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24226"/>
  <mc:AlternateContent xmlns:mc="http://schemas.openxmlformats.org/markup-compatibility/2006">
    <mc:Choice Requires="x15">
      <x15ac:absPath xmlns:x15ac="http://schemas.microsoft.com/office/spreadsheetml/2010/11/ac" url="C:\Users\sugimoto\Downloads\"/>
    </mc:Choice>
  </mc:AlternateContent>
  <xr:revisionPtr revIDLastSave="0" documentId="13_ncr:1_{DA07FC86-97B1-4644-9F07-01C516AE258E}" xr6:coauthVersionLast="40" xr6:coauthVersionMax="40" xr10:uidLastSave="{00000000-0000-0000-0000-000000000000}"/>
  <bookViews>
    <workbookView xWindow="-120" yWindow="-120" windowWidth="19440" windowHeight="15000" xr2:uid="{00000000-000D-0000-FFFF-FFFF00000000}"/>
  </bookViews>
  <sheets>
    <sheet name="Sheet1" sheetId="1" r:id="rId1"/>
  </sheets>
  <definedNames>
    <definedName name="_xlnm._FilterDatabase" localSheetId="0" hidden="1">Sheet1!$A$3:$AC$1259</definedName>
  </definedNames>
  <calcPr calcId="181029"/>
</workbook>
</file>

<file path=xl/calcChain.xml><?xml version="1.0" encoding="utf-8"?>
<calcChain xmlns="http://schemas.openxmlformats.org/spreadsheetml/2006/main">
  <c r="AA515" i="1" l="1"/>
  <c r="AA516" i="1"/>
  <c r="AA517" i="1"/>
  <c r="AA521" i="1"/>
  <c r="AA520" i="1" s="1"/>
  <c r="AA536" i="1"/>
  <c r="AA537" i="1"/>
  <c r="AA540" i="1"/>
</calcChain>
</file>

<file path=xl/sharedStrings.xml><?xml version="1.0" encoding="utf-8"?>
<sst xmlns="http://schemas.openxmlformats.org/spreadsheetml/2006/main" count="16956" uniqueCount="8088">
  <si>
    <t>①②普及啓発用チラシ、ティッシュ</t>
  </si>
  <si>
    <t>金沢市保健所にてレッドリボンツリー、メッセージキルトの展示。ポスター掲示。エイズ関連のパンフレット、HIV（エイズ）検査PRちらしを設置。</t>
  </si>
  <si>
    <t>休日検査デーPRちらし</t>
  </si>
  <si>
    <t>医療機関は郵送、その他は訪問</t>
  </si>
  <si>
    <t>登戸駅</t>
  </si>
  <si>
    <t>３００部を配布。翌日の北羽新報に掲載。</t>
  </si>
  <si>
    <t>市町民への普及啓発</t>
  </si>
  <si>
    <t>長野市保健所</t>
  </si>
  <si>
    <t>7:45～8:15</t>
  </si>
  <si>
    <t>施設利用者　664人</t>
  </si>
  <si>
    <t>中高等学校</t>
  </si>
  <si>
    <t>福山市保健所</t>
  </si>
  <si>
    <t>区内中学校
高等学校</t>
  </si>
  <si>
    <t>保健推進員</t>
  </si>
  <si>
    <t>島しょ保健所大島出張所</t>
  </si>
  <si>
    <t>・パンフレット（これってほんと？エイズQ＆A）
・ティッシュ
・付箋
・マスク
・ホッカイロ</t>
  </si>
  <si>
    <t>03-3474-2225</t>
  </si>
  <si>
    <t>成人式出席者</t>
  </si>
  <si>
    <t>保健福祉事務所内・武雄総合庁舎玄関に来庁者向け啓発ポスター掲示やパンフレット・作成したチラシを入れたポケットティッシュを配置しエイズ等の性感染症の予防とエイズ相談の受診勧奨を行う。</t>
  </si>
  <si>
    <t>各窓口</t>
  </si>
  <si>
    <t xml:space="preserve">県作成啓発カード「信州STOP　AIDS作戦」
</t>
  </si>
  <si>
    <t>11/26(月)～11/30(金)</t>
  </si>
  <si>
    <t>11/28（月）～12/27（火）</t>
  </si>
  <si>
    <t>コンビニエンスストア</t>
  </si>
  <si>
    <t>山口県総合保健会館、
大学等</t>
  </si>
  <si>
    <t>FMによる広報</t>
  </si>
  <si>
    <t>豊岡健康福祉事務所</t>
  </si>
  <si>
    <t>0274-62-1541</t>
  </si>
  <si>
    <t>大阪府岸和田保健所</t>
  </si>
  <si>
    <t>池袋保健所健康推進課</t>
  </si>
  <si>
    <t>860部</t>
  </si>
  <si>
    <t>市議会議員および市長、部長職、保健福祉部職員等にレッドリボンピンバッジを着用してもらい、市民へのHIV予防啓発を図る。</t>
  </si>
  <si>
    <t>17:30～19：30</t>
  </si>
  <si>
    <t>17：00～20：00</t>
  </si>
  <si>
    <t>045-866-8426</t>
  </si>
  <si>
    <t>越谷市</t>
  </si>
  <si>
    <t>11/16(金)～12/15(土)</t>
  </si>
  <si>
    <t>0138-47-9548</t>
  </si>
  <si>
    <t>春日部保健所でのHIV・性感染症検査案内(無料・匿名)、AAAエイズ啓発パンフレット、ポスター</t>
  </si>
  <si>
    <t>美馬市立図書館</t>
  </si>
  <si>
    <t>検査案内チラシ</t>
  </si>
  <si>
    <t>13:30～14:30</t>
  </si>
  <si>
    <t>・検査案内カード</t>
  </si>
  <si>
    <t>9:30～14:00</t>
  </si>
  <si>
    <t>①世界エイズデーポスター
②世界エイズデー２０１８
③ＨＩＶ迅速検査案内ポスター
④ＨＩＶ迅速検査案内カード
⑤ＨＩＶ検査啓発チラシ</t>
  </si>
  <si>
    <t>0466-50-3593</t>
  </si>
  <si>
    <t>上田保健福祉事務所</t>
  </si>
  <si>
    <t>12/3（月）～12/28（金）</t>
  </si>
  <si>
    <t>浜松市保健所検査案内チラシ</t>
  </si>
  <si>
    <t>エイズ啓発パンフレット</t>
  </si>
  <si>
    <t>南保健センター</t>
  </si>
  <si>
    <t>15:00～17:00</t>
  </si>
  <si>
    <t>1,230名</t>
  </si>
  <si>
    <t>①平成30年11月20日（火）
②平成30年12月1日（土）</t>
  </si>
  <si>
    <t>11/30（金)</t>
  </si>
  <si>
    <t>長野市広報</t>
  </si>
  <si>
    <t>各団体がメッセージを書いたレッドリボンを用いて飾り付けたフラッグを作成。市内中心部の商店街に掲示し啓発した。</t>
  </si>
  <si>
    <t>600枚</t>
  </si>
  <si>
    <t>「区役所での検査案内」</t>
  </si>
  <si>
    <t>吉野保健所
健康増進課</t>
  </si>
  <si>
    <t>来場者　369人</t>
  </si>
  <si>
    <t>普及啓発</t>
  </si>
  <si>
    <t>広報いしかわ（新聞記事）に掲載
県庁健康推進課、石川中央保健福祉センターのホームページに掲載　
パネル展で掲示</t>
  </si>
  <si>
    <t>なし</t>
  </si>
  <si>
    <t>市のホームページ、ツイッターによる啓発実施</t>
  </si>
  <si>
    <t>ＨＩＶ予防啓発　ポケットカード</t>
  </si>
  <si>
    <t>参加者約620名</t>
  </si>
  <si>
    <t>大分県東部保健所</t>
  </si>
  <si>
    <t>①管内カラオケ店
②松本市、塩尻市、安曇野市、ハローワーク松本、
健康ランド、松本合同庁舎</t>
  </si>
  <si>
    <t>エイズツリーの前の看板にこのテーマを書き、啓発に役立てた。</t>
  </si>
  <si>
    <t>11月15日（金）～12月14日（金）</t>
  </si>
  <si>
    <t>地域紙
「暮らしの新聞」</t>
  </si>
  <si>
    <t>ポスター展示使用</t>
  </si>
  <si>
    <t>性感染症やHIV・エイズに関する講義</t>
  </si>
  <si>
    <t>11月号広報に掲載</t>
  </si>
  <si>
    <t>8:45～11:45、18:00～20:00</t>
  </si>
  <si>
    <t>04-7124-8155</t>
  </si>
  <si>
    <t>福島市健康フェスタ</t>
  </si>
  <si>
    <t>HIVについての啓発チラシと保健所のＨＩＶ検査の案内を、他の感染症予防啓発グッズとともに、街頭配布</t>
  </si>
  <si>
    <t>和歌山市</t>
  </si>
  <si>
    <t>生涯学習課</t>
  </si>
  <si>
    <t>啓発グッズを400部配布</t>
  </si>
  <si>
    <t>・ココトマ
・苫小牧駒澤大学
・苫小牧市中央図書館
・苫小牧市総合体育館</t>
  </si>
  <si>
    <t>金沢駅</t>
  </si>
  <si>
    <t>①12月3日（月）
②12月6日（木）
③12月10日（月）</t>
  </si>
  <si>
    <t>11/26(水）～12/7（金）</t>
  </si>
  <si>
    <t>広報とよなか（HIV啓発記事掲載）</t>
  </si>
  <si>
    <t>各町成人式会場</t>
  </si>
  <si>
    <t>①保健所内に啓発コーナー設置
②祭りゆうき</t>
  </si>
  <si>
    <t>市役所入口に世界エイズリボンツリー・ポスター・パンフレット掲示・設置</t>
  </si>
  <si>
    <t>2日間</t>
  </si>
  <si>
    <t>島根県</t>
  </si>
  <si>
    <t>9:00～17:00</t>
  </si>
  <si>
    <t>（財）高知県人権啓発センター</t>
  </si>
  <si>
    <t>24人</t>
  </si>
  <si>
    <t>江戸川区</t>
  </si>
  <si>
    <t>学生、教員</t>
  </si>
  <si>
    <t>JR新宮駅</t>
  </si>
  <si>
    <t>２００</t>
  </si>
  <si>
    <t>11/30（金）～12/２８（金）</t>
  </si>
  <si>
    <t>アピタ　会津若松店</t>
  </si>
  <si>
    <t>豊橋市</t>
  </si>
  <si>
    <t>１１／３０（金）</t>
  </si>
  <si>
    <t>アピタ伊賀上野店</t>
  </si>
  <si>
    <t>啓発グッズ配布</t>
  </si>
  <si>
    <t>450部</t>
  </si>
  <si>
    <t>高梁市・管内高校・専門学校・大学・管内病院・婦人医療機関・コンビニ</t>
  </si>
  <si>
    <t>各施設来訪者
（ＨＩＶ検査の受検者を含む）</t>
  </si>
  <si>
    <t>12/3(月)～12/6(木)</t>
  </si>
  <si>
    <t>9:00～20:00</t>
  </si>
  <si>
    <t>街頭，血液センター，拠点病院，ＨＩＶ検査委託医療機関</t>
  </si>
  <si>
    <t>横浜市都筑福祉保健センター</t>
  </si>
  <si>
    <t>伊達武将隊
宮城PEER（学生サークル）
AAA運営事務局
仙台人権啓発活動地域ネットワーク協議会</t>
  </si>
  <si>
    <t>飛騨総合庁舎内放送</t>
  </si>
  <si>
    <t>管内中高校、短期大学（8校）</t>
  </si>
  <si>
    <t>世界エイズポスター展</t>
  </si>
  <si>
    <t>国東保健部</t>
  </si>
  <si>
    <t>市内２ヵ所で啓発品を配布</t>
  </si>
  <si>
    <t>①性感染症に関する○×クイズ，講義，パンフレット配布，事前事後アンケート②ライフプランについての講義</t>
  </si>
  <si>
    <t>高千穂保健所内、西臼杵支庁、所外の会議室</t>
  </si>
  <si>
    <t>必須</t>
  </si>
  <si>
    <t>職員名札バナー</t>
  </si>
  <si>
    <t>記者各社</t>
  </si>
  <si>
    <t>058-252-7191</t>
  </si>
  <si>
    <t>ＨＩＶ感染症・エイズ　世界エイズデー2018
AAAのエイズ知識啓発パンフレット</t>
  </si>
  <si>
    <t>静内保健所</t>
  </si>
  <si>
    <t>世界エイズデー期間中に伴うパネル展示会及び
啓発物品の配布</t>
  </si>
  <si>
    <t>配布場所</t>
  </si>
  <si>
    <t>京都学園大学</t>
  </si>
  <si>
    <t>エイズインフォメーション</t>
  </si>
  <si>
    <t>四日市看護医療大学・近鉄</t>
  </si>
  <si>
    <t>広島大学東広島キャンパス</t>
  </si>
  <si>
    <t>12/4(火）
12/5(水）12/11(火）12/18(火）12/25（火）</t>
  </si>
  <si>
    <t>啓発物資配布人数：1,000人</t>
  </si>
  <si>
    <t>羽咋高等学校1年生195名</t>
  </si>
  <si>
    <t>みんな知ってるSTD</t>
  </si>
  <si>
    <t>約330部</t>
  </si>
  <si>
    <t>市民、市内学生等</t>
  </si>
  <si>
    <t>多摩小平保健所</t>
  </si>
  <si>
    <t>HIV予防教室</t>
  </si>
  <si>
    <t>太白区役所ロビー</t>
  </si>
  <si>
    <t>11/27（火）</t>
  </si>
  <si>
    <t>B型肝炎・C型肝炎・梅毒・淋菌</t>
  </si>
  <si>
    <t>ポスター掲示、グッズの配架</t>
  </si>
  <si>
    <t>富山県高岡厚生センター</t>
  </si>
  <si>
    <t>上北地域県民局</t>
  </si>
  <si>
    <t>健康センター</t>
  </si>
  <si>
    <t>827人に啓発用ウエットティッシュを配布。</t>
  </si>
  <si>
    <t>11/30（金）～
12/28（金）</t>
  </si>
  <si>
    <t>ポスター：26部
啓発カード：50部</t>
  </si>
  <si>
    <t>必要</t>
  </si>
  <si>
    <t>054-644-9273</t>
  </si>
  <si>
    <t>県北健康福祉センター感染症情報平成30（2018）年12月号</t>
  </si>
  <si>
    <t>10月末</t>
  </si>
  <si>
    <t>約2,000個</t>
  </si>
  <si>
    <t>長門市民</t>
  </si>
  <si>
    <t>啓発ポスターの展示や啓発グッズ・リーフレットの配布等を実施</t>
  </si>
  <si>
    <t>20部（2部づつ）</t>
  </si>
  <si>
    <t>エイズ啓発用ポケットティッシュ526個、パンフレット521部配布</t>
  </si>
  <si>
    <t>教育庁</t>
  </si>
  <si>
    <t>掲示板に貼付してレッドリボンツリーとともに掲示</t>
  </si>
  <si>
    <t>67,000部</t>
  </si>
  <si>
    <t>3987-4174・4182</t>
  </si>
  <si>
    <t>阿蘇保健所</t>
  </si>
  <si>
    <t>七尾市、羽咋市、志賀町、宝達志水町、中能登町</t>
  </si>
  <si>
    <t>11/28(水)</t>
  </si>
  <si>
    <t>①約600部
②約100部
③３３０００部</t>
  </si>
  <si>
    <t>12月5日（水）</t>
  </si>
  <si>
    <t>高校、大学、専門学校、市町村等</t>
  </si>
  <si>
    <t>12/3(月)～12/28(金)</t>
  </si>
  <si>
    <t>各施設の開設時間</t>
  </si>
  <si>
    <t>0770-22-3747</t>
  </si>
  <si>
    <t>御堂筋オータムパーティ参加者</t>
  </si>
  <si>
    <t xml:space="preserve">
「エイズのはてな」
</t>
  </si>
  <si>
    <t>0827-29-1519</t>
  </si>
  <si>
    <t>梅毒、クラミジア、淋菌</t>
  </si>
  <si>
    <t>14:00～15：00</t>
  </si>
  <si>
    <t>啓発用ティッシュ</t>
  </si>
  <si>
    <t>①三重総合高校生徒・教員と啓発グッズ（ティッシュ、チラシ）を配布
②レッドリボンツリーの作成・展示
③駅にレッドリボンツリーの展示
④世界エイズデーと夜間検査についてケーブルテレビ文字放送
⑤世界エイズデー、HIVとエイズについての正しい知識、夜間検査の広報</t>
  </si>
  <si>
    <t>性感染症、エイズ講話</t>
  </si>
  <si>
    <t>「知っていますか？STI・エイズのこと」クリアファイル、ポケットティッシュ</t>
  </si>
  <si>
    <t>11/5(月)～12/3(月)</t>
  </si>
  <si>
    <t>35</t>
  </si>
  <si>
    <t>大阪市中央公会堂周辺にて世界エイズデー市民公開イベントの参加者等へティッシュ、フリクションペン配布</t>
  </si>
  <si>
    <t>各200個</t>
  </si>
  <si>
    <t>参加者数 約500名</t>
  </si>
  <si>
    <t>来所者</t>
  </si>
  <si>
    <t>①２１
②２１</t>
  </si>
  <si>
    <t>５０</t>
  </si>
  <si>
    <t>300人</t>
  </si>
  <si>
    <t>市総合保健福祉センター</t>
  </si>
  <si>
    <t>クイズ回答：100
グッズ配布数：220</t>
  </si>
  <si>
    <t>来場者にパンフレット，キャンペーングッズ200部配布</t>
  </si>
  <si>
    <t>商業施設、公衆浴場</t>
  </si>
  <si>
    <t>①150人
②100人
③100人
④40人</t>
  </si>
  <si>
    <t>11月中旬～12月上旬</t>
  </si>
  <si>
    <t>9/12（水）</t>
  </si>
  <si>
    <t>管内の住民に普及啓発ができた。</t>
  </si>
  <si>
    <t>0226-22-6662</t>
  </si>
  <si>
    <t>750</t>
  </si>
  <si>
    <t>人数不明</t>
  </si>
  <si>
    <t>190部</t>
  </si>
  <si>
    <t>来庁者，来校者，来店者</t>
  </si>
  <si>
    <t>0884-28-9874</t>
  </si>
  <si>
    <t>県庁本館をレッドリボンカラーにライトアップする</t>
  </si>
  <si>
    <t>富山県砺波厚生センター小矢部支所</t>
  </si>
  <si>
    <t>11/21（水）　　　　～11/30（金）</t>
  </si>
  <si>
    <t>五所川原保健所</t>
  </si>
  <si>
    <t>11/19（月）～12/21（金）</t>
  </si>
  <si>
    <t>世田谷保健福祉センター（健康づくり課分室）</t>
  </si>
  <si>
    <t>大学祭（10月27日、28日）に合わせ、大学構内で実施。</t>
  </si>
  <si>
    <t>梅毒、Ｂ型肝炎</t>
  </si>
  <si>
    <t>梅毒・クラミジア</t>
  </si>
  <si>
    <t xml:space="preserve">chot CAST </t>
  </si>
  <si>
    <t>東奥日報、デーリー東北、陸奥新報</t>
  </si>
  <si>
    <t>学園祭「聳塔祭」　文教大学湘南キャンパス</t>
  </si>
  <si>
    <t>①ベルシャイン駒ケ根店、長野県臨床検査技師会
②伊那合同庁舎</t>
  </si>
  <si>
    <t>東京都エイズ予防月間ポスター</t>
  </si>
  <si>
    <t>178名</t>
  </si>
  <si>
    <t>HIVリーフレット</t>
  </si>
  <si>
    <t>松阪庁舎内に啓発コーナーを設置</t>
  </si>
  <si>
    <t>啓発グッズの配布及びのぼり旗の掲示によりエイズ予防の啓発を行う</t>
  </si>
  <si>
    <t>倉吉保健所（中部総合事務所福祉保健局）</t>
  </si>
  <si>
    <t>梅毒
性器クラミジア
淋菌感染症</t>
  </si>
  <si>
    <t>0279-75-3303</t>
  </si>
  <si>
    <t>県立清水高校</t>
  </si>
  <si>
    <t>成人式</t>
  </si>
  <si>
    <t>稚内保健所ロビー</t>
  </si>
  <si>
    <t>0294-22-4196</t>
  </si>
  <si>
    <t>①啓発ティッシュの配布
②ポスター等の啓発物の展示、レッドリボンツリーの展示、啓発ポケットティッシュの設置</t>
  </si>
  <si>
    <t>12/2(日）</t>
  </si>
  <si>
    <t>千代田保健所</t>
  </si>
  <si>
    <t>区内大学等へのエイズデーに係るポスター・パンフレット等の掲示、配布</t>
  </si>
  <si>
    <t>桐生保健福祉事務所</t>
  </si>
  <si>
    <t>①11/26(月）
②11/19(月）～11/30（金）</t>
  </si>
  <si>
    <t xml:space="preserve">①管内市町
②(株)マイタウン今治新聞社
③学校、今治駅
</t>
  </si>
  <si>
    <t>04998-2-2951</t>
  </si>
  <si>
    <t>9：00～17：45</t>
  </si>
  <si>
    <t>徳島県</t>
  </si>
  <si>
    <t>郡山市保健所
地域保健課</t>
  </si>
  <si>
    <t>これだけは知っておきたいエイズ</t>
  </si>
  <si>
    <t>板橋区保健所</t>
  </si>
  <si>
    <t>協力機関への協力依頼文に記載，協力機関との調整時等に説明</t>
  </si>
  <si>
    <t>新聞紙</t>
  </si>
  <si>
    <t>新野高等学校</t>
  </si>
  <si>
    <t>0889-22-1247</t>
  </si>
  <si>
    <t>10/27（土）～11/9（金）</t>
  </si>
  <si>
    <t>長生感染症情報</t>
  </si>
  <si>
    <t>140名（全学年）</t>
  </si>
  <si>
    <t>手作りチラシ</t>
  </si>
  <si>
    <t>能登北部保健福祉センター</t>
  </si>
  <si>
    <t>024-924-2163</t>
  </si>
  <si>
    <t>特設ブース設置</t>
  </si>
  <si>
    <t>173部</t>
  </si>
  <si>
    <t>鹿児島市</t>
  </si>
  <si>
    <t>12/12（水）</t>
  </si>
  <si>
    <t>エイズ啓発写真等展示</t>
  </si>
  <si>
    <t>御堂筋オータムパーティー街頭キャンペーン</t>
  </si>
  <si>
    <t>浪速区
保健福祉センター</t>
  </si>
  <si>
    <t>大切なことだから　ちゃんと知りたいエイズ</t>
  </si>
  <si>
    <t>東雲高校福住祭キャンペーン</t>
  </si>
  <si>
    <t>管内大学健康フェアでの啓発</t>
  </si>
  <si>
    <t>賀茂保健所</t>
  </si>
  <si>
    <t>10：30～12：00
14：00～15：00</t>
  </si>
  <si>
    <t>デジタルサイネージでの啓発</t>
  </si>
  <si>
    <t>仙台市のびすく泉中央</t>
  </si>
  <si>
    <t>健康福祉局健康推進課</t>
  </si>
  <si>
    <t>ウェルネスさがみはら</t>
  </si>
  <si>
    <t>14：00～16：45</t>
  </si>
  <si>
    <t>配布数1,200部</t>
  </si>
  <si>
    <t>保健室へ啓発パンフレットの配架依頼</t>
  </si>
  <si>
    <t>日本大学芸術学部</t>
  </si>
  <si>
    <t>エイズ・性感染症パンフレット</t>
  </si>
  <si>
    <t>各大学へ訪問
又は郵送</t>
  </si>
  <si>
    <t>公益財団法人 エイズ予防財団
ＮＰＯ法人 ＨＩＶと人権情報センター
社会福祉法人 本郷の森 銀杏企画
公益財団法人 東京カリタスの家
都立駒込病院</t>
  </si>
  <si>
    <t>いつまでも一緒にね！「HIVとエイズの基礎知識」・ポケットティッシュ・世界エイズデーポスター</t>
  </si>
  <si>
    <t>16:45～17:30</t>
  </si>
  <si>
    <t>群馬県立女子大学</t>
  </si>
  <si>
    <t>8名（12月　４回）</t>
  </si>
  <si>
    <t>イルミネーション</t>
  </si>
  <si>
    <t>西多摩保健所管内の児童福祉施設入所者（中卒程度）４名と職員５名</t>
  </si>
  <si>
    <t>広報（みんなの健康だより（2018年11月1日秋冬号））に掲載</t>
  </si>
  <si>
    <t>12/11～１４</t>
  </si>
  <si>
    <t>展示のため参加者数不明</t>
  </si>
  <si>
    <t>AAAパンフレット
ＨＩＶ感染症・エイズ世界エイズデー2018</t>
  </si>
  <si>
    <t>当所作成のイベント・検査周知用チラシへ掲載。</t>
  </si>
  <si>
    <t>606部</t>
  </si>
  <si>
    <t>チラシ作成、ＨＰ上への掲載。
広報ラジオでの啓発。
企業、高校等へのチラシ配布</t>
  </si>
  <si>
    <t>福井大学松岡キャンパス</t>
  </si>
  <si>
    <t>美作保健所
勝英支所</t>
  </si>
  <si>
    <t>千代田町産業祭</t>
  </si>
  <si>
    <t>・横浜国際協力・国際交流プラットフォーム運営委員会よこはま国際フェスタ2018プロジェクト</t>
  </si>
  <si>
    <t>①11/30～12/28
②11/28</t>
  </si>
  <si>
    <t>全校生徒</t>
  </si>
  <si>
    <t xml:space="preserve">吹田スタジアムフェスタ2018の来場者約4400人
</t>
  </si>
  <si>
    <t>室内掲示</t>
  </si>
  <si>
    <t>啓発ポスターの掲示及び啓発パンフレット、啓発物品の設置</t>
  </si>
  <si>
    <t>芸西フェスタ実行委員会</t>
  </si>
  <si>
    <t>峡東保健所</t>
  </si>
  <si>
    <t>12月HIV検査受検者にノベルティ（HIV検査啓発ロゴ入りマスクケース）配付</t>
  </si>
  <si>
    <t>ポケットティッシュ100、ポスター1</t>
  </si>
  <si>
    <t>10：00～15:00</t>
  </si>
  <si>
    <t>6名</t>
  </si>
  <si>
    <t>当所作成の検査周知用チラシ、ポスター、ポケットティッシュに盛り込み。新聞、広報誌に掲載。HP上のリンク。</t>
  </si>
  <si>
    <t>エイズデー・HIV検査日等を貼付したポケットティッシュ</t>
  </si>
  <si>
    <t>大学生、一般</t>
  </si>
  <si>
    <t>愛媛県</t>
  </si>
  <si>
    <t>来場者へ啓発物品を200部配布</t>
  </si>
  <si>
    <t>14:45～15:35</t>
  </si>
  <si>
    <t>区役所や出先機関等66箇所、区内大学3か所にてポスター掲示。啓発用ウエットティッシュ、レッドリボン配布。健康情報サプリ「ねりまちてくてくサプリ」にHIV検査の情報を発信</t>
  </si>
  <si>
    <t>じんけんフェスタ2018</t>
  </si>
  <si>
    <t>厚生労働省
より依頼</t>
  </si>
  <si>
    <t>春日部東高等学校</t>
  </si>
  <si>
    <t>11/19(月）～12/7（金）</t>
  </si>
  <si>
    <t>11月26日（月）～11月29日（木）</t>
  </si>
  <si>
    <t>①エイズに関するパネル、レッドリボンツリー等の展示
②パンフレットの配布。ＨＩＶ検査の紹介。</t>
  </si>
  <si>
    <t>学生、教職員</t>
  </si>
  <si>
    <t>生活衛生課</t>
  </si>
  <si>
    <t>情報提供</t>
  </si>
  <si>
    <t>16:30～17:15</t>
  </si>
  <si>
    <t>ポスターの掲示及びチラシ配布</t>
  </si>
  <si>
    <t>掲示の見出しに使用</t>
  </si>
  <si>
    <t>渋谷駅北口
ハチ公前周辺</t>
  </si>
  <si>
    <t>予防教育</t>
  </si>
  <si>
    <t>平成30年度世界エイズデーポスター
平成30年度版　保健所マップ
HIV検査のご案内
エイズピア募集</t>
  </si>
  <si>
    <t>アピタ伊賀上野店にて、来客者に啓発用ポケットティッシュ、カードを配布</t>
  </si>
  <si>
    <t>一般住民
学生</t>
  </si>
  <si>
    <t>川崎市</t>
  </si>
  <si>
    <t>2019/12/6,12/13,12/20</t>
  </si>
  <si>
    <t>0770-52-1300</t>
  </si>
  <si>
    <t>①3部
②2部</t>
  </si>
  <si>
    <t>800個</t>
  </si>
  <si>
    <t>一般（来場者）</t>
  </si>
  <si>
    <t>県立穴水高等学校</t>
  </si>
  <si>
    <t>啓発グッズに記載</t>
  </si>
  <si>
    <t>エイズキャンペーン
「葛飾聖栄祭」</t>
  </si>
  <si>
    <t>県立大村高校</t>
  </si>
  <si>
    <t>クラミジア、淋菌、梅毒、B型、C型肝炎</t>
  </si>
  <si>
    <t>実施機関名</t>
  </si>
  <si>
    <t>092-711-4270</t>
  </si>
  <si>
    <t>Ｈ30.12.1</t>
  </si>
  <si>
    <t>新橋あんしん検査チラシ・ポスター、ナインモンスター（アプリ）バナー掲示</t>
  </si>
  <si>
    <t>仙台市太白区保健福祉センター</t>
  </si>
  <si>
    <t>感染症対策課</t>
  </si>
  <si>
    <t>10/28（日）</t>
  </si>
  <si>
    <t>一般市民</t>
  </si>
  <si>
    <t>レッドリボンツリーの作成展示</t>
  </si>
  <si>
    <t>４００人</t>
  </si>
  <si>
    <t>アプリでの起動時バナー広告</t>
  </si>
  <si>
    <t>0274-22-1420</t>
  </si>
  <si>
    <t>栄福祉保健センター</t>
  </si>
  <si>
    <t>五泉高校</t>
  </si>
  <si>
    <t>①11：30～12：30</t>
  </si>
  <si>
    <t>ポレポレシネマズいわき小名浜店</t>
  </si>
  <si>
    <t>「大切な人を守るために」</t>
  </si>
  <si>
    <t>市内大学
市内専修学校
市内各種学校</t>
  </si>
  <si>
    <t>①保健センター、市立病院、生涯学習ｾﾝﾀｰ等枚方市役所関係機関
②管内大学（5大学）、看護専門学校</t>
  </si>
  <si>
    <t>①関西外国語大学（中宮キャンパス）　　
②関西外国語大学（御殿山キャンパス）③摂南大学
④大阪工業大学</t>
  </si>
  <si>
    <t>①HIV/エイズの基礎知識
②エイズ＆STI　Q＆A
③Sexcial Health Book
④Act　Against　Aids</t>
  </si>
  <si>
    <t>出水保健所</t>
  </si>
  <si>
    <t>ＨＢｓ抗原，ＨＣＶ抗体</t>
  </si>
  <si>
    <t>11/26(月)～
12/2(日)</t>
  </si>
  <si>
    <t>啓発資材に記載、出前講座のテーマとして使用</t>
  </si>
  <si>
    <t>協力機関利用者</t>
  </si>
  <si>
    <t>ヨ－クベニマルに来店した方へ啓発用資材を配布する</t>
  </si>
  <si>
    <t>京都市健康安全課</t>
  </si>
  <si>
    <t>管内ＪＲ駅、仙台市陸上競技場、自衛隊仙台駐屯地、宮城野区文化センター</t>
  </si>
  <si>
    <t>0595-24-8045</t>
  </si>
  <si>
    <t>11/30(金)
～12/20（木）</t>
  </si>
  <si>
    <t>285</t>
  </si>
  <si>
    <t>51名</t>
  </si>
  <si>
    <t>・世界エイズデーポスター
・パンフレット（AAA)</t>
  </si>
  <si>
    <t>健康教育</t>
  </si>
  <si>
    <t>啓発用パンフレット（予防財団分）</t>
  </si>
  <si>
    <t xml:space="preserve">17:15～18:15
</t>
  </si>
  <si>
    <t>0532-39-9104</t>
  </si>
  <si>
    <t>講演会「若者たちの性と現状とＳＮＳ」
トークイベント「これからの性について話そう」</t>
  </si>
  <si>
    <t>20名</t>
  </si>
  <si>
    <t>太田市役所ロビー</t>
  </si>
  <si>
    <t>山城南保健所</t>
  </si>
  <si>
    <t>083-933-2956</t>
  </si>
  <si>
    <t>082-568-7729</t>
  </si>
  <si>
    <t>11：30～16：30</t>
  </si>
  <si>
    <t>大学祭</t>
  </si>
  <si>
    <t>金沢駅東広場</t>
  </si>
  <si>
    <t>11/29（木）～12/10（月）</t>
  </si>
  <si>
    <t>H30.11/27（水）～12/27（木）</t>
  </si>
  <si>
    <t>約20部</t>
  </si>
  <si>
    <t>水戸保健所</t>
  </si>
  <si>
    <t>13：00～19：00</t>
  </si>
  <si>
    <t>１００部</t>
  </si>
  <si>
    <t>①関係機関・団体
②県庁来訪者，職員等
②③講習会受講者</t>
  </si>
  <si>
    <t>１２／３（月）</t>
  </si>
  <si>
    <t>釜石地区合同庁舎</t>
  </si>
  <si>
    <t>120,000部</t>
  </si>
  <si>
    <t>ギャラリー展示</t>
  </si>
  <si>
    <t>街頭キャンペーン実施場所</t>
  </si>
  <si>
    <t>「世界エイズデー」に係る普及啓発</t>
  </si>
  <si>
    <t>①啓発用ティッシュの配布
②レッドリボンツリー、ポスターの展示
啓発物の配置（ポケットティッシュ・啓発カード）
③性感染症について</t>
  </si>
  <si>
    <t>10時～15時</t>
  </si>
  <si>
    <t>横浜市戸塚福祉保健センター</t>
  </si>
  <si>
    <t>常陸大宮保健所</t>
  </si>
  <si>
    <t>青森県</t>
  </si>
  <si>
    <t>あいの風とやま鉄道
高岡駅</t>
  </si>
  <si>
    <t>ポスター　１枚
パンフレット　10部</t>
  </si>
  <si>
    <t>配布数：270</t>
  </si>
  <si>
    <t>エイズ予防啓発の展示</t>
  </si>
  <si>
    <t>①4部
②10部
③26部</t>
  </si>
  <si>
    <t>医療保健部
薬務感染症対策課</t>
  </si>
  <si>
    <t>区民等</t>
  </si>
  <si>
    <t>福島県</t>
  </si>
  <si>
    <t>①11/21(水）
②11/21(月）～12/3(月）
③11/16（金）～12/1(土）</t>
  </si>
  <si>
    <t>3階区民広間にてポスター掲示
参加者数　約85名</t>
  </si>
  <si>
    <t>０１８－８６０－１４２７</t>
  </si>
  <si>
    <t>120名</t>
  </si>
  <si>
    <t>啓発ポスターを保健所にて展示</t>
  </si>
  <si>
    <t>松伏町役場</t>
  </si>
  <si>
    <t>0564-23-6714</t>
  </si>
  <si>
    <t>34名</t>
  </si>
  <si>
    <t>ポスター展示</t>
  </si>
  <si>
    <t>東京都</t>
  </si>
  <si>
    <t>パネル展示，パンフレット等啓発資材の設置配布</t>
  </si>
  <si>
    <t>啓発資材(リーフレット)への盛り込み</t>
  </si>
  <si>
    <t>東地方保健所</t>
  </si>
  <si>
    <t>仙台市太白区保健福祉センター(仙台市保健所太白支所）</t>
  </si>
  <si>
    <t>各区役所・支所</t>
  </si>
  <si>
    <t>福岡市市政だより「11/15号」「12/1号」掲載</t>
  </si>
  <si>
    <t>12月市議会中</t>
  </si>
  <si>
    <t>地元新聞に２回記載</t>
  </si>
  <si>
    <t>山鹿保健所</t>
  </si>
  <si>
    <t>由利本荘保健所</t>
  </si>
  <si>
    <t>安足健康福祉センター　健康対策課</t>
  </si>
  <si>
    <t>ポケットティッシュ、エイズインフォメーション、ポスター</t>
  </si>
  <si>
    <t>中部上北広域事業組合消防本部</t>
  </si>
  <si>
    <t>087-839-2870</t>
  </si>
  <si>
    <t>各1部</t>
  </si>
  <si>
    <t>8:30～17:45</t>
  </si>
  <si>
    <t xml:space="preserve">１３：００～１４：００
</t>
  </si>
  <si>
    <t>AIDS＆YOU</t>
  </si>
  <si>
    <t>県立能登高等学校</t>
  </si>
  <si>
    <t>保健所玄関にレッドリボンツリー展示</t>
  </si>
  <si>
    <t>076-234-5116</t>
  </si>
  <si>
    <t>①世界エイズデーポスター，AAAポスター
②パンフレット「HIV感染症・エイズ2018」，AAAパンフレット2018版，パンフレット「HIV感染症とAIDSの基礎知識」，茨城県内保健所のエイズ検査日一覧ちらし,HIV検査・相談マップカード,ちらし「女子のための・男子のためのthe100ANSWERS」
③啓発グッズ「コンドーム」（提供元：エイズ予防財団，TENGA），啓発用レッドリボン，啓発用グッズ「ウエットティシュ」，啓発用「ポケットティッシュ」</t>
  </si>
  <si>
    <t>管内専門学校生</t>
  </si>
  <si>
    <t>ポスター展示、パンフレットおよびレッドリボンの配布</t>
  </si>
  <si>
    <t>11:00～12：00</t>
  </si>
  <si>
    <t>0176-23-4261</t>
  </si>
  <si>
    <t>①250
②150
③100</t>
  </si>
  <si>
    <t>①１１月１０日号
②１１月１６日～１２月１５日
③１１月号</t>
  </si>
  <si>
    <t>講演会、啓発コーナー設置場所に掲示</t>
  </si>
  <si>
    <t>７８部</t>
  </si>
  <si>
    <t>つるぎ高等学校</t>
  </si>
  <si>
    <t>一般市民・
高等学校・大学</t>
  </si>
  <si>
    <t>ポスター展示、リーフレット配布</t>
  </si>
  <si>
    <t>11/28(水)～12/4(火)
12/10(月)～12/17(月)</t>
  </si>
  <si>
    <t>啓発資材配布数：30個</t>
  </si>
  <si>
    <t>青森県保健衛生課</t>
  </si>
  <si>
    <t>417部</t>
  </si>
  <si>
    <t>0553-20-2752</t>
  </si>
  <si>
    <t>14:30～16:20</t>
  </si>
  <si>
    <t>17名</t>
  </si>
  <si>
    <t>広報　たつの</t>
  </si>
  <si>
    <t>府中市，府中市民病院，広島県立府中東高等学校</t>
  </si>
  <si>
    <t>大阪府吹田保健所</t>
  </si>
  <si>
    <t>広報誌に掲載。</t>
  </si>
  <si>
    <t>橋本市災害医療フォーラム</t>
  </si>
  <si>
    <t>市内高校、専門学校、大学、公共施設等</t>
  </si>
  <si>
    <t>大阪府四條畷保健所</t>
  </si>
  <si>
    <t>ポスター50部、パンフレット150部、チラシ50部</t>
  </si>
  <si>
    <t>①5名
②4名</t>
  </si>
  <si>
    <t>①HIV感染症・エイズ　世界エイズデー2018
②HIV感染症・AIDSの基礎知識
③啓発グッズ（コンドーム，ティッシュ）
④日立保健所　性感染症・肝炎検査，相談のお知らせ</t>
  </si>
  <si>
    <t>①性教育講演
②文化祭
③街頭キャンペーン
④庁舎内展示
⑤庁内放送</t>
  </si>
  <si>
    <t>市広報紙11月号</t>
  </si>
  <si>
    <t>0895-22-5211</t>
  </si>
  <si>
    <t>太田市</t>
  </si>
  <si>
    <t>淡路市・洲本市</t>
  </si>
  <si>
    <t>10：30～15：30</t>
  </si>
  <si>
    <t>大分県北部保健所</t>
  </si>
  <si>
    <t>①、②市民
③閲覧者
④来庁者</t>
  </si>
  <si>
    <t>①11/19（月）～12/25（火）
②③11月号
④10/23(火）
⑤11/19(月）</t>
  </si>
  <si>
    <t>03-3463-2416</t>
  </si>
  <si>
    <t>クリアファイル、ふせん、ティッシュ</t>
  </si>
  <si>
    <t>7人</t>
  </si>
  <si>
    <t>1000</t>
  </si>
  <si>
    <t>HIV/AIDS啓発普及リーフレット</t>
  </si>
  <si>
    <t>船橋市内学校等</t>
  </si>
  <si>
    <t>横断幕の作成、啓発予防目的で配布するポケットティッシュへの盛り込み</t>
  </si>
  <si>
    <t>７１６</t>
  </si>
  <si>
    <t>110名に啓発資材配布</t>
  </si>
  <si>
    <t>12部</t>
  </si>
  <si>
    <t>「エイズ・性感染症について
～自分を大切にすること～」
講師：保健所職員</t>
  </si>
  <si>
    <t>14:50～15:35</t>
  </si>
  <si>
    <t>参加者数25名
（内訳：施設利用者11名、職員14名）</t>
  </si>
  <si>
    <t>保健所予防対策課</t>
  </si>
  <si>
    <t>備中保健所井笠支所</t>
  </si>
  <si>
    <t>記者発表</t>
  </si>
  <si>
    <t>0:00～24:00</t>
  </si>
  <si>
    <t>「世界エイズデー」街頭キャンペーン</t>
  </si>
  <si>
    <t>0889-42-1875</t>
  </si>
  <si>
    <t>１）医療機関
２）公益財団法人　国際ソロプチミスト坂出</t>
  </si>
  <si>
    <t xml:space="preserve">パンフレット等　　各１部
　　　もっとよく知ろう性感染症のはなし　　　　　　　　　　　　   　   
　　　おおさかエイズ情報 NOW 
　　　おおさかエイズ情報 NOW ポケット版                             　　   　　　　　         
  　　携帯サイトカード　大阪府エイズ・HIV 情報　                     
　　　大阪府におけるHIV等検査・相談場所
</t>
  </si>
  <si>
    <t>渋谷ネクサス</t>
  </si>
  <si>
    <t>利用者</t>
  </si>
  <si>
    <t>公共機関，教育機関</t>
  </si>
  <si>
    <t>エイズキルト・ポスター・啓発用Ｔシャツ等の展示</t>
  </si>
  <si>
    <t>＜配布数＞
パンフレット　800部
ポケットティッシュ　200個
ボディーシート　200個
レッドリボン　200個　他</t>
  </si>
  <si>
    <t>甲賀保健所</t>
  </si>
  <si>
    <t>HIV夜間検査week</t>
  </si>
  <si>
    <t>9:00-10：00</t>
  </si>
  <si>
    <t>消防、地域福祉関係機関等</t>
  </si>
  <si>
    <t>0136-23-1970</t>
  </si>
  <si>
    <t>30部程度</t>
  </si>
  <si>
    <t>30/12/4</t>
  </si>
  <si>
    <t>087-832-3302</t>
  </si>
  <si>
    <t>参加者数81名</t>
  </si>
  <si>
    <t>旭川市保健所</t>
  </si>
  <si>
    <t>イオンモール新潟南</t>
  </si>
  <si>
    <t>10:00～18:00</t>
  </si>
  <si>
    <t>12月12日</t>
  </si>
  <si>
    <t>078-918-5421</t>
  </si>
  <si>
    <t>世界エイズデーに関する展示</t>
  </si>
  <si>
    <t>210部
（管内市町各30部ずつ）</t>
  </si>
  <si>
    <t>①釜石地区合同庁舎、イオンタウン釜石
②釜石地区合同庁舎</t>
  </si>
  <si>
    <t xml:space="preserve">
・街頭キャンペーンでの呼びかけで使用</t>
  </si>
  <si>
    <t>ギャラリー開催はツイッターでも
周知。ポスター・啓発物品・チラシの設置</t>
  </si>
  <si>
    <t>130個</t>
  </si>
  <si>
    <t>阪急十三駅改札口で啓発
物品300個を配布。</t>
  </si>
  <si>
    <t>①検査相談のチラシ・性感染症予防啓発チラシの配布
②検査相談のチラシ配布</t>
  </si>
  <si>
    <t>大学生、専門学校生等</t>
  </si>
  <si>
    <t>横浜市旭福祉保健センター</t>
  </si>
  <si>
    <t>045-948-2350</t>
  </si>
  <si>
    <t>愛育委員理事等への説明</t>
  </si>
  <si>
    <t>写真と啓発ポスターパネルの展示</t>
  </si>
  <si>
    <t>渋川駅</t>
  </si>
  <si>
    <t>平成30年度　エイズ啓発街頭キャンペーン</t>
  </si>
  <si>
    <t>26部</t>
  </si>
  <si>
    <t>17：00～19：30（受付）</t>
  </si>
  <si>
    <t>学生９名・教員１名・職員5名・福島民報取材（１２月５日掲載）・福島民友取材（１２月１１日掲載）啓発資材３００部配布</t>
  </si>
  <si>
    <t>蔦屋書店三年坂店</t>
  </si>
  <si>
    <t>045-210-4793</t>
  </si>
  <si>
    <t>渡島振興局合同庁舎のホールにポスター・パネル展示、
パンフレット等配布</t>
  </si>
  <si>
    <t>①12/2（日）
②11/29（金）～12/17（日）</t>
  </si>
  <si>
    <t>11/22（木）</t>
  </si>
  <si>
    <t>南加賀保健福祉センター</t>
  </si>
  <si>
    <t>10部（パンフレット減少数）</t>
  </si>
  <si>
    <t>10:00～11：00</t>
  </si>
  <si>
    <t>11/21（水）～12/3（月）</t>
  </si>
  <si>
    <t>ポスター、ＡＡＡパンフレット等</t>
  </si>
  <si>
    <t>12/15（土）～１/17（木）</t>
  </si>
  <si>
    <t>16:30</t>
  </si>
  <si>
    <t>国際ソロプチミスト</t>
  </si>
  <si>
    <t>由布保健部</t>
  </si>
  <si>
    <t>5500部</t>
  </si>
  <si>
    <t>076－444－4513</t>
  </si>
  <si>
    <t>鶴来高校</t>
  </si>
  <si>
    <t>9:00～10:00</t>
  </si>
  <si>
    <t>12月中</t>
  </si>
  <si>
    <t>利根沼田保健福祉事務所</t>
  </si>
  <si>
    <t>町中リレーマラソン参加者全員にポケットティッシュを配布</t>
  </si>
  <si>
    <t xml:space="preserve">1０:20～1３:30
</t>
  </si>
  <si>
    <t>300セット配布
静岡新聞にキャンペーンの様子が掲載された。</t>
  </si>
  <si>
    <t>3,800人に配布。静岡県立大学Facebook、静岡英和学院大学Instagramに掲載。</t>
  </si>
  <si>
    <t>みどり市</t>
  </si>
  <si>
    <t>配布数1000部</t>
  </si>
  <si>
    <t>秋田県大仙保健所</t>
  </si>
  <si>
    <t>千葉市</t>
  </si>
  <si>
    <t>200部</t>
  </si>
  <si>
    <t>エイズ、梅毒等に関する講演</t>
  </si>
  <si>
    <t>045-334-6347</t>
  </si>
  <si>
    <t>広報誌へ掲載</t>
  </si>
  <si>
    <t>11/3（土）</t>
  </si>
  <si>
    <t>小樽市立病院</t>
  </si>
  <si>
    <t>連携大学</t>
  </si>
  <si>
    <t>「世界エイズデー街頭キャンペーン」</t>
  </si>
  <si>
    <t>各町内会</t>
  </si>
  <si>
    <t>9：00～10：30</t>
  </si>
  <si>
    <t>冊子3000部、啓発資材5000部</t>
  </si>
  <si>
    <t>055-920-2109</t>
  </si>
  <si>
    <t>・長崎県医療政策課
・長崎市地域保健課</t>
  </si>
  <si>
    <t>エイズに関するパネルを展示</t>
  </si>
  <si>
    <t>福島区保健福祉センター</t>
  </si>
  <si>
    <t>保健所、各出張所等における啓発</t>
  </si>
  <si>
    <t>広島市南保健センター</t>
  </si>
  <si>
    <t>キャンペーンテーマと検査について</t>
  </si>
  <si>
    <t>0857-22-5694</t>
  </si>
  <si>
    <t>目黒区</t>
  </si>
  <si>
    <t>一般市民
大学生
専修学校生
各種学校生</t>
  </si>
  <si>
    <t>ラジオななお受信範囲</t>
  </si>
  <si>
    <t>66人</t>
  </si>
  <si>
    <t>ホームページ上のリンクや広報掲載時に使用</t>
  </si>
  <si>
    <t>①エイズ予防キャンペーン
②管内市町村広報誌を活用した広報
③FMラジオを活用した広報
④思春期講演会</t>
  </si>
  <si>
    <t>長野原駅前</t>
  </si>
  <si>
    <t>北淡地域ケア会議</t>
  </si>
  <si>
    <t>平成30年度　「世界エイズデー」に係る　　普及啓発</t>
  </si>
  <si>
    <t>鈴鹿大学
ハートライフの会</t>
  </si>
  <si>
    <t>パンフレット・コンドーム</t>
  </si>
  <si>
    <t>・パンフレット　100部
・PRチラシ入りポケット　　　　　　　　ティッシュ　　100個</t>
  </si>
  <si>
    <t>0950-57-3933</t>
  </si>
  <si>
    <t>8:00～9:00</t>
  </si>
  <si>
    <t>マラソン参加者</t>
  </si>
  <si>
    <t>①９／８（土）
②10／10（水）
③10／27（土）
④11／２（金）
⑤11／19（月）～
12／７（金）</t>
  </si>
  <si>
    <t>豊岡市民プラザ
コープデイズ豊岡</t>
  </si>
  <si>
    <t>専門の相談員によるカウンセリングも併せて実施</t>
  </si>
  <si>
    <t>啓発用石鹸</t>
  </si>
  <si>
    <t>H30/11/19（月）～12/3（月）</t>
  </si>
  <si>
    <t>薬事衛生課</t>
  </si>
  <si>
    <t>配布資料の検査日程案内チラシに記載した。</t>
  </si>
  <si>
    <t>宮崎県中央保健所</t>
  </si>
  <si>
    <t>世界エイズデー所内展示</t>
  </si>
  <si>
    <t>8</t>
  </si>
  <si>
    <t>関保健所</t>
  </si>
  <si>
    <t>11/20（火）</t>
  </si>
  <si>
    <t>エイズに関する正しい知識の普及啓発を図ることにより，エイズの予防及び感染者・患者等が尊厳をもって暮らせる社会づくりを推進するとともに，休日及び平日夜間にHIV検査を実施することにより，感染者・患者の早期発見に努める。</t>
  </si>
  <si>
    <t>群馬医療福祉大学</t>
  </si>
  <si>
    <t>大学構内</t>
  </si>
  <si>
    <t>AAA2018版エイズ知識啓発パンフレット
啓発用ウエットティッシュ</t>
  </si>
  <si>
    <t>072-960-3805</t>
  </si>
  <si>
    <t>13:30～14:15</t>
  </si>
  <si>
    <t>看護学生AIDS啓発ボランティア活動</t>
  </si>
  <si>
    <t>ポスター・チラシ・区ホームページに使用</t>
  </si>
  <si>
    <t>11/27(火)～12/7（金）</t>
  </si>
  <si>
    <t>12/3（月）</t>
  </si>
  <si>
    <t>医療機関の待合室、廊下等</t>
  </si>
  <si>
    <t>島しょ保健所
八丈出張所</t>
  </si>
  <si>
    <t>保健所内に啓発コーナー設置</t>
  </si>
  <si>
    <t>エイズ予防啓発ポスター</t>
  </si>
  <si>
    <t>豊橋市保健所</t>
  </si>
  <si>
    <t>11/30（金）～12/9（金）</t>
  </si>
  <si>
    <t>川崎区役所</t>
  </si>
  <si>
    <t>千代田保健センター</t>
  </si>
  <si>
    <t>ポケットティッシュ1000個、リーフレット600部配布</t>
  </si>
  <si>
    <t>10:00～12:15</t>
  </si>
  <si>
    <t>岡崎市</t>
  </si>
  <si>
    <t>4150人</t>
  </si>
  <si>
    <t>管内各市町、医療機関、高等学校、専門学校、大学、商工会議所、商工会、JR駅、ショッピングセンター</t>
  </si>
  <si>
    <t>9時～18時</t>
  </si>
  <si>
    <t>飯南高校</t>
  </si>
  <si>
    <t>啓発用オリジナルウエットティッシュ</t>
  </si>
  <si>
    <t>①</t>
  </si>
  <si>
    <t>0280-32-3021</t>
  </si>
  <si>
    <t>定例検査の日に夜間に時間を延長して実施</t>
  </si>
  <si>
    <t>テレビラジオによる広報</t>
  </si>
  <si>
    <t>475部</t>
  </si>
  <si>
    <t>パネル展示の際に掲示</t>
  </si>
  <si>
    <t>期間中の来所者及び庁舎内職員への啓発</t>
  </si>
  <si>
    <t>庁舎内PRコーナーにてポスター、パンフレット等掲示</t>
  </si>
  <si>
    <t>学校・幼稚園・保育園・こども園職員</t>
  </si>
  <si>
    <t>管内市町村高等学校</t>
  </si>
  <si>
    <t>12/17(月)</t>
  </si>
  <si>
    <t>啓発物品を設置し啓発を行う</t>
  </si>
  <si>
    <t>各イベント会場</t>
  </si>
  <si>
    <t>0558-24-2052</t>
  </si>
  <si>
    <t>大学等、国際ソロプチミスト中央静岡</t>
  </si>
  <si>
    <t>各区役所における啓発展示</t>
  </si>
  <si>
    <t>13：30～18：00</t>
  </si>
  <si>
    <t>280名</t>
  </si>
  <si>
    <t>同志社女子大学
（京田辺キャンパス）</t>
  </si>
  <si>
    <t>7:45～9:00</t>
  </si>
  <si>
    <t>①、③、④、⑤</t>
  </si>
  <si>
    <t>0186-62-1166</t>
  </si>
  <si>
    <t>久留米市役所</t>
  </si>
  <si>
    <t>12/11（火）</t>
  </si>
  <si>
    <t>京都職業能力開発大学校生</t>
  </si>
  <si>
    <t>10：00～16：00</t>
  </si>
  <si>
    <t>検査案内カードの配布</t>
  </si>
  <si>
    <t>ポスター掲示、パンフ配布、啓発品の配布</t>
  </si>
  <si>
    <t>啓発用チラシ入りポケットティッシュへの盛り込み。
管内市町村広報誌への掲載。</t>
  </si>
  <si>
    <t>0920-47-0260</t>
  </si>
  <si>
    <t>即日検査</t>
  </si>
  <si>
    <t>延岡保健所</t>
  </si>
  <si>
    <t>管内関係施設</t>
  </si>
  <si>
    <t>098-889-6591</t>
  </si>
  <si>
    <t>三重県尾鷲庁舎での庁内放送の内容に掲載</t>
  </si>
  <si>
    <t>11/22（木）～12/14（金）（土日・祝日は除く）</t>
  </si>
  <si>
    <t>青葉区役所</t>
  </si>
  <si>
    <t>AAA</t>
  </si>
  <si>
    <t>「世界エイズデー」庁舎ロビー展</t>
  </si>
  <si>
    <t>①11/16（金）～12/3（月）　　　　　　　　　　　　　　　　②12/3（月）～12/17（月）</t>
  </si>
  <si>
    <t>アクト・アゲイン・エイズ</t>
  </si>
  <si>
    <t>広報広聴課</t>
  </si>
  <si>
    <t>横浜市
南区総合庁舎
４階検査室</t>
  </si>
  <si>
    <t>高校生、一般</t>
  </si>
  <si>
    <t>市内小中学校、高校、専門学校、大学、公共施設等</t>
  </si>
  <si>
    <t>平日8:30～17:15</t>
  </si>
  <si>
    <t>JR西日本，国際ソロプチミストいつくしま，山陽女学園インターアクトクラブ</t>
  </si>
  <si>
    <t>庁舎1階ロビー啓発コーナー</t>
  </si>
  <si>
    <t>参加者数（○×クイズ）約10名</t>
  </si>
  <si>
    <t>県庁健康推進課</t>
  </si>
  <si>
    <t>０５２－９５４－６６２６</t>
  </si>
  <si>
    <t>宮津市
京丹後市
伊根町
与謝野町</t>
  </si>
  <si>
    <t>クラミジア、梅毒、Ｂ型肝炎、Ｃ型肝炎</t>
  </si>
  <si>
    <t>呉市</t>
  </si>
  <si>
    <t>12/1（土）～12/2（日）</t>
  </si>
  <si>
    <t>①東北工業大学（八木山キャンパス、長町キャンパス）②宮城大学③仙台青葉学園短期大学④仙台徳洲看護専門学校⑤仙台理容美容専門学校⑥東北歯科技工専門学校⑦東日本医療専門学校</t>
  </si>
  <si>
    <t>0299-662174</t>
  </si>
  <si>
    <t>0284-41-5895</t>
  </si>
  <si>
    <t>チラシ（都作成）</t>
  </si>
  <si>
    <t>一般･生徒等</t>
  </si>
  <si>
    <t>10/6（土）</t>
  </si>
  <si>
    <t>（一社）山梨県臨床検査技師会、山梨県</t>
  </si>
  <si>
    <t>世界エイズデーに関する広報</t>
  </si>
  <si>
    <t>13:30～
15:30</t>
  </si>
  <si>
    <t>３００部</t>
  </si>
  <si>
    <t>11/30（金）17:30～19:30、12/1（土）9:00～11:00</t>
  </si>
  <si>
    <t>11/10（土）～11/16（金）</t>
  </si>
  <si>
    <t>校内</t>
  </si>
  <si>
    <t>ホームページ，広報等に使用</t>
  </si>
  <si>
    <t>熊野保健所</t>
  </si>
  <si>
    <t>広報よこはま</t>
  </si>
  <si>
    <t>11月25日</t>
  </si>
  <si>
    <t>名刺大検査普及カード</t>
  </si>
  <si>
    <t>筑紫総合庁舎内ロビーにレッドリボンツリーの展示、啓発ポスターの掲示、ちらし・パンフレットの設置</t>
  </si>
  <si>
    <t>上越保健所</t>
  </si>
  <si>
    <t>17：20～20：00</t>
  </si>
  <si>
    <t>佐世保市保健所</t>
  </si>
  <si>
    <t>市内大学、短大、専門学校、高等学校、市関係施設、北陸HIV情報センター、陸上自衛隊金沢駐屯地、ネットカフェ、映画館、商業施設</t>
  </si>
  <si>
    <t>11/30（金）～12/28（金）</t>
  </si>
  <si>
    <t>0747－22－3051</t>
  </si>
  <si>
    <t>086-272 -3934</t>
  </si>
  <si>
    <t>①仙台青葉学院短期大学②仙台こども専門学院③日本デザイナー芸術学院仙台校④仙台歯科技工士専門学校⑤仙台医健・スポーツ＆こども専門学校⑥SCA仙台コミュニケーションアート専門学校⑦葵会仙台看護専門学校</t>
  </si>
  <si>
    <t>内吉野保健所</t>
  </si>
  <si>
    <t>報道機関への資料提供に掲載</t>
  </si>
  <si>
    <t>有限会社　フクオカ・ナウ</t>
  </si>
  <si>
    <t>ホームページ上のリンク・記載</t>
  </si>
  <si>
    <t>・庁舎入り口に「休日エイズ検査日時」を掲示
・庁舎ロビーにレッドリボンツリー、ポスター、パネル、リーフレット、休日エイズ検査のチラシを展示
・当所ホームページにも案内文掲載</t>
  </si>
  <si>
    <t>東京都
多摩地域
検査・相談室</t>
  </si>
  <si>
    <t>3</t>
  </si>
  <si>
    <t>県医師会
県商工会議所連合会
県青年団体連盟</t>
  </si>
  <si>
    <t>記者投げ込みの記事に掲載</t>
  </si>
  <si>
    <t>レッドリボン
ツリーの設置</t>
  </si>
  <si>
    <t>大学，企業と共同作成したパッケージ付きコンドーム，ティッシュ，ボールペンの配布及び，パネル展示，パンフレット配布</t>
  </si>
  <si>
    <t>ホームページ及びyoutubeに掲載。</t>
  </si>
  <si>
    <t>11/1（木）～12/31（月）</t>
  </si>
  <si>
    <t>11/23(金）</t>
  </si>
  <si>
    <t xml:space="preserve"> 健康フェア</t>
  </si>
  <si>
    <t>各10～20部</t>
  </si>
  <si>
    <t>各1040部</t>
  </si>
  <si>
    <t>柳井健康福祉センター</t>
  </si>
  <si>
    <t>梅毒、Ｂ型肝炎、Ｃ型肝炎、クラミジア</t>
  </si>
  <si>
    <t>3名</t>
  </si>
  <si>
    <t>共催研修「HIV理解促進研修」</t>
  </si>
  <si>
    <t>①ポケットティッシュ各駅200個配布
③学生92名</t>
  </si>
  <si>
    <t>十和田合同庁舎来庁者</t>
  </si>
  <si>
    <t>デジタルサイネージを用いた動画配信</t>
  </si>
  <si>
    <t>474</t>
  </si>
  <si>
    <t>大曲駅利用者</t>
  </si>
  <si>
    <t>JR大阪駅中央改札、天王寺駅中央改札のデジタルサイネージにて啓発実施</t>
  </si>
  <si>
    <t>春日部市</t>
  </si>
  <si>
    <t>新白河駅
管内高等学校、専門学校</t>
  </si>
  <si>
    <t>市町村，大学，短期大学，看護学校，専門学校，高校，エイズ治療拠点病院，協力病院，県・郡・市医師会，県・郡・市歯科医師会，後援団体，報道機関，公共交通機関等</t>
  </si>
  <si>
    <t>1,030部</t>
  </si>
  <si>
    <t>⑥缶マグネット</t>
  </si>
  <si>
    <t>ポスター2部、検査案内カード10部ずつ</t>
  </si>
  <si>
    <t>パネル展の際、
展示配布</t>
  </si>
  <si>
    <t>世界エイズデーとエイズ検査について広報</t>
  </si>
  <si>
    <t>医療衛生センター</t>
  </si>
  <si>
    <t>・パンフレット及び啓発グッズの配布</t>
  </si>
  <si>
    <t>19:00～21:00</t>
  </si>
  <si>
    <t>株式会社ヴァンフォーレ甲府</t>
  </si>
  <si>
    <t>パンフ，啓発グッズの配布及びレッドリボンとエイズベビーキルトの提示</t>
  </si>
  <si>
    <t>33件</t>
  </si>
  <si>
    <t>企業の社員、学生</t>
  </si>
  <si>
    <t>9:00～10:30
13:00～15:00
17:00～18:30</t>
  </si>
  <si>
    <t>薬務感染症対策課</t>
  </si>
  <si>
    <t>思春期教室「性と感染症について・赤ちゃんの誕生」</t>
  </si>
  <si>
    <t>高萩市健康づくり課</t>
  </si>
  <si>
    <t>10:30～20:00</t>
  </si>
  <si>
    <t>実施結果２：同時受検可能な他の性感染症</t>
  </si>
  <si>
    <t>100個</t>
  </si>
  <si>
    <t>小中高校生</t>
  </si>
  <si>
    <t>前橋市保健所</t>
  </si>
  <si>
    <t>360部</t>
  </si>
  <si>
    <t>①～⑤中部保健所</t>
  </si>
  <si>
    <t>豊田市駅前周辺</t>
  </si>
  <si>
    <t>098-853-7971</t>
  </si>
  <si>
    <t>杉並区（高円寺フェス実行委員会）</t>
  </si>
  <si>
    <t>西多摩保健所</t>
  </si>
  <si>
    <t>ラジオ2件、新聞広報、ホームページ掲載</t>
  </si>
  <si>
    <t>管内小学校</t>
  </si>
  <si>
    <t>・庁内放送、のぼり旗の設置
・加東健康福祉事務所ホームページに掲載
・市町に広報依頼</t>
  </si>
  <si>
    <t>KRYラジオ</t>
  </si>
  <si>
    <t>①ポスター展示、ティッシュ等の啓発グッズ・パンフレット等の配布
②横断幕、立看板を設置、庁内放送の実施
③保健所ホームページや市町広報誌への掲載</t>
  </si>
  <si>
    <t>約３００個</t>
  </si>
  <si>
    <t>中学生104名</t>
  </si>
  <si>
    <t>長崎市中心部にある電光掲示板で「世界エイズデー」ＰＲ文の掲示</t>
  </si>
  <si>
    <t>パネル展示、レッドリボンツリー設置,啓発資材の配布</t>
  </si>
  <si>
    <t>パネル展示
啓発用ティッシュ配付</t>
  </si>
  <si>
    <t>広報　宍粟</t>
  </si>
  <si>
    <t>11/7（水）</t>
  </si>
  <si>
    <t>二戸地区合同庁舎</t>
  </si>
  <si>
    <t>市役所内</t>
  </si>
  <si>
    <t>配布数100部</t>
  </si>
  <si>
    <t>JR浜松駅北口広場
保健所
市役所
区役所
市場
大学
専修学校
各種学校
HICE
U-Toc</t>
  </si>
  <si>
    <t>東讃保健所</t>
  </si>
  <si>
    <t>姫路市保健所</t>
  </si>
  <si>
    <t>新白河駅前、高校、専門学校等</t>
  </si>
  <si>
    <t>松本保健福祉事務所</t>
  </si>
  <si>
    <t>舞鶴市立若浦中学校</t>
  </si>
  <si>
    <t>22人</t>
  </si>
  <si>
    <t>11月23日（金）</t>
  </si>
  <si>
    <t>イベントリーフレット
イベントポスター</t>
  </si>
  <si>
    <t>まつり参加者</t>
  </si>
  <si>
    <t>保健活動推進員パネル展＆血管年齢測定コーナー</t>
  </si>
  <si>
    <t>255</t>
  </si>
  <si>
    <t>篠山市</t>
  </si>
  <si>
    <t>ＨＩＶ啓発展</t>
  </si>
  <si>
    <t>管内府立高専の学生と職員</t>
  </si>
  <si>
    <t>川崎市検査相談室</t>
  </si>
  <si>
    <t>啓発ティッシュ・絆創膏</t>
  </si>
  <si>
    <t>広島大学大学祭</t>
  </si>
  <si>
    <t>仙台市のびすく泉中央4階（中高生の居場所コーナー）</t>
  </si>
  <si>
    <t>11/22（木）～12/14（金）</t>
  </si>
  <si>
    <t>11月中旬～12月1日</t>
  </si>
  <si>
    <t>鹿児島市，県教育委員会，県市長会，県町村会，県医師会，県歯科医師会，県薬剤師会，県看護協会，県臨床検査技師会，県臨床心理士会，県地域女性団体連絡協議会，県赤十字血液センター，報道機関</t>
  </si>
  <si>
    <t>富士市立看護専門学校</t>
  </si>
  <si>
    <t>1,600個</t>
  </si>
  <si>
    <t>ティッシュ入りパンフレット400部
ちらし入りティッシュ600部
ポスター19部
ちらし300部</t>
  </si>
  <si>
    <t>医療機関、駅、医師会、看護学校等</t>
  </si>
  <si>
    <t>阿賀黎明高校</t>
  </si>
  <si>
    <t>保健福祉局
保健予防課</t>
  </si>
  <si>
    <t>ちゃんと知れば　かからない・ひろげない・こわくない　エイズQ&amp;A</t>
  </si>
  <si>
    <t>03-5742-9153</t>
  </si>
  <si>
    <t>健康福祉局感染症対策室</t>
  </si>
  <si>
    <t>瓢箪山駅</t>
  </si>
  <si>
    <t>可茂保健所</t>
  </si>
  <si>
    <t>大津緑洋高等学校
①水産校舎
②日置校舎</t>
  </si>
  <si>
    <t>渋川保健福祉事務所</t>
  </si>
  <si>
    <t>11/4(日)</t>
  </si>
  <si>
    <t>広島駅北口</t>
  </si>
  <si>
    <t>ハローキティ啓発グッズ
（マイクロファイバータオル）</t>
  </si>
  <si>
    <t>短大・大学・専門学校生</t>
  </si>
  <si>
    <t>加東健康福祉事務所</t>
  </si>
  <si>
    <t>7:40～8:15</t>
  </si>
  <si>
    <t>啓発グッズの街頭配布（大牟田駅前）</t>
  </si>
  <si>
    <t>市内駅前</t>
  </si>
  <si>
    <t>高知県中央西福祉保健所</t>
  </si>
  <si>
    <t>管内市町、
コンビニエンスストア</t>
  </si>
  <si>
    <t>①国東高等学校双国校全校生徒
②会議参加者</t>
  </si>
  <si>
    <t>登戸駅利用者</t>
  </si>
  <si>
    <t>①啓発用品（ポケットティッシュ、の配布
②ポスター等掲示、ポケットティッシュ等設置</t>
  </si>
  <si>
    <t>11/19(月）</t>
  </si>
  <si>
    <t>各市・県立施設・JR各駅・高校・専修学校・病院</t>
  </si>
  <si>
    <t>9:00～
11:00
13:00～16:00</t>
  </si>
  <si>
    <t>1000部</t>
  </si>
  <si>
    <t>駅や広場利用者を対象に、ＨＩＶ検査勧奨や予防啓発を掲載したチラシ入りのティッシュ配布を行った</t>
  </si>
  <si>
    <t>0834-33-6423</t>
  </si>
  <si>
    <t>市町村、高校、専門学校、健診センター、駅、TSUTAYA</t>
  </si>
  <si>
    <t>ホームページの盛り込み。</t>
  </si>
  <si>
    <t>各施設来訪者</t>
  </si>
  <si>
    <t>堺市役所本館1階にてレッドリボンのタペストリーを掲示。</t>
  </si>
  <si>
    <t>ポスター、チラシ「夜間検査のお知らせ」</t>
  </si>
  <si>
    <t>11月28日（木）～29日（金）</t>
  </si>
  <si>
    <t>6000部</t>
  </si>
  <si>
    <t>此花区保健福祉センター</t>
  </si>
  <si>
    <t>海上保安学校生</t>
  </si>
  <si>
    <t>ヤオコー富岡店前でポケットティッシュの配布、店頭にのぼり旗を設置</t>
  </si>
  <si>
    <t>学生</t>
  </si>
  <si>
    <t>検査日程案内チラシ（保健所作成）</t>
  </si>
  <si>
    <t>ポスター・レッドリボンツリーの展示、
来所者や各種会議出席者への啓発資材配布、</t>
  </si>
  <si>
    <t>レッドリボンツリーの掲示</t>
  </si>
  <si>
    <t>11/17</t>
  </si>
  <si>
    <t>管内中学生・職員</t>
  </si>
  <si>
    <t>エイズ予防週間実行委員会
（大阪府、大阪市、堺市、東大阪市、高槻市、豊中市、枚方市、八尾市）</t>
  </si>
  <si>
    <t>・啓発用マスク200個</t>
  </si>
  <si>
    <t>16：00～17：00</t>
  </si>
  <si>
    <t>①11/29（木）　　　①11/30（金）②12/1（土）</t>
  </si>
  <si>
    <t>全戸配布</t>
  </si>
  <si>
    <t>世界エイズデー携帯アプリ起動時のバナー広告による啓発</t>
  </si>
  <si>
    <t>放送エリア：長門市全域</t>
  </si>
  <si>
    <t>10/18（木）</t>
  </si>
  <si>
    <t>テーマ「今を大切に」</t>
  </si>
  <si>
    <t>大学祭会場でエイズキャンペーンのブースを設置し、ポスター・パンフレット等を掲示。
〇×クイズを実施し、正しい知識の普及、啓発を行うとともに保健所職員やボランティアがエイズ予防啓発グッズを配布。</t>
  </si>
  <si>
    <t>保健所内エイズ啓発展示</t>
  </si>
  <si>
    <t>吉田高校</t>
  </si>
  <si>
    <t>柏原高校文化祭キャンペーン</t>
  </si>
  <si>
    <t>約12万部</t>
  </si>
  <si>
    <t>厚生労働省ポスター、仙台市作成ポスター・カード、仙台市作成資料</t>
  </si>
  <si>
    <t>(参加者数)25人</t>
  </si>
  <si>
    <t>南部総合県民局
美波庁舎</t>
  </si>
  <si>
    <t>「世界エイズデー」啓発キャンペーン</t>
  </si>
  <si>
    <t>１５０</t>
  </si>
  <si>
    <t>38台</t>
  </si>
  <si>
    <t>菊池保健所</t>
  </si>
  <si>
    <t>市町村窓口、パネル展配置等</t>
  </si>
  <si>
    <t>17:30～19:00</t>
  </si>
  <si>
    <t>・パンフレット・チラシ配布20部
・ポケットティッシュ配布100個</t>
  </si>
  <si>
    <t>「世界エイズデー」
ロビー展</t>
  </si>
  <si>
    <t>高校3年生対象にリーフレットの配布</t>
  </si>
  <si>
    <t>044-200-1466</t>
  </si>
  <si>
    <t>保健福祉局保健予防課</t>
  </si>
  <si>
    <t>中北保健所</t>
  </si>
  <si>
    <t>新宿区</t>
  </si>
  <si>
    <t>12：30～12：35</t>
  </si>
  <si>
    <t>千代田区</t>
  </si>
  <si>
    <t>11/12（月）～
12/17（月）</t>
  </si>
  <si>
    <t>都作成パンフレット・グッズ等</t>
  </si>
  <si>
    <t>13:20～15:00</t>
  </si>
  <si>
    <t>消防職員、医療機関職員</t>
  </si>
  <si>
    <t>管内市町窓口、管内高等学校、岡山県立大学</t>
  </si>
  <si>
    <t>0887-53-0297</t>
  </si>
  <si>
    <t>熊本市</t>
  </si>
  <si>
    <t>17：30～19：30</t>
  </si>
  <si>
    <t>0577-33-1111</t>
  </si>
  <si>
    <t>東京都
福祉保健局
健康安全部
感染症対策課</t>
  </si>
  <si>
    <t>14:0０～15:15</t>
  </si>
  <si>
    <t>啓発資材入りティッシュの配布
①JR山陽本線和気駅前
②JR赤穂線西片上駅前</t>
  </si>
  <si>
    <t>梅毒、HBs抗原、HCV抗体、クラミジア（女性のみ）</t>
  </si>
  <si>
    <t>市町村広報紙</t>
  </si>
  <si>
    <t>250名</t>
  </si>
  <si>
    <t>秋田中央保健所</t>
  </si>
  <si>
    <t>12</t>
  </si>
  <si>
    <t>HIV即日検査のポスター配布</t>
  </si>
  <si>
    <t>420</t>
  </si>
  <si>
    <t>ホームページ・保健所検査案内チラシへの記載</t>
  </si>
  <si>
    <t>西部総合事務所福祉保健（米子保健所）</t>
  </si>
  <si>
    <t>13.000部</t>
  </si>
  <si>
    <t>エイズキルト・パネル展</t>
  </si>
  <si>
    <t>11/19（月）～12/7（金）</t>
  </si>
  <si>
    <t>①啓発用ポケットティッシュの配布
②ポスター等の掲示、パンフレット、ポケットティッシュ、レッドリボンツリーの設置
③エイズ・性感染症について</t>
  </si>
  <si>
    <t>生涯学習センター知遊館</t>
  </si>
  <si>
    <t>40部</t>
  </si>
  <si>
    <t>20校×各2部</t>
  </si>
  <si>
    <t>京築保健福祉環境事務所</t>
  </si>
  <si>
    <t>世界エイズデー2018in和歌山</t>
  </si>
  <si>
    <t>0740-22-2526</t>
  </si>
  <si>
    <t>59名</t>
  </si>
  <si>
    <t xml:space="preserve">Karada Good Festaにて、レッドリボンネイル・アンケートの実施、啓発グッズの配布、パネル展示
</t>
  </si>
  <si>
    <t>焼津水産高校、藤枝特別支援学校焼津分校において、のぼり旗を設置し、啓発物を配布</t>
  </si>
  <si>
    <t>11/28(水)
～
12/12(水)</t>
  </si>
  <si>
    <t>夜間相談検査のお知らせ</t>
  </si>
  <si>
    <t>啓発チラシ、リーフレット</t>
  </si>
  <si>
    <t>CM内容に早期治療によりエイズ発症が防げることを入れ、最後のカットにテーマを使用（上記と同じ内容）</t>
  </si>
  <si>
    <t xml:space="preserve">
管内９市町１１ヶ所</t>
  </si>
  <si>
    <t>春日部市立看護専門学校</t>
  </si>
  <si>
    <t>広報誌</t>
  </si>
  <si>
    <t>懸垂幕設置</t>
  </si>
  <si>
    <t>28名</t>
  </si>
  <si>
    <t>県庁舎4ヶ所にポスターを掲示し、また、県庁舎北棟玄関に立看板を設置し、来庁者への広報がなされた。</t>
  </si>
  <si>
    <t>県民だよりひょうご　西播磨版</t>
  </si>
  <si>
    <t>倉敷市</t>
  </si>
  <si>
    <t>秋田市</t>
  </si>
  <si>
    <t>エイズ・性感染症予防講演会</t>
  </si>
  <si>
    <t>クラミジア・梅毒・B・C肝炎</t>
  </si>
  <si>
    <t>H30/11/12（月）～11/16（金）</t>
  </si>
  <si>
    <t>学校講演会</t>
  </si>
  <si>
    <t>市内の関係課窓口46か所</t>
  </si>
  <si>
    <t>函館市中央図書館</t>
  </si>
  <si>
    <t>9名（生徒・教諭）</t>
  </si>
  <si>
    <t>広報よこはま港南区版</t>
  </si>
  <si>
    <t>中央西福祉保健所</t>
  </si>
  <si>
    <t>若林区保健福祉センター</t>
  </si>
  <si>
    <t>登校時の生徒に、保健委員１４名の協力を得て啓発物品（ポケットティッシュ）を配布</t>
  </si>
  <si>
    <t>029-301-3219</t>
  </si>
  <si>
    <t>0125-24-6201</t>
  </si>
  <si>
    <t>定例の通常検査に加えてＨＩＶ検査のみ即日検査を実施。即日検査ではないが、同時にＢ型肝炎・Ｃ型肝炎・梅毒検査を希望者には実施</t>
  </si>
  <si>
    <t>学園祭来所者に啓発資材配布</t>
  </si>
  <si>
    <t>管内３市町への広報に掲載</t>
  </si>
  <si>
    <t>HIV・性感染症について</t>
  </si>
  <si>
    <t>ポスター49枚</t>
  </si>
  <si>
    <t>お弁当店</t>
  </si>
  <si>
    <t>新京成鉄道株式会社</t>
  </si>
  <si>
    <t>086－425－2133</t>
  </si>
  <si>
    <t>23部</t>
  </si>
  <si>
    <t>岡山市</t>
  </si>
  <si>
    <t>11／24（木）～12／20（木）</t>
  </si>
  <si>
    <t>患者</t>
  </si>
  <si>
    <t>10：00～11：30</t>
  </si>
  <si>
    <t>0139-52-1053</t>
  </si>
  <si>
    <t>仙台市泉区保健福祉センター（仙台市保健所泉支所）</t>
  </si>
  <si>
    <t>エイズ日曜検査　川崎市検査・相談室</t>
  </si>
  <si>
    <t>11/3(土)</t>
  </si>
  <si>
    <t>区役所内</t>
  </si>
  <si>
    <t>石垣市民、石垣市フェイスブックフォロワー、利用者</t>
  </si>
  <si>
    <t>豊後高田保健部</t>
  </si>
  <si>
    <t>9：30～11：30、13：00～15：00</t>
  </si>
  <si>
    <t>16:30～18:00</t>
  </si>
  <si>
    <t>エイズパネル展示，キャンペーングッズ（パンフレット，ポケットティッシュ，コンドーム）の配布</t>
  </si>
  <si>
    <t>ＭAＳＨ大阪</t>
  </si>
  <si>
    <t>富良野保健所</t>
  </si>
  <si>
    <t>中学校、高等学校、専門学校、自動車教習所</t>
  </si>
  <si>
    <t>徳山大学</t>
  </si>
  <si>
    <t>エイズ予防啓発キャンペーン</t>
  </si>
  <si>
    <t>11:30～13:30</t>
  </si>
  <si>
    <t>各市にキルト展示、普及啓発ティッシュ、チラシの配布</t>
  </si>
  <si>
    <t>各市町、公立病院、成人式参加者</t>
  </si>
  <si>
    <t>厚生労働省・東京都作成のエイズ予防月間のポスター・世界エイズデーパンフレット</t>
  </si>
  <si>
    <t>受験者</t>
  </si>
  <si>
    <t>0575-33-4011</t>
  </si>
  <si>
    <t>区役所、
横浜駅行政サービスコーナー</t>
  </si>
  <si>
    <t>桐生大学</t>
  </si>
  <si>
    <t>13:00～16:00</t>
  </si>
  <si>
    <t>京都市医療衛生センター（伏見医療衛生コーナー）</t>
  </si>
  <si>
    <t>025-772-8142</t>
  </si>
  <si>
    <t>11月28日（水）</t>
  </si>
  <si>
    <t>日常のホモオカマといった言葉で傷ついている人がいます</t>
  </si>
  <si>
    <t>保健部感染症予防課</t>
  </si>
  <si>
    <t>10:00～　　　10:45</t>
  </si>
  <si>
    <t>・パンフレット配布数50部
・ポケットティッシュ配布数100部</t>
  </si>
  <si>
    <t>ポケットティッシュ2000個</t>
  </si>
  <si>
    <t>①16:00～17:00</t>
  </si>
  <si>
    <t>世界エイズデーキャンペーン②
（AAAライブ）</t>
  </si>
  <si>
    <t>広報紙・放映画像掲載</t>
  </si>
  <si>
    <t>11/17（土）</t>
  </si>
  <si>
    <t>9:55～10:40</t>
  </si>
  <si>
    <t>10:00～11:00
15:00～16：00</t>
  </si>
  <si>
    <t>①～⑧各300部</t>
  </si>
  <si>
    <t>市政だより，パネル展示，街頭キャンペーンで配布した検査の案内への盛り込み。　庁内放送での利用。</t>
  </si>
  <si>
    <t xml:space="preserve">
千葉県ストップエイズ
ウィーク２０１８・
薬物乱用防止合同
キャンペーン
</t>
  </si>
  <si>
    <t>11/20(火)</t>
  </si>
  <si>
    <t>管内市町保健センター</t>
  </si>
  <si>
    <t>11/29</t>
  </si>
  <si>
    <t>260個</t>
  </si>
  <si>
    <t>エイズに対する理解と支援の象徴である「レッドリボン」にちなみ、都庁第一本庁舎を赤くライトアップした。</t>
  </si>
  <si>
    <t>9：00～16：00</t>
  </si>
  <si>
    <t>登下校時間帯</t>
  </si>
  <si>
    <t>金沢市保健所</t>
  </si>
  <si>
    <t>ポケットティッシュ等配布</t>
  </si>
  <si>
    <t>市役所丸ノ内仮庁舎（１階）</t>
  </si>
  <si>
    <t>平成30年度世界エイズデーポスター</t>
  </si>
  <si>
    <t>当所作成チラシ入りポケットティッシュ</t>
  </si>
  <si>
    <t>2018．12.５</t>
  </si>
  <si>
    <t>①JR上田駅、長野県臨床検査技師会
②上田合同庁舎
③長野大学</t>
  </si>
  <si>
    <t>①街頭キャンペーン
②啓発コーナーの設置
③ホームページ掲載</t>
  </si>
  <si>
    <t>FMしまばら</t>
  </si>
  <si>
    <t>食品衛生責任者講習会</t>
  </si>
  <si>
    <t>ポケットティッシュ200個</t>
  </si>
  <si>
    <t>福島県臨床検査技師会</t>
  </si>
  <si>
    <t>水俣保健所</t>
  </si>
  <si>
    <t>①奥州保健所作成即日検査PRチラシ
②普及啓発用ポケットティッシュ
③「HIV/エイズの基礎知識」
④知っていますか？梅毒という性感染症のこと
⑤コンドーム</t>
  </si>
  <si>
    <t>京都イオンにて資材の配布</t>
  </si>
  <si>
    <t>すぎなみレッドリボンプロジェクト　エイズデーイベント</t>
  </si>
  <si>
    <t>11/30（金）～1/4（金）</t>
  </si>
  <si>
    <t>会津保健福祉事務所</t>
  </si>
  <si>
    <t>広報紙に掲載</t>
  </si>
  <si>
    <t>9:35～10:20</t>
  </si>
  <si>
    <t>HIVを通して考える性のこと</t>
  </si>
  <si>
    <t>①30部
②300部</t>
  </si>
  <si>
    <t>疾病・感染症対策室　感染症対策班</t>
  </si>
  <si>
    <t>エイズの実態や検査について</t>
  </si>
  <si>
    <t>依頼文に活用</t>
  </si>
  <si>
    <t>県立田島高校</t>
  </si>
  <si>
    <t>1,000部</t>
  </si>
  <si>
    <t>12/19(木)</t>
  </si>
  <si>
    <t>各600部</t>
  </si>
  <si>
    <t>エイズ講演会</t>
  </si>
  <si>
    <t>①世界エイズデーポスター
②世界エイズデー2018パンフレット,ＨＩＶ感染症とＡＩＤＳの基礎知識
③啓発グッズ（コンドーム,ポケットティッシュ）
④検査案内カード</t>
  </si>
  <si>
    <t>HIV/エイズの予防についての啓発等</t>
  </si>
  <si>
    <t>125</t>
  </si>
  <si>
    <t>博多区健康課</t>
  </si>
  <si>
    <t>仙台医療センター</t>
  </si>
  <si>
    <t>①70部
③650個</t>
  </si>
  <si>
    <t>11:00～16:30</t>
  </si>
  <si>
    <t>此花区
保健福祉センター</t>
  </si>
  <si>
    <t>宮崎県エイズ予防・検査普及キャンペーン</t>
  </si>
  <si>
    <t>あおぞら健診・内科クリニック</t>
  </si>
  <si>
    <t>ポケットティッシュ</t>
  </si>
  <si>
    <t>8：30
～17：00</t>
  </si>
  <si>
    <t>保健所ねっと
（保健所広報誌）</t>
  </si>
  <si>
    <t>１）医療機関
２）JR坂出駅</t>
  </si>
  <si>
    <t>八尾市</t>
  </si>
  <si>
    <t>管内の各市町、各市町教委、警察、消防、県出先機関、全病院、感染症発生動向調査患者定点及び疑似症定点、黒羽刑務所医務部診療所、郡市医師会、各種学校、スーパーマーケット。計122カ所</t>
  </si>
  <si>
    <t>11/29～12/7</t>
  </si>
  <si>
    <t>人吉保健所</t>
  </si>
  <si>
    <t>①レッドリボンツリー及びパネルの展示、ポスター展示、パンフレット配架等
②職員のレッドリボン着用による、地域住民への普及啓発</t>
  </si>
  <si>
    <t>12月5日</t>
  </si>
  <si>
    <t>生徒280名（3学年）</t>
  </si>
  <si>
    <t>健康福祉事務所にて健康相談・展示コーナー設置。
チラシ配布</t>
  </si>
  <si>
    <t>14：00～15：00</t>
  </si>
  <si>
    <t>①16：40～17：40
②10：00～10：45</t>
  </si>
  <si>
    <t>１階展示スペース</t>
  </si>
  <si>
    <t>①合計配布数
ポスター26枚、ティッシュ450個
②合計配布数
ポスター17枚、ティッシュ120個</t>
  </si>
  <si>
    <t>0291-33-2158</t>
  </si>
  <si>
    <t>管内公立高校</t>
  </si>
  <si>
    <t>11月末～12月20日
ラジオきしわだFM放送聴取者
啓発放送、啓発グッズの設置</t>
  </si>
  <si>
    <t>パンフレット，ティッシュ</t>
  </si>
  <si>
    <t>エイズ予防普及啓発講演会</t>
  </si>
  <si>
    <t>・管内飲食店
・管内遊戯場
・北秋田市役所
・北秋田市保健センター
・北秋田市民ふれあいプラザ コムコム
・上小阿仁村役場
・上小阿仁村生涯学習センター
・北秋田市民病院
・JR鷹ノ巣駅
・内陸線鷹巣駅
・大館能代空港
・北鷹高校
・北秋田地域振興局</t>
  </si>
  <si>
    <t>配布数４４０セット</t>
  </si>
  <si>
    <t>HIV講演会</t>
  </si>
  <si>
    <t>大阪市中央公会堂周辺</t>
  </si>
  <si>
    <t>①若林中央市民センター②のびすく若林③イオン卸町店</t>
  </si>
  <si>
    <t>養父市、朝来市</t>
  </si>
  <si>
    <t>12月11日（金）</t>
  </si>
  <si>
    <t>全員陰性</t>
  </si>
  <si>
    <t>受付：13時～17時</t>
  </si>
  <si>
    <t>丹波健康福祉事務所</t>
  </si>
  <si>
    <t>塩釜保健所黒川支所</t>
  </si>
  <si>
    <t>15:30～17:00</t>
  </si>
  <si>
    <t>中央病院</t>
  </si>
  <si>
    <t>職場とHIV/エイズハンドブック（人事向け）</t>
  </si>
  <si>
    <t>会社</t>
  </si>
  <si>
    <t>同志社大学　
（京田辺キャンパス）</t>
  </si>
  <si>
    <t>中北保健所峡北支所</t>
  </si>
  <si>
    <t>0749-21-0283</t>
  </si>
  <si>
    <t>0557-82-9126</t>
  </si>
  <si>
    <t>向日市
長岡京市
大山崎町</t>
  </si>
  <si>
    <t xml:space="preserve">・11/16（金）：戸早学園・
西日本工業大学・行橋駅
・11/19（月）：宇島駅
</t>
  </si>
  <si>
    <t>17,300部</t>
  </si>
  <si>
    <t>０９６４－３２－１２０７</t>
  </si>
  <si>
    <t>有明保健所</t>
  </si>
  <si>
    <t>さいたま市保健所</t>
  </si>
  <si>
    <t>12:00～15:00</t>
  </si>
  <si>
    <t>15枚のフラッグを市内中心部の商店街に掲示。作品掲示の様子を市ホームページに掲載した。</t>
  </si>
  <si>
    <t>梅毒、B型・C型肝炎ウイルス</t>
  </si>
  <si>
    <t>03-3788-7013</t>
  </si>
  <si>
    <t>「性感染症について～自分と自分の大切な人を守るために～」
講師：徳島文理大学　森脇智秋准教授</t>
  </si>
  <si>
    <t>・啓発用マスク</t>
  </si>
  <si>
    <t>近鉄宇治山田駅</t>
  </si>
  <si>
    <t>対馬市CATVでの文字放送</t>
  </si>
  <si>
    <t>0467-38-3315</t>
  </si>
  <si>
    <t>広報　みさと</t>
  </si>
  <si>
    <t>スーパーセンターシマヤ立山店他</t>
  </si>
  <si>
    <t>8:30～21:30</t>
  </si>
  <si>
    <t>市内高校，大学，専門学校等</t>
  </si>
  <si>
    <t>東近江保健所</t>
  </si>
  <si>
    <t>宇和島保健所</t>
  </si>
  <si>
    <t>両日共、11:50～12:10</t>
  </si>
  <si>
    <t>リーフレット300部、ポケットティッシュ300個配布</t>
  </si>
  <si>
    <t>リーフレット600部、ポケットティッシュ1000個配布</t>
  </si>
  <si>
    <t>高陽高校</t>
  </si>
  <si>
    <t>エイズ検査普及啓発チラシ</t>
  </si>
  <si>
    <t>11月下旬～12月下旬</t>
  </si>
  <si>
    <t>８０個</t>
  </si>
  <si>
    <t>市内高校・大学・専門学校(44か所)、商業施設(1か所）市役所関係機関(52か所）</t>
  </si>
  <si>
    <t>横浜市保土ケ谷福祉保健センター</t>
  </si>
  <si>
    <t>テーマ使用有り（平成28年度テーマ）</t>
  </si>
  <si>
    <t>11月２９日～12月５日</t>
  </si>
  <si>
    <t>検査日程表チラシ（キャンペーンテーマ入り）</t>
  </si>
  <si>
    <t>0968-25-4138</t>
  </si>
  <si>
    <t>①150枚
②各１枚</t>
  </si>
  <si>
    <t>新聞に広報を掲載することにより、世界エイズデーの周知によるエイズの予防啓発と感染者に対する差別や偏見の撤廃について広報を行った。</t>
  </si>
  <si>
    <t>普及啓発用のティッシュ、ボディーシート、パンフレット、検査案内チラシ等</t>
  </si>
  <si>
    <t>大学生</t>
  </si>
  <si>
    <t>姫路大学</t>
  </si>
  <si>
    <t>従業員</t>
  </si>
  <si>
    <t>小中高生の作成したレッドリボンのツリーとポスター展示、啓発グッズ・パンフの設置</t>
  </si>
  <si>
    <t>真岡市民会館</t>
  </si>
  <si>
    <t>①普及啓発グッズ130個配布
②普及啓発グッズ200個配布
③奥州地区合同庁舎・分庁舎職員270名着用。</t>
  </si>
  <si>
    <t>市内の大学、高校、市役所、各支所、公民館、図書館等</t>
  </si>
  <si>
    <t>夜間ライトアップとして、レットリボンに併せて、赤色点灯。</t>
  </si>
  <si>
    <t>11/29（木）～12/3（月）</t>
  </si>
  <si>
    <t>10:00～11:30
13:30～15:00
17:30～19:00</t>
  </si>
  <si>
    <t>梅毒、クラミジア、Ｂ型肝炎ウイルス</t>
  </si>
  <si>
    <t>Ｂ型肝炎、Ｃ型肝炎、梅毒</t>
  </si>
  <si>
    <t>023－630-2314</t>
  </si>
  <si>
    <t>0285-82-3323</t>
  </si>
  <si>
    <t>akta</t>
  </si>
  <si>
    <t>ポスター・HPへの盛り込み</t>
  </si>
  <si>
    <t>約250人</t>
  </si>
  <si>
    <t>御殿場保健所
医療健康課</t>
  </si>
  <si>
    <t>地域密着型サービス連絡協議会</t>
  </si>
  <si>
    <t>特大レッドリボン及び世界エイズデーポスターの掲示</t>
  </si>
  <si>
    <t>大学祭に合わせ、大学内ブースで性感染症に関するアンケートクイズを実施。参加者にはオリジナル啓発グッズウエットティッシュを配布。</t>
  </si>
  <si>
    <t>大阪エイズ啓発キャラクター「アイやん」をエントリーさせ、検査普及啓発につなげる</t>
  </si>
  <si>
    <t>古河保健所
とねミドリ館</t>
  </si>
  <si>
    <t>アピタ福井大和田店</t>
  </si>
  <si>
    <t>ホームセンター、公共施設、パチンコ、カラオケ店、温泉浴場、ゲームセンター、ボウリング場、自動車学校</t>
  </si>
  <si>
    <t>７名</t>
  </si>
  <si>
    <t>レッドリボンキャンペーン2018in北九州</t>
  </si>
  <si>
    <t>奈良市役所</t>
  </si>
  <si>
    <t>検査案内入りポケットティッシュ、パンフレット配架</t>
  </si>
  <si>
    <t>（1）釜石保健所作成
・即日検査PRチラシ
（２）パンフレット
・HIV/エイズの基礎知識
・あなたに知ってほしいエイズのいま
・AAAパンフレット
・10分でわかる、エイズの知っておくべき10のポイント
・エイズは他人ごとほんとうに、ほんと？
・こちら性感染症情報室</t>
  </si>
  <si>
    <t>新潟市</t>
  </si>
  <si>
    <t>045-750-2445</t>
  </si>
  <si>
    <t>外国人情報誌「フクオカ・ナウ　12月号」へ啓発記事を掲載</t>
  </si>
  <si>
    <t xml:space="preserve">①12万部
②10万部
</t>
  </si>
  <si>
    <t>北海道倶知安保健所</t>
  </si>
  <si>
    <t>0197-22-2831</t>
  </si>
  <si>
    <t>梅毒、クラミジア、淋病</t>
  </si>
  <si>
    <t>中日新聞及びひまわりネットワークで報道</t>
  </si>
  <si>
    <t>12/8(土)</t>
  </si>
  <si>
    <t>滝川市</t>
  </si>
  <si>
    <t>世界エイズデーin岡山</t>
  </si>
  <si>
    <t>①～③
必要</t>
  </si>
  <si>
    <t>「HIV感染症・エイズ　世界エイズデー2018」リーフレット、コンドーム、啓発カード入りティッシュ</t>
  </si>
  <si>
    <t>14:30～16:00</t>
  </si>
  <si>
    <t>（株）小林テレビ設備、（株）下田有線テレビ、（株）東伊豆有線テレビ放送、伊豆太陽農業協同組合</t>
  </si>
  <si>
    <t>15名</t>
  </si>
  <si>
    <t>①県作成啓発カード「信州STOP　AIDS作戦」
②県作成啓発カード「信州STOP　AIDS作戦」
③ポスター</t>
  </si>
  <si>
    <t>13,470部</t>
  </si>
  <si>
    <t>学生、　　　職員、　　　　　一般市民</t>
  </si>
  <si>
    <t>11/30（金）～12/21（金）</t>
  </si>
  <si>
    <t>管内市町、市町教育委員会、県立学校、市立学校</t>
  </si>
  <si>
    <t>H30.9.22（土）</t>
  </si>
  <si>
    <t>10：00～
12：30</t>
  </si>
  <si>
    <t>駅前街頭啓発</t>
  </si>
  <si>
    <t>美作保健所診療棟</t>
  </si>
  <si>
    <t>①博多保健所
②博多区役所</t>
  </si>
  <si>
    <t>３６０個</t>
  </si>
  <si>
    <t>新潟県立糸魚川高等学校</t>
  </si>
  <si>
    <t>生徒262名（1学年）</t>
  </si>
  <si>
    <t>ケーブルテレビ富山</t>
  </si>
  <si>
    <t>豊岡市、香美町、新温泉町</t>
  </si>
  <si>
    <t>11:00～14:00</t>
  </si>
  <si>
    <t>岩出保健所</t>
  </si>
  <si>
    <t>市内医療機関、歯科診療所、商業施設、教育機関（中・高・大学・専修学校等）</t>
  </si>
  <si>
    <t>配布数【ティッシュ】戸早学園：225個
【カイロ】
・西日本工業大学：250個
・行橋駅：352個
・宇島駅：118個
（計720個）</t>
  </si>
  <si>
    <t>12／3(月）</t>
  </si>
  <si>
    <t>エイズ予防パネル展示</t>
  </si>
  <si>
    <t>5人</t>
  </si>
  <si>
    <t>①9：30～11：30
②15：00～18：30
③9：30～11：30</t>
  </si>
  <si>
    <t>太田警察署</t>
  </si>
  <si>
    <t>都城保健所</t>
  </si>
  <si>
    <t>来庁・来館者</t>
  </si>
  <si>
    <t>16：00～19：00</t>
  </si>
  <si>
    <t>エイズ啓発パネル展（ウェルパルくまもと）</t>
  </si>
  <si>
    <t>地域住民、十和田合同庁舎来庁者</t>
  </si>
  <si>
    <t>一般住民、管内各市町、高等学校、専門学校、医師会長、各病院、JR、井原鉄道、スーパー、企業、福山市保健所等　　　</t>
  </si>
  <si>
    <t>オークワ熊野店・イオン熊野店</t>
  </si>
  <si>
    <t>750部</t>
  </si>
  <si>
    <t>栄区内</t>
  </si>
  <si>
    <t>10部</t>
  </si>
  <si>
    <t>管内高校、
国際ソロプチミスト鳥取</t>
  </si>
  <si>
    <t>044-861-3321</t>
  </si>
  <si>
    <t>①１１５５枚
②５０枚
③２０枚</t>
  </si>
  <si>
    <t>①AAAパンフレット
②ポスター</t>
  </si>
  <si>
    <t>大学祭（11月23日～24日）に合わせ、大学構内で実施</t>
  </si>
  <si>
    <t>知識啓発パネルの展示、チラシ・パンフレット・ティッシュの配布</t>
  </si>
  <si>
    <t>「12月1日は世界エイズデー」</t>
  </si>
  <si>
    <t>対馬振興局ロビー、対馬保健所玄関にツリーを設置し、来所者にレッドリボンツリーをつけてもらう</t>
  </si>
  <si>
    <t>0277－53－4131</t>
  </si>
  <si>
    <t>健康福祉局保健所</t>
  </si>
  <si>
    <t>参加者数12名（山陽女学園学生8名・教員1名，国際ソロプチミストいつくしま3名）</t>
  </si>
  <si>
    <t>7：50～8：20</t>
  </si>
  <si>
    <t>管内府立高専</t>
  </si>
  <si>
    <t>0241-63-0306</t>
  </si>
  <si>
    <t>品川図書館</t>
  </si>
  <si>
    <t>0823-25-3525</t>
  </si>
  <si>
    <t>駅利用者</t>
  </si>
  <si>
    <t>JR焼津駅利用者</t>
  </si>
  <si>
    <t>岐阜県</t>
  </si>
  <si>
    <t>パンフ，啓発グッズの配布</t>
  </si>
  <si>
    <t>川崎アゼリア広報コーナーへの啓発物の掲示</t>
  </si>
  <si>
    <t>横手保健所</t>
  </si>
  <si>
    <t>017-729-5421</t>
  </si>
  <si>
    <t>0157-24-4137</t>
  </si>
  <si>
    <t>600枚配布</t>
  </si>
  <si>
    <t>各市町広報誌や新聞掲載等に盛り込む。</t>
  </si>
  <si>
    <t>宗像・遠賀保健福祉環境事務所</t>
  </si>
  <si>
    <t>知らないと怖い　HIV・エイズと性感染症</t>
  </si>
  <si>
    <t>10/21(日)</t>
  </si>
  <si>
    <t>麻生区役所</t>
  </si>
  <si>
    <t>上五島保健所</t>
  </si>
  <si>
    <t>東大阪市保健所母子保健・感染症課</t>
  </si>
  <si>
    <t>神奈川県</t>
  </si>
  <si>
    <t>0983-22-1330</t>
  </si>
  <si>
    <t>14:00～19:00</t>
  </si>
  <si>
    <t>福岡市ホームページ（ＨＩＶ関連のページ）</t>
  </si>
  <si>
    <t>梅毒、Ｂ型肝炎、Ｃ型肝炎</t>
  </si>
  <si>
    <t>世界ＡＩＤＳデー普及キャンペーン</t>
  </si>
  <si>
    <t>JR焼津駅</t>
  </si>
  <si>
    <t>11/7(水)</t>
  </si>
  <si>
    <t>横浜市鶴見福祉保健センター</t>
  </si>
  <si>
    <t>大学祭にて学生主体の啓発。
カフェ形式のブースを設置し、アンケート調査、グッズ、パンフレット等の配布による普及啓発</t>
  </si>
  <si>
    <t>今年度新成人</t>
  </si>
  <si>
    <t>8万部</t>
  </si>
  <si>
    <t>宇都宮市</t>
  </si>
  <si>
    <t>高校生，教員</t>
  </si>
  <si>
    <t>ヒューマンフェスタとちぎ2018</t>
  </si>
  <si>
    <t>街頭キャンペーンや校内キャンペーン、文化祭で管内の高校生等がエイズ予防の呼びかけ・啓発資材の配布をした。街頭キャンペーンでは生徒80人が参加し、生徒が作成した啓発チラシをポケットティッシュと一緒に配布した。
群馬県のマスコット「ぐんまちゃん」も一部のキャンペーンに参加した。</t>
  </si>
  <si>
    <t>110部</t>
  </si>
  <si>
    <t>豊玉保健相談所</t>
  </si>
  <si>
    <t>千葉駅前</t>
  </si>
  <si>
    <t>兵庫県立柏原高等学校</t>
  </si>
  <si>
    <t>１２／３</t>
  </si>
  <si>
    <t>休日</t>
  </si>
  <si>
    <t>・（広報）備前市/赤磐市/和気町
・（ポスター）医師会、医療機関、市町役場、地域事務所各所、管内高等学校
・（ティッシュ/パンフレット）管内高校、中学校</t>
  </si>
  <si>
    <t>Safety Blanket（
熊本のゲイ支援グループ）</t>
  </si>
  <si>
    <t>国際ソロプチミスト岩国、
管内高校ボランテイアクラブ</t>
  </si>
  <si>
    <t>障害者施設</t>
  </si>
  <si>
    <t>資材配布６００個
参加者4名（職員4名）
報道：新聞社2社（NHK白河支局、福島民友新聞社）</t>
  </si>
  <si>
    <t>11月3・4日</t>
  </si>
  <si>
    <t>①11/1（木）～11/30（金）
②11/14（水）～12/4（火）
③11/1（木）～11/30（金）</t>
  </si>
  <si>
    <t>①普及啓発グッズ250部配布
⑤職員48名着用</t>
  </si>
  <si>
    <t>東葉高等学校、船橋市立船橋高等学校</t>
  </si>
  <si>
    <t>感染症研修会(湖西地区)</t>
  </si>
  <si>
    <t>函館市成人祭会場に設置の無料検査コーナーでポスターやパネルを展示し，リーフレットを配布し、性感染症のほか風しんやエキノコックス症，結核などの予防について啓発を行う。</t>
  </si>
  <si>
    <t>(江別保健所、石狩地域保健支所）</t>
  </si>
  <si>
    <t>7：35～8：25</t>
  </si>
  <si>
    <t>・UPDATE！エイズ治療のことHIV検査のこと（チラシ）</t>
  </si>
  <si>
    <t>加須保健所</t>
  </si>
  <si>
    <t>8:30-17:15</t>
  </si>
  <si>
    <t>エイズ予防財団作成ポスター68枚
当所作成ポスター577枚
福岡県作成ポスター86枚（リーフレット1550枚）</t>
  </si>
  <si>
    <t>2018,11月中旬～下旬</t>
  </si>
  <si>
    <t>13:30～15:00</t>
  </si>
  <si>
    <t>0972-62-9171</t>
  </si>
  <si>
    <t>千里地域連携センター、道路管理課</t>
  </si>
  <si>
    <t>891</t>
  </si>
  <si>
    <t>10/28（土）</t>
  </si>
  <si>
    <t>14:00～18：00</t>
  </si>
  <si>
    <t>管内薬局</t>
  </si>
  <si>
    <t>リーフレット、ポケットティッシュ各60部、ポスター5枚配布</t>
  </si>
  <si>
    <t>啓発ポスター掲示
啓発用ポケットティッシュ、パンフレット、啓発グッズの配布</t>
  </si>
  <si>
    <t>ポケットティッシュ、ポスター</t>
  </si>
  <si>
    <t>10:00～13:00</t>
  </si>
  <si>
    <t>江戸橋駅利用者に対してティッシュ・カードを各800個配布</t>
  </si>
  <si>
    <t>各500個</t>
  </si>
  <si>
    <t>パンフレット、検査日程カード入りポケットティッシュ、ちらしの配布</t>
  </si>
  <si>
    <t>キャンパス、JR静岡駅構内、市役所内、保健所内</t>
  </si>
  <si>
    <t>市内他施設</t>
  </si>
  <si>
    <t>啓発パンフレットの配布、展示</t>
  </si>
  <si>
    <t>9：30～15：00</t>
  </si>
  <si>
    <t>0852₋28₋8285</t>
  </si>
  <si>
    <t>筑紫保健福祉環境事務所</t>
  </si>
  <si>
    <t>150人</t>
  </si>
  <si>
    <t>パネル展示、啓発資料のテーマとして使用</t>
  </si>
  <si>
    <t>養父市、朝来市市民会館等</t>
  </si>
  <si>
    <t>04994-2-0181</t>
  </si>
  <si>
    <t>福知山公立大学学園祭での啓発物品の配布</t>
  </si>
  <si>
    <t>レッドリボン啓発カード</t>
  </si>
  <si>
    <t>毎日20個程度のポケットティッシュを配布した。</t>
  </si>
  <si>
    <t>11/22（木）～12/25（火）</t>
  </si>
  <si>
    <t>072-462-7703</t>
  </si>
  <si>
    <t>宇部健康福祉センター</t>
  </si>
  <si>
    <t xml:space="preserve">庁舎内での掲示
</t>
  </si>
  <si>
    <t>①12/6(木)
②12/7(金)</t>
  </si>
  <si>
    <t>渋川保健所から報告</t>
  </si>
  <si>
    <t>実績なし</t>
  </si>
  <si>
    <t>33人</t>
  </si>
  <si>
    <t>冊子
「ともに生きるために」</t>
  </si>
  <si>
    <t>3802-3111　内線430</t>
  </si>
  <si>
    <t>キャンペーンポスターを庁舎内に掲示</t>
  </si>
  <si>
    <t>下仁田中学校</t>
  </si>
  <si>
    <t>各500枚</t>
  </si>
  <si>
    <t>ポスター
（世界エイズデーポスター）</t>
  </si>
  <si>
    <t>①②④各世帯
③随所
⑤管内事業所、健診センター</t>
  </si>
  <si>
    <t>保健所ホールにエイズに関するポスター展示</t>
  </si>
  <si>
    <t>088-822-0477</t>
  </si>
  <si>
    <t>エイズ啓発強化月間</t>
  </si>
  <si>
    <t>今治保健所</t>
  </si>
  <si>
    <t>「HIV感染症・エイズ2018」</t>
  </si>
  <si>
    <t>①常時
②12/1～12/15</t>
  </si>
  <si>
    <t>HIV検査啓発
街頭キャンペーン</t>
  </si>
  <si>
    <t>県北健康福祉センター感染症情報平成30（2018）年世界エイズデー特集号</t>
  </si>
  <si>
    <t>乗降客等</t>
  </si>
  <si>
    <t>啓発資材700個配布</t>
  </si>
  <si>
    <t>11/25（日）～12/1（土）</t>
  </si>
  <si>
    <t>①管内飲食店1店舗
②③管内8病院、管内ガソリンスタンド、管内看護学校、
管内大学
、長野合同庁舎</t>
  </si>
  <si>
    <t>MSM限定</t>
  </si>
  <si>
    <t>区役所1階ロビー</t>
  </si>
  <si>
    <t>025-757-2401</t>
  </si>
  <si>
    <t>11/3（土）～11/4（日）</t>
  </si>
  <si>
    <t>医療機関・学校・行政機関</t>
  </si>
  <si>
    <t>26,000部</t>
  </si>
  <si>
    <t>青少年会館（会場名）</t>
  </si>
  <si>
    <t>臨床検査技師会</t>
  </si>
  <si>
    <t>HIV感染症・エイズ
世界エイズデー2018リーフレット、コンドーム、ポケットティッシュ</t>
  </si>
  <si>
    <t>参加者のカウントなし、報道なし</t>
  </si>
  <si>
    <t>①11/30（金）　
②11/22（木）～12/10（月）
③11/6（火）～12/11（火）
④11/25（日）発行
⑤12月号に掲載</t>
  </si>
  <si>
    <t>045-894-6964</t>
  </si>
  <si>
    <t>各60部程度</t>
  </si>
  <si>
    <t>①30部
②30部
③50部
④100部</t>
  </si>
  <si>
    <t xml:space="preserve">HIVクリアファイル
リーフレット
</t>
  </si>
  <si>
    <t>啓発ポスター</t>
  </si>
  <si>
    <t>世界エイズデーテーマに合わせ、ポスター展示、チラシ・啓発物品の設置</t>
  </si>
  <si>
    <t>①東海新報社新聞記事掲載、来客400名に対し普及啓発グッズの配布
②普及啓発ティッシュ500個、普及啓発グッズ200部配布。東海新報社新聞掲載、ＦＭねまらいんでの放送。</t>
  </si>
  <si>
    <t>0572-23-1111</t>
  </si>
  <si>
    <t>受講生及び教職員</t>
  </si>
  <si>
    <t>ヨ－クベニマル原町西店</t>
  </si>
  <si>
    <t>市民</t>
  </si>
  <si>
    <t>保健所保健予防課</t>
  </si>
  <si>
    <t>希望者に梅毒、Ｂ型肝炎、Ｃ型肝炎追加実施。</t>
  </si>
  <si>
    <t>ポスター　300部
チラシ　900部</t>
  </si>
  <si>
    <t>7:20～8:30</t>
  </si>
  <si>
    <t>HIV/エイズの知識、予防に対する意識の啓発を目的に、パネルの展示会、啓発物品の配布を行いました。
展示物：AAA(act against aids)の2017年のポスター6枚
啓発物品：レッドリボン、名札用バナー</t>
  </si>
  <si>
    <t>７：２０～９：００</t>
  </si>
  <si>
    <t>045-800-2445</t>
  </si>
  <si>
    <t>中野駅ガード下ギャラリーにて世界エイズデー・ＡＡＡエイズ予防啓発・レッドリボン運動のポスター展示</t>
  </si>
  <si>
    <t>11：00～12：00</t>
  </si>
  <si>
    <t>世界エイズデーポスター、啓発カード</t>
  </si>
  <si>
    <t>レッドリボンを飾ったクリスマスツリーの展示およびポスターの設置</t>
  </si>
  <si>
    <t>４３０</t>
  </si>
  <si>
    <t>１１／２8（水）、１２／１2（水）</t>
  </si>
  <si>
    <t>配布数300セット</t>
  </si>
  <si>
    <t>16人</t>
  </si>
  <si>
    <t>15：15～16：05</t>
  </si>
  <si>
    <t>80</t>
  </si>
  <si>
    <t>リーフレットへの盛り込み</t>
  </si>
  <si>
    <t>品川保健センター</t>
  </si>
  <si>
    <t>１２０</t>
  </si>
  <si>
    <t>・エイズの基本ミニガイド
・無関心はＮＯ
・検査案内</t>
  </si>
  <si>
    <t>村上市青少年健全育成市民会議</t>
  </si>
  <si>
    <t>エイズキャンペーン
「理大祭」</t>
  </si>
  <si>
    <t>18:15～19:45</t>
  </si>
  <si>
    <t>11/26（月）～12/7（金）</t>
  </si>
  <si>
    <t>6部</t>
  </si>
  <si>
    <t>12:30～14:00</t>
  </si>
  <si>
    <t>県北保健所</t>
  </si>
  <si>
    <t>企業向け感染症研修会</t>
  </si>
  <si>
    <t>８:30～17:15</t>
  </si>
  <si>
    <t>冊子各20部
ポケットティッシュ200</t>
  </si>
  <si>
    <t>世界エイズデーポスター（エイズ予防財団）</t>
  </si>
  <si>
    <t>小阪駅</t>
  </si>
  <si>
    <t>○いよてつ高島屋前○銀天街大街道入口</t>
  </si>
  <si>
    <t>HIV検査普及啓発
街頭キャンペーン</t>
  </si>
  <si>
    <t>協会会員加入店店員</t>
  </si>
  <si>
    <t>①イオンタウン釜石</t>
  </si>
  <si>
    <t>16:00～16:30</t>
  </si>
  <si>
    <t>400部配布</t>
  </si>
  <si>
    <t>金沢市学生のまち市民交流館</t>
  </si>
  <si>
    <t>大分県南部保健所</t>
  </si>
  <si>
    <t>ｴｲｽﾞｲﾝﾌｫﾒｰｼｮﾝ</t>
  </si>
  <si>
    <t>700</t>
  </si>
  <si>
    <t>生放送出演　「HIV・エイズの理解」</t>
  </si>
  <si>
    <t>1/20(日)</t>
  </si>
  <si>
    <t>10:40～11:10</t>
  </si>
  <si>
    <t>検査案内カードに記載</t>
  </si>
  <si>
    <t>市民へ300部</t>
  </si>
  <si>
    <t>臼津タイムズ、啓発ティッシュ掲載、ケーブルテレビ音声放送で使用</t>
  </si>
  <si>
    <t>026-235-7149</t>
  </si>
  <si>
    <t>愛媛大学
松山大学</t>
  </si>
  <si>
    <t>横須賀市保健所</t>
  </si>
  <si>
    <t>①10/27(土）②～⑦11/９</t>
  </si>
  <si>
    <t>ポケットティッシュ，コンドーム，カイロを配布</t>
  </si>
  <si>
    <t>13:30～15:00
17:00～19:00</t>
  </si>
  <si>
    <t>530部</t>
  </si>
  <si>
    <t xml:space="preserve">0979-22-2210 </t>
  </si>
  <si>
    <t>フューチャーシティーファボーレ</t>
  </si>
  <si>
    <t>福島県健康を守る婦人連盟</t>
  </si>
  <si>
    <t>024-535-4113</t>
  </si>
  <si>
    <t>市関係課、市保健所、市立図書館</t>
  </si>
  <si>
    <t>茨城県</t>
  </si>
  <si>
    <t>受付窓口</t>
  </si>
  <si>
    <t>97,000部</t>
  </si>
  <si>
    <t>尾道市，東部保健所</t>
  </si>
  <si>
    <t>①レッドリボンツリー、パンフレット等を宮古市新庁舎のイーストピアみやこ及び宮古地区合同庁舎の入口に設置した。
②市町村広報及び宮古保健所ホームページへの記事掲載
③保健所職員におけるレッドリボンの着用</t>
  </si>
  <si>
    <t>エイズ啓発用ポケットティッシュ</t>
  </si>
  <si>
    <t>8時30分～17時15分</t>
  </si>
  <si>
    <t>山口大学医学部(医心館2階保健管理ｾﾝﾀｰ)</t>
  </si>
  <si>
    <t>①5分間出演
②③30秒ＣＭを5回放送</t>
  </si>
  <si>
    <t>芝商業高校3年健康教育授業</t>
  </si>
  <si>
    <t>12/6(水）</t>
  </si>
  <si>
    <t>9：00～12：00（受付）</t>
  </si>
  <si>
    <t>０１８５－５２－４３３３</t>
  </si>
  <si>
    <t>1700</t>
  </si>
  <si>
    <t>エイズ普及啓発に関するパネル展示、パンフレット配布</t>
  </si>
  <si>
    <t>保健所にて実施</t>
  </si>
  <si>
    <t>焼津水産高校603部、藤枝特別支援学校焼津分校53部、焼津中央高校856部　計1512部</t>
  </si>
  <si>
    <t>浪速区保健福祉センター</t>
  </si>
  <si>
    <t>世界エイズデー札幌実行委員会</t>
  </si>
  <si>
    <t>11/22（木）～11/30（金）</t>
  </si>
  <si>
    <t>のぼり旗の掲示、エイズ予防啓発のチラシ入りティッシュの配布</t>
  </si>
  <si>
    <t>3500部</t>
  </si>
  <si>
    <t>1階情報ルーム</t>
  </si>
  <si>
    <t>0480-42-1101</t>
  </si>
  <si>
    <t>専修学校</t>
  </si>
  <si>
    <t xml:space="preserve">・船橋市役所1階ロビーにて、エイズ啓発ポケットティッシュ・リーフレットを保健所職員が配布。
</t>
  </si>
  <si>
    <t>082-513-3068</t>
  </si>
  <si>
    <t>「世界エイズデー」ポスター、ＨＩＶ検査案内チラシ</t>
  </si>
  <si>
    <t>検査啓発ポスター、市ホームページに掲載</t>
  </si>
  <si>
    <t>市内の小中高等学校、区役所、保健センター、イオンモール新潟南等</t>
  </si>
  <si>
    <t>管内市町村・管内医療機関</t>
  </si>
  <si>
    <t>0596-27-5137</t>
  </si>
  <si>
    <t>安佐南保健センター</t>
  </si>
  <si>
    <t>レッドリボンツリーの展示、ポスター掲示、パンフレット・啓発用ポケットティッシュ等配布</t>
  </si>
  <si>
    <t>検査来所者</t>
  </si>
  <si>
    <t>長崎市内</t>
  </si>
  <si>
    <t>管内駅・学校に啓発チラシ付カイロやティッシュの配布を行う。</t>
  </si>
  <si>
    <t>砺波厚生センター小矢部支所</t>
  </si>
  <si>
    <t>高校生を対象にエイズ等性感染症予防に関する講演会を実施</t>
  </si>
  <si>
    <t>0225-95-1430</t>
  </si>
  <si>
    <t>健康まちづくり部保健予防課</t>
  </si>
  <si>
    <t>街頭キャンペーン「」</t>
  </si>
  <si>
    <t>世界エイズデー啓発事業（若年層向ポスター展示）</t>
  </si>
  <si>
    <t>職員が公務中にレッドリボンバッジを着用することにより、職員自身や来庁者のHIV/エイズへの理解を深める。</t>
  </si>
  <si>
    <t>市内高等学校１年生</t>
  </si>
  <si>
    <t>市内大学、短大、専門学校、高等学校、市関係施設、北陸HIV情報センター、陸上自衛隊金沢駐屯地、ネットカフェ、映画館、、商業施設</t>
  </si>
  <si>
    <t>10：00～11：00</t>
  </si>
  <si>
    <t>大田区役所</t>
  </si>
  <si>
    <t>14：15～15：05</t>
  </si>
  <si>
    <t>習志野健康福祉センター</t>
  </si>
  <si>
    <t>12/6,12/13,12/20,12/27</t>
  </si>
  <si>
    <t>庁舎内、ＪＲ東日本盛駅、サンリアショッピングセンター、アバッセたかた</t>
  </si>
  <si>
    <t>①「みんな知ってる？STI」
②「知っていますか？STI・エイズのこと」
③クリアファイル</t>
  </si>
  <si>
    <t>コンドーム、性感染症パンフレット配布</t>
  </si>
  <si>
    <t>福岡市中央保健所</t>
  </si>
  <si>
    <t>0153-23-5163</t>
  </si>
  <si>
    <t>社員</t>
  </si>
  <si>
    <t>8:55～17:40</t>
  </si>
  <si>
    <t>高校３年生</t>
  </si>
  <si>
    <t>11/17(土)</t>
  </si>
  <si>
    <t>松江市</t>
  </si>
  <si>
    <t>啓発資材（ポスター、チラシ等）への盛り込み</t>
  </si>
  <si>
    <t>8：00～20：00</t>
  </si>
  <si>
    <t>・啓発用ポケットティッシュへの盛り込み。
・広報誌への掲載。</t>
  </si>
  <si>
    <t>ＨＩＶ検査啓発用ポケットティッシュ</t>
  </si>
  <si>
    <t>クラミジア、梅毒、B型肝炎・C型肝炎</t>
  </si>
  <si>
    <t>ラジオ放送による検査情報委託</t>
  </si>
  <si>
    <t>15:00～15:30</t>
  </si>
  <si>
    <t>65部</t>
  </si>
  <si>
    <t>0742-93-8397</t>
  </si>
  <si>
    <t>一般都民</t>
  </si>
  <si>
    <t>通常検査</t>
  </si>
  <si>
    <t>西部総合県民局保健福祉環境部〈美馬保健所〉</t>
  </si>
  <si>
    <t>県立飯田高等学校</t>
  </si>
  <si>
    <t>参加者数100人</t>
  </si>
  <si>
    <t>ポスター掲示、パンフレット及び啓発用物品配架</t>
  </si>
  <si>
    <t>保健所、出張所等で世界エイズデーに関するポスターを展示、啓発グッズを配架。</t>
  </si>
  <si>
    <t>丹南保健所</t>
  </si>
  <si>
    <t>0748-63-6147</t>
  </si>
  <si>
    <t>市町村・駅、商店等</t>
  </si>
  <si>
    <t>福知山駅での啓発物品の配布</t>
  </si>
  <si>
    <t>明治大学、東京女子大学</t>
  </si>
  <si>
    <t>枚方市役所職員への啓発</t>
  </si>
  <si>
    <t>ポスター3種類（浦和レッズデザイン、大宮アルディージャデザイン他）</t>
  </si>
  <si>
    <t>参加者数77人</t>
  </si>
  <si>
    <t>027－381-6112</t>
  </si>
  <si>
    <t>1名</t>
  </si>
  <si>
    <t>46</t>
  </si>
  <si>
    <t>082-831-4942</t>
  </si>
  <si>
    <t>エイズに関する正しい普及啓発のためのポスター掲示及びリーフレット・啓発グッズ配布</t>
  </si>
  <si>
    <t>管内市町の広報誌にHIV/AIDSの予防啓発記事の掲載</t>
  </si>
  <si>
    <t>14:50～
15:15</t>
  </si>
  <si>
    <t>パンフレット</t>
  </si>
  <si>
    <t>都作成のパンフレット</t>
  </si>
  <si>
    <t>感染症の研修会を市立湖西病院において、施設職員向けに実施しした。その中で、HIVについて講義を行った。</t>
  </si>
  <si>
    <t>200セット</t>
  </si>
  <si>
    <t>鶴見区福祉保健センター</t>
  </si>
  <si>
    <t>生徒18名（1学年）</t>
  </si>
  <si>
    <t>姫路市</t>
  </si>
  <si>
    <t>施設内・外</t>
  </si>
  <si>
    <t>①リーフレット「HIV/エイズの基礎知識」
②国作成ポスター
③県作成ポスター
④パンフレット「正しく知ろうエイズ豆知識」</t>
  </si>
  <si>
    <t xml:space="preserve">④１学年生徒42名に対して講演、全校生徒へ普及啓発グッズ、パンフレット約135セット配布
</t>
  </si>
  <si>
    <t>作成したチラシとポケットティッシュを配布する街頭キャンペーン実施（保健所からのぼり旗・キャンペーン用ジャンパー等の貸し出し）</t>
  </si>
  <si>
    <t>本所：52
センター：50
計 102</t>
  </si>
  <si>
    <t>夜間検査案内ポスターの配布</t>
  </si>
  <si>
    <t>生徒105名（3学年）</t>
  </si>
  <si>
    <t>三浦市民まつり</t>
  </si>
  <si>
    <t>中野区保健所</t>
  </si>
  <si>
    <t>500部配布、
山陰中央新報に掲載</t>
  </si>
  <si>
    <t>NPO法人
SHIP</t>
  </si>
  <si>
    <t>本庄市</t>
  </si>
  <si>
    <t>06-6152-7316</t>
  </si>
  <si>
    <t>保健福祉局健康部健康企画課</t>
  </si>
  <si>
    <t>野田健康福祉センター</t>
  </si>
  <si>
    <t>世界ｴｲｽﾞデーﾁﾗｼ</t>
  </si>
  <si>
    <t>①JR別府駅前</t>
  </si>
  <si>
    <t>１６枚</t>
  </si>
  <si>
    <t>11/１３（火）</t>
  </si>
  <si>
    <t>044-201-3204</t>
  </si>
  <si>
    <t>岩手県久慈保健所</t>
  </si>
  <si>
    <t>啓発用物品「野菜の種」（松阪保健所）</t>
  </si>
  <si>
    <t>チラシ、パンフレット等約５０部配布</t>
  </si>
  <si>
    <t>岩手県宮古保健所</t>
  </si>
  <si>
    <t>中部厚生センター</t>
  </si>
  <si>
    <t>市川健康福祉センター</t>
  </si>
  <si>
    <t>クラミジア、B型肝炎、C型肝炎、梅毒</t>
  </si>
  <si>
    <t>077-528-3632</t>
  </si>
  <si>
    <t>専門学校生</t>
  </si>
  <si>
    <t>各個人宅</t>
  </si>
  <si>
    <t>2年生119人と教職員7人
計　126人</t>
  </si>
  <si>
    <t>028-626-1114</t>
  </si>
  <si>
    <t>啓発物品設置</t>
  </si>
  <si>
    <t>相双振興局のパスポ－ト窓口</t>
  </si>
  <si>
    <t>春日部高等技術専門学校</t>
  </si>
  <si>
    <t>11/20(火)～12/2(日)</t>
  </si>
  <si>
    <t>特定非営利法人ぷれいす東京</t>
  </si>
  <si>
    <t>11/25（日）</t>
  </si>
  <si>
    <t>0742－27－8612</t>
  </si>
  <si>
    <t>南会津保健福祉事務所</t>
  </si>
  <si>
    <t>街頭キャンペーン（啓発グッズ・パンフ配布・迅速検査PRチラシ配布・のぼり旗設置）</t>
  </si>
  <si>
    <t>045-788-7840</t>
  </si>
  <si>
    <t>①予防財団ポスター、検査啓発ポケットティッシュ配布②検査啓発ポケットティッシュ、検査日程カード配布③即日検査会ポスター、検査日程カード配布</t>
  </si>
  <si>
    <t>10:30～12:00</t>
  </si>
  <si>
    <t>保健福祉部健康増進課</t>
  </si>
  <si>
    <t>啓発グッズ配布、エイズクイズ、パネル展示、学生サークルが飲み物提供</t>
  </si>
  <si>
    <t>11/14（金）</t>
  </si>
  <si>
    <t>①パネル展示
②レッドリボンツリー設置
③パンフレット配布
④ポケットティッシュ配布
⑤庁内放送で世界エイズデーパネル展の案内
⑥太白区ホームページで検査日程、パネル展案内</t>
  </si>
  <si>
    <t>12/19</t>
  </si>
  <si>
    <t>ＦＭ西東京</t>
  </si>
  <si>
    <t>日向保健所</t>
  </si>
  <si>
    <t>高校文化祭エイズ啓発ブース</t>
  </si>
  <si>
    <t>約300名</t>
  </si>
  <si>
    <t>パンフレット配布者数350名</t>
  </si>
  <si>
    <t>①本庁②瓦町フラッグ　市民交流プラザＩＫＯＤＥ瓦町の男性トイレ③高松市保健所の窓口</t>
  </si>
  <si>
    <t>2,250部</t>
  </si>
  <si>
    <t>ポスター、啓発リーフレット、コンドーム、ポケットティッシュの掲示</t>
  </si>
  <si>
    <t>14:00～14:30</t>
  </si>
  <si>
    <t>管内８飲食店、管内准看護学校、管内専門学校</t>
  </si>
  <si>
    <t>学生
一般</t>
  </si>
  <si>
    <t>県立清水高等学校</t>
  </si>
  <si>
    <t>管内住民</t>
  </si>
  <si>
    <t>市内TSUTAYA
4店舗</t>
  </si>
  <si>
    <t xml:space="preserve">
美馬市立図書館</t>
  </si>
  <si>
    <t>0597‐23‐3454</t>
  </si>
  <si>
    <t>＜配布数＞
パンフレット　600部
ポケットティッシュ　600個
蛍光ペン　600本
ボールペン　600本
クリアファイル　600冊　他</t>
  </si>
  <si>
    <t>045-224-8332</t>
  </si>
  <si>
    <t>各教室</t>
  </si>
  <si>
    <t>五島市新成人</t>
  </si>
  <si>
    <t>ｴｲｽﾞﾃﾞｰ、検査日時の周知</t>
  </si>
  <si>
    <t>島しょ保健所
小笠原出張所</t>
  </si>
  <si>
    <t>高校生によるエイズ予防呼びかけ、啓発物品配布、のぼり設置</t>
  </si>
  <si>
    <t>236部</t>
  </si>
  <si>
    <t>①世界エイズデーキャンペーン
②保健所内に啓発コーナー設置</t>
  </si>
  <si>
    <t>①②④各世帯
③随所
⑤事業所職員、健診センター来所者</t>
  </si>
  <si>
    <t>沼田中学校、水上中学校</t>
  </si>
  <si>
    <t>①12:00～14:00
②17:30～18:30
③16:30～17:30</t>
  </si>
  <si>
    <t>性感染症講演会</t>
  </si>
  <si>
    <t>１５：００～１６：００</t>
  </si>
  <si>
    <t>10:00～
12:00</t>
  </si>
  <si>
    <t>各専門学校</t>
  </si>
  <si>
    <t>県内全域に放送</t>
  </si>
  <si>
    <t>リーフレット9部、コンドーム9個、ポケットティッシュ30個</t>
  </si>
  <si>
    <t>約9000枚</t>
  </si>
  <si>
    <t>決戦投票9：30～16：00</t>
  </si>
  <si>
    <t>知っていますか？STD性感染症について</t>
  </si>
  <si>
    <t>ブース設置による相談対応</t>
  </si>
  <si>
    <t>中福祉保健センター</t>
  </si>
  <si>
    <t>登校、出社前の住民に対して、パンフレットと啓発物品（ポケットティシュ）の配付</t>
  </si>
  <si>
    <t>①市町民
②市町、ＪＲ主要駅
③市町
④閲覧者</t>
  </si>
  <si>
    <t>誤解していませんか？HIV/エイズ</t>
  </si>
  <si>
    <t>0287-22-2679</t>
  </si>
  <si>
    <t>休日検査デーPRポスター</t>
  </si>
  <si>
    <t>朝来健康福祉事務所</t>
  </si>
  <si>
    <t>小学校、中学校、高校</t>
  </si>
  <si>
    <t>世界エイズデーシアター（演劇）</t>
  </si>
  <si>
    <t>啓発ティッシュ配布</t>
  </si>
  <si>
    <t>鳥取市</t>
  </si>
  <si>
    <t>17:00～19:30</t>
  </si>
  <si>
    <t>平成30年12月4日</t>
  </si>
  <si>
    <t>県内16市町村が広告掲載に協力した。</t>
  </si>
  <si>
    <t>区民・学生</t>
  </si>
  <si>
    <t>大阪エイズウィークス2018の案内パンフレット及びポスター（予防財団作成）に使用。</t>
  </si>
  <si>
    <t>玄関ロビーに特設展示。パンフレット及びポケットティッシュの配置。</t>
  </si>
  <si>
    <t>約1,500人に啓発物を配布</t>
  </si>
  <si>
    <t>各700個</t>
  </si>
  <si>
    <t>①②大分県及び大分市保健所</t>
  </si>
  <si>
    <t>モニター広告にて世界エイズデーとHIV検査の紹介</t>
  </si>
  <si>
    <t>世界エイズデーの啓発
（パンフレット配布、○×クイズ）</t>
  </si>
  <si>
    <t>金沢福祉保健センター５階健診フロア来所者向けにエイズに関するパネル掲示及び資料設置。</t>
  </si>
  <si>
    <t>保健所玄関にレッドリボンツリー展示、ＨＩＶ・エイズに関する基礎知識の啓発ポスター及び夜間検査案内掲示</t>
  </si>
  <si>
    <t>9：30～10：30</t>
  </si>
  <si>
    <t>11/1（木）</t>
  </si>
  <si>
    <t>静岡市保健所</t>
  </si>
  <si>
    <t>11/19(月)～12/7（金）</t>
  </si>
  <si>
    <t>宮崎市保健所</t>
  </si>
  <si>
    <t>横断幕・レッドリボンの掲示
ポスター等の配布</t>
  </si>
  <si>
    <t>13:40～15:00</t>
  </si>
  <si>
    <t>瓦町フラッグ　市民交流プラザＩＫＯＤＥ瓦町</t>
  </si>
  <si>
    <t>みんな知っているSTI</t>
  </si>
  <si>
    <t>10:15～11:30
13:15～15:30
16:45～18:00</t>
  </si>
  <si>
    <t>啓発チラシ</t>
  </si>
  <si>
    <t>082-294-6235</t>
  </si>
  <si>
    <t>所内展示</t>
  </si>
  <si>
    <t>43名</t>
  </si>
  <si>
    <t>11/5(月）～12/7（金）</t>
  </si>
  <si>
    <t>みんな知ってる？　STI</t>
  </si>
  <si>
    <t>①、⑤
⑨検査案内
⑩缶バッジ</t>
  </si>
  <si>
    <t>しまなみ交流館</t>
  </si>
  <si>
    <t>早良区エイズデー街頭キャンペーン</t>
  </si>
  <si>
    <t>宮古地区合同庁舎</t>
  </si>
  <si>
    <t>性器クラミジア、梅毒、肝炎</t>
  </si>
  <si>
    <t>神奈川福祉保健センター</t>
  </si>
  <si>
    <t>12名</t>
  </si>
  <si>
    <t>ゲイ向けアプリへの広告掲載</t>
  </si>
  <si>
    <t>10：00～10：07</t>
  </si>
  <si>
    <t>⑤</t>
  </si>
  <si>
    <t>11/17(土)
11/24(土)
12/1(土)
12/8(土)
12/15(土)</t>
  </si>
  <si>
    <t>ラジオCMでの啓発</t>
  </si>
  <si>
    <t>088-823-9677</t>
  </si>
  <si>
    <t>広報よこはま泉区版</t>
  </si>
  <si>
    <t>11/30（金）4名、12/1（土）2名</t>
  </si>
  <si>
    <t>13：55～14：40</t>
  </si>
  <si>
    <t>9：00‐12：30</t>
  </si>
  <si>
    <t>全校生徒分
①138人
②111人</t>
  </si>
  <si>
    <t>レッドリボンの巨大オブジェ・パネル・ポスターの展示</t>
  </si>
  <si>
    <t>14:05～15:55</t>
  </si>
  <si>
    <t>特殊浴場協会事務所</t>
  </si>
  <si>
    <t>アピタ　会津若松店出入口　5カ所</t>
  </si>
  <si>
    <t>保健所
市役所、区役所
大学
専修学校
各種学校</t>
  </si>
  <si>
    <t>管内10校の学校、1120名に配布。</t>
  </si>
  <si>
    <t>9:00～13:00</t>
  </si>
  <si>
    <t>2人</t>
  </si>
  <si>
    <t>平成30年度　「世界エイズデー」街頭キャンペーン</t>
  </si>
  <si>
    <t>093-582-2430</t>
  </si>
  <si>
    <t>管内高校</t>
  </si>
  <si>
    <t>世田谷保健所感染症対策課</t>
  </si>
  <si>
    <t>0224-53-3121</t>
  </si>
  <si>
    <t>①17：42～17：47
②19:54,20:54
③18：15,19：30,20：54</t>
  </si>
  <si>
    <t>①・②13：50～15：40
③10：45～12：35</t>
  </si>
  <si>
    <t>500部</t>
  </si>
  <si>
    <t>パネル展示・リーフレット配布</t>
  </si>
  <si>
    <t>たつの市、宍粟市、太子町、佐用町</t>
  </si>
  <si>
    <t>ﾎﾟｹｯﾄﾃｨｯｼｭ720部
パンフレット180部</t>
  </si>
  <si>
    <t>北秋田保健所</t>
  </si>
  <si>
    <t>内容をA５サイズに編集し、ラベルに印刷しパンフレットの裏面に添付した。</t>
  </si>
  <si>
    <t>厚生労働省ポスター、泉区検査日程入りポケットティッシュ、即日検査会チラシ、「ＨＩＶまめ知識」、「安心と早期発見のためのHIV検査」、「これだけは知っておきたいSTI」、AAAパンフレット、検査情報カード</t>
  </si>
  <si>
    <t>三浦市</t>
  </si>
  <si>
    <t>112名</t>
  </si>
  <si>
    <t>川口市</t>
  </si>
  <si>
    <t>越谷市保健所</t>
  </si>
  <si>
    <t>むつ保健所</t>
  </si>
  <si>
    <t>市の広報誌</t>
  </si>
  <si>
    <t>麻生区役所保健福祉センター</t>
  </si>
  <si>
    <t>12月3日、4日、6日</t>
  </si>
  <si>
    <t>メルカつきまち</t>
  </si>
  <si>
    <t>保健所作成チラシ20枚、県作成チラシ280枚</t>
  </si>
  <si>
    <t>県北保健福祉事務所（県北保健所）</t>
  </si>
  <si>
    <t>放送内容に盛り込み</t>
  </si>
  <si>
    <t>エイズデーPRポスター（保健所作成）</t>
  </si>
  <si>
    <t>HIV検査受験者</t>
  </si>
  <si>
    <t>健康福祉部保健予防分野</t>
  </si>
  <si>
    <t>13：15～14：00</t>
  </si>
  <si>
    <t>ちぃバス用ポスター</t>
  </si>
  <si>
    <t>藤枝商工会議所会報へのエイズデー、エイズに関する情報提供</t>
  </si>
  <si>
    <t>みんなの健康だより（2018年11月1日秋冬号）</t>
  </si>
  <si>
    <t>①②同左</t>
  </si>
  <si>
    <t xml:space="preserve">エイズに関するパネル展示及びレッドリボンツリーの設置
　場所：県庁18階展望ロビー
</t>
  </si>
  <si>
    <t xml:space="preserve">①管内飲食店15店舗
②管内大学
</t>
  </si>
  <si>
    <t xml:space="preserve">市川市役所
市川保健所
市川市歯科医師会
市川市薬剤師会
市川市スポーツ推進委員連絡協議会
</t>
  </si>
  <si>
    <t>各協力高校</t>
  </si>
  <si>
    <t>西区役所</t>
  </si>
  <si>
    <t>保健活動推進員</t>
  </si>
  <si>
    <t>香川県中讃保健所</t>
  </si>
  <si>
    <t>あいの風とやま鉄道小杉駅
小杉駅</t>
  </si>
  <si>
    <t>銚子市成人式</t>
  </si>
  <si>
    <t>啓発グッズを管内の施設へ配布。</t>
  </si>
  <si>
    <t>①11/20(火）
②11/22(木）～12/6(木）
③10/23（火）</t>
  </si>
  <si>
    <t>山武健康福祉センター</t>
  </si>
  <si>
    <t>200名</t>
  </si>
  <si>
    <t>12/14</t>
  </si>
  <si>
    <t>①11：00～15：00
②終日</t>
  </si>
  <si>
    <t>世界エイズデーとテーマについて、ポスターと一緒に掲示</t>
  </si>
  <si>
    <t>チラシ(夜間検査案内)</t>
  </si>
  <si>
    <t>21部</t>
  </si>
  <si>
    <t>配布対象</t>
  </si>
  <si>
    <t>世界エイズデー啓発</t>
  </si>
  <si>
    <t>区民、区内高校以上の学校の生徒及び学生</t>
  </si>
  <si>
    <t>呉市内のJR4駅周辺にて市民にエイズ小冊子，ポケットティッシュとエイズ検査の日程を配布。2駅で大学生が協力。</t>
  </si>
  <si>
    <t>①健康教育に参加した児童
②HIV検査受検者
③所内来所者</t>
  </si>
  <si>
    <t>ホームページ掲載</t>
  </si>
  <si>
    <t>ポスターのテーマに使用</t>
  </si>
  <si>
    <t>０２２－２８２－１１１１</t>
  </si>
  <si>
    <t>HIV感染について、正しい理解を促進することを目的として
区職員を対象に研修を実施。</t>
  </si>
  <si>
    <t>国際ソロプチミスト焼津</t>
  </si>
  <si>
    <t>70枚</t>
  </si>
  <si>
    <t>11/28（水）～12/3（月）</t>
  </si>
  <si>
    <t>①啓発ティッシュの配布
②啓発ポスターの掲示及びパンフレット、啓発ティッシュ等の設置、レッドリボンツリーの展示、ポケットティッシュ設置</t>
  </si>
  <si>
    <t>県庁舎1階ロビーに設置するクリスマスツリーにレッドリボンを装飾</t>
  </si>
  <si>
    <t>ＨＩＶ相談・啓発クイズ・コンドームの使用方法指導　等</t>
  </si>
  <si>
    <t>職場とHIV/エイズハンドブック（従業員向け）</t>
  </si>
  <si>
    <t>検査チラシ配布：30枚
検査案内入りポケットティッシュ配布：40個</t>
  </si>
  <si>
    <t>高校、企業、市関係施設</t>
  </si>
  <si>
    <t>高校生，協力機関職員と，スーパー利用客に対して啓発グッズ（リーフレット，ティッシュ）を配布。
学校帰りの中高生や買い物客を中心に配布した。</t>
  </si>
  <si>
    <t>神戸市営地下鉄HIV検査促進ポスター掲示</t>
  </si>
  <si>
    <t>STIを防ごう</t>
  </si>
  <si>
    <t>①220枚
②約100枚
③約1,350個</t>
  </si>
  <si>
    <t>12/4～12/7</t>
  </si>
  <si>
    <t>区立施設、区内大学専門学校等</t>
  </si>
  <si>
    <t>三戸地方保健所</t>
  </si>
  <si>
    <t>上郡町</t>
  </si>
  <si>
    <t>平日9：00－19：00
土日祝日
10：00－17：00</t>
  </si>
  <si>
    <t>8：30～17：15（１回15秒）</t>
  </si>
  <si>
    <t>自治体名</t>
  </si>
  <si>
    <t>イオンモール京都</t>
  </si>
  <si>
    <t>市町、教育委員会、高校、専門学校、病院、スーパー、ドラッグストア</t>
  </si>
  <si>
    <t>高岡厚生センター</t>
  </si>
  <si>
    <t>性感染症についての健康教育</t>
  </si>
  <si>
    <t>①区民まつり②六郷市民センターまつり③七郷市民センターまつりでの啓発物の配布</t>
  </si>
  <si>
    <t>ActAgainstAids</t>
  </si>
  <si>
    <t>愛知県立豊田東高等学校、愛知県立猿投農林高校</t>
  </si>
  <si>
    <t>7:45～8:45</t>
  </si>
  <si>
    <t>11/ 27（火)～12/10（月）</t>
  </si>
  <si>
    <t>地域・職域連携推進協議会作業部会委員</t>
  </si>
  <si>
    <t>2/3（日）</t>
  </si>
  <si>
    <t>平塚保健福祉事務所秦野センター</t>
  </si>
  <si>
    <t>リストバンド</t>
  </si>
  <si>
    <t>梅毒、クラミジア、B型肝炎、C型肝炎</t>
  </si>
  <si>
    <t>170枚</t>
  </si>
  <si>
    <t>展示</t>
  </si>
  <si>
    <t>気仙沼保健所</t>
  </si>
  <si>
    <t>リーフレット計10枚、ポケットティッシュ計110個配布</t>
  </si>
  <si>
    <t>17:00～20:00</t>
  </si>
  <si>
    <t>11/28（水）～12/26（水）</t>
  </si>
  <si>
    <t>11/15～12/6</t>
  </si>
  <si>
    <t>御殿場保健所</t>
  </si>
  <si>
    <t>中北保健福祉事務所（中北保健所）</t>
  </si>
  <si>
    <t>8：00～9：30
18：00～19：00</t>
  </si>
  <si>
    <t>7</t>
  </si>
  <si>
    <t>けんこう情報みなみたま</t>
  </si>
  <si>
    <t>HIV感染症・エイズ
世界エイズデー２０１８</t>
  </si>
  <si>
    <t>無関心は危険信号！！　エイズは身近な病気です！</t>
  </si>
  <si>
    <t>11/26（月）～12/11（火）</t>
  </si>
  <si>
    <t>３００枚</t>
  </si>
  <si>
    <t>あかし保健所4階</t>
  </si>
  <si>
    <t>大阪府富田林保健所</t>
  </si>
  <si>
    <t>①10/5(金)
②10/9(火)
③10/19（金）
④11/8（木）</t>
  </si>
  <si>
    <t>クラミジア・梅毒・淋菌</t>
  </si>
  <si>
    <t>・講義
『ＨＩＶ感染症の現状と基礎知識－早期検査と予防啓発の重要性について－』
『ＨＩＶ感染症の薬物治療とその特徴』
『ＨＩＶ感染症に関する社会福祉制度』
・グループワーク
『「ＨＩＶ陽性」を告知された患者にどのように対応するか』</t>
  </si>
  <si>
    <t>備中保健所</t>
  </si>
  <si>
    <t>淀川区
保健福祉センター</t>
  </si>
  <si>
    <t>０４３６－２１－６３９１</t>
  </si>
  <si>
    <t>県北健康福祉センター</t>
  </si>
  <si>
    <t>はじまりますよ！　パンダ先生のエイズ予防教室</t>
  </si>
  <si>
    <t>0959-42-1121</t>
  </si>
  <si>
    <t>海陽町内のスーパーマーケット</t>
  </si>
  <si>
    <t>0493-22-0280</t>
  </si>
  <si>
    <t>江東区保健所</t>
  </si>
  <si>
    <t>12月3日（月）</t>
  </si>
  <si>
    <t>鎌倉女子大学</t>
  </si>
  <si>
    <t>中部保健所から提供した原稿にテーマを掲載</t>
  </si>
  <si>
    <t>和歌山大学祭にて若者に対し、エイズに関する正しい知識の普及を目的としたブースを設置し、スタンプラリーを実施。スタンプ数に応じた景品を配布。パネルやメッセージキルトなど、エイズ関連の展示。啓発グッズ・パンフレットの配布等。（県が即日抗体検査を実施）</t>
  </si>
  <si>
    <t>9:30～14:30</t>
  </si>
  <si>
    <t>12/ 4(火）</t>
  </si>
  <si>
    <t>076-428-1152</t>
  </si>
  <si>
    <t>HIV検査普及啓発パネル展</t>
  </si>
  <si>
    <t>メール配信</t>
  </si>
  <si>
    <t>東京都
南新宿検査・相談室</t>
  </si>
  <si>
    <t>168</t>
  </si>
  <si>
    <t>啓発ポスター掲示。
啓発用ポケットティッシュ、パンフレット、啓発グッズを設置</t>
  </si>
  <si>
    <t>萩市内のコンビニエンスストア</t>
  </si>
  <si>
    <t>リーフレット50部、コンドーム30個</t>
  </si>
  <si>
    <t>来所者に世界エイズデーイベント検査のチラシ配布、パネル展</t>
  </si>
  <si>
    <t>庁舎来庁者</t>
  </si>
  <si>
    <t>079-289-1635</t>
  </si>
  <si>
    <t>ラブFM</t>
  </si>
  <si>
    <t>花時計ギャラリー展示</t>
  </si>
  <si>
    <t>浦和大学</t>
  </si>
  <si>
    <t>11/26（月）～12/7(金)</t>
  </si>
  <si>
    <t>渋谷区協力</t>
  </si>
  <si>
    <t>久喜市、蓮田市、幸手市、白岡市、杉戸町、宮代町</t>
  </si>
  <si>
    <t>鹿島東部中学校</t>
  </si>
  <si>
    <t>12/6（木）</t>
  </si>
  <si>
    <t>12月4日（火）</t>
  </si>
  <si>
    <t>・エイズパンフレット
・ティッシュ
・付箋
・マスク
・ホッカイロ</t>
  </si>
  <si>
    <t>４００</t>
  </si>
  <si>
    <t>津保健所
健康増進課</t>
  </si>
  <si>
    <t>広島国際学院大学自動車短期大学部</t>
  </si>
  <si>
    <t>9：00～11：00</t>
  </si>
  <si>
    <t>保健所内展示コーナー、HIV検査場面でパンフレット、検査案内ティッシュ、コンドーム、ハローキティ啓発グッズ（都作成）を配布、エイズ啓発DVD放映、キルト展示</t>
  </si>
  <si>
    <t>高知市中央公園</t>
  </si>
  <si>
    <t>①7:45～8:45</t>
  </si>
  <si>
    <t>中丹東保健所</t>
  </si>
  <si>
    <t>市長、副市長、金沢市保健局、人権女性政策推進課</t>
  </si>
  <si>
    <t>参加人数　延べ21名</t>
  </si>
  <si>
    <t>大阪市・
淀川区</t>
  </si>
  <si>
    <t>世田谷保健所</t>
  </si>
  <si>
    <t>管内高校生</t>
  </si>
  <si>
    <t>10/2（火）</t>
  </si>
  <si>
    <t>啓発物資配架</t>
  </si>
  <si>
    <t>八重山保健所検査室</t>
  </si>
  <si>
    <t>HIV陽性者なし</t>
  </si>
  <si>
    <t>石垣市健康福祉まつりにてHIV及びHIV検査の紹介、関連パンフレットの配布</t>
  </si>
  <si>
    <t>各100部</t>
  </si>
  <si>
    <t>沖縄県</t>
  </si>
  <si>
    <t>「性感染症」をテーマに，高校3年生を対象に健康教育を実施</t>
  </si>
  <si>
    <t>八幡浜支局</t>
  </si>
  <si>
    <t>11:00～11:30</t>
  </si>
  <si>
    <t>対馬保健所玄関に募金箱を設置</t>
  </si>
  <si>
    <t>①5名(保健所3名、技師会2名）</t>
  </si>
  <si>
    <t>エイズ予防週間実行委員会（大阪府
大阪市
堺市
高槻市
東大阪市
豊中市
枚方市
八尾市）</t>
  </si>
  <si>
    <t>女性の日として実施</t>
  </si>
  <si>
    <t>高校生、教諭</t>
  </si>
  <si>
    <t>27人</t>
  </si>
  <si>
    <t>0737-64-1291</t>
  </si>
  <si>
    <t>84名</t>
  </si>
  <si>
    <t>10/3(水)</t>
  </si>
  <si>
    <t>JR紀伊田辺駅、各高校、各市町、</t>
  </si>
  <si>
    <t>相双保健福祉事務所（相双保健所）</t>
  </si>
  <si>
    <t>管内関係施設
片町商店街振興組合
ドラッグストア等</t>
  </si>
  <si>
    <t>村松高校</t>
  </si>
  <si>
    <t>0件</t>
  </si>
  <si>
    <t>2年生64人と教職員3人
計　67人</t>
  </si>
  <si>
    <t>熊野市・御浜町・紀宝町・JR熊野市駅</t>
  </si>
  <si>
    <t>0966‐63‐4104</t>
  </si>
  <si>
    <t>20～30代</t>
  </si>
  <si>
    <t>富士保健所</t>
  </si>
  <si>
    <t>11/5(月）～11/6(火）
11/28(水)～12/3(月)</t>
  </si>
  <si>
    <t>クラミジア、淋菌、梅毒、B型肝炎、C型肝炎</t>
  </si>
  <si>
    <t>富山県</t>
  </si>
  <si>
    <t>海匝健康福祉センター
八日市場地域保健センター</t>
  </si>
  <si>
    <t>学園祭での予防啓発</t>
  </si>
  <si>
    <t>エイズ検査窓口案内入りのティッシュの配布</t>
  </si>
  <si>
    <t>富士・東部保健福祉事務所（富士・東部保健所）</t>
  </si>
  <si>
    <t>エイズ予防普及啓発ポスターと本の展示　　　　　パンフレット配布</t>
  </si>
  <si>
    <t>①エイズに関する正しい普及啓発のためのポスター掲示及びリーフレット・啓発グッズ配布
②ケーブルテレビによる予防啓発・検査案内の放送</t>
  </si>
  <si>
    <t>11/12（月）～12/21（金）</t>
  </si>
  <si>
    <t>佐賀県</t>
  </si>
  <si>
    <t>0495-22-6481</t>
  </si>
  <si>
    <t>彦愛犬介護保険事業者協議会</t>
  </si>
  <si>
    <t>エイズ等性感染症予防健康教育</t>
  </si>
  <si>
    <t>ショッピングセンター周辺</t>
  </si>
  <si>
    <t>①枚方市役所菅家機関機関施設（17施設）
②管内大学キャンパス（5大学）、
看護専門学校</t>
  </si>
  <si>
    <t>あかし保健所</t>
  </si>
  <si>
    <t>市役所窓口9か所、市内大学および専修学校21校、自動車教習所5校、婦人科・泌尿器科・皮膚科を標榜する病院および診療所56か所、公共施設1か所、市内コンビニエンスストア5か所</t>
  </si>
  <si>
    <t>12/3</t>
  </si>
  <si>
    <t>1/6（日）</t>
  </si>
  <si>
    <t>対馬保健所ホームページにて世界エイズデー、HIV検査について周知</t>
  </si>
  <si>
    <t>教習生</t>
  </si>
  <si>
    <t>「世界エイズデー」普及啓発のためのコーナー設置</t>
  </si>
  <si>
    <t>広報すぎなみ「世界エイズデー」記事に、今年度テーマ記載</t>
  </si>
  <si>
    <t>①10:00～20:00
②10:00～12:00</t>
  </si>
  <si>
    <t>配送</t>
  </si>
  <si>
    <t>中讃保健所</t>
  </si>
  <si>
    <t>16:00～17:20</t>
  </si>
  <si>
    <t>「県北健康福祉センター感染症情報平成30（2018）年12月号」、「県北健康福祉センター感染症情報平成30（2018）年世界エイズデー特集号」、
県北健康福祉センターオリジナルポスターに刷り込み。県北健康福祉センターオリジナルホームページのトップページ先頭及び「各種相談・検査について」のページに表示</t>
  </si>
  <si>
    <t>ＡＡＡパンフレット</t>
  </si>
  <si>
    <t>市町村、教育機関、医療機関、保健所、県庁関連部署</t>
  </si>
  <si>
    <t>660部</t>
  </si>
  <si>
    <t>2</t>
  </si>
  <si>
    <t>STD，HIVについての健康教室</t>
  </si>
  <si>
    <t>11/30～</t>
  </si>
  <si>
    <t>広報誌に掲載、チラシ・啓発グッズへの盛り込み、ＨＰ上に掲載。小中高生に、テーマに沿ったポスター作成依頼。</t>
  </si>
  <si>
    <t>パネル展を見た方</t>
  </si>
  <si>
    <t>稚内保健所</t>
  </si>
  <si>
    <t>・啓発グッズ配布
・地元情報番組のコーナー出演</t>
  </si>
  <si>
    <t>11/10(土)</t>
  </si>
  <si>
    <t>93部</t>
  </si>
  <si>
    <t>11:00～12:01</t>
  </si>
  <si>
    <t>JR氷見駅他</t>
  </si>
  <si>
    <t>世界エイズデーinおのみち　ＨＩＶ無料検査</t>
  </si>
  <si>
    <t>来庁者に対して、世界エイズデーの広報がなされた。</t>
  </si>
  <si>
    <t>県内の医療従事者のHIV感染症の診断方法、基礎的な治療方法及び治療上の留意点等のHIV診療に係る知識の向上を図る。</t>
  </si>
  <si>
    <t>高円寺フェス内で、1,000部を配布</t>
  </si>
  <si>
    <t>県保健所</t>
  </si>
  <si>
    <t>各保健センターにて啓発パネルの展示、ポスター掲示、啓発ちらしの配架等（保健センターにより異なる）</t>
  </si>
  <si>
    <t>ポスターの配布</t>
  </si>
  <si>
    <t>地域振興局のホームページに掲載（伊集院保健所）</t>
  </si>
  <si>
    <t>0279-22-4166</t>
  </si>
  <si>
    <t>①ＪＲ松阪駅、近鉄松阪駅
②三重県松阪庁舎</t>
  </si>
  <si>
    <t>10:00～10:30</t>
  </si>
  <si>
    <t>中学校、高校、大学、専修学校、市関連課窓口</t>
  </si>
  <si>
    <t>管内4町の成人式に出席する新成人</t>
  </si>
  <si>
    <t>約200人</t>
  </si>
  <si>
    <t>市立函館保健所
保健予防課
（検査は業務委託機関）</t>
  </si>
  <si>
    <t>江田島市・江田島市教育委員会・海上自衛隊第1術科学校・広島県立大柿高校</t>
  </si>
  <si>
    <t>松阪保健所</t>
  </si>
  <si>
    <t>①市町民
②市民等
③協力機関、利用者
④対象事業所
⑤閲覧者</t>
  </si>
  <si>
    <t>12：40～13：20</t>
  </si>
  <si>
    <t>８０</t>
  </si>
  <si>
    <t>ゲイ男性2人の愛と友情を描いた演劇。劇中・終演後にHIV検査について</t>
  </si>
  <si>
    <t>11/27(火）～12/7(金)</t>
  </si>
  <si>
    <t>検査案内ポケットティッシュ/仙台市の検査会場ちらし/仙台市のエイズ・性感染症情報/AAAパンフレット/HIV・エイズの基礎知識/エイズ＆STI　Ｑ＆Ａ/HIV検査パンフレット　等</t>
  </si>
  <si>
    <t>福岡市政だより　中央区版</t>
  </si>
  <si>
    <t>11/21(水)～12/21(金)</t>
  </si>
  <si>
    <t>特定感染症（性器クラミジア、淋菌、梅毒、Ｂ型肝炎、Ｃ型肝炎）も同時受検可</t>
  </si>
  <si>
    <t>石川県立羽咋高等学校</t>
  </si>
  <si>
    <t>広報</t>
  </si>
  <si>
    <t>講演会</t>
  </si>
  <si>
    <t>市立函館保健所
保健予防課</t>
  </si>
  <si>
    <t>理容生活衛生同業組合，美容生活衛生同業組合</t>
  </si>
  <si>
    <t>①大阪エイズウィークスポスター　　　　　　　　　　　②エイズ予防週間ポスター
③梅毒ポスター　　　　　　　　　　　　　　　　　　　　　　④もっとよく知ろう性感染症のはなし    　　　　　　 　⑤おおさかエイズ情報now　　　　　　　　　　　　　　　⑥ポケットティッシュ　</t>
  </si>
  <si>
    <t>西宮市</t>
  </si>
  <si>
    <t>ミレニアシティ岩出</t>
  </si>
  <si>
    <t>市の広報による啓発実施</t>
  </si>
  <si>
    <t>北鹿新聞、AKTテレビで報道。230部配布。</t>
  </si>
  <si>
    <t>熱海総合庁舎内</t>
  </si>
  <si>
    <t>新成人に対して啓発グッズ・メッセージカード配布</t>
  </si>
  <si>
    <t>10/８(月）</t>
  </si>
  <si>
    <t>世界エイズデーに係るパネル展</t>
  </si>
  <si>
    <t>10：00～1：00</t>
  </si>
  <si>
    <t>9:00～17:45</t>
  </si>
  <si>
    <t xml:space="preserve">静岡福祉大学学園祭において、のぼり旗を設置し、啓発物を配布
</t>
  </si>
  <si>
    <t>03-3847-9476</t>
  </si>
  <si>
    <t>東部保健福祉局（徳島保健所）</t>
  </si>
  <si>
    <t>0479-72-1281</t>
  </si>
  <si>
    <t>生徒へ啓発パンフレット等を配布する</t>
  </si>
  <si>
    <t>ＦＭラジオ</t>
  </si>
  <si>
    <t>11/３（土）</t>
  </si>
  <si>
    <t>大宮情報センター（JACK大宮）5階</t>
  </si>
  <si>
    <t>30,400部</t>
  </si>
  <si>
    <t>・啓発グッズ・冊子の設置の依頼
・HIV検査案内ボードの掲示の依頼</t>
  </si>
  <si>
    <t>ＨＩＶ研修会</t>
  </si>
  <si>
    <t>大阪府寝屋川保健所</t>
  </si>
  <si>
    <t>ポケットティッシュ250個、
リーフレット50枚、
レッドリボン50個</t>
  </si>
  <si>
    <t>019-629-6569</t>
  </si>
  <si>
    <t>常磐地区成人式会場にて、新成人対して予防啓発物を配布しながら、HIV検査を呼びかける。</t>
  </si>
  <si>
    <t>宮城野区保健福祉センター</t>
  </si>
  <si>
    <t>16:30～20:30</t>
  </si>
  <si>
    <t>11月17日</t>
  </si>
  <si>
    <t>エイズウィークス2018ポスター</t>
  </si>
  <si>
    <t>ポスター展示、ちらし・啓発資料配布</t>
  </si>
  <si>
    <t>０２２－２１１－２６３２</t>
  </si>
  <si>
    <t>10/5(金）</t>
  </si>
  <si>
    <t>②11/29(木)～12/28(金)</t>
  </si>
  <si>
    <t>18:00～23:00</t>
  </si>
  <si>
    <t>県内大学</t>
  </si>
  <si>
    <t>中和保健所</t>
  </si>
  <si>
    <t>11/30（木）</t>
  </si>
  <si>
    <t>パネル及びポスターの展示，グッズ及びパンフレットの配布</t>
  </si>
  <si>
    <t>世界エイズデー2018
平成３０年度世界エイズデー検査＠福岡等</t>
  </si>
  <si>
    <t>特設コーナーを設け、啓発用ポケットティッシュ・ポスター等を設置。</t>
  </si>
  <si>
    <t>・ポスター　　　　　　　　　　　　　　　　各46部　　　　　　　　　　　　　　　　　　　　　　　　　　　　　　　・パンフレット　　　　　　　　　　　　　　　　各　330部　　　　　　　　　　　　　　　　　　　　　　　　　　　・PRティッシュ　　　　　　　　　　　　　　830個</t>
  </si>
  <si>
    <t>プリントを作成しテーマを使用</t>
  </si>
  <si>
    <t>尾鷲市中央公民館</t>
  </si>
  <si>
    <t>管内中学校、
国際ソロプチミスト鳥取</t>
  </si>
  <si>
    <t>①10/27（土）
②12/5（水）～12/11（火）
③11/26(月）～12/3(月）</t>
  </si>
  <si>
    <t>10:00-15:00</t>
  </si>
  <si>
    <t>下呂看護専門学生
約90名</t>
  </si>
  <si>
    <t>近鉄大和八木駅周辺</t>
  </si>
  <si>
    <t>福島空港、娯楽施設、市町村</t>
  </si>
  <si>
    <t>12／１（土）～12／27（木）</t>
  </si>
  <si>
    <t>岩国健康福祉センター</t>
  </si>
  <si>
    <t>スタジアム来場者</t>
  </si>
  <si>
    <t>保健所健康づくり課感染症対策係</t>
  </si>
  <si>
    <t>59部</t>
  </si>
  <si>
    <t>エイズ予防財団ポスター、世界エイズデー2018、検査啓発チラシ</t>
  </si>
  <si>
    <t>※備考</t>
  </si>
  <si>
    <t>042-450-3111</t>
  </si>
  <si>
    <t>区内大学、専門学校等</t>
  </si>
  <si>
    <t>島しょ保健所
三宅出張所</t>
  </si>
  <si>
    <t>小・中・高校生
事業所</t>
  </si>
  <si>
    <t>市役所来庁者</t>
  </si>
  <si>
    <t>養父市・朝来市</t>
  </si>
  <si>
    <t>厚生労働省作成</t>
  </si>
  <si>
    <t>1000名</t>
  </si>
  <si>
    <t>0868-23-0163</t>
  </si>
  <si>
    <t>10時～13時は要予約
13時～15時 は先着50名</t>
  </si>
  <si>
    <t>①大学の開放イベントにおける普及啓発活動
②街頭キャンペーン</t>
  </si>
  <si>
    <t>エイズ予防財団
提供の啓発グッズ</t>
  </si>
  <si>
    <t>エイズ予防講演会</t>
  </si>
  <si>
    <t>講演「中学校での関わりを通して伝えたいこと」</t>
  </si>
  <si>
    <t>新聞購入世帯、店舗、道の駅等</t>
  </si>
  <si>
    <t>・ティッシュ
・チラシ
・カイロ
・マスク</t>
  </si>
  <si>
    <t>12/３（月）</t>
  </si>
  <si>
    <t>区施設等</t>
  </si>
  <si>
    <t>３
（定例　２）
（夜間　１）</t>
  </si>
  <si>
    <t>ＦＭ放送</t>
  </si>
  <si>
    <t>②エイズデー大学キャンペーン</t>
  </si>
  <si>
    <t>岡山県
感染症情報センター</t>
  </si>
  <si>
    <t>022-358-1111</t>
  </si>
  <si>
    <t>世界エイズデーについて、ラジオ番組で紹介</t>
  </si>
  <si>
    <t>①8名（保健所職員3名、松本市職員3名、臨床検査技師会2名）、
②来庁者、職員</t>
  </si>
  <si>
    <t>16:30～18:50</t>
  </si>
  <si>
    <t>10:00～11:30
14:00～15:30</t>
  </si>
  <si>
    <t>ボランティア団体等</t>
  </si>
  <si>
    <t>①11/26
②11/11</t>
  </si>
  <si>
    <t>チラシ、リーフレット計70枚配架</t>
  </si>
  <si>
    <t>12/22イベント会場</t>
  </si>
  <si>
    <t>丹後保健所</t>
  </si>
  <si>
    <t>日立保健所
高萩市総合福祉センター</t>
  </si>
  <si>
    <t>06-6647-9968</t>
  </si>
  <si>
    <t>クラミジア・梅毒・HBV・HCV・淋菌</t>
  </si>
  <si>
    <t>ハローキティ
啓発グッズ
（都作成）</t>
  </si>
  <si>
    <t>盛岡地区合同庁舎</t>
  </si>
  <si>
    <t>プースカフェ</t>
  </si>
  <si>
    <t>中央区</t>
  </si>
  <si>
    <t>管内企業3箇所，管内高等学校7校，阿南駅，管内市町等</t>
  </si>
  <si>
    <t>0182-32-4005</t>
  </si>
  <si>
    <t>大学生・専門学校生</t>
  </si>
  <si>
    <t>12/3（月）～12/14（金）</t>
  </si>
  <si>
    <t>峡南保健福祉事務所（峡南保健所）</t>
  </si>
  <si>
    <t>岩手県大船渡保健所</t>
  </si>
  <si>
    <t>参加者数13名（学生12名，教員1名）</t>
  </si>
  <si>
    <t>029-241-0571</t>
  </si>
  <si>
    <t>夜間エイズ相談検査周知チラシ(保健所作成)、エイズ検査のお知らせ(県作成)</t>
  </si>
  <si>
    <t>香川県小豆保健所</t>
  </si>
  <si>
    <t>11/26(月)～12/7（金）</t>
  </si>
  <si>
    <t>来客者</t>
  </si>
  <si>
    <t>保健予防課
感染症対策担当</t>
  </si>
  <si>
    <t>11/16</t>
  </si>
  <si>
    <t>-</t>
  </si>
  <si>
    <t>9名</t>
  </si>
  <si>
    <t>啓発カイロ（夜間検査の周知用シールを貼付）</t>
  </si>
  <si>
    <t>鈴鹿保健所
健康増進課</t>
  </si>
  <si>
    <t>大牟田市</t>
  </si>
  <si>
    <t>５００個</t>
  </si>
  <si>
    <t>①５００
②５
③１０</t>
  </si>
  <si>
    <t>パネル展示、のぼりの設置、チラシ入りティッシュの配布</t>
  </si>
  <si>
    <t>庁舎内に於いてレッドリボンツリー及びのぼりの設置、AIDS及び梅毒のポスター展示、パンフレット配布</t>
  </si>
  <si>
    <t>保健・疾病対策課</t>
  </si>
  <si>
    <t>15,241部</t>
  </si>
  <si>
    <t>「エイズ・啓発提示」</t>
  </si>
  <si>
    <t>10/26、12/6、12/13</t>
  </si>
  <si>
    <t>梅毒、B型肝炎、C型肝炎、クラミジア</t>
  </si>
  <si>
    <t>九州看護福祉大学の学生</t>
  </si>
  <si>
    <t>小笠原出張所</t>
  </si>
  <si>
    <t>12/1１（火）</t>
  </si>
  <si>
    <t>14人</t>
  </si>
  <si>
    <t>市原健康福祉センター</t>
  </si>
  <si>
    <t>参加者数約900名</t>
  </si>
  <si>
    <t>太田警察署内入口</t>
  </si>
  <si>
    <t>13：30～16：30</t>
  </si>
  <si>
    <t>40名</t>
  </si>
  <si>
    <t>11/15（木）</t>
  </si>
  <si>
    <t>①ＨＩＶ検査勧奨ポスター(夜間検査)
②ＨＩＶ検査勧奨ポスター(通常検査)
③梅毒検査勧奨ポスター(通常検査）</t>
  </si>
  <si>
    <t>江戸川保健所
（中央健康サポートセンター）</t>
  </si>
  <si>
    <t>①～③大分県
東部保健所</t>
  </si>
  <si>
    <t>4部</t>
  </si>
  <si>
    <t>青葉区内の各大学へ、世界エイズデーポスターと検査日程入りカード、そのカード入りポケットティッシュ、仙台市ＨＩＶ検査の日程表、仙台市の性感染症動向チラシを持参し設置依頼。ＨＩＶ検査のＰＲと啓発を実施。</t>
  </si>
  <si>
    <t>東村山市</t>
  </si>
  <si>
    <t>045-954-6147</t>
  </si>
  <si>
    <t>屋久島保健所</t>
  </si>
  <si>
    <t>講演会時に、性感染症やＨＩＶ検査について資料配付し説明。</t>
  </si>
  <si>
    <t>①11/26(月）
②11/26(月）～11/30(金）
③12/3(月）～12/10(月）</t>
  </si>
  <si>
    <t>平成30年度
「世界エイズデーぎふ」
キャンペーン</t>
  </si>
  <si>
    <t>①９：００～１７：００
②８：４５～１７：３０</t>
  </si>
  <si>
    <t>那覇市保健所</t>
  </si>
  <si>
    <t>042-769-8260</t>
  </si>
  <si>
    <t>15～25セット
（世界エイズデー・血液検査ＰＲシート：１枚ずつ）</t>
  </si>
  <si>
    <t>11/23(金)～
12/27(木)</t>
  </si>
  <si>
    <t>鹿児島純心女子短期大学・鹿児島大学</t>
  </si>
  <si>
    <t>東大阪市西保健センター</t>
  </si>
  <si>
    <t>①パンフレット｢大阪エイズ情報NOW｣ポケット版
②啓発ティッシュ</t>
  </si>
  <si>
    <t>宇部新川駅等</t>
  </si>
  <si>
    <t>外国人に向けた啓発</t>
  </si>
  <si>
    <t>一般来庁者に広く普及啓発を実施</t>
  </si>
  <si>
    <t>0178-27-5111</t>
  </si>
  <si>
    <t>11/1（木）～12/4（火）</t>
  </si>
  <si>
    <t>9：00～15：45</t>
  </si>
  <si>
    <t>1,600人</t>
  </si>
  <si>
    <t>16：00～16：40</t>
  </si>
  <si>
    <t>市役所窓口9か所、市内大学および専修学校21校、自動車教習所5校、婦人科・泌尿器科・皮膚科を標榜する病院および診療所56か所、公共施設1か所</t>
  </si>
  <si>
    <t>小林保健所</t>
  </si>
  <si>
    <t>参加者数：不明
報道実績：なし
ポケットティッシュ：100</t>
  </si>
  <si>
    <t>人権週間パネル展</t>
  </si>
  <si>
    <t>11/16(金）～12/17(月）</t>
  </si>
  <si>
    <t>ヤオコー富岡店</t>
  </si>
  <si>
    <t>54名</t>
  </si>
  <si>
    <t>12/17(月)～
12/28(金)</t>
  </si>
  <si>
    <t>いわき市</t>
  </si>
  <si>
    <t>予防啓発用ポスター</t>
  </si>
  <si>
    <t>①国東高等学校双国校
②ホテルベイグランド国東</t>
  </si>
  <si>
    <t>①16:00～19:00
②16:00～19:00</t>
  </si>
  <si>
    <t>新宿区開催「若者のつどい」</t>
  </si>
  <si>
    <t>来所者、会議出席者</t>
  </si>
  <si>
    <t>11/26(月)～
12/2（日）</t>
  </si>
  <si>
    <t>11/29（木）～12/7（金）</t>
  </si>
  <si>
    <t>八重山保健所健康推進班</t>
  </si>
  <si>
    <t>ポスター、検査カレンダー</t>
  </si>
  <si>
    <t>参加者　約630名</t>
  </si>
  <si>
    <t>世界エイズデー啓発
エイズ性感染症講話</t>
  </si>
  <si>
    <t>参加者20名、桐生タイムスに掲載</t>
  </si>
  <si>
    <t>エイズ啓発カード</t>
  </si>
  <si>
    <t>ＦＭアクア</t>
  </si>
  <si>
    <t xml:space="preserve">11/28(水)～12/3(月)
</t>
  </si>
  <si>
    <t>11/30(金)～
12/14(金)</t>
  </si>
  <si>
    <t>11/8(水)～12/7(木)</t>
  </si>
  <si>
    <t>静岡福祉大学学生、学園祭来場者</t>
  </si>
  <si>
    <t>平成３０年度根室保健所世界エイズデー啓発事業</t>
  </si>
  <si>
    <t>各機関あて郵送</t>
  </si>
  <si>
    <t>2/6（水）</t>
  </si>
  <si>
    <t>区社会教育館・図書館・青少年プラザ、区内高校以上の学校</t>
  </si>
  <si>
    <t>0959-72-3125</t>
  </si>
  <si>
    <t>焼津市立焼津中学校、県立藤枝特別支援学校焼津分校、県立焼津水産高校</t>
  </si>
  <si>
    <t>①高等学校の保健室、廊下等
②三重県松阪庁舎</t>
  </si>
  <si>
    <t>啓発コーナーの設置と啓発グッズの配布</t>
  </si>
  <si>
    <t>夜間</t>
  </si>
  <si>
    <t>11/13（火）</t>
  </si>
  <si>
    <t>保健所訪問者を対象に、県内のHIV/AIDSの流行状況および保健所での無料検査に関する周知を目的に保健所内でパネル展を実施</t>
  </si>
  <si>
    <t>エイズキャンペーン</t>
  </si>
  <si>
    <t>国際ソロプチミスト倉敷</t>
  </si>
  <si>
    <t>下関市立下関保健所</t>
  </si>
  <si>
    <t>200</t>
  </si>
  <si>
    <t>新聞広告（フリーペーパー）</t>
  </si>
  <si>
    <t>検査啓発ステッカー</t>
  </si>
  <si>
    <t>049-283-7815</t>
  </si>
  <si>
    <t>海上保安学校</t>
  </si>
  <si>
    <t>岡山県感染症週報</t>
  </si>
  <si>
    <t>11/12～12/11</t>
  </si>
  <si>
    <t>平成30年度世界エイズデー街頭キャンペーン</t>
  </si>
  <si>
    <t>ケン＆コウと一緒に考えるあなたの身近にあるエイズ</t>
  </si>
  <si>
    <t>市内医療機関
市関係施設</t>
  </si>
  <si>
    <t>11/27(火) ～12/27(木)</t>
  </si>
  <si>
    <t>・資料「誤解していませんか？HIV/エイズ」
・エイズ検査案内のチラシ
・絆創膏「STOP　AIDS」</t>
  </si>
  <si>
    <t>各450部</t>
  </si>
  <si>
    <t>37名</t>
  </si>
  <si>
    <t>東部保健所福山支所</t>
  </si>
  <si>
    <t>11/14(水)</t>
  </si>
  <si>
    <t>滋賀短期大学</t>
  </si>
  <si>
    <t>①来場者数は不明
②パンフレットを145部配布</t>
  </si>
  <si>
    <t>検査技師会（北秋田市民病院）</t>
  </si>
  <si>
    <t>045-671-2729</t>
  </si>
  <si>
    <t>①大阪エイズウィークスポスター　
②エイズ予防週間ポスター
③大阪エイズウィークスパンフレット
④梅毒ポスター
⑤もっとよく知ろう性感染症のはなし 
⑥おおさかエイズ情報now
⑦ポケットティッシュ　　
⑧レッドリボン　
⑨HIV検査をうけよう(保健所作成)</t>
  </si>
  <si>
    <t>啓発用ポケットティッシュ</t>
  </si>
  <si>
    <t>名寄保健所</t>
  </si>
  <si>
    <t xml:space="preserve">12月1日（土）～12月28日（金） </t>
  </si>
  <si>
    <t>HIVに関するパネル展示</t>
  </si>
  <si>
    <t>HIV検査啓発用ポケットティッシュ</t>
  </si>
  <si>
    <t>愛知県衣浦東部保健所</t>
  </si>
  <si>
    <t>冊子「おおさかエイズ情報なう」</t>
  </si>
  <si>
    <t>管内６市</t>
  </si>
  <si>
    <t>学校保健会</t>
  </si>
  <si>
    <t>約180,000</t>
  </si>
  <si>
    <t>50個</t>
  </si>
  <si>
    <t>啓発資材（ポスター、広報誌、CATVのテロップ、各種グッズ等）への盛り込み</t>
  </si>
  <si>
    <t>高槻市保健所</t>
  </si>
  <si>
    <t>150名にクイズ実施（普及啓発品配布）</t>
  </si>
  <si>
    <t>１１月３０日（木）</t>
  </si>
  <si>
    <t>嘉穂・鞍手保健福祉環境事務所</t>
  </si>
  <si>
    <t>11/28</t>
  </si>
  <si>
    <t>12/3（月）～12/9（日）</t>
  </si>
  <si>
    <t>1,000名</t>
  </si>
  <si>
    <t>045-847-8438</t>
  </si>
  <si>
    <t>協力機関で掲示</t>
  </si>
  <si>
    <t>テーマ入り啓発資材の作成、ＬＩＮＥへの掲載</t>
  </si>
  <si>
    <t>中学校（31校）・高等学校（17校）・大学（8校）</t>
  </si>
  <si>
    <t>026-226-9964</t>
  </si>
  <si>
    <t>11/16～12/14</t>
  </si>
  <si>
    <t>大阪駅6：00～24：00（6分おきに15秒）、天王寺駅4：30～24：30（4分おきに15秒）</t>
  </si>
  <si>
    <t>HIV/エイズと性感染症について、1年生等を対象に講義</t>
  </si>
  <si>
    <t>81枚</t>
  </si>
  <si>
    <t>出前講座：エイズ、性感染症について
対象者：第1学年49名</t>
  </si>
  <si>
    <t>エイズパネル展</t>
  </si>
  <si>
    <t>１６１</t>
  </si>
  <si>
    <t>八戸ノ里駅</t>
  </si>
  <si>
    <t>②5部
⑤、⑦各44個</t>
  </si>
  <si>
    <t>来庁者(200名)</t>
  </si>
  <si>
    <t>ラジオ出演</t>
  </si>
  <si>
    <t>「HIV・エイズ知識クイズ」の実施及び資料配布</t>
  </si>
  <si>
    <t>のぼり旗･ポスターの掲示</t>
  </si>
  <si>
    <t>山口健康福祉センター</t>
  </si>
  <si>
    <t>600個</t>
  </si>
  <si>
    <t>予約</t>
  </si>
  <si>
    <t>12/1（土）
12/2（日）</t>
  </si>
  <si>
    <t>学校保健会講演会</t>
  </si>
  <si>
    <t>11/28（水）,12/5（水）,12/12（水）</t>
  </si>
  <si>
    <t>保健所・市町で健康推進コーナーを設置、リーフレット展示・配付</t>
  </si>
  <si>
    <t>１１２</t>
  </si>
  <si>
    <t>758</t>
  </si>
  <si>
    <t>8：30～10：20</t>
  </si>
  <si>
    <t>綾部市：330部
舞鶴市：50部</t>
  </si>
  <si>
    <t>クイズ回答：250
グッズ配布：400</t>
  </si>
  <si>
    <t>20～30代区民</t>
  </si>
  <si>
    <t>12/6(木)</t>
  </si>
  <si>
    <t>世界エイズデーポスター掲示依頼，
世界エイズデーパネル展ポスター掲示
パネル展周知チラシへの掲載</t>
  </si>
  <si>
    <t>・エイズデー啓発ポスター</t>
  </si>
  <si>
    <t>リーフレット、クリアファイル、啓発カイロ</t>
  </si>
  <si>
    <t>健康安全課</t>
  </si>
  <si>
    <t>ポスター展示、パンフレット・レッドリボンの配布</t>
  </si>
  <si>
    <t>大学生、一般住民</t>
  </si>
  <si>
    <t>啓発グッズ配付、リーフレット及び検査の周知用ちらし配布</t>
  </si>
  <si>
    <t>15部</t>
  </si>
  <si>
    <t>東大阪市中保健センター</t>
  </si>
  <si>
    <t>ＨＩＶ予防啓発コーナー</t>
  </si>
  <si>
    <t>各市・県立施設・JR各駅</t>
  </si>
  <si>
    <t>壱岐高校３年生</t>
  </si>
  <si>
    <t>駅利用者約300名　上毛新聞に掲載</t>
  </si>
  <si>
    <t>世界エイズデー・性の健康週間啓発キャンペーン</t>
  </si>
  <si>
    <t>世界エイズデーエイズ予防普及啓発展示</t>
  </si>
  <si>
    <t>市公共施設、
高校・大学・専門学校、
市内企業、コンビニ等</t>
  </si>
  <si>
    <t>吹田スタジアム</t>
  </si>
  <si>
    <t>津庁舎来庁者</t>
  </si>
  <si>
    <t>肝炎検査</t>
  </si>
  <si>
    <t>72人</t>
  </si>
  <si>
    <t>啓発物品（ポケットティッシュ、リーフレット）の配布</t>
  </si>
  <si>
    <t>渡島保健所</t>
  </si>
  <si>
    <t>ポスター展示、パンフレット・予防啓発グッズ配布</t>
  </si>
  <si>
    <t>レッドリボンバッチ着用</t>
  </si>
  <si>
    <t>講演：ＨＩＶ/エイズ・性感染症の最近の動向と予防について
講師：拠点病院感染管理認定看護師</t>
  </si>
  <si>
    <t>ＭＳＭ</t>
  </si>
  <si>
    <t>生徒260名（1学年）</t>
  </si>
  <si>
    <t>三重県松阪庁舎</t>
  </si>
  <si>
    <t>①10/21(日）②11/4(日）　③11/18(日）</t>
  </si>
  <si>
    <t>熊野保健所
健康増進課</t>
  </si>
  <si>
    <t>12:15～12:30</t>
  </si>
  <si>
    <t>大阪エイズ情報NOW
クリアファイル
ルーズリーフ
ボールペン
ポケットティッシュ
梅毒リーフレット</t>
  </si>
  <si>
    <t>①５００
②２
③２</t>
  </si>
  <si>
    <t>①、③</t>
  </si>
  <si>
    <t>感染症週報</t>
  </si>
  <si>
    <t>県内市町村広報紙広告掲載</t>
  </si>
  <si>
    <t>県南健康福祉センター</t>
  </si>
  <si>
    <t>県北健康福祉センター　健康対策課</t>
  </si>
  <si>
    <t>146部</t>
  </si>
  <si>
    <t>STIパンフレット</t>
  </si>
  <si>
    <t>御殿場駅</t>
  </si>
  <si>
    <t>一般住民及び職員に普及啓発する機会となった。来所人数は不明。</t>
  </si>
  <si>
    <t>西舞鶴駅周辺で啓発物品の配布</t>
  </si>
  <si>
    <t>新成人
保護者</t>
  </si>
  <si>
    <t>JR浜松駅北口広場にてリーフレット及び啓発物資の配布</t>
  </si>
  <si>
    <t>「平成30年度世界エイズデー」ポスター</t>
  </si>
  <si>
    <t>小学校におけるエイ
ズ等予防教育</t>
  </si>
  <si>
    <t>13:40
～
14:10</t>
  </si>
  <si>
    <t>ＨＩＶ/エイズについて・ＨＩＶ抗体検査について</t>
  </si>
  <si>
    <t>ポスター展示・パンフレット・関連図書</t>
  </si>
  <si>
    <t>横浜市磯子区役所　１Ｆ区民ホール</t>
  </si>
  <si>
    <t>特定非営利活動法人スマートらいふネット</t>
  </si>
  <si>
    <t>啓発ティッシュに記載
資料提供時に使用
ＨＰに掲載</t>
  </si>
  <si>
    <t>新見市</t>
  </si>
  <si>
    <t>・久慈保健所作成普及啓発ティッシュ、ホッカイロ
・10分でわかるエイズの知っておくべき10のポイント
・正しく理解していますか？エイズとHIV
・エイズ・HIVのことを、どこまで知っていますか？
・無関心はNO　エイズを知ろう
・こちら性感染症情報室
・後悔しないために知っておこう　HIV・エイズ</t>
  </si>
  <si>
    <t>北口保健福祉センター</t>
  </si>
  <si>
    <t>エイズに関する正しい知識の普及啓発のためのポスター・パネル展示及びリーフレット・啓発物品の配布（場所：茨城県庁２階県政広報コーナー，11階アトリウム，13階東側廊下）</t>
  </si>
  <si>
    <t>地域事務所玄関にレッドリボンツリーを展示した。</t>
  </si>
  <si>
    <t>パネル展示、ポスター掲示、パンフレット設置</t>
  </si>
  <si>
    <t>HIV感染症・エイズ
（エイズ予防財団発行）
エイズ検査普及用ポケットティッシュ</t>
  </si>
  <si>
    <t>店頭または配達先</t>
  </si>
  <si>
    <t>啓発物資配布：300個
パンフレット等配布：710部
検査案内入りポケットティッシュ配布：150個</t>
  </si>
  <si>
    <t>西濃保健所</t>
  </si>
  <si>
    <t>アピタ砺波店他</t>
  </si>
  <si>
    <t>富岡保健所</t>
  </si>
  <si>
    <t>宮コン×World　ＡＩＤＳ　Day</t>
  </si>
  <si>
    <t>FMいかる（綾部市内コミュニティラジオ）</t>
  </si>
  <si>
    <t>9:00～10:30</t>
  </si>
  <si>
    <t>約100部</t>
  </si>
  <si>
    <t>12/4(火)</t>
  </si>
  <si>
    <t>12:20～12:35</t>
  </si>
  <si>
    <t>①「世界エイズデー」
街頭啓発活動
②「世界エイズデー」
啓発、休日HIV検査周知
③「世界エイズデー」
啓発、HIVの知識の普及啓発の一環として実施</t>
  </si>
  <si>
    <t>厚労省の世界エイズデーポスター</t>
  </si>
  <si>
    <t>・啓発用ポケットティッシュ
・啓発用カイロ
・啓発用マスク</t>
  </si>
  <si>
    <t>234部</t>
  </si>
  <si>
    <t>所内</t>
  </si>
  <si>
    <t>津庁舎保健所棟１階</t>
  </si>
  <si>
    <t>松原市文化会館、パープルホール</t>
  </si>
  <si>
    <t xml:space="preserve">8:30～17:15 </t>
  </si>
  <si>
    <t>配布数：200</t>
  </si>
  <si>
    <t>宗像・遠賀保健福祉環境事務所遠賀分庁舎</t>
  </si>
  <si>
    <t>レッドリボンの着用</t>
  </si>
  <si>
    <t>北保健センター</t>
  </si>
  <si>
    <t>約700個・約500個</t>
  </si>
  <si>
    <t xml:space="preserve">啓発・検査促進ポスター掲示
</t>
  </si>
  <si>
    <t>ＨＩＶ検査啓発チラシ</t>
  </si>
  <si>
    <t>保健所等</t>
  </si>
  <si>
    <t>アピタ砺波店</t>
  </si>
  <si>
    <t>9:00～18：45</t>
  </si>
  <si>
    <t>横浜市</t>
  </si>
  <si>
    <t>国際ソロプチミスト下関</t>
  </si>
  <si>
    <t>備北保健所</t>
  </si>
  <si>
    <t>0735-72-0525</t>
  </si>
  <si>
    <t>市町村
医師会
病院
高校
大学
短期大学</t>
  </si>
  <si>
    <t>下野新聞に掲載</t>
  </si>
  <si>
    <t>倶知安保健所</t>
  </si>
  <si>
    <t>10:00-20:00</t>
  </si>
  <si>
    <t>登米市</t>
  </si>
  <si>
    <t>保土ケ谷区役所1階</t>
  </si>
  <si>
    <t>性感染症の予防について
世界エイズデーについて</t>
  </si>
  <si>
    <t>梅毒・B型肝炎・C型肝炎</t>
  </si>
  <si>
    <t>500部配布</t>
  </si>
  <si>
    <t>特設展示</t>
  </si>
  <si>
    <t xml:space="preserve">380個 </t>
  </si>
  <si>
    <t>配布数：5000部</t>
  </si>
  <si>
    <t>11/22～12/5</t>
  </si>
  <si>
    <t>エイズ予防啓発
キャンペーン</t>
  </si>
  <si>
    <t>エイズ普及啓発展示</t>
  </si>
  <si>
    <t>9/15（土）に実施する文化祭におけるエイズキャンペーンに先立ちエイズに対する正しい知識について研修</t>
  </si>
  <si>
    <t>保健予防課結核感染症係</t>
  </si>
  <si>
    <t>高千穂保健所</t>
  </si>
  <si>
    <t>利根沼田保健所</t>
  </si>
  <si>
    <t>太田市役所ロビーで啓発パネル、レッドリボンツリーの展示</t>
  </si>
  <si>
    <t>0198-22-2331</t>
  </si>
  <si>
    <t>新聞折込・区内施設・駅校内等</t>
  </si>
  <si>
    <t>10/14（日）</t>
  </si>
  <si>
    <t>高岡厚生センター射水支所</t>
  </si>
  <si>
    <t>①保健所来訪者
②理容・美容関係者（80名）</t>
  </si>
  <si>
    <t>保健課感染症対策係</t>
  </si>
  <si>
    <t>中学3年生　43名</t>
  </si>
  <si>
    <t>対象機関
45ヶ所</t>
  </si>
  <si>
    <t>健康対策課</t>
  </si>
  <si>
    <t>管内学校</t>
  </si>
  <si>
    <t>新川厚生センター他</t>
  </si>
  <si>
    <t>048-830-3557</t>
  </si>
  <si>
    <t>10名</t>
  </si>
  <si>
    <t>ホームページに掲載。</t>
  </si>
  <si>
    <t>船橋市保健所</t>
  </si>
  <si>
    <t>クイズ201名
ティッシュ配布
1500個</t>
  </si>
  <si>
    <t>１８：３０～１９：００</t>
  </si>
  <si>
    <t>11/27（火）、11/28（水）</t>
  </si>
  <si>
    <t>県中保健福祉事務所</t>
  </si>
  <si>
    <t>11/28(水）</t>
  </si>
  <si>
    <t>「保健所でHIV検査を受けよう」</t>
  </si>
  <si>
    <t>028-623-3089</t>
  </si>
  <si>
    <t>国際ソロプチミスト中央静岡</t>
  </si>
  <si>
    <t>群馬県</t>
  </si>
  <si>
    <t>川口市保健所、埼玉県健康づくり事業団</t>
  </si>
  <si>
    <t>国際ソロプチミスト宇部</t>
  </si>
  <si>
    <t>啓発資材の配布、検査受検の呼びかけ</t>
  </si>
  <si>
    <t>チラシ</t>
  </si>
  <si>
    <t>萩市役所来所者に向けて掲示</t>
  </si>
  <si>
    <t>305部</t>
  </si>
  <si>
    <t>計1,000人程度に配布</t>
  </si>
  <si>
    <t>④ボールペン</t>
  </si>
  <si>
    <t>勝山サンプラザ</t>
  </si>
  <si>
    <t>秋田市ポート・タワーセリオンレッドライトアップ</t>
  </si>
  <si>
    <t>役場、高校、駅、郵便局、医療機関、商業施設等</t>
  </si>
  <si>
    <t>帝京福祉専門学校</t>
  </si>
  <si>
    <t>12/8（金）</t>
  </si>
  <si>
    <t>0人</t>
  </si>
  <si>
    <t>阿倍野区保健福祉センター</t>
  </si>
  <si>
    <t xml:space="preserve"> </t>
  </si>
  <si>
    <t>参加者数７１６人
チラシ等の配布数７１６
報道２機関　道新、空知プレス</t>
  </si>
  <si>
    <t>紋別保健所</t>
  </si>
  <si>
    <t>13:30～18:00</t>
  </si>
  <si>
    <t>01654-3-3121</t>
  </si>
  <si>
    <t>0837-22-2811</t>
  </si>
  <si>
    <t>HIV検査について</t>
  </si>
  <si>
    <t>高岡厚生センター氷見支所</t>
  </si>
  <si>
    <t>ハローワーク渋川</t>
  </si>
  <si>
    <t>１階情報ルームに掲示</t>
  </si>
  <si>
    <t>11/21（水）</t>
  </si>
  <si>
    <t>薬務感染症対策課
結核・感染症ｸﾞﾙｰﾌﾟ</t>
  </si>
  <si>
    <t>青少年センター</t>
  </si>
  <si>
    <t>11/26(月）～12/4(火）</t>
  </si>
  <si>
    <t>陽性者なし</t>
  </si>
  <si>
    <t>学生、　　　職員、　　　　一般市民</t>
  </si>
  <si>
    <t>10:00～16:00</t>
  </si>
  <si>
    <t>札幌市中央保健センター</t>
  </si>
  <si>
    <t>２３部</t>
  </si>
  <si>
    <t>0865-69-1675</t>
  </si>
  <si>
    <t>公用車2台へのマグネットシート掲載</t>
  </si>
  <si>
    <t>11/３(土)</t>
  </si>
  <si>
    <t>７：３０～８：３０</t>
  </si>
  <si>
    <t>世界エイズデーギャラリー展示</t>
  </si>
  <si>
    <t>保健所各課、支所、保健福祉センター等にレッドリボンを飾ったクリスマスツリーを掲示し、HIV予防啓発を図る。</t>
  </si>
  <si>
    <t>・資料「誤解していませんか？ＨＩＶ/エイズ」
・エイズ検査案内用のティッシュ
・啓発用コンドーム</t>
  </si>
  <si>
    <t>7:00～8:30</t>
  </si>
  <si>
    <t>0475ー54－0611</t>
  </si>
  <si>
    <t>チラシ「夜間検査のお知らせに」に活用した</t>
  </si>
  <si>
    <t>①8:30～17:15
②10:00～16:00</t>
  </si>
  <si>
    <t>高知県安芸福祉保健所</t>
  </si>
  <si>
    <t>認定ＮＰＯ法人魅惑的倶楽部（Ｈａｃｏ）</t>
  </si>
  <si>
    <t>12/17（月）</t>
  </si>
  <si>
    <t>学びの森フェスティバル</t>
  </si>
  <si>
    <t>①管内飲食店3店舖</t>
  </si>
  <si>
    <t>太田市教育委員会</t>
  </si>
  <si>
    <t>10：00～16：30</t>
  </si>
  <si>
    <t>カイロ・マスク　各50個</t>
  </si>
  <si>
    <t>約50人</t>
  </si>
  <si>
    <t>尾道駅周辺</t>
  </si>
  <si>
    <t>富山県新川厚生センター</t>
  </si>
  <si>
    <t>①広報誌
②フリーペーパー
③協力機関での掲示
④愛顔のけんこう応援レター
⑤ホームページ</t>
  </si>
  <si>
    <t>０１８４－２２－４１２２</t>
  </si>
  <si>
    <t>レッドリボンの装飾</t>
  </si>
  <si>
    <t>２４６部</t>
  </si>
  <si>
    <t>県民ホール</t>
  </si>
  <si>
    <t>山城北保健所</t>
  </si>
  <si>
    <t>エイズ手記朗読の映像制作・公表</t>
  </si>
  <si>
    <t>所内にポスターを掲示</t>
  </si>
  <si>
    <t>9:00～12:00 
13:00～18:00</t>
  </si>
  <si>
    <t>啓発グッズ（ポケットティッシュ，ウェットティッシュ）</t>
  </si>
  <si>
    <t>１２/３（月）</t>
  </si>
  <si>
    <t>区民、大学生、専門学校生等</t>
  </si>
  <si>
    <t>啓発グッズ（救急絆創膏）配布</t>
  </si>
  <si>
    <t>自治体
関係機関等</t>
  </si>
  <si>
    <t>ティッシュ１５０個配布</t>
  </si>
  <si>
    <t>平日受付
15:30～19:30
土・日受付
13：00～16：30</t>
  </si>
  <si>
    <t>新発田保健所</t>
  </si>
  <si>
    <t>「思春期の性の健康管理～未来のあなたへの贈り物～」</t>
  </si>
  <si>
    <t>藤沢市保健所</t>
  </si>
  <si>
    <t>検査案内・エイズの豆知識など</t>
  </si>
  <si>
    <t>一般、学生</t>
  </si>
  <si>
    <t>配布数1,512セット</t>
  </si>
  <si>
    <t>峡東保健福祉事務所（峡東保健所）</t>
  </si>
  <si>
    <t>たま音楽祭実行委員会</t>
  </si>
  <si>
    <t>072-751-2990</t>
  </si>
  <si>
    <t>イオンモール新潟南にて、一般市民を対象に実施。新潟大学医歯学総合病院の専門医のトークショー・県内児童生徒が制作したメッセージキルトの展示・館内を使ったエイズクイズラリー等の実施。</t>
  </si>
  <si>
    <t>伊豆新聞記事の中で紹介。</t>
  </si>
  <si>
    <t>安佐北区総合福祉センター</t>
  </si>
  <si>
    <t>「世界エイズデー」県庁ロビー展</t>
  </si>
  <si>
    <t>11/26(月)～　12/7（金）</t>
  </si>
  <si>
    <t>300セット</t>
  </si>
  <si>
    <t>愛知県</t>
  </si>
  <si>
    <t>各１００</t>
  </si>
  <si>
    <t>石川中央保健福祉センター</t>
  </si>
  <si>
    <t>18：00～19：30</t>
  </si>
  <si>
    <t>平成30年11月26日（月）～12月7日（金）</t>
  </si>
  <si>
    <t>高円寺フェス</t>
  </si>
  <si>
    <t>石川中央保健所</t>
  </si>
  <si>
    <t>大分大学開放イベント</t>
  </si>
  <si>
    <t>11：00～15：00</t>
  </si>
  <si>
    <t>世界エイズデーふくい・エイズ予防パネル展</t>
  </si>
  <si>
    <t>１１月１６日（金）～１２月１４日（金）</t>
  </si>
  <si>
    <t>エイズポスターの掲示、パンフレット・ティッシュの設置。</t>
  </si>
  <si>
    <t>①啓発用ティッシュ
②HIV/エイズの基礎知識
③『HIV感染症・エイズ2018世界エイズデー』</t>
  </si>
  <si>
    <t>山陽学園大学</t>
  </si>
  <si>
    <t>ポスター配布</t>
  </si>
  <si>
    <t>①若林区中央市民センター②六郷市民センターまつり③七郷市民センター</t>
  </si>
  <si>
    <t>12月3日（月）～12月28日（金）</t>
  </si>
  <si>
    <t>0987-23-3141</t>
  </si>
  <si>
    <t>啓発用ティッシュ（当所作成分）</t>
  </si>
  <si>
    <t>8：30～17：00(各大学に訪問予約）</t>
  </si>
  <si>
    <t>幸手保健所</t>
  </si>
  <si>
    <t>検査会場（青葉区役所）</t>
  </si>
  <si>
    <t>11/26(月)～12/7(金)</t>
  </si>
  <si>
    <t>エイズのこと知っていますか・ティッシュ</t>
  </si>
  <si>
    <t>皇学館大学</t>
  </si>
  <si>
    <t>０９７８-２２-３１６５</t>
  </si>
  <si>
    <t>03-5608-6191</t>
  </si>
  <si>
    <t>①HIV感染症・エイズ2018
②啓発グッズポケットティッシュ</t>
  </si>
  <si>
    <t>高校生、大学生、一般</t>
  </si>
  <si>
    <t>管内大学</t>
  </si>
  <si>
    <t xml:space="preserve">いつまでも一緒にね！「HIVとエイズの基礎知識」・ポケットティッシュ
</t>
  </si>
  <si>
    <t>啓発物品を４００人に配布</t>
  </si>
  <si>
    <t>ラジオ(FM萩)にてエイズに関する普及啓発</t>
  </si>
  <si>
    <t>Ｂ型肝炎，Ｃ型肝炎</t>
  </si>
  <si>
    <t>ア）管内市町（支所含む）、駅、警察署、庁舎内ロビー等（35か所）
イ）高等学校、看護専門学校、大学、短期大学等（11か所）</t>
  </si>
  <si>
    <t>協力機関と同じ</t>
  </si>
  <si>
    <t>高知市</t>
  </si>
  <si>
    <t>HIV感染症・エイズ
世界エイズデー2018リーフレット</t>
  </si>
  <si>
    <t>中学生</t>
  </si>
  <si>
    <t xml:space="preserve">①（株）ユニバース久慈SC店
②岩手県立久慈高等学校
</t>
  </si>
  <si>
    <t>敦賀市立看護大学</t>
  </si>
  <si>
    <t>四ｹ町アーケード</t>
  </si>
  <si>
    <t>1/13（日）</t>
  </si>
  <si>
    <t>11/26(月)
～
11/30(金)</t>
  </si>
  <si>
    <t>緑福祉保健センター福祉保健課</t>
  </si>
  <si>
    <t>9:10～10:35</t>
  </si>
  <si>
    <t>8：30～17：00</t>
  </si>
  <si>
    <t>市内ゲイバー
1店舗</t>
  </si>
  <si>
    <t>津保健所</t>
  </si>
  <si>
    <t>横浜市瀬谷福祉保健センター</t>
  </si>
  <si>
    <t>保健所相談室</t>
  </si>
  <si>
    <t>エイズ啓発用グッズ
「ポケットティッシュ」</t>
  </si>
  <si>
    <t>フジエクスプレス</t>
  </si>
  <si>
    <t>13:30～14:40</t>
  </si>
  <si>
    <t>厚生労働省</t>
  </si>
  <si>
    <t>11月18日～11月30日</t>
  </si>
  <si>
    <t>各ポスター1部</t>
  </si>
  <si>
    <t>官公庁・学校・店舗等</t>
  </si>
  <si>
    <t>①FMかしまでの予防啓発・検査案内の放送
②保健所内での啓発素材掲示</t>
  </si>
  <si>
    <t>0776-73-0600</t>
  </si>
  <si>
    <t>11/15(木)</t>
  </si>
  <si>
    <t>9時～11時</t>
  </si>
  <si>
    <t>府ロゴ入り</t>
  </si>
  <si>
    <t>クラミジア
梅毒</t>
  </si>
  <si>
    <t>14:15～16:45</t>
  </si>
  <si>
    <t>120枚</t>
  </si>
  <si>
    <t>淡路労働基準協会
淡路労働基準監督署</t>
  </si>
  <si>
    <t>地方新聞紙面利用広報掲載による</t>
  </si>
  <si>
    <t>6月1日</t>
  </si>
  <si>
    <t>世界エイズデー啓発街頭キャンペーン</t>
  </si>
  <si>
    <t>12/5（水）～12/6（木）</t>
  </si>
  <si>
    <t>097-582-0660</t>
  </si>
  <si>
    <t>向日市：600部
長岡京市：400部
大山崎町：200部</t>
  </si>
  <si>
    <t>11人</t>
  </si>
  <si>
    <t>大崎合同庁舎</t>
  </si>
  <si>
    <t>①「世界エイズデー」啓発街頭キャンペーン
②「世界エイズデー」に関連した休日エイズ検査等普及啓発
③レッドリボンツリーの展示、AAAのエイズ啓発ポスターの掲示</t>
  </si>
  <si>
    <t>パンフレット「大切な人を守るためＡＡＡアクト・アゲインスト・エイズ」（ＡＡＡ）</t>
  </si>
  <si>
    <t>各市医師会、管内高等学校、専門学校、大学等</t>
  </si>
  <si>
    <t>管内市町</t>
  </si>
  <si>
    <t>「あなたは答えられますか？エイズについて」
「１０分でわかるエイズの知っておくべき１０のポイント」</t>
  </si>
  <si>
    <t>東京都エイズ予防月間講演会リーフレット</t>
  </si>
  <si>
    <t>北区管内大学，高校</t>
  </si>
  <si>
    <t>管内病院、クリニック</t>
  </si>
  <si>
    <t>山陽女学園インターアクトクラブ</t>
  </si>
  <si>
    <t>026-235-7148</t>
  </si>
  <si>
    <t>配布数：133</t>
  </si>
  <si>
    <t>17：00～18：30</t>
  </si>
  <si>
    <t>近鉄四日市駅付近の街頭にて飲料スティック付啓発カードを配布</t>
  </si>
  <si>
    <t>10月27日・28日</t>
  </si>
  <si>
    <t>10：00～14：00</t>
  </si>
  <si>
    <t>大阪市保健所</t>
  </si>
  <si>
    <t>流山市公立中学校</t>
  </si>
  <si>
    <t>啓発イベント/グッズの配布</t>
  </si>
  <si>
    <t>住民、生徒、職員等</t>
  </si>
  <si>
    <t>エイズ予防啓発ポスター展示</t>
  </si>
  <si>
    <t>11:00～11:10</t>
  </si>
  <si>
    <t>市場</t>
  </si>
  <si>
    <t>11/9</t>
  </si>
  <si>
    <t>三育大学ストップエイズキャンペーン</t>
  </si>
  <si>
    <t>大津市</t>
  </si>
  <si>
    <t>枚方市保健所作成ポスターに使用</t>
  </si>
  <si>
    <t>カード立てに検査案内カードを配架</t>
  </si>
  <si>
    <t>検査啓発チラシ</t>
  </si>
  <si>
    <t>県のキャンペーンテーマとしても活用させていただいた。普及啓発グッズの設置時等に活用。</t>
  </si>
  <si>
    <t>11:30～16:00</t>
  </si>
  <si>
    <t>595</t>
  </si>
  <si>
    <t>生徒480名，職員等61名，奄美新聞に記事掲載</t>
  </si>
  <si>
    <t>八王子市</t>
  </si>
  <si>
    <t>リーフレット、通常検査案内チラシ、啓発カイロ：352、夜間検査案内チラシ：６</t>
  </si>
  <si>
    <t>柏レイソル</t>
  </si>
  <si>
    <t>レッドリボン運動</t>
  </si>
  <si>
    <t>市のホームページ及びポスター・啓発グッズ配布の際の説明として使用。</t>
  </si>
  <si>
    <t>約150部設置</t>
  </si>
  <si>
    <t>滋賀県草津保健所</t>
  </si>
  <si>
    <t>①保健所ロビーに配置
④コンビニエンスストアのトイレ内に配置
⑤管内市町村の窓口</t>
  </si>
  <si>
    <t>12/1～12/27</t>
  </si>
  <si>
    <t>第1学年の生徒に対し、エイズ及び性感染症について講話を実施。
〈参加者数〉
生徒：49名
教員：1名</t>
  </si>
  <si>
    <t>11/13(火)</t>
  </si>
  <si>
    <t>各種店舗</t>
  </si>
  <si>
    <t>前橋プラザ元気21</t>
  </si>
  <si>
    <t>さいたま市保健所
（NPO法人へ委託）</t>
  </si>
  <si>
    <t>希望者</t>
  </si>
  <si>
    <t>JR海南駅</t>
  </si>
  <si>
    <t>街頭キャンペーン（啓発グッズ・パンフ配布）</t>
  </si>
  <si>
    <t>県庁内及び静岡マルイに、生徒が作成したエイズメッセージキルト、製作過程のパネルを展示。啓発資材を配架。</t>
  </si>
  <si>
    <t>11/26（月）～12/3（月）</t>
  </si>
  <si>
    <t>館林保健福祉事務所</t>
  </si>
  <si>
    <t>東京理科大学
葛飾キャンパス</t>
  </si>
  <si>
    <t>0776-36-6810</t>
  </si>
  <si>
    <t>土浦保健所</t>
  </si>
  <si>
    <t>八雲保健所</t>
  </si>
  <si>
    <t>伊万里高校及び伊万里商業高校</t>
  </si>
  <si>
    <t>東部保健所
地域医療課</t>
  </si>
  <si>
    <t>「世界エイズデー」パネル展</t>
  </si>
  <si>
    <t>県南保健福祉事務所（県南保健所）</t>
  </si>
  <si>
    <t>あいの風とやま鉄道小杉駅他</t>
  </si>
  <si>
    <t>保健予防課</t>
  </si>
  <si>
    <t>①1118(日)
②11/26(月)～12/７(金)</t>
  </si>
  <si>
    <t>医療機関</t>
  </si>
  <si>
    <t>0278-23-2185</t>
  </si>
  <si>
    <t>エイズ予防財団のポスター（世界エイズデー2018）とパンフレット、当所作成のポスターとちらし、福岡県作成のポスターとリーフレット等</t>
  </si>
  <si>
    <t>山梨県立韮崎工業高等学校</t>
  </si>
  <si>
    <t>３５０</t>
  </si>
  <si>
    <t>10月20日（土）～10月21日（日）</t>
  </si>
  <si>
    <t>一般企業</t>
  </si>
  <si>
    <t>ホームページに検査日を掲載</t>
  </si>
  <si>
    <t>一般</t>
  </si>
  <si>
    <t>Ｂ型肝炎、Ｃ型肝炎、クラミジア、梅毒</t>
  </si>
  <si>
    <t>葛飾区</t>
  </si>
  <si>
    <t>各種高校・専門学校等内</t>
  </si>
  <si>
    <t>0153-23-5162</t>
  </si>
  <si>
    <t>65名</t>
  </si>
  <si>
    <t>チラシに掲載</t>
  </si>
  <si>
    <t>12/4（火）
12/11（火）</t>
  </si>
  <si>
    <t>0154-65-5811</t>
  </si>
  <si>
    <t>保健所内で定期的に開催する食品衛生講習会参加者</t>
  </si>
  <si>
    <t>11/4（日）</t>
  </si>
  <si>
    <t>「世界エイズデー」パネル展
に係る普及啓発</t>
  </si>
  <si>
    <t>2日で600個配布</t>
  </si>
  <si>
    <t>11/20（火）～12/2（日）</t>
  </si>
  <si>
    <t>①県民
④県民
⑤県民及び学生</t>
  </si>
  <si>
    <t>中予保健所</t>
  </si>
  <si>
    <t>各部署ポスター掲示、ティッシュ計300個配布</t>
  </si>
  <si>
    <t>参加者数約1000名</t>
  </si>
  <si>
    <t>①丸わかりハンドブック</t>
  </si>
  <si>
    <t>高知市民図書館（２階）</t>
  </si>
  <si>
    <t>12：30～15：00</t>
  </si>
  <si>
    <t>啓発グッズ内に入れた検査表チラシ内に掲載</t>
  </si>
  <si>
    <t>①11/20(火)～12/28(金)
②11/13(火)</t>
  </si>
  <si>
    <t>11/20（火）～12/28（金）</t>
  </si>
  <si>
    <t>「エイズの基礎知識」</t>
  </si>
  <si>
    <t>平成30年度淡路地区年末労働災害防止大会</t>
  </si>
  <si>
    <t>H30.12.5（水）</t>
  </si>
  <si>
    <t>小松短期大学</t>
  </si>
  <si>
    <t>世界エイズデー前日に実施</t>
  </si>
  <si>
    <t>エイズ予防の啓発物の配布、呼びかけ、のぼり旗の設置</t>
  </si>
  <si>
    <t>キャンペーングッズ配布</t>
  </si>
  <si>
    <t>「世界エイズデー」ロビー展示</t>
  </si>
  <si>
    <t>11/30</t>
  </si>
  <si>
    <t>店頭入り口やアダルトコーナー、トイレ等にパンフレット等を設置</t>
  </si>
  <si>
    <t>新宮保健所</t>
  </si>
  <si>
    <t>市内公共施設</t>
  </si>
  <si>
    <t>安房健康福祉センター</t>
  </si>
  <si>
    <t>（パンフレット・予防啓発グッズ配布数）259</t>
  </si>
  <si>
    <t>これだけは知っておきたいSTI</t>
  </si>
  <si>
    <t>世界エイズデーポスターに盛り込み</t>
  </si>
  <si>
    <t>金沢市</t>
  </si>
  <si>
    <t>60部</t>
  </si>
  <si>
    <t>兵庫県薬剤師会西播支部龍野薬剤師会</t>
  </si>
  <si>
    <t>店舗設置、大学、専門学校、企業、駅、希望のある家庭</t>
  </si>
  <si>
    <t>セーラームーン（STI・HIV）</t>
  </si>
  <si>
    <t>青少年健全育成推進街頭キャンペーン</t>
  </si>
  <si>
    <t>約350ヶ所</t>
  </si>
  <si>
    <t>0166-46-5264</t>
  </si>
  <si>
    <t>職員3名参加</t>
  </si>
  <si>
    <t>レッドリボンツリー展示</t>
  </si>
  <si>
    <t>世界エイズデー記念講演会</t>
  </si>
  <si>
    <t>①160枚
②③110部</t>
  </si>
  <si>
    <t>岩手県奥州保健所</t>
  </si>
  <si>
    <t>高知県健康対策課</t>
  </si>
  <si>
    <t>銘仙の家</t>
  </si>
  <si>
    <t>9:00～10:00
12:00～12:30</t>
  </si>
  <si>
    <t>17:30～19:30</t>
  </si>
  <si>
    <t>啓発用ポスター（予防財団分）</t>
  </si>
  <si>
    <t>①国東高等学校双国校</t>
  </si>
  <si>
    <t>エイズメッセージキルト展</t>
  </si>
  <si>
    <t>大分市</t>
  </si>
  <si>
    <t>参加者数8名（学生7名，教員1名）</t>
  </si>
  <si>
    <t>12/1取材あり</t>
  </si>
  <si>
    <t>0191-26-1415</t>
  </si>
  <si>
    <t>04-7167-1254</t>
  </si>
  <si>
    <t>区医師会・
区歯科医師会・
区薬剤師会等</t>
  </si>
  <si>
    <t>約600名</t>
  </si>
  <si>
    <t>管内企業14社、看護系専門学校１校</t>
  </si>
  <si>
    <t>木津川市
笠置町
和束町
精華町
南山城村</t>
  </si>
  <si>
    <t>14:00～17:30</t>
  </si>
  <si>
    <t>いわき明星大学</t>
  </si>
  <si>
    <t>検査啓発ポスターに記載</t>
  </si>
  <si>
    <t>11/30(金)</t>
  </si>
  <si>
    <t>健康福祉局
健康推進課</t>
  </si>
  <si>
    <t>記者提供資料に掲載。</t>
  </si>
  <si>
    <t>かがやき祭り来場者
保健所来訪者</t>
  </si>
  <si>
    <t>450</t>
  </si>
  <si>
    <t>9:00-17:00</t>
  </si>
  <si>
    <t>「ＨＩＶ/エイズの基礎知識」</t>
  </si>
  <si>
    <t>区ホームページ掲載</t>
  </si>
  <si>
    <t>宮崎県福祉保健部健康増進課感染症対策室</t>
  </si>
  <si>
    <t>１３：３０～１６：３０</t>
  </si>
  <si>
    <t>ユニコムプラザさがみはら</t>
  </si>
  <si>
    <t>200部配布
熱海新聞、静岡新聞、伊豆毎日新聞にキャンペーンの様子が掲載された</t>
  </si>
  <si>
    <t>管内企業・大学</t>
  </si>
  <si>
    <t>みなと保健所</t>
  </si>
  <si>
    <t>１１枚</t>
  </si>
  <si>
    <t>059-224-2352</t>
  </si>
  <si>
    <t>学祭にてポスター展示、検査案内カード・啓発ちらしの配布</t>
  </si>
  <si>
    <t>市内13校</t>
  </si>
  <si>
    <t>池袋エイズフェス’18</t>
  </si>
  <si>
    <t>医療系専門学校</t>
  </si>
  <si>
    <t>県内大学学生</t>
  </si>
  <si>
    <t>・藤枝商工会議所会報(スコープ）</t>
  </si>
  <si>
    <t>東京都エイズ啓発拠点
「ふぉー・てぃー」</t>
  </si>
  <si>
    <t>①管内飲食店8店舗
②③管内准看護学校、管内専門学校</t>
  </si>
  <si>
    <t>福知山市内　中高大学等</t>
  </si>
  <si>
    <t>佐賀中部保健福祉事務所</t>
  </si>
  <si>
    <t>草津保健所</t>
  </si>
  <si>
    <t>【23日】
12：00～20：00
【24日・25日】
10：00～20：00</t>
  </si>
  <si>
    <t>高校、企業</t>
  </si>
  <si>
    <t>パンフレット「マンガで学ぶ正しい知識　知っておきたいエイズのこと」</t>
  </si>
  <si>
    <t>①②各300</t>
  </si>
  <si>
    <t>京都府民、京都市民</t>
  </si>
  <si>
    <t>11/4</t>
  </si>
  <si>
    <t>滝川保健所</t>
  </si>
  <si>
    <t>15：20～16：50</t>
  </si>
  <si>
    <t>レッドリボンツリー設置　　　　　　　　　　　　　　　　　　　　　　　　　　　　　ポスター掲示、普及啓発グッズの配架
職員のレッドリボン着用による地域住民への普及啓発</t>
  </si>
  <si>
    <t>11/29(木）</t>
  </si>
  <si>
    <t>12/18</t>
  </si>
  <si>
    <t>管内市、筑紫医師会、筑紫歯科医師会、筑紫薬剤師会、管内医療機関、学校、商工会、体育館、消防、警察、自衛隊、図書館、ＪＲ、ショッピングモール</t>
  </si>
  <si>
    <t>HIV・梅毒の岡山県の現状について</t>
  </si>
  <si>
    <t>パンフレット
「みんな知ってる？STI」</t>
  </si>
  <si>
    <t>14:00-16:00</t>
  </si>
  <si>
    <t>五所川原保健所の玄関に特大レッドリボンを設置し、所内に世界エイズデーのポスターを掲示した。</t>
  </si>
  <si>
    <t>143部</t>
  </si>
  <si>
    <t>①～③佐伯市</t>
  </si>
  <si>
    <t>これだけは知って
おきたいSTI
（性感染症）</t>
  </si>
  <si>
    <t>県検査技師会
秋田看護福祉大学</t>
  </si>
  <si>
    <t>①長野県臨床検査技師会東信支部
②佐久合同庁舎
③管内学校２校</t>
  </si>
  <si>
    <t>性教育</t>
  </si>
  <si>
    <t>県庁内の県民ホールに、エイズ啓発のパネル展示、ポスター掲示</t>
  </si>
  <si>
    <t>世界エイズデーポスター掲示</t>
  </si>
  <si>
    <t>香川県</t>
  </si>
  <si>
    <t>啓発物品（ポケットティッシュ、リーフレット）配布</t>
  </si>
  <si>
    <t>②市町村
③カシオペアFM
④県立軽米高等学校</t>
  </si>
  <si>
    <t>市内大学、短大、専門学校、高等学校、市関係施設、北陸HIV情報センター、陸上自衛隊金沢駐屯地、ネットカフェ</t>
  </si>
  <si>
    <t>所内に啓発コーナー設置</t>
  </si>
  <si>
    <t>生徒108名（3学年）</t>
  </si>
  <si>
    <t>学祭にてHIVなど性感染症についてのクイズを実施。啓発ちらしを配布。</t>
  </si>
  <si>
    <t>①レッドリボンツリー及びパネルの展示
②夜間検査について市町広報に掲載
③夜間検査についてtwitter、HP、blogに掲載
④世界エイズデー、HIV及びエイズの基礎知識、当所の検査情報について放送
⑤普及啓発グッズの配架
⑥保健所職員及び一関高等看護学院生のレッドリボン装着</t>
  </si>
  <si>
    <t>048-925-1551</t>
  </si>
  <si>
    <t>ポケットティッシュ・AIDSインフォメーション</t>
  </si>
  <si>
    <t>Ｈ30.11.26～12.13</t>
  </si>
  <si>
    <t>9:00～9:30</t>
  </si>
  <si>
    <t>郡山市</t>
  </si>
  <si>
    <t>03-3647-5879</t>
  </si>
  <si>
    <t>参加者　16名</t>
  </si>
  <si>
    <t>16:30～18:30</t>
  </si>
  <si>
    <t>京都府立乙訓高校</t>
  </si>
  <si>
    <t>仙台医療センター健康まつりでの啓発</t>
  </si>
  <si>
    <t>世界エイズデーポスター及びティッシュ</t>
  </si>
  <si>
    <t>2,140部</t>
  </si>
  <si>
    <t>16時半～17時半</t>
  </si>
  <si>
    <t>12月6日（木）</t>
  </si>
  <si>
    <t>計200名の参加</t>
  </si>
  <si>
    <t>0244-26-1329</t>
  </si>
  <si>
    <t>宮城県</t>
  </si>
  <si>
    <t>089-911-1815</t>
  </si>
  <si>
    <t>疾病対策課感染症係</t>
  </si>
  <si>
    <t>9:00～16:00</t>
  </si>
  <si>
    <t>来庁者、職員が観覧。
報道は依頼するも実績なし。</t>
  </si>
  <si>
    <t>0736-42-0491</t>
  </si>
  <si>
    <t>県内保健所の検査日時、検査場所が記載された用紙とエイズの動向が記載された用紙入りのクリアファイル</t>
  </si>
  <si>
    <t>講演：
「つながっているいのち～大切なこころとからだ」
小学校6年生の親子を対象に命の大切さと性感染症等について講演を聞き、その後、親子で内容を共有した。</t>
  </si>
  <si>
    <t>0739-26-7933</t>
  </si>
  <si>
    <t>10/7（日）</t>
  </si>
  <si>
    <t>尾鷲保健所</t>
  </si>
  <si>
    <t>前橋市立図書館</t>
  </si>
  <si>
    <t>岐阜市保健所</t>
  </si>
  <si>
    <t>11/30(金)
12/18(火)</t>
  </si>
  <si>
    <t>11/22（木）～12/1（土）</t>
  </si>
  <si>
    <t>クラミジア・梅毒・淋病</t>
  </si>
  <si>
    <t>①一般
②大学生等</t>
  </si>
  <si>
    <t>アクティブシニアセンターアオウゼ</t>
  </si>
  <si>
    <t>②8：30～17：30</t>
  </si>
  <si>
    <t>11/27(火）</t>
  </si>
  <si>
    <t>0242-29-5512</t>
  </si>
  <si>
    <t>800部</t>
  </si>
  <si>
    <t>三崎センター</t>
  </si>
  <si>
    <t>ボランティア（高校生、団体）によるエイズ予防呼びかけ、啓発物品配布、のぼり設置</t>
  </si>
  <si>
    <t>各市町、管内JR駅、バスセンター</t>
  </si>
  <si>
    <t>047-409-2867</t>
  </si>
  <si>
    <t>佐伯区役所別館</t>
  </si>
  <si>
    <t>福井保健所</t>
  </si>
  <si>
    <t>11/26(月)</t>
  </si>
  <si>
    <t>豊島区</t>
  </si>
  <si>
    <t>市民、市内学生</t>
  </si>
  <si>
    <t>県庁舎に世界エイズデーポスター及び立看板を掲示する。</t>
  </si>
  <si>
    <t>パンフレット「世界エイズデー2018」
「HIVエイズの基礎知識」「AAA」
チラシ「検査しないとおしおきよ」
「性感染症検査のお知らせ」
ポケットティッシュ
コンドーム
相談マップカード</t>
  </si>
  <si>
    <t>173人がアンケートクイズに参加。</t>
  </si>
  <si>
    <t>･高校生</t>
  </si>
  <si>
    <t>豊田市</t>
  </si>
  <si>
    <t>情報コーナー設置</t>
  </si>
  <si>
    <t>パンフレット、グッズ等335セット</t>
  </si>
  <si>
    <t>主催：銚子市</t>
  </si>
  <si>
    <t>1,317人</t>
  </si>
  <si>
    <t>安中保健福祉事務所</t>
  </si>
  <si>
    <t>竜ヶ崎保健所</t>
  </si>
  <si>
    <t>①八代工業高等学校（定時制）
②八代工業高等学校（全日制）</t>
  </si>
  <si>
    <t>駅前にてエイズデーイベントチラシやHIV検査カード・啓発ティッシュ・マスク・カットバンの配布</t>
  </si>
  <si>
    <t>福島市エイズキャンペーンとして、保健所施設内にのぼり旗を設置し、市民の方へ普及啓発。</t>
  </si>
  <si>
    <t>医療従事者</t>
  </si>
  <si>
    <t>57</t>
  </si>
  <si>
    <t>１５時</t>
  </si>
  <si>
    <t>参加者132人　神戸新聞に掲載</t>
  </si>
  <si>
    <t>①30部配布
②20部設置
③30部設置</t>
  </si>
  <si>
    <t>チラシ　8枚
グッズ　16部</t>
  </si>
  <si>
    <t>14:00～15:00</t>
  </si>
  <si>
    <t>12/9（日）</t>
  </si>
  <si>
    <t>荏原保健センター</t>
  </si>
  <si>
    <t>11/27（火）～11/30（金）、12/3（月）～12/6（木）</t>
  </si>
  <si>
    <t>９：００～１２：００、　　１３：００～１５：００</t>
  </si>
  <si>
    <t>①生徒自身がＨＩＶの資料やレッドリボンツリーの飾りを作成し、文化祭で展示
②エイズデー前後１週間、昇降口前にツリーやパネルを展示
③県南広域本部玄関ロビーにポスターやパンフレット、レッドリボンツリーの展示</t>
  </si>
  <si>
    <t>高知市保健所</t>
  </si>
  <si>
    <t>097－506－2669</t>
  </si>
  <si>
    <t>笛吹市立御坂中学校</t>
  </si>
  <si>
    <t xml:space="preserve">
保健所ロビーにて啓発展示
・啓発用のぼり旗掲示
・ポスター展示
・啓発物資、パンフレット、検査案内入りポケットティッシュ、検査案内チラシ配布
</t>
  </si>
  <si>
    <t>広島県、（一社）広島県臨床検査技師会、特定非営利活動法人りょうちゃんず</t>
  </si>
  <si>
    <t>0551-23-3074</t>
  </si>
  <si>
    <t>甲府市立甲府商業高等学校</t>
  </si>
  <si>
    <t>500名</t>
  </si>
  <si>
    <t>086-803-1262</t>
  </si>
  <si>
    <t>①１２０部
②２００部
③１４７部</t>
  </si>
  <si>
    <t>Act Against AIDS</t>
  </si>
  <si>
    <t>講師は、横浜市を中心に
性的マイノリティの相談事
業、コミュニティの場の提供、講演活動をされている方に依頼。実際の体験や経験に基づいた講話であった。また、学校における性的マイノリティの相談に対し、具体的対応方法を聞くことができた。
参加者：３２名</t>
  </si>
  <si>
    <t>8:40～15:40</t>
  </si>
  <si>
    <t>小・中学校</t>
  </si>
  <si>
    <t>保健所各課、支所、保健福祉センター等</t>
  </si>
  <si>
    <t>「秋田市保健所のエイズ(ＨＩＶ)検査」</t>
  </si>
  <si>
    <t>AAA運営事務局</t>
  </si>
  <si>
    <t>長浜駅利用者に啓発物を配布</t>
  </si>
  <si>
    <t>宇部健康福祉ｾﾝﾀｰ</t>
  </si>
  <si>
    <t>①HIV・エイズに関するパネル展示、チラシ及びリーフレット、カードの常設、レッドリボンツリーの展示
②管内８市町村の広報誌に「世界エイズデー」について掲載
③「世界エイズデー」について保健所作成のホームページ及びフリーマガジンHen情報誌に掲載
④「世界エイズデー」についてのカードを管内セブンイレブン及びローソンに配置
⑤啓発資材を配布し県民及び学生へ啓発依頼</t>
  </si>
  <si>
    <t>B型・C型肝炎、クラミジア</t>
  </si>
  <si>
    <t>12月8日</t>
  </si>
  <si>
    <t>　</t>
  </si>
  <si>
    <t>①JR東日本一関駅
②一関市、平泉町
③仙台市ボランティアグループ「やろっこ」、「communitycenterZEL」
④一関コミュニティFM（FMあすも）
⑤市内レンタルビデオ店（４店舗）
⑥一関高等看護学院</t>
  </si>
  <si>
    <t>大阪府池田保健所</t>
  </si>
  <si>
    <t>11/26(月)～
11/30(金)</t>
  </si>
  <si>
    <t>17：30～20：30</t>
  </si>
  <si>
    <t>12/17(日)</t>
  </si>
  <si>
    <t>16:30～19:30受付</t>
  </si>
  <si>
    <t>0957-62-3289</t>
  </si>
  <si>
    <t>「HIV/エイズの基礎知識」
「HIV/エイズクイズ」
「梅毒ってどんな病気？（梅毒対策啓発リーフレット）」</t>
  </si>
  <si>
    <t>保健所疾病対策課</t>
  </si>
  <si>
    <t>南部保健所</t>
  </si>
  <si>
    <t>店内設置</t>
  </si>
  <si>
    <t>デジタルサイネージを使用した啓発</t>
  </si>
  <si>
    <t>岐阜保健所</t>
  </si>
  <si>
    <t>美作市・勝央町・奈義町・西粟倉村</t>
  </si>
  <si>
    <t>①夜間エイズ相談検査周知チラシ(保健所作成)、②エイズ検査のお知らせ(県作成)、③庁内放送の実施、
④保健所ホームページの掲載、⑤市町広報誌への掲載</t>
  </si>
  <si>
    <t>ティッシュ：180部
パンフレット：35部
ポスター：16部</t>
  </si>
  <si>
    <t>配布数200</t>
  </si>
  <si>
    <t>広報資料に掲載</t>
  </si>
  <si>
    <t>２６３４</t>
  </si>
  <si>
    <t>300セット配布</t>
  </si>
  <si>
    <t>10月1日（月）～11月30日（金）</t>
  </si>
  <si>
    <t>21名</t>
  </si>
  <si>
    <t>梅毒（即日）</t>
  </si>
  <si>
    <t>NACK５スタジアム大宮</t>
  </si>
  <si>
    <t>大阪のメインストリート御堂筋を会場に繰り広げられる『御堂筋オータムパーティー2018』に「大阪エイズウィークス2018」のブースを出展。ブース前でパンフレット等配布</t>
  </si>
  <si>
    <t>①実績
啓発物品配布個数　3,500個
報道機関取材対応１社　新聞掲載１社
②実績
啓発物品配布　392個
③実績
啓発物品配布　3,000個</t>
  </si>
  <si>
    <t>078-362-3264</t>
  </si>
  <si>
    <t>配布数各300個</t>
  </si>
  <si>
    <t>①12/5(水)
②12/12(水)</t>
  </si>
  <si>
    <t>9：30～11：00</t>
  </si>
  <si>
    <t xml:space="preserve">備前保健所
</t>
  </si>
  <si>
    <t>SNSによる啓発</t>
  </si>
  <si>
    <t>7:00～8:00</t>
  </si>
  <si>
    <t>約４９，０００部</t>
  </si>
  <si>
    <t>西宮市保健所</t>
  </si>
  <si>
    <t>甲州市立塩山北中学校</t>
  </si>
  <si>
    <t>ＦＭラジオ放送</t>
  </si>
  <si>
    <t>管内市町村・医師会・中学校・高校・専門校・コンビニエンスストア・ドラッグストア・商工会・ハローワーク・駅・保健所</t>
  </si>
  <si>
    <t>12/10（月）</t>
  </si>
  <si>
    <t>上野駅街頭キャンペーン</t>
  </si>
  <si>
    <t>13:20～14:20</t>
  </si>
  <si>
    <t>三田市</t>
  </si>
  <si>
    <t>教育機関</t>
  </si>
  <si>
    <t>10時～16時</t>
  </si>
  <si>
    <t>11/21～11/28</t>
  </si>
  <si>
    <t>日本赤十字広島看護大学</t>
  </si>
  <si>
    <t>鳥取市保健所</t>
  </si>
  <si>
    <t>①11/22（木）～12月末，②11/30（金）～12/7（金），③11/22（木）～12/4（火）</t>
  </si>
  <si>
    <t>広島県</t>
  </si>
  <si>
    <t>12/17（火）</t>
  </si>
  <si>
    <t>大学祭での啓発</t>
  </si>
  <si>
    <t>伊那保健福祉事務所</t>
  </si>
  <si>
    <t>12/12(水）</t>
  </si>
  <si>
    <t>特になし</t>
  </si>
  <si>
    <t>35名</t>
  </si>
  <si>
    <t>啓発会場（広島市西新天地公共広場ステージ及びブース及びその周辺）及び臨時検査会場</t>
  </si>
  <si>
    <t>HIV即日検査の来場者</t>
  </si>
  <si>
    <t>エイズキャンペーン2018</t>
  </si>
  <si>
    <t>向原高校</t>
  </si>
  <si>
    <t>約1000枚</t>
  </si>
  <si>
    <t>・「知って安心！HIV・エイズってどんな病気？」
・啓発用スマホタッチボールペン
・啓発用オリジナルポケットティッシュ</t>
  </si>
  <si>
    <t>西播磨地域の各世帯</t>
  </si>
  <si>
    <t>15:30～16:25</t>
  </si>
  <si>
    <t>①7:30～8:00
②CATV：３回/日
（18:00～、20:00～、22:00～）</t>
  </si>
  <si>
    <t>ポスター等の展示・「ＨＩＶ/エイズの基礎知識」と啓発物品の配布・エイズに関するクイズを参加者へ実施</t>
  </si>
  <si>
    <t>児童養護施設の職員</t>
  </si>
  <si>
    <t>鹿児島純心女子短期大学</t>
  </si>
  <si>
    <t>13:00～14:00</t>
  </si>
  <si>
    <t>一般県民・高校生</t>
  </si>
  <si>
    <t>11/19（月）11:00～12/7（金）15:00</t>
  </si>
  <si>
    <t>管内各高校</t>
  </si>
  <si>
    <t>春日部自動車教習所</t>
  </si>
  <si>
    <t>仙台市宮城野区保健福祉センター</t>
  </si>
  <si>
    <t>高千穂保健所内、西臼杵支庁</t>
  </si>
  <si>
    <t>※塩釜保健所と合同実施</t>
  </si>
  <si>
    <t>山梨大学医学部</t>
  </si>
  <si>
    <t>各市町、管内JR駅、バスセンター、ケーブルテレビ</t>
  </si>
  <si>
    <t>ホームページ、SNS（Twitter、Facebook）で投稿</t>
  </si>
  <si>
    <t>2500枚</t>
  </si>
  <si>
    <t>18：00～19：00</t>
  </si>
  <si>
    <t>045-540-2362</t>
  </si>
  <si>
    <t>11/20(火)～12/19(水)</t>
  </si>
  <si>
    <t>13：00～14：30</t>
  </si>
  <si>
    <t>03-5744-1263</t>
  </si>
  <si>
    <t>学祭にあわせて、正しい知識・予防法の情報提供、性に関する相談、パネル展示、啓発グッズ・パンフ配布、性の多様性についての啓発</t>
  </si>
  <si>
    <t>岩国YMCA国際医療福祉専門学校</t>
  </si>
  <si>
    <t>通勤・通学途中の会社員・学生等</t>
  </si>
  <si>
    <t>30部</t>
  </si>
  <si>
    <t>6</t>
  </si>
  <si>
    <t>管内町村の役場、北海道共和高等学校、北海道岩内高等学校</t>
  </si>
  <si>
    <t>12/1（土）～12/7(金)</t>
  </si>
  <si>
    <t>18：00～22：00</t>
  </si>
  <si>
    <t>三重県</t>
  </si>
  <si>
    <t>啓発用物品等：180個配布</t>
  </si>
  <si>
    <t>世界ｴｲｽﾞﾃﾞｰﾎﾟｽﾀｰ</t>
  </si>
  <si>
    <t>吾妻特別支援学校</t>
  </si>
  <si>
    <t>墨田区</t>
  </si>
  <si>
    <t>ホームページや広報に掲載。防災無線で放送。</t>
  </si>
  <si>
    <t>14:30～16:30</t>
  </si>
  <si>
    <t>18名</t>
  </si>
  <si>
    <t>岡山県立勝山高等学校蒜山校地</t>
  </si>
  <si>
    <t>①参加者数：8名（学生6名、教員2名）
②配布数：ティッシュ200個、チラシ100枚</t>
  </si>
  <si>
    <t>旗の設置、啓発グッズの配布</t>
  </si>
  <si>
    <t>健康福祉部
医療健康局
疾病対策課</t>
  </si>
  <si>
    <t>03-5984-4671</t>
  </si>
  <si>
    <t>各400部</t>
  </si>
  <si>
    <t>16:00～19:00</t>
  </si>
  <si>
    <t>広報記事の見出しに掲載</t>
  </si>
  <si>
    <t>レッドリボンの色にちなみ、セリオンタワーを赤色にライトアップし、エイズの理解と関心を呼びかける</t>
  </si>
  <si>
    <t>参加者数16名
（内訳：保健委員生徒13名、教職員３名）</t>
  </si>
  <si>
    <t>テーマを印刷した用紙を保健所ロビーに掲示</t>
  </si>
  <si>
    <t>一般住民等</t>
  </si>
  <si>
    <t>12/8（土）</t>
  </si>
  <si>
    <t>11/26（月）～12/28（金）</t>
  </si>
  <si>
    <t xml:space="preserve">・ホームページ上で紹介
・広報誌に掲載
・ポスター掲示
</t>
  </si>
  <si>
    <t>8人</t>
  </si>
  <si>
    <t>西之表保健所</t>
  </si>
  <si>
    <t xml:space="preserve">参加者数：7名
街頭啓発活動結果(啓発物配付数)：
ポケットティッシュ 1,600個
リーフレット 1,600部
</t>
  </si>
  <si>
    <t>0254-53-8368</t>
  </si>
  <si>
    <t>特例ＨＩＶ検査の内容</t>
  </si>
  <si>
    <t>130部</t>
  </si>
  <si>
    <t>明石市</t>
  </si>
  <si>
    <t>世界エイズデー夜間検査についてPR</t>
  </si>
  <si>
    <t>広島市安芸保健センター</t>
  </si>
  <si>
    <t>13部</t>
  </si>
  <si>
    <t>１１月27日（水）～
１２月７日（金）</t>
  </si>
  <si>
    <t>市民（主に外国人）</t>
  </si>
  <si>
    <t>高槻市</t>
  </si>
  <si>
    <t>12:20～13:20</t>
  </si>
  <si>
    <t>啓発物資配布：130個
パンフレット等配布：430部
検査案内入りポケットティッシュ配布：170個</t>
  </si>
  <si>
    <t>１５０名</t>
  </si>
  <si>
    <t>ポスター2部、検査ちらし10部、啓発文1部ずつ</t>
  </si>
  <si>
    <t>14:15～16:15</t>
  </si>
  <si>
    <t>エイズ予防啓発版
タペストリー、世界エイスデー等のポスター、パンフレット類を展示</t>
  </si>
  <si>
    <t>10/28(日）</t>
  </si>
  <si>
    <t>市広報掲載</t>
  </si>
  <si>
    <t>啓発ティッシュ・啓発カード・HIV啓発パンフレット</t>
  </si>
  <si>
    <t>東松山保健所</t>
  </si>
  <si>
    <t>公益財団法人エイズ予防財団、ＨＩＶと人権・情報センター等</t>
  </si>
  <si>
    <t>30/11/30</t>
  </si>
  <si>
    <t>浪速区役所利用者</t>
  </si>
  <si>
    <t>世界エイズデーとテーマについて啓発</t>
  </si>
  <si>
    <t>ポスターや予防啓発物多数設置</t>
  </si>
  <si>
    <t>保健所庁舎内掲示板に専用のコーナーを設置し、ポスターや世界エイズデー、HIVに関する情報、レットリボンを掲示した。</t>
  </si>
  <si>
    <t>ライトアップ</t>
  </si>
  <si>
    <t>12:00～13:00</t>
  </si>
  <si>
    <t>8：30～
21：30</t>
  </si>
  <si>
    <t>歯とお口の健康展</t>
  </si>
  <si>
    <t>レッドリボンカフェ（154名）</t>
  </si>
  <si>
    <t>ショッピングセンター等で啓発資材の配布</t>
  </si>
  <si>
    <t>全校生徒、教職員</t>
  </si>
  <si>
    <t>梅毒・クラミジア・淋菌</t>
  </si>
  <si>
    <t>二州保健所</t>
  </si>
  <si>
    <t>啓発グッズ配布、エイズクイズ、パネル展示</t>
  </si>
  <si>
    <t>中播磨健康福祉事務所</t>
  </si>
  <si>
    <t>北筑後保健福祉環境事務所久留米分庁舎</t>
  </si>
  <si>
    <t>一般市民、学生、職員</t>
  </si>
  <si>
    <t>011-622-5199</t>
  </si>
  <si>
    <t>窓口来所者</t>
  </si>
  <si>
    <t>①20:00～
②13:00～
　 18:00～</t>
  </si>
  <si>
    <t>約1,200枚</t>
  </si>
  <si>
    <t>17：00～18：00</t>
  </si>
  <si>
    <t>８：４５～１７：００</t>
  </si>
  <si>
    <t>八幡浜保健所</t>
  </si>
  <si>
    <t>①高等学校の保健室、廊下等
②薬局
③三重県松阪庁舎</t>
  </si>
  <si>
    <t>076-225-1438</t>
  </si>
  <si>
    <t>市内の各駅前にて、ポケットティッシュやリーフレット、小中学生が作成したレッドリボン等を配布</t>
  </si>
  <si>
    <t>四日市市保健所</t>
  </si>
  <si>
    <t>誤解していませんか？HIV／エイズ</t>
  </si>
  <si>
    <t>12：00～13：30</t>
  </si>
  <si>
    <t>①ポケットティッシュ
②AAAパンフレット
③ポスター</t>
  </si>
  <si>
    <t>レッドリボンフラッグキャンペーン</t>
  </si>
  <si>
    <t>講演会来場者</t>
  </si>
  <si>
    <t>011-231-4111</t>
  </si>
  <si>
    <t>エイズ電話相談</t>
  </si>
  <si>
    <t>配送にて配布
各施設等で掲出</t>
  </si>
  <si>
    <t>ポスター計9枚掲示、カード計100枚設置</t>
  </si>
  <si>
    <t>福島市エイズキャンペーン</t>
  </si>
  <si>
    <t>3000セット</t>
  </si>
  <si>
    <t>世界エイズデー、検査普及啓発及び啓発ティッシュ・カードの配布</t>
  </si>
  <si>
    <t>大学祭（１１月24日）に合わせ、大学構内で実施</t>
  </si>
  <si>
    <t>思春期の性に関する（エイズ予防を含む）講演会を開催</t>
  </si>
  <si>
    <t>・ＡＡＡパンフレット
・これだけは知っておきたい安心と早期発見のためのHIV検査
・みんなの疑問に答えます エイズ&amp;STI Q&amp;A
・自分には関係ない？「いきなりエイズ」にご用心！</t>
  </si>
  <si>
    <t>8：45～17：00</t>
  </si>
  <si>
    <t>枚方市</t>
  </si>
  <si>
    <t>13:30～15:30</t>
  </si>
  <si>
    <t>春日部高等学校</t>
  </si>
  <si>
    <t>計500部</t>
  </si>
  <si>
    <t>管内市町村広報誌掲載・告知放送</t>
  </si>
  <si>
    <t>HIV/エイズとともに生きる人をケアするために</t>
  </si>
  <si>
    <t>区役所内のギャラリー部分にテーマに沿った展示を行った</t>
  </si>
  <si>
    <t>①ポケットティッシュ
②絆創膏
③付箋</t>
  </si>
  <si>
    <t>①ＨＩＶ検査、ＨＩＶ/エイズの基礎知識、保健所作成チラシ、カード、
④保健所作成ポスター、カード
⑤厚労省ポスター、世界エイズデー2018小冊子、保健所作成ポスター、保健所作成カード</t>
  </si>
  <si>
    <t>クラミジア、梅毒
HTLV-1、B ・C型肝炎</t>
  </si>
  <si>
    <t>201部</t>
  </si>
  <si>
    <t>①11/26（月）
②11/26（月）～12/2（日）
③12/5（水）、12/21（金）</t>
  </si>
  <si>
    <t>来場者数約100名（図書館から依頼あり。報道実績なし。）</t>
  </si>
  <si>
    <t>香取健康福祉センター</t>
  </si>
  <si>
    <t>東京都北区</t>
  </si>
  <si>
    <t>12月12日（水）</t>
  </si>
  <si>
    <t>宮崎市</t>
  </si>
  <si>
    <t>美波保健所</t>
  </si>
  <si>
    <t>町田市保健所</t>
  </si>
  <si>
    <t>実施なし</t>
  </si>
  <si>
    <t>エイズ予防啓発グッズ800部配布
（配布資料『知らないと怖いHIV・エイズ』『知っていますか？梅毒という性感染症のこと』）
ブース内でクイズ等の啓発実施する。
クイズ実施者　約600人</t>
  </si>
  <si>
    <t>テーマ入り啓発資材の活用，スタッフ用資料への掲載</t>
  </si>
  <si>
    <t>湯沢保健所</t>
  </si>
  <si>
    <t>県庁内男女トイレ個室</t>
  </si>
  <si>
    <t>・福島空港
・娯楽施設(カラオケ店、ゲームセンター等)
・管内11市町村</t>
  </si>
  <si>
    <t>横浜市南福祉保健センター</t>
  </si>
  <si>
    <t>0257-22-4112</t>
  </si>
  <si>
    <t>五島市</t>
  </si>
  <si>
    <t>自治会等</t>
  </si>
  <si>
    <t>JR東日本水沢駅、水沢江刺駅、カラオケ店(７)、スーパー（６）、自動車学校（4）、ネットカフェ(1)、ゲームセンター(１)、レンタルショップ(1)</t>
  </si>
  <si>
    <t>13:30～14:30受付</t>
  </si>
  <si>
    <t>12/2</t>
  </si>
  <si>
    <t>ヴァンフォーレ甲府ホーム戦試合前にティッシュ、パンフレットの配布。
人型ロボット（Pepper）によるHIVクイズの出題。
試合開始前及びハーフタイム時の大型ビジョンによるエイズ予防啓発映像放映及びアナウンス放送の実施。</t>
  </si>
  <si>
    <t>保健所来所者</t>
  </si>
  <si>
    <t>はたちのつどい</t>
  </si>
  <si>
    <t>①550部
②900部
③④⑤330部ずつ</t>
  </si>
  <si>
    <t xml:space="preserve">11/25(日)
</t>
  </si>
  <si>
    <t>⑨その他（教材）</t>
  </si>
  <si>
    <t>am8:50～9:40</t>
  </si>
  <si>
    <t>梅毒・クラミジア・淋菌・B型肝炎・C型肝炎</t>
  </si>
  <si>
    <t>リーフレット500部
ポスター　50部</t>
  </si>
  <si>
    <t>各広報掲載記事に盛り込み掲載</t>
  </si>
  <si>
    <t>11/30(金)～12/28(金)</t>
  </si>
  <si>
    <t>ティッシュ：500個
カード100枚
パンフレット：500冊</t>
  </si>
  <si>
    <t>13:30～14：30</t>
  </si>
  <si>
    <t>吉野・内吉野保健所</t>
  </si>
  <si>
    <t>①ポケットティッシュ：275部
カラーチラシ：250部</t>
  </si>
  <si>
    <t>参加者数48名</t>
  </si>
  <si>
    <t>12/4(火)～12/6(木）</t>
  </si>
  <si>
    <t>1</t>
  </si>
  <si>
    <t>FM、ケーブルテレビ</t>
  </si>
  <si>
    <t>50人、ラジオ</t>
  </si>
  <si>
    <t>グッズ配布2500個
(配布資料『無関心は危険信号！！エイズは身近な病気です』
参加者数：66人</t>
  </si>
  <si>
    <t>世界エイズデー展示</t>
  </si>
  <si>
    <t>県立海部高校</t>
  </si>
  <si>
    <t>啓発資材の配布</t>
  </si>
  <si>
    <t>JR蒲田駅前</t>
  </si>
  <si>
    <t>薬務感染症
対策課</t>
  </si>
  <si>
    <t>11:00～12:00</t>
  </si>
  <si>
    <t>新白河駅前</t>
  </si>
  <si>
    <t>山梨県立北杜高等学校</t>
  </si>
  <si>
    <t>おおさかエイズ情報NOW(冊子)　　　　　
おおさかエイズ情報NOW(ポケット版)　　
もっとよく知ろう性感染症のはなし　　　
くまカード　　　　　　　　　　 
レッドリボン　
ポケットティッシュ</t>
  </si>
  <si>
    <t>15：40～16：30
17：20～18：10</t>
  </si>
  <si>
    <t>9:00～18:00</t>
  </si>
  <si>
    <t>900</t>
  </si>
  <si>
    <t>管内各関係機関（高校・大学・専門学校
・公共交通機関等）</t>
  </si>
  <si>
    <t>市町村，教育委員会，大学，高校，公共交通機関，医師会，スーパー，港，医療機関，まつり会場，各種街頭キャンペーン会場等</t>
  </si>
  <si>
    <t>予約優先</t>
  </si>
  <si>
    <t>11/18（日）</t>
  </si>
  <si>
    <t>49名
140名</t>
  </si>
  <si>
    <t>市内・大学・専門学校</t>
  </si>
  <si>
    <t>HIV検査普及啓発用ポケットティッシュ</t>
  </si>
  <si>
    <t>ポケットティッシュ、リーフレット、レッドリボン</t>
  </si>
  <si>
    <t>各20部程度</t>
  </si>
  <si>
    <t>13:30～16:50</t>
  </si>
  <si>
    <t>学生。教諭、来所者</t>
  </si>
  <si>
    <t>山口県立大学学園祭にて看護学生と合同でエイズに関するクイズの出題やポスター展示等を実施</t>
  </si>
  <si>
    <t>若い夢フェスティバル</t>
  </si>
  <si>
    <t>振興局庁舎ロビーに作成したレッドリボンツリー及び啓発ポスター展示</t>
  </si>
  <si>
    <t>市内1校</t>
  </si>
  <si>
    <t>チラシをホームページ掲載、市町に配布</t>
  </si>
  <si>
    <t>11月30日（金）</t>
  </si>
  <si>
    <t>ポスター２０部
チラシ３１部</t>
  </si>
  <si>
    <t>レッドリボンツリー及びパネル展示、普及啓発グッズの配布・配架、新聞掲載、ラジオ放送</t>
  </si>
  <si>
    <t>パンフレット・ティッシュ配布</t>
  </si>
  <si>
    <t>柏市</t>
  </si>
  <si>
    <t>03-3541-5930</t>
  </si>
  <si>
    <t>広報配布範囲</t>
  </si>
  <si>
    <t>啓発資材の設置</t>
  </si>
  <si>
    <t>○</t>
  </si>
  <si>
    <t>くまぴあ（熊本大学保健学科サークル）</t>
  </si>
  <si>
    <t>中部保健所窓口へテーマを印字したミニのぼり旗スタンドを設置</t>
  </si>
  <si>
    <t>8:15～8:45</t>
  </si>
  <si>
    <t>15</t>
  </si>
  <si>
    <t>・啓発用チラシ入りポケットティッシュ
・パンフレット「ｱｸﾄ・ｱｹﾞｲﾝｽﾄ・ｴｲｽﾞ」
・エイズデーポスター(娯楽施設のみ)</t>
  </si>
  <si>
    <t>特例検査として、日曜即日検査を予約不要、待合室共同で実施した。</t>
  </si>
  <si>
    <t>約10,000部</t>
  </si>
  <si>
    <t>16：00～20：00</t>
  </si>
  <si>
    <t>鶴見福祉保健センター</t>
  </si>
  <si>
    <t>岩手県中部保健所</t>
  </si>
  <si>
    <t>啓発物資：300個
パンフレット等配布：880部
検査案内入りポケットティッシュ配布：700個</t>
  </si>
  <si>
    <t>参加者200名</t>
  </si>
  <si>
    <t>JR渋川駅前にて啓発グッズの配布</t>
  </si>
  <si>
    <t>エイズ予防財団ポスター</t>
  </si>
  <si>
    <t>エイズ性感染症講話</t>
  </si>
  <si>
    <t>世界エイズデーポスター・パンフレット「HIV感染症・エイズ世界エイズデー2018」「アクト・アゲインフト・エイズ」，保健所の検査案内リーフレット，啓発グッズ（ポケットティッシュ）等</t>
  </si>
  <si>
    <t>KRYラジオワンポイント県政</t>
  </si>
  <si>
    <t>14:00～17:00</t>
  </si>
  <si>
    <t>HIVのみ</t>
  </si>
  <si>
    <t>・ティッシュ
・チラシ
・カイロ
・マスク
・検査案内カード</t>
  </si>
  <si>
    <t>①県作成啓発カード「信州STOP　AIDS作戦」
①県作成ポケットティッシュ</t>
  </si>
  <si>
    <t>12/4（火）～12/20（木）</t>
  </si>
  <si>
    <t>世界エイズデーポスター及び立看板掲示</t>
  </si>
  <si>
    <t>14:30～15:20</t>
  </si>
  <si>
    <t>0597-89-6115</t>
  </si>
  <si>
    <t>本庁舎と分庁舎の1階ロビーにて、HIV・エイズに関するポスター、パンフレット、チラシの展示、配布</t>
  </si>
  <si>
    <t>14:55～15:45</t>
  </si>
  <si>
    <t>チラシ、ティッシュ等の配布</t>
  </si>
  <si>
    <t>参加者数：260人</t>
  </si>
  <si>
    <t>春日部女子高等学校</t>
  </si>
  <si>
    <t>14:00～20:00</t>
  </si>
  <si>
    <t>エイズ予防啓発ポスターの掲示、パンフレット配布</t>
  </si>
  <si>
    <t>74名（生徒・教諭）</t>
  </si>
  <si>
    <t>保健衛生課</t>
  </si>
  <si>
    <t>栄福祉保健センター職員名札ロゴ着用</t>
  </si>
  <si>
    <t>管内高校（１校）</t>
  </si>
  <si>
    <t>イベントなし</t>
  </si>
  <si>
    <t>静岡市</t>
  </si>
  <si>
    <t>6件</t>
  </si>
  <si>
    <t>・イオンモール盛岡南店　　　　　　　　　　　　　　　　　　　　　　　　　　　　　　　・市内各学校</t>
  </si>
  <si>
    <t>0555-24-9035</t>
  </si>
  <si>
    <t>エフエム山口放送</t>
  </si>
  <si>
    <t>14:35～15:25</t>
  </si>
  <si>
    <t xml:space="preserve">ポケットティッシュ1000個、
リーフレット50冊
</t>
  </si>
  <si>
    <t>検査の紹介やエイズ啓発のための展示</t>
  </si>
  <si>
    <t>06-6659-9882</t>
  </si>
  <si>
    <t>・エイズ知識啓発ポスターパネル掲示、「ストップ・エイズ」のぼり設置
・エイズ予防啓発小冊子、チラシ配布。</t>
  </si>
  <si>
    <t>テーマそのままではなく，キーワードとして使用した</t>
  </si>
  <si>
    <t>HIVリーフレット，パンフレット，ポケットティッシュ，絆創膏</t>
  </si>
  <si>
    <t>①,②高校生
③一般</t>
  </si>
  <si>
    <t>来場者</t>
  </si>
  <si>
    <t>一般住民
高校生
大学生</t>
  </si>
  <si>
    <t>キャンペーンテーマを使用した掲示物を作成しポスターと並べて所内に掲示した。</t>
  </si>
  <si>
    <t>梅毒、クラミジア、B型肝炎、Ｃ型肝炎</t>
  </si>
  <si>
    <t>お弁当購入者</t>
  </si>
  <si>
    <t>保健所棟１階にてパネルやポスター掲示及びパンフレット、啓発ティッシュ・カードの配布</t>
  </si>
  <si>
    <t>「世界エイズデー　瀬谷」</t>
  </si>
  <si>
    <t>一般・学生</t>
  </si>
  <si>
    <t>参加者16名。リーフレット16枚配布。</t>
  </si>
  <si>
    <t>検査ﾁﾗｼ</t>
  </si>
  <si>
    <t>市内主要7駅前に啓発のぼりを合計38本設置</t>
  </si>
  <si>
    <t>県立安西高等学校</t>
  </si>
  <si>
    <t>コンドーム・広告入りティッシュ</t>
  </si>
  <si>
    <t>１８０００個</t>
  </si>
  <si>
    <t>歯科衛生士会、歯科技工士会、栄養士会、市町、菊池保健所</t>
  </si>
  <si>
    <t>来庁者</t>
  </si>
  <si>
    <t>管内市町、管内大学・専門学校</t>
  </si>
  <si>
    <t>11/3,4</t>
  </si>
  <si>
    <t>10:00～11:00</t>
  </si>
  <si>
    <t>①8：30～17：15
②9：30～12：00</t>
  </si>
  <si>
    <t>各300個</t>
  </si>
  <si>
    <t>8:00～17:00</t>
  </si>
  <si>
    <t>たつの市</t>
  </si>
  <si>
    <t>14:15～15:05</t>
  </si>
  <si>
    <t>検査案内・リーフレット（エイズの基本）、マスク・ポケットティッシュ・ガム</t>
  </si>
  <si>
    <t>821</t>
  </si>
  <si>
    <t>9:00～15:30，17:30～19:00</t>
  </si>
  <si>
    <t>大阪芸術大学短期大学部</t>
  </si>
  <si>
    <t>広報　かみかわ</t>
  </si>
  <si>
    <t>宮古保健所健康推進班</t>
  </si>
  <si>
    <t>啓発用オリジナルポケットティッシュ</t>
  </si>
  <si>
    <t>03-5432-2441</t>
  </si>
  <si>
    <t>世界エイズデー　特別エイズ無料相談・検査</t>
  </si>
  <si>
    <t>一般住民、学生、職員</t>
  </si>
  <si>
    <t>・手造りエイズリボン
・ティッシュ
・プリント
・カイロ
・マスク
・検査案内カード</t>
  </si>
  <si>
    <t>臨時検査の広報に使用</t>
  </si>
  <si>
    <t>300(ティッシュ)、200(エイズインフォ)、10(ポスター)</t>
  </si>
  <si>
    <t>3年生190名
教員　6名</t>
  </si>
  <si>
    <t>２年生168名</t>
  </si>
  <si>
    <t>学生、職員</t>
  </si>
  <si>
    <t>区役所　保健相談所　他　　箇所出先機関</t>
  </si>
  <si>
    <t>多摩小平保健所　保健師1名、ＦＭ西東京１名</t>
  </si>
  <si>
    <t>HIV・エイズの正しい知識の普及、夜間検査のお知らせ</t>
  </si>
  <si>
    <t>①八代工業高校教室
②八代工業高校昇降口前ロビー
③県南広域本部ロビー</t>
  </si>
  <si>
    <t>①大分大学
②JR大分駅</t>
  </si>
  <si>
    <t>11/28（水)</t>
  </si>
  <si>
    <t>健康福祉部疾病対策課</t>
  </si>
  <si>
    <t>国際ソロプチミスト熊野事務局</t>
  </si>
  <si>
    <t>岐阜県臨床検査技師会
岐阜経済大学</t>
  </si>
  <si>
    <t>１８部</t>
  </si>
  <si>
    <t>宮古保健所</t>
  </si>
  <si>
    <t>11/30（金）～12/25（火）</t>
  </si>
  <si>
    <t>大学からも学生に周知し指導にも活用
次年度も配架希望あり。</t>
  </si>
  <si>
    <t>大泉第二中学校</t>
  </si>
  <si>
    <t>185部</t>
  </si>
  <si>
    <t>新白河駅を利用する方へ啓発資材を配布する</t>
  </si>
  <si>
    <t>世界エイズデー、HIV検査の広報</t>
  </si>
  <si>
    <t>・休日検査啓発用ポスター
・厚生労働省世界エイズデーポスター</t>
  </si>
  <si>
    <t>京都市医療衛生センター（右京医療衛生コーナー）</t>
  </si>
  <si>
    <t>宮崎県都城保健所</t>
  </si>
  <si>
    <t>管内アダルトショップ2店舗</t>
  </si>
  <si>
    <t>①１０月１３、１４日
②１０月２７、２８日
③１１月３，４日
④１１月２，３，４日
⑤１１月２４、２５日</t>
  </si>
  <si>
    <t>・検査ポスターへの盛り込み，市HP上でのリンク，報道機関へのプレスリリースに説明入りで記載　　　　　　　　　　　　　　　　　　　　　　　　　　　　　　　　　　　　　　・学生ボランティア学習会で学生を対象に説明
・パネル展示会場に掲示</t>
  </si>
  <si>
    <t>福祉医療部医療政策局
疾病対策課</t>
  </si>
  <si>
    <t>高知県須崎福祉保健所</t>
  </si>
  <si>
    <t>弘前保健所</t>
  </si>
  <si>
    <t>・11月22日（金）～12月4日（火）…区役所1階
・12月5日（水）～12月28日（金）…区役所3階</t>
  </si>
  <si>
    <t>テーマが記載されているポスター及びパネルの掲示</t>
  </si>
  <si>
    <t>講演　「大人への一歩」
講師　恵寿総合病院
大内　喜美子助産師</t>
  </si>
  <si>
    <t>生徒26名（3学年）</t>
  </si>
  <si>
    <t>4名</t>
  </si>
  <si>
    <t>12/9(日)</t>
  </si>
  <si>
    <t>・広報12月号に、世界エイズデーに関する記事掲載し、展示することを周知した。</t>
  </si>
  <si>
    <t>12/3(月）</t>
  </si>
  <si>
    <t>検査案内付ポケットティッシュ</t>
  </si>
  <si>
    <t>76</t>
  </si>
  <si>
    <t>安芸区総合福祉センター</t>
  </si>
  <si>
    <t>12月</t>
  </si>
  <si>
    <t>11/22（月）～12/6（木）</t>
  </si>
  <si>
    <t>中央区民</t>
  </si>
  <si>
    <t>三育学院大学</t>
  </si>
  <si>
    <t>11/22（木）～12/13（木）</t>
  </si>
  <si>
    <t>ポスター、普及啓発ティッシュ</t>
  </si>
  <si>
    <t>27</t>
  </si>
  <si>
    <t>10</t>
  </si>
  <si>
    <t>中之条町教育委員会</t>
  </si>
  <si>
    <t>和歌山市保健所</t>
  </si>
  <si>
    <t>大学生及び本市作成オリジナル啓発カード（HIV3種類、梅毒１種類）</t>
  </si>
  <si>
    <t>吾妻保健福祉事務所</t>
  </si>
  <si>
    <t>小学校</t>
  </si>
  <si>
    <t>世界エイズデー記念講演会案内文、講演会をPRするHPへ記載。</t>
  </si>
  <si>
    <t>11/19(月)～12/9(日)</t>
  </si>
  <si>
    <t>①高等学校・チャレンジスクール
②ヘルピー協働隊
③三重県松阪庁舎</t>
  </si>
  <si>
    <t>0175-31-1388</t>
  </si>
  <si>
    <t>MASH大阪</t>
  </si>
  <si>
    <t>岩内保健所</t>
  </si>
  <si>
    <t>クラミジア
梅毒
Ｂ型肝炎
Ｃ型肝炎</t>
  </si>
  <si>
    <t>管内の企業、専修学校等</t>
  </si>
  <si>
    <t>健康部保健衛生課</t>
  </si>
  <si>
    <t>魚沼保健所</t>
  </si>
  <si>
    <t>四日市市</t>
  </si>
  <si>
    <t>市町村・高校・看護学校にポケットティッシュを配布し、普及啓発</t>
  </si>
  <si>
    <t>管内大学における啓発</t>
  </si>
  <si>
    <t>17：30～20：00</t>
  </si>
  <si>
    <t>0126-20-0122</t>
  </si>
  <si>
    <t>橋本市
橋本市民病院</t>
  </si>
  <si>
    <t xml:space="preserve">秦野センター：1F　窓口受付周辺
</t>
  </si>
  <si>
    <t>①管内飲食店11店舗
②③木曽医師会、県立木曽病院、町村、教育委員会、各種学校、コンビニ等</t>
  </si>
  <si>
    <t>中丹西保健所</t>
  </si>
  <si>
    <t>啓発グッズ（ゼムクリップ）</t>
  </si>
  <si>
    <t>エイズパンフレットとHIV等検査のチラシを配布し、保健所で無料・匿名検査を実施していることの情報提供を行った。</t>
  </si>
  <si>
    <t>日曜検査案内チラシ</t>
  </si>
  <si>
    <t>初声高校</t>
  </si>
  <si>
    <t>施設利用者</t>
  </si>
  <si>
    <t>15枚</t>
  </si>
  <si>
    <t>①11/27（火）
②11/22（木）～12/3(月)
③11/8（木）、11/15（木）</t>
  </si>
  <si>
    <t xml:space="preserve">①街頭キャンペーン
②③啓発コーナーの設置
</t>
  </si>
  <si>
    <t>各30部</t>
  </si>
  <si>
    <t>開館時間に準ずる</t>
  </si>
  <si>
    <t>市町村、大学・短期大学及び私立高校、専門学校等</t>
  </si>
  <si>
    <t>HIV啓発広告の掲載</t>
  </si>
  <si>
    <t>4200</t>
  </si>
  <si>
    <t>12/11(火）</t>
  </si>
  <si>
    <t>①12/7（金）～12/21（金）
②11/28（水）～
12/7（金）まで</t>
  </si>
  <si>
    <t>西福祉保健センター</t>
  </si>
  <si>
    <t>市役所庁内、市立中学校、市内スポーツ施設（一部）、障害者支援施設</t>
  </si>
  <si>
    <t>265</t>
  </si>
  <si>
    <t>「STOP STI」、「正しく知ろうエイズ豆知識」等パンフレット</t>
  </si>
  <si>
    <t>学びの森フェスティバルにて、HIV及びAIDSに関する普及啓発を実施</t>
  </si>
  <si>
    <t>10：00～16:00</t>
  </si>
  <si>
    <t>0887-34-3177</t>
  </si>
  <si>
    <t>職員386名が着用</t>
  </si>
  <si>
    <t>12/1～25</t>
  </si>
  <si>
    <t>053-453-6118</t>
  </si>
  <si>
    <t>12/10(月)</t>
  </si>
  <si>
    <t>来所者が自由に持っていく</t>
  </si>
  <si>
    <t>⑦ピンバッジ</t>
  </si>
  <si>
    <t>11/28（水）～12/19（水）</t>
  </si>
  <si>
    <t>0967-24-9036</t>
  </si>
  <si>
    <t>千葉県ストップエイズウィーク2018</t>
  </si>
  <si>
    <t>区役所1Fロビーにてパネル展示、エイズ啓発予防パンフレット・エイズデー啓発用ポケットティッシュの配布</t>
  </si>
  <si>
    <t>ティッシュ、AAAエイズ知識啓発パンフレット・ポスター</t>
  </si>
  <si>
    <t>名鉄東岡崎駅構外にて、啓発物品を配布</t>
  </si>
  <si>
    <t>淡路市</t>
  </si>
  <si>
    <t>学校法人　尚美学園</t>
  </si>
  <si>
    <t>来庁者　約30人</t>
  </si>
  <si>
    <t>①11/14（水）,11/21（水）
②12/6（木）
③12/7（金）</t>
  </si>
  <si>
    <t>管内短期大学・管内大学・管内専門学校</t>
  </si>
  <si>
    <t>海匝健康福祉センター</t>
  </si>
  <si>
    <t>富山県厚生部健康課</t>
  </si>
  <si>
    <t>玉野市立玉野備南高校　　　全学年及び教員計５３人</t>
  </si>
  <si>
    <t>パネル掲示</t>
  </si>
  <si>
    <t>043-483-1466</t>
  </si>
  <si>
    <t>アゼリア広報コーナー</t>
  </si>
  <si>
    <t>①クラミジア、梅毒、B型肝炎、C型肝炎
②なし
③クラミジア、梅毒、B型肝炎、C型肝炎</t>
  </si>
  <si>
    <t>金沢駅東広場にて大学生ボランティアとともにHIV（エイズ）検査案内入りポケットティッシュ、ボールペン、絆創膏を配布</t>
  </si>
  <si>
    <t>11/21（火）～12/4（火）</t>
  </si>
  <si>
    <t>高校、大学、成人式参加者</t>
  </si>
  <si>
    <t>保健所、各出張所等来所者</t>
  </si>
  <si>
    <t>0798-26-3675</t>
  </si>
  <si>
    <t>パンフレット等の配布</t>
  </si>
  <si>
    <t>0256-36-2362</t>
  </si>
  <si>
    <t>450個</t>
  </si>
  <si>
    <t>13:00～16:15</t>
  </si>
  <si>
    <t>９３部</t>
  </si>
  <si>
    <t>14:40～15:25</t>
  </si>
  <si>
    <t>木曽保健福祉事務所</t>
  </si>
  <si>
    <t>御堂筋オータムパーティ2018出展ブース前</t>
  </si>
  <si>
    <t>１２/1～１２/27</t>
  </si>
  <si>
    <t>村山保健所</t>
  </si>
  <si>
    <t>32名</t>
  </si>
  <si>
    <t>9:30～10:30</t>
  </si>
  <si>
    <t>レッドリボンフラッグ作成の参加団体</t>
  </si>
  <si>
    <t>①14900部
②7400部
③12000部
④12300部
⑤200部</t>
  </si>
  <si>
    <t>横浜市緑福祉保健センター</t>
  </si>
  <si>
    <t>冊子各20部
ポケットティッシュ100</t>
  </si>
  <si>
    <t>県立広島病院</t>
  </si>
  <si>
    <t>06-6930－9968</t>
  </si>
  <si>
    <t>0867-72-5691</t>
  </si>
  <si>
    <t>美馬保健所</t>
  </si>
  <si>
    <t>・「世界エイズデー」の啓発ポスター</t>
  </si>
  <si>
    <t>11/27</t>
  </si>
  <si>
    <t>①200枚
②3600組</t>
  </si>
  <si>
    <t>配布資料名</t>
  </si>
  <si>
    <t xml:space="preserve">管内市町役場，管内全駅，ショッピングモール，カラオケ店，パチンコ，高校・大学，
</t>
  </si>
  <si>
    <t>県内各市町村</t>
  </si>
  <si>
    <t>12月３日、６日、７日</t>
  </si>
  <si>
    <t>9:30～20:00</t>
  </si>
  <si>
    <t>大分大学医学部ボランティアグループ「PECの会」</t>
  </si>
  <si>
    <t>9:00
～11:00
13:00
～15:30</t>
  </si>
  <si>
    <t>備北保健所
新見支所</t>
  </si>
  <si>
    <t>白根開善学校</t>
  </si>
  <si>
    <t>神奈川県横浜市</t>
  </si>
  <si>
    <t>管内市町，三陸新報社，商業施設等</t>
  </si>
  <si>
    <t>0897-56-1300</t>
  </si>
  <si>
    <t>リーフレット「エイズインフォメーション」</t>
  </si>
  <si>
    <t>163名</t>
  </si>
  <si>
    <t>愛され女子の
感染「しない」宣言</t>
  </si>
  <si>
    <t>新見高等学校
共生高等学校</t>
  </si>
  <si>
    <t>11/22（木）～12/6（木）</t>
  </si>
  <si>
    <t>13:40～15:30</t>
  </si>
  <si>
    <t>0748-22-1300</t>
  </si>
  <si>
    <t>8時～9時</t>
  </si>
  <si>
    <t>46名</t>
  </si>
  <si>
    <t>５７</t>
  </si>
  <si>
    <t>平塚保健福祉事務所</t>
  </si>
  <si>
    <t>札幌市</t>
  </si>
  <si>
    <t>三好保健所</t>
  </si>
  <si>
    <t>特例検査なし</t>
  </si>
  <si>
    <t>２００部</t>
  </si>
  <si>
    <t>籠原体育館</t>
  </si>
  <si>
    <t>11/15(木)～12/10(月）</t>
  </si>
  <si>
    <t>エイズのいま</t>
  </si>
  <si>
    <t>2018,11月下旬～12月下旬</t>
  </si>
  <si>
    <t>山梨県立ひばりが丘高校
（夜間部）</t>
  </si>
  <si>
    <t>11月中～下旬の学祭やオープンキャンパスにて配布</t>
  </si>
  <si>
    <t xml:space="preserve">8:00～9:00
</t>
  </si>
  <si>
    <t>9:15～10:15</t>
  </si>
  <si>
    <t>100個配布</t>
  </si>
  <si>
    <t>宇都宮市保健所</t>
  </si>
  <si>
    <t>こちら性感染症情報室</t>
  </si>
  <si>
    <t>香川県西讃保健所</t>
  </si>
  <si>
    <t>13:35～14:20</t>
  </si>
  <si>
    <t>リーフレット　10部</t>
  </si>
  <si>
    <t>12/1（土）</t>
  </si>
  <si>
    <t>22</t>
  </si>
  <si>
    <t>街頭大型ビジョンでの放送</t>
  </si>
  <si>
    <t>レッドリボンキャンペーン　in　広島　2018</t>
  </si>
  <si>
    <t>約400部</t>
  </si>
  <si>
    <t>市内大学・専門学校</t>
  </si>
  <si>
    <t>220名</t>
  </si>
  <si>
    <t>①エイズについての講演
②パネル・ポスター展示、クイズ、感染模擬体験、レッドリボンツリー等
③リーフレットの配布、ポスター掲示、のぼり設置
④パネル展示、パンフレット配布等
⑤啓発</t>
  </si>
  <si>
    <t>①５０部、５０部、３０部、１セット（１セット５０枚）
④３６部、４２セット（１セット５０枚）
⑤２７部、１００部、１０部、４セット（１セット５０枚）</t>
  </si>
  <si>
    <t>ちらし、ポケットティッシュへの刷り込み</t>
  </si>
  <si>
    <t>パネル展示時に掲示</t>
  </si>
  <si>
    <t>027-220-5779</t>
  </si>
  <si>
    <t>生徒９名</t>
  </si>
  <si>
    <t>①管内市町</t>
  </si>
  <si>
    <t>保健医療大学</t>
  </si>
  <si>
    <t>北区保健福祉センター</t>
  </si>
  <si>
    <t>11/1(木)～12/28(金)</t>
  </si>
  <si>
    <t>世界エイズデー街頭啓発</t>
  </si>
  <si>
    <t>中野区</t>
  </si>
  <si>
    <t>保健所予防課</t>
  </si>
  <si>
    <t>当日参加：不明
インターネット配信:1,018回</t>
  </si>
  <si>
    <t>15:45～16:25</t>
  </si>
  <si>
    <t>純短祭</t>
  </si>
  <si>
    <t>①来庁者
②通行人、来庁者
③一般住民</t>
  </si>
  <si>
    <t>＜配布数＞
ボディーシート　100個
検査ちらし　100枚　　他</t>
  </si>
  <si>
    <t>0476-26-7231</t>
  </si>
  <si>
    <t>11/19～12/3</t>
  </si>
  <si>
    <t>岡山県
健康推進課</t>
  </si>
  <si>
    <t>①１校のみ300部
②・③・④
各高校　50部程度</t>
  </si>
  <si>
    <t>29名</t>
  </si>
  <si>
    <t>2,000セット</t>
  </si>
  <si>
    <t>HIV抗体検査PR用チラシ</t>
  </si>
  <si>
    <t xml:space="preserve">・広報紙（特集記事のタイトル）
</t>
  </si>
  <si>
    <t>①JR東日本、長野電鉄、長野県臨床検査技師会
②飯山庁舎
③北信保健福祉事務所</t>
  </si>
  <si>
    <t>112,694部</t>
  </si>
  <si>
    <t>安芸福祉保健所</t>
  </si>
  <si>
    <t>51,000部</t>
  </si>
  <si>
    <t>夜間検査周知チラシ</t>
  </si>
  <si>
    <t>ボールペン</t>
  </si>
  <si>
    <t>大阪市</t>
  </si>
  <si>
    <t>ゲイ･バイセクシュアル男性向けエイズ学習交流会「エイズの知識をアップデート」</t>
  </si>
  <si>
    <t>12月10日</t>
  </si>
  <si>
    <t>2,500部</t>
  </si>
  <si>
    <t>11/19～12/14</t>
  </si>
  <si>
    <t>糸魚川高等学校</t>
  </si>
  <si>
    <t>購読者</t>
  </si>
  <si>
    <t>浦和レッズ/埼玉スタジアム2002</t>
  </si>
  <si>
    <t>クリアファイル、リーフレット</t>
  </si>
  <si>
    <t>相双振興局のパスポ－ト窓口・保健所玄関</t>
  </si>
  <si>
    <t>みのりの王国芸西フェスタ２０１８</t>
  </si>
  <si>
    <t>医療機関、教育機関等</t>
  </si>
  <si>
    <t>鹿児島レッドリボン月間ポスター</t>
  </si>
  <si>
    <t>大館保健所</t>
  </si>
  <si>
    <t>啓発グッズ（カイロ、マスク、検査案内）の配布</t>
  </si>
  <si>
    <t>新聞記事掲載</t>
  </si>
  <si>
    <t>梅毒：6人、クラミジア5人</t>
  </si>
  <si>
    <t>24部</t>
  </si>
  <si>
    <t>平成30年度作成</t>
  </si>
  <si>
    <t>世界エイズデー街頭キャンペーン</t>
  </si>
  <si>
    <t>022-225-7211</t>
  </si>
  <si>
    <t>ハローキティグッズ（都作成）</t>
  </si>
  <si>
    <t>配布数96</t>
  </si>
  <si>
    <t>思春期の性について</t>
  </si>
  <si>
    <t>県民約７００名に配布</t>
  </si>
  <si>
    <t xml:space="preserve">検査案内入りポケットティッシュ、パンフレット配架
</t>
  </si>
  <si>
    <t>参加者数62名</t>
  </si>
  <si>
    <t>金沢区役所</t>
  </si>
  <si>
    <t>上川保健所</t>
  </si>
  <si>
    <t>高田高校</t>
  </si>
  <si>
    <t>四国中央市</t>
  </si>
  <si>
    <t>春日部保健所</t>
  </si>
  <si>
    <t>・横浜市内検査案内
・誤解していませんか？HIV/エイズ
・HIV検査が大切なわけ
・HIV・エイズの基礎知識
・ポケットティッシュ（無料検査案内PR用紙入れたもの）</t>
  </si>
  <si>
    <t>小学生編家族で考えようエイズのこと</t>
  </si>
  <si>
    <t>各３部×19
（エイズピア募集のみ1部）</t>
  </si>
  <si>
    <t>出雲保健所</t>
  </si>
  <si>
    <t>伊勢崎敬愛学院</t>
  </si>
  <si>
    <t>チラシ・ポスターへの盛り込み。ホームページ、フェイスブックでの啓発にテーマ掲載。広報誌、メルマガでの啓発で内容を掲載。</t>
  </si>
  <si>
    <t>JR久宝寺駅、近鉄八尾駅</t>
  </si>
  <si>
    <t>参加者数（生徒・教員）
①約160人
②約140人</t>
  </si>
  <si>
    <t>配布数155</t>
  </si>
  <si>
    <t>大学祭でパネル展示、啓発グッズを配布</t>
  </si>
  <si>
    <t>ポスター掲示20枚
リーフレット各50枚</t>
  </si>
  <si>
    <t>すこやかセンターくれ</t>
  </si>
  <si>
    <t>8：00～8：25</t>
  </si>
  <si>
    <t>募金箱の設置</t>
  </si>
  <si>
    <t>11/14（水）
　　　～
12/26（水）</t>
  </si>
  <si>
    <t>各家庭、市内関係機関等</t>
  </si>
  <si>
    <t>レッドリボンメッセージコンサート</t>
  </si>
  <si>
    <t>10:00～19:00</t>
  </si>
  <si>
    <t>高等学校の保健室、廊下等</t>
  </si>
  <si>
    <t>ポスター5枚、検査啓発ポケットティッシュ50、検査日程カード60、</t>
  </si>
  <si>
    <t>HIV/AIDSについての知識および感染者の人権について</t>
  </si>
  <si>
    <t>・知っておきたい性感染症mini講座
・資料「誤解していませんか？HIV/エイズ」
・広島市エイズ検査啓発用ポケットティッシュ
・エイズ予防啓発用コンドーム</t>
  </si>
  <si>
    <t>①世界エイズデー検査パンフレット
②小冊子「世界エイズデー」
③当所作成ポスター</t>
  </si>
  <si>
    <t>11月1日（木）～12月3日（月）</t>
  </si>
  <si>
    <t>高等学校及び専門学校へ啓発資材を配布する</t>
  </si>
  <si>
    <t>筑西保健所</t>
  </si>
  <si>
    <t>最上総合支庁ロビーにポスター展示。パンフレットや終日相談ＰＲ用のポケットティッシュ等の配布</t>
  </si>
  <si>
    <t>11/2（金）～4（日）
11/10（土）～11（日）</t>
  </si>
  <si>
    <t>エイズ啓発パネル展示，啓発グッズの配布，ワークショップ等</t>
  </si>
  <si>
    <t>ひがしみの農業祭にて、啓発グッズを配布</t>
  </si>
  <si>
    <t>学生10名参加、啓発グッズ約2500個配布</t>
  </si>
  <si>
    <t>富士保健所
医療健康課</t>
  </si>
  <si>
    <t>大学生、専門学校生、一般市民</t>
  </si>
  <si>
    <t>TVＣＭ放映</t>
  </si>
  <si>
    <t>HIV大学連携</t>
  </si>
  <si>
    <t>0852-22-5254</t>
  </si>
  <si>
    <t>池田高等学校三好校</t>
  </si>
  <si>
    <t>10/18（木）～12/31（火）</t>
  </si>
  <si>
    <t>横浜市金沢福祉保健センター</t>
  </si>
  <si>
    <t>Ｕ＝Ｕプロジェクト</t>
  </si>
  <si>
    <t>エイズについて考えよう</t>
  </si>
  <si>
    <t>パンフレット
「はじまりますよ！パンダ先生のエイズ予防教室」</t>
  </si>
  <si>
    <t>11月30日(金)</t>
  </si>
  <si>
    <t>愛知県豊川保健所</t>
  </si>
  <si>
    <t>平成30年度HIV（エイズ）/梅毒検査のご案内</t>
  </si>
  <si>
    <t>啓発グッズ（ポスター、パンフレット等）の設置</t>
  </si>
  <si>
    <t>中部保健所由布保健部</t>
  </si>
  <si>
    <t>①阿南保健所，②南部総合県民局阿南庁舎，③ひまわり会館</t>
  </si>
  <si>
    <t>性感染症をテーマに，県立奄美高校で，生徒を対象に開催。講師：性の健康医学財団医師。会場にレッドリボンツリー展示。</t>
  </si>
  <si>
    <t>03-3602-1238</t>
  </si>
  <si>
    <t>大島町福祉主管課</t>
  </si>
  <si>
    <t>9:00～11:00</t>
  </si>
  <si>
    <t>8,050部</t>
  </si>
  <si>
    <t>03‐5722‐9896</t>
  </si>
  <si>
    <t>11/11（日）</t>
  </si>
  <si>
    <t>ポケットティッシュ、コンドーム、パンフレットの配布</t>
  </si>
  <si>
    <t>0820-22-3631</t>
  </si>
  <si>
    <t>047-361-2139</t>
  </si>
  <si>
    <t>各市成人式におけるポスター等掲示</t>
  </si>
  <si>
    <t>市内外の中高大学等</t>
  </si>
  <si>
    <t>300部</t>
  </si>
  <si>
    <t>松山市</t>
  </si>
  <si>
    <t>知っていますか？
STIのこと</t>
  </si>
  <si>
    <t>0143-24ｰ9846</t>
  </si>
  <si>
    <t>226部</t>
  </si>
  <si>
    <t>深川保健所</t>
  </si>
  <si>
    <t>保健所</t>
  </si>
  <si>
    <t>約５００部</t>
  </si>
  <si>
    <t>公益財団法人　福岡よかトピア国際交流財団</t>
  </si>
  <si>
    <t>104件</t>
  </si>
  <si>
    <t>横浜市青葉福祉保健センター</t>
  </si>
  <si>
    <t>11月下旬</t>
  </si>
  <si>
    <t>村上保健所、村上市、村上警察</t>
  </si>
  <si>
    <t>11：00～18：00</t>
  </si>
  <si>
    <t>庁舎内展示</t>
  </si>
  <si>
    <t>福知山市成人氏式参列者</t>
  </si>
  <si>
    <t>いすみ市学校教育課、大多喜中学校、勝浦市立勝浦中学校、御宿中学校</t>
  </si>
  <si>
    <t>「性感染症予防について（エイズも含めて）」をテーマに定時制の高校生を対象に実施。</t>
  </si>
  <si>
    <t>館林市</t>
  </si>
  <si>
    <t>生徒5名（3学年）</t>
  </si>
  <si>
    <t>西成区保健福祉センター</t>
  </si>
  <si>
    <t>富山県新川厚生センター魚津支所</t>
  </si>
  <si>
    <t>愛知県半田保健所</t>
  </si>
  <si>
    <t>10月28日（日）</t>
  </si>
  <si>
    <t>12/1(土)会報</t>
  </si>
  <si>
    <t>市内大学19校</t>
  </si>
  <si>
    <t>①青葉区民まつり
②仙台市立病院ふれあいまつり</t>
  </si>
  <si>
    <t>振興局
市役所
管内医療機関
管内高等学校</t>
  </si>
  <si>
    <t>「世界エイズデー」ポスター掲示</t>
  </si>
  <si>
    <t>川越市保健所</t>
  </si>
  <si>
    <t>石垣市</t>
  </si>
  <si>
    <t>12/3(金)</t>
  </si>
  <si>
    <t>10/14</t>
  </si>
  <si>
    <t>11/22（木）～12/7(金）</t>
  </si>
  <si>
    <t>高松市</t>
  </si>
  <si>
    <t>11/21（水）～12/5（水）</t>
  </si>
  <si>
    <t>うち陽性者０人</t>
  </si>
  <si>
    <t>11/21（火）</t>
  </si>
  <si>
    <t>広報紙</t>
  </si>
  <si>
    <t>16:30-18:00</t>
  </si>
  <si>
    <t>新宮保健所串本支所</t>
  </si>
  <si>
    <t>西讃保健所</t>
  </si>
  <si>
    <t>モニター放映</t>
  </si>
  <si>
    <t>①7：00～8：30</t>
  </si>
  <si>
    <t>千代田町</t>
  </si>
  <si>
    <t>コンビニエンスストア他</t>
  </si>
  <si>
    <t>栃木県保健福祉部健康増進課</t>
  </si>
  <si>
    <t>①街頭キャンペーン
②③啓発コーナーの設置</t>
  </si>
  <si>
    <t>市役所パネル展</t>
  </si>
  <si>
    <t>世界エイズデーパネル展示</t>
  </si>
  <si>
    <t>大阪府泉佐野保健所</t>
  </si>
  <si>
    <t>高知県中央東福祉保健所</t>
  </si>
  <si>
    <t>2019/11/1,11/8,11/15,11/22</t>
  </si>
  <si>
    <t>南魚沼保健所</t>
  </si>
  <si>
    <t xml:space="preserve">①ティッシュ250、チラシ130部すべて配布。
大分合同新聞にキャンペーンの様子を掲載。
</t>
  </si>
  <si>
    <t>大阪府茨木保健所</t>
  </si>
  <si>
    <t>①11/22　　　②11/19　　　③11/19</t>
  </si>
  <si>
    <t>街頭でのＣＭ放映</t>
  </si>
  <si>
    <t>１１／２９（木）</t>
  </si>
  <si>
    <t>山口健康福祉センター防府支所</t>
  </si>
  <si>
    <t>印旛健康福祉センター</t>
  </si>
  <si>
    <t>4名、報道実績なし</t>
  </si>
  <si>
    <t>３２部</t>
  </si>
  <si>
    <t>16：15～17：00</t>
  </si>
  <si>
    <t>・パネル掲示
・クリスマスツリーの設置（レッドリボン付き）
・啓発グッズ・冊子、ＨＩＶ検査案内ちらしの設置
・啓発用ポスターの掲示及び「のぼり」の設置</t>
  </si>
  <si>
    <t>エイズ研修会</t>
  </si>
  <si>
    <t>13：35～13：40</t>
  </si>
  <si>
    <t>藤枝商工会議所関係者</t>
  </si>
  <si>
    <t>リーフレット・検査案内ちらし</t>
  </si>
  <si>
    <t>１２／１(土)</t>
  </si>
  <si>
    <t>駅利用者に啓発物を配布</t>
  </si>
  <si>
    <t>０３－３３８２－６５００</t>
  </si>
  <si>
    <t>12:30頃～10分くらい</t>
  </si>
  <si>
    <t>044-556-6682</t>
  </si>
  <si>
    <t>11/15(木)～12/28(金)</t>
  </si>
  <si>
    <t>職員４名
学生ボランティア５名、教員２名
資材配布数：400個</t>
  </si>
  <si>
    <t>市内大学</t>
  </si>
  <si>
    <t>若者や池袋周辺の人へのエイズ普及啓発パネル展示・相談受付</t>
  </si>
  <si>
    <t>①11/26（月）
②11/26(月）～12/7(金）</t>
  </si>
  <si>
    <t>保健所・はばたき福祉事業団等</t>
  </si>
  <si>
    <t>受講者</t>
  </si>
  <si>
    <t>参加者数：49名</t>
  </si>
  <si>
    <t>新見高等学校文化祭（北校地、南校地）</t>
  </si>
  <si>
    <t>JFMが企画制作した特別番組の放送及びエイズ検査に関するCMの放送</t>
  </si>
  <si>
    <t>0584-73-1111</t>
  </si>
  <si>
    <t>協力機関</t>
  </si>
  <si>
    <t>管内の医療機関、専修学校等</t>
  </si>
  <si>
    <t>スーパーデリシャスﾋﾛ御坊店、管内各高校</t>
  </si>
  <si>
    <t>エイズデーの庁内放送にて使用</t>
  </si>
  <si>
    <t>参加者22名。資料22枚、テッシュ22枚配布。</t>
  </si>
  <si>
    <t>11/22(木)～12/25(火)</t>
  </si>
  <si>
    <t>テーマ・趣旨の紹介</t>
  </si>
  <si>
    <t>海匝健康福祉センター来庁者
（本所・センター）</t>
  </si>
  <si>
    <t>各種学校における啓発活動</t>
  </si>
  <si>
    <t>龍野健康福祉事務所</t>
  </si>
  <si>
    <t>323人</t>
  </si>
  <si>
    <t>①11/30(金）
②11/26（月)～12/11(火）</t>
  </si>
  <si>
    <t>ＭＳＭ商業施設</t>
  </si>
  <si>
    <t>区役所1階エントランス</t>
  </si>
  <si>
    <t>潮来保健所</t>
  </si>
  <si>
    <t>ポスター、メッセージキルトの展示、
パンフレット、ティッシュ等の配布</t>
  </si>
  <si>
    <t>43人、ラジオ</t>
  </si>
  <si>
    <t>配布数：2000部</t>
  </si>
  <si>
    <t>12/5（水）</t>
  </si>
  <si>
    <t>中部保健所
（藤枝総合庁舎別館2階）</t>
  </si>
  <si>
    <t>街頭エイズキャンペーン</t>
  </si>
  <si>
    <t>11/17(土）</t>
  </si>
  <si>
    <t>AAAパンフレット</t>
  </si>
  <si>
    <t>啓発紙の配布</t>
  </si>
  <si>
    <t>文京区</t>
  </si>
  <si>
    <t xml:space="preserve">啓発用絆創膏
</t>
  </si>
  <si>
    <t>１５部</t>
  </si>
  <si>
    <t>①11/12（月）
②常時</t>
  </si>
  <si>
    <t>東大阪市東保健センター</t>
  </si>
  <si>
    <t>①：H30.11/22（木）～12/26（水）
②：H30.11/26（月）～12/28（金）
③：11/27（火）～12/18（火）
④：H30.11/26（水）～12/7（金）
⑤：H30.11/29（金）～12/7（金）
⑥：H30.11/21（水）～12/7（金）
⑦H30.11/20
（火）～12/14（金）
⑧H30.11/22（木）～12/14（金）
⑨：H30.11/27（水）～12/27（木）</t>
  </si>
  <si>
    <t>健康福祉部健康対策課</t>
  </si>
  <si>
    <t>倉敷市保健所</t>
  </si>
  <si>
    <t>HIV・梅毒啓発パネル展</t>
  </si>
  <si>
    <t>0295-55-8424</t>
  </si>
  <si>
    <t>185人の学生に配布</t>
  </si>
  <si>
    <t>諏訪保健福祉事務所</t>
  </si>
  <si>
    <t>11月24・25日</t>
  </si>
  <si>
    <t>協力機関施設内</t>
  </si>
  <si>
    <t>MSM商業施設利用者
区内在住・在勤・在学</t>
  </si>
  <si>
    <t>「エイズの話」をテーマに高校生を対象に実施。</t>
  </si>
  <si>
    <t>八戸市</t>
  </si>
  <si>
    <t>東区公衆衛生推進協議会</t>
  </si>
  <si>
    <t>当所で作成したちらし、
ＨＰに掲載している</t>
  </si>
  <si>
    <t>各1部ずつ</t>
  </si>
  <si>
    <t>長野県</t>
  </si>
  <si>
    <t>兵庫県立篠山東雲高等学校</t>
  </si>
  <si>
    <t>区役所来庁者</t>
  </si>
  <si>
    <t>12/1(土)発行</t>
  </si>
  <si>
    <t>市内4大学</t>
  </si>
  <si>
    <t>北海道庁</t>
  </si>
  <si>
    <t>管内大学1施設</t>
  </si>
  <si>
    <t>06-6788-0085</t>
  </si>
  <si>
    <t>啓発コーナーの設置</t>
  </si>
  <si>
    <t>さくら野百貨店北上店</t>
  </si>
  <si>
    <t>11/10（土）</t>
  </si>
  <si>
    <t>H30.12.4
H30.12.6</t>
  </si>
  <si>
    <t>保健総務課</t>
  </si>
  <si>
    <t>世界エイズデーフライヤー</t>
  </si>
  <si>
    <t>高校生と教職員</t>
  </si>
  <si>
    <t>横浜市ＡＩＤＳ活動支援センターの啓発チラシ（名刺サイズ）</t>
  </si>
  <si>
    <t>089-909-8757</t>
  </si>
  <si>
    <t>17:40～20:30
(受付時間17:40～18:50)</t>
  </si>
  <si>
    <t>12/2(日)</t>
  </si>
  <si>
    <t>東部保健福祉局（吉野川保健所）</t>
  </si>
  <si>
    <t>①おおさかエイズ情報Now　　②梅毒パンフレット　　　③もっとよく知ろう性感染症のはなし　　　　　　　　　　　　　　　　　④STOP STI！⑤レッドリボン　⑥ポケットティッシュ　　　　　　　　　　　　　　　⑦性感染症　自分は大丈夫と思っていませんか？(保健所作成)　　⑧HIV検査をうけよう(保健所作成)</t>
  </si>
  <si>
    <t>安中市教育委員会</t>
  </si>
  <si>
    <t>第1学年の生徒に対し、エイズ及び性感染症について講話を実施し、啓発資材を配布。
〈参加者数〉
生徒：49名
教員：5名
〈啓発資材配布数〉
170個</t>
  </si>
  <si>
    <t>1/10（木）</t>
  </si>
  <si>
    <t>安佐北保健センター</t>
  </si>
  <si>
    <t>8:15～17:00</t>
  </si>
  <si>
    <t>県立只見高校</t>
  </si>
  <si>
    <t>地域保健課</t>
  </si>
  <si>
    <t>特例検査として、土曜即日検査を予約不要、待合室共同で実施した。</t>
  </si>
  <si>
    <t>文化祭</t>
  </si>
  <si>
    <t>管内大学、専門学校の学生、駅及びカラオケ店利用者</t>
  </si>
  <si>
    <t>10:40～11:25</t>
  </si>
  <si>
    <t>埼玉県
HIV検査情報</t>
  </si>
  <si>
    <t>学校法人共栄学園共栄大学</t>
  </si>
  <si>
    <t>４００部</t>
  </si>
  <si>
    <t>各世帯、県内公共施設、店舗等</t>
  </si>
  <si>
    <t>県政だより
（県広報誌）</t>
  </si>
  <si>
    <t>044-965-5163</t>
  </si>
  <si>
    <t>中央東福祉保健所</t>
  </si>
  <si>
    <t>管内におけるJR駅、道の駅</t>
  </si>
  <si>
    <t>市ホームページに掲載</t>
  </si>
  <si>
    <t>東部保健所</t>
  </si>
  <si>
    <t>ＪＲ鹿児島中央駅</t>
  </si>
  <si>
    <t>44校×各2部</t>
  </si>
  <si>
    <t>①啓発用ティッシュ配布
②世界エイズデーポスター展示</t>
  </si>
  <si>
    <t>伊集院保健所</t>
  </si>
  <si>
    <t>レッドリボンを飾ったクリスマスツリーの設置</t>
  </si>
  <si>
    <t>各60人程度</t>
  </si>
  <si>
    <t>12個</t>
  </si>
  <si>
    <t>ポスター作成し展示</t>
  </si>
  <si>
    <t>埼玉スタジアム2002</t>
  </si>
  <si>
    <t>03-5803-1805</t>
  </si>
  <si>
    <t>保健所
市役所
大学
専修学校
各種学校</t>
  </si>
  <si>
    <t>管内３市町広報紙掲載</t>
  </si>
  <si>
    <t>0428-22-6141</t>
  </si>
  <si>
    <t>12：00～13：10</t>
  </si>
  <si>
    <t>福岡県</t>
  </si>
  <si>
    <t>①11/27（火）
②12/5（水）
③12/6（木）</t>
  </si>
  <si>
    <t>世界エイズデー市民公開イベントにおける啓発活動</t>
  </si>
  <si>
    <t>ポケットティッシュ、ウエットティッシュ、ハンドブックの配布</t>
  </si>
  <si>
    <t>高知市保健所　　　　（１階）</t>
  </si>
  <si>
    <t>092-441-0023</t>
  </si>
  <si>
    <t>ポケットティッシュ
ちらし</t>
  </si>
  <si>
    <t>①エイズ予防街頭キャンペーン　　　　　　　　　　　　　　　　　　　　　　　　　　　　　　　　　　　　（ボランティア学習会）
②エイズ予防キャンペーン展示</t>
  </si>
  <si>
    <t>①HIV・エイズについて
②啓発用ポケットティッシュ</t>
  </si>
  <si>
    <t>11/10（土）～11（日）</t>
  </si>
  <si>
    <t>松山市保健所</t>
  </si>
  <si>
    <t>（保健所玄関にレッドリボンツリーを設置。保健所内にブースを設けて各種パンフレットや検査案内チラシを設置）</t>
  </si>
  <si>
    <t>生徒1７０名</t>
  </si>
  <si>
    <t>1221８世帯分</t>
  </si>
  <si>
    <t>医療機関、教育委員会、学校、市の障がい福祉課等にHIV啓発・情報提供</t>
  </si>
  <si>
    <t>啓発グッズ配布部数 5,000部</t>
  </si>
  <si>
    <t>レッドリボン</t>
  </si>
  <si>
    <t>ポケットティッシュへの盛り込み</t>
  </si>
  <si>
    <t>日立保健所</t>
  </si>
  <si>
    <t>テーマが記載されたポスターを掲示</t>
  </si>
  <si>
    <t>８４３</t>
  </si>
  <si>
    <t>うしくＷａｉワイまつり</t>
  </si>
  <si>
    <t>JR奈良駅デジタルサイネージ</t>
  </si>
  <si>
    <t>レッドリボンツリーの展示</t>
  </si>
  <si>
    <t>①～④パネル展示、パンフレット配布、啓発用ティッシュ配布
③性感染症講話</t>
  </si>
  <si>
    <t>11月31日（金）～12月31日（月）</t>
  </si>
  <si>
    <t>「世界エイズデー」
における街頭啓発活動</t>
  </si>
  <si>
    <t>横浜AIDS市民活動センター</t>
  </si>
  <si>
    <t>リーフレット30部、コンドーム10個</t>
  </si>
  <si>
    <t>早良区健康課</t>
  </si>
  <si>
    <t>9:15～12:00
(受付時間9:15～10:25)</t>
  </si>
  <si>
    <t>大阪府</t>
  </si>
  <si>
    <t>048-423-6726</t>
  </si>
  <si>
    <t>0162-33-3703</t>
  </si>
  <si>
    <t>出前講座：エイズ、性感染症について
対象者：全校生徒119名</t>
  </si>
  <si>
    <t>50名程度</t>
  </si>
  <si>
    <t>①県作成啓発カード「信州STOP　AIDS作戦」
②啓発ポスター③県作成ポケットティッシュ</t>
  </si>
  <si>
    <t>定例検査チラシに使用</t>
  </si>
  <si>
    <t>①レッドリボン
②パンフレット｢大阪エイズ情報NOW｣ポケット版
③啓発ティッシュ
④クリアファイル
⑤ルーズリーフ</t>
  </si>
  <si>
    <t>管内各市町</t>
  </si>
  <si>
    <t>１２月７日</t>
  </si>
  <si>
    <t>店舗･施設</t>
  </si>
  <si>
    <t>①、⑤
⑨検査案内
⑩缶バッジ、コンドーム</t>
  </si>
  <si>
    <t>参加者数355名、朝日新聞に掲載</t>
  </si>
  <si>
    <t>0153-23-5161</t>
  </si>
  <si>
    <t>RED RIBBON LIVE NAGOYA 2018</t>
  </si>
  <si>
    <t>普及啓発用のティッシュ、文房具、パンフレット、検査案内チラシ等</t>
  </si>
  <si>
    <t>横浜市泉福祉保健センター</t>
  </si>
  <si>
    <t>計３２０部</t>
  </si>
  <si>
    <t>桐生駅、西桐生駅にて啓発グッズ配布</t>
  </si>
  <si>
    <t>112枚</t>
  </si>
  <si>
    <t>梅毒、クラミジア</t>
  </si>
  <si>
    <t>市場まつりにおける啓発活動</t>
  </si>
  <si>
    <t>ポスターコンクール入賞作品展示、ネイル体験、キルト展示、マイレッドリボン(缶バッチ・ストラップ）の作成、エイズ予防啓発パネル展示</t>
  </si>
  <si>
    <t>学校掲示</t>
  </si>
  <si>
    <t>３００</t>
  </si>
  <si>
    <t>７時３０分～８時３０分</t>
  </si>
  <si>
    <t>60名</t>
  </si>
  <si>
    <t>広島市佐伯保健センター</t>
  </si>
  <si>
    <t>市内大学、短大、専門学校、高等学校、市関係施設、北陸HIV情報センター、陸上自衛隊金沢駐屯地</t>
  </si>
  <si>
    <t>普及啓発グッズに貼付</t>
  </si>
  <si>
    <t>636</t>
  </si>
  <si>
    <t>0952-25-7075</t>
  </si>
  <si>
    <t xml:space="preserve">＜配布数＞
ウエットティッシュ　1000個
検査案内チラシ　1000部　他
</t>
  </si>
  <si>
    <t>9:30～10:00</t>
  </si>
  <si>
    <t>11/2１（水）</t>
  </si>
  <si>
    <t>配布部数</t>
  </si>
  <si>
    <t>０４７－４７５－５１５４</t>
  </si>
  <si>
    <t>JA静岡　厚生連　するが看護専門学校</t>
  </si>
  <si>
    <t>ストップエイズキャンペーン</t>
  </si>
  <si>
    <t>①管内市
②(株)ホージャクリエイト</t>
  </si>
  <si>
    <t>・検査啓発ポケットティッシュを約3,000個配布
・地元情報番組のコーナーに出演し、イベントと検査会についてPRした</t>
  </si>
  <si>
    <t>検査実施１週間後に告知</t>
  </si>
  <si>
    <t>200枚</t>
  </si>
  <si>
    <t>レッドリボンツリー及び啓発資材の展示</t>
  </si>
  <si>
    <t>常時</t>
  </si>
  <si>
    <t>佐久保健福祉事務所</t>
  </si>
  <si>
    <t xml:space="preserve">パンフレット等　　各１部
　　　もっとよく知ろう性感染症のはなし　　　　　　　　　　　　   　   
　　　おおさかエイズ情報 NOW 
　　　おおさかエイズ情報 NOW ポケット版                             　　   　　　　　         
 　　 携帯サイトカード　大阪府エイズ・HIV 情報　                     
　　　大阪府におけるHIV等検査・相談場所
啓発グッズ等　各30部
　　　おおさかエイズ情報 NOW ポケット版
　　　携帯サイトカード　大阪府エイズ・HIV 情報
　　　携帯サイトカード　WISHプロジェクト
　　　コンドーム
</t>
  </si>
  <si>
    <t>名古屋市</t>
  </si>
  <si>
    <t>18-19：30</t>
  </si>
  <si>
    <t>エイズ、性感染症</t>
  </si>
  <si>
    <t>①、②、④、⑤、⑦
⑨「みんな知ってる？ＳＴＤ」</t>
  </si>
  <si>
    <t>高砂高校健康教育</t>
  </si>
  <si>
    <t>参加数不詳
函館新聞（地方紙）掲載</t>
  </si>
  <si>
    <t>北海道上川保健所</t>
  </si>
  <si>
    <t>古河保健所</t>
  </si>
  <si>
    <t>性感染症予防ポスター，世界エイズデーポスター，パンフレット「正しく知ろうエイズ豆知識」「AAA」，検査PRチラシ入りティッシュ等</t>
  </si>
  <si>
    <t>伊勢崎境文化センター</t>
  </si>
  <si>
    <t>和歌山市、和歌山県</t>
  </si>
  <si>
    <t>12/1(土)</t>
  </si>
  <si>
    <t>約５０人</t>
  </si>
  <si>
    <t xml:space="preserve">11/29（木）～12/5（水）
</t>
  </si>
  <si>
    <t>１０</t>
  </si>
  <si>
    <t>東大阪市</t>
  </si>
  <si>
    <t>・学内で学生向けポスター展示、パンフレットおよび啓発資材設置・配布</t>
  </si>
  <si>
    <t>渋谷区</t>
  </si>
  <si>
    <t>松伏町</t>
  </si>
  <si>
    <t>時間</t>
  </si>
  <si>
    <t>配布：１２５人
クイズ参加者：１１６人
　計２４１人</t>
  </si>
  <si>
    <t>啓発ティッシュ150個配布</t>
  </si>
  <si>
    <t>郵送による配布</t>
  </si>
  <si>
    <t>館林市健康まつり</t>
  </si>
  <si>
    <t>備前保健所東備支所</t>
  </si>
  <si>
    <t>アピタ　会津若松店
仁愛看護専門学校
会津若松市健康増進課
会津地区健康を守る婦人連盟
福島県医療ソーシャルワーカー協会 会津方部</t>
  </si>
  <si>
    <t>啓発用ポケットティッシュ配布</t>
  </si>
  <si>
    <t>大学祭に合わせて開催。大学生のボランティアと共催でレッドリボンカフェを開催し、エイズ・性感染症のパネル展示やクイズなどを実施</t>
  </si>
  <si>
    <t>12/14（金）</t>
  </si>
  <si>
    <t>11/21(水)～12/9(日)</t>
  </si>
  <si>
    <t>11/6(火）</t>
  </si>
  <si>
    <t>１２／４（火）</t>
  </si>
  <si>
    <t>高等学校</t>
  </si>
  <si>
    <t>横浜市南区総合庁舎４階
リーフレットコーナー</t>
  </si>
  <si>
    <t>大学でのキャンペーン</t>
  </si>
  <si>
    <t>0173-34-2108</t>
  </si>
  <si>
    <t>10:00～11:00、
15:00～17:00</t>
  </si>
  <si>
    <t>検査広報用特設サイト，バナー啓発</t>
  </si>
  <si>
    <t>秋田市保健所
健康管理課</t>
  </si>
  <si>
    <t>性感染症・エイズの感染予防や性教育に関する内容の講演
講師：本間隆之（山梨県立大学）</t>
  </si>
  <si>
    <t>1100部</t>
  </si>
  <si>
    <t>仙台市宮城野区保健福祉センター(仙台市保健所宮城野支所）</t>
  </si>
  <si>
    <t>①JR別府駅</t>
  </si>
  <si>
    <t>坂戸保健所</t>
  </si>
  <si>
    <t>性感染症ってどんな病気等</t>
  </si>
  <si>
    <t>盛岡市</t>
  </si>
  <si>
    <t>ちらし</t>
  </si>
  <si>
    <t>0982-72-2168</t>
  </si>
  <si>
    <t>太田保健所</t>
  </si>
  <si>
    <t>FMちゃお</t>
  </si>
  <si>
    <t>0973-23-3133</t>
  </si>
  <si>
    <t>・JR船橋駅にて、エイズ啓発ポケットティッシュ・コンドーム・リーフレットを保健所職員と船橋市立船橋高等学校JRC同好会生徒と一緒に配布。
・東葉高等学校軽音楽部及び吹奏楽部によるコンサートを実施。</t>
  </si>
  <si>
    <t>中国学園大学・中国短期大学</t>
  </si>
  <si>
    <t>TONE感染管理カンファレンス</t>
  </si>
  <si>
    <t>30/12/3</t>
  </si>
  <si>
    <t>県内のゲイバー（ハッテン場、宿泊施設）等</t>
  </si>
  <si>
    <t>管内駅・学校に啓発チラシ付カイロ・ティッシュの配布</t>
  </si>
  <si>
    <t>MSM商業施設
各地区総合支所
港区内都営地下鉄駅内</t>
  </si>
  <si>
    <t>健康教育の実施</t>
  </si>
  <si>
    <t>講演会参加者</t>
  </si>
  <si>
    <t>・街頭キャンペーンの実施
・ポスターの掲示
・レッドリボンツリーの展示（庁舎内，医療機関内）
・庁内放送による広報</t>
  </si>
  <si>
    <t>エイズは身近な病気です！　　　　　　　　　　　　　　　　　　　　　　　　　　　　　　　　　　　　　　　　　　　　　　　　　　　　　　　　　　　　　　　　　　　　みんな注意が必要です。　　　　　　　　　　　　　　　　ケン＆コウと一緒に考える　　　　　　　　　　　　　　　　　　　　　　　　　　　　　　　　　　　　　　　　これって本当？エイズQ＆A　　　　　　　　　　　　　　知らないと怖い　HIV・エイズ　　　　　　　　　　　　　　　　　　　　　　保健所でのHIV定期検査チラシ　　　　　　　　　世界エイズデー夜間特別検査チラシ</t>
  </si>
  <si>
    <t>配送、イベント等にて配布</t>
  </si>
  <si>
    <t>尼崎市</t>
  </si>
  <si>
    <t>一般
高校生</t>
  </si>
  <si>
    <t>・宮コン実行委員会</t>
  </si>
  <si>
    <t>堺市</t>
  </si>
  <si>
    <t>①啓発用ポケットティッシュの配布
②レッドリボンによるエイズ対策の意義について
③世界エイズデー普及週間の実施について</t>
  </si>
  <si>
    <t>保健所来訪者
健康フェスタ来場者</t>
  </si>
  <si>
    <t>ﾎﾟｹｯﾄﾃｨッｼｭ</t>
  </si>
  <si>
    <t>三重町駅利用者</t>
  </si>
  <si>
    <t>市内医療機関（泌尿器科・婦人科）60施設</t>
  </si>
  <si>
    <t>参加者数358名</t>
  </si>
  <si>
    <t>B型肝炎・C型肝炎</t>
  </si>
  <si>
    <t>大田区</t>
  </si>
  <si>
    <t>70個</t>
  </si>
  <si>
    <t>HIV検査普及啓発リーフレット</t>
  </si>
  <si>
    <t>館林保健所</t>
  </si>
  <si>
    <t>西彼保健所</t>
  </si>
  <si>
    <t>018-883-1180</t>
  </si>
  <si>
    <t>臨時検査実施について</t>
  </si>
  <si>
    <t>市内高校・大学・専門学校学生、市民</t>
  </si>
  <si>
    <t>HIV啓発ポケットティッシュ</t>
  </si>
  <si>
    <t>大田区保健所</t>
  </si>
  <si>
    <t>中学校2年生に対し、講習会を実施
パンフレット・クリアファイルの配布</t>
  </si>
  <si>
    <t>8:30～17：15</t>
  </si>
  <si>
    <t>HIV・梅毒の岡山県の現状、定例・夜間検査の説明及び啓発カード・ティッシュ配布</t>
  </si>
  <si>
    <t>青森市</t>
  </si>
  <si>
    <t>世界エイズデーポスターコンクールの作品を展示</t>
  </si>
  <si>
    <t>事務所玄関にのぼり旗とポスターを掲示</t>
  </si>
  <si>
    <t>①和気閑谷高等学校２１人（生徒２９人、教諭２人、うらっち）
②備前緑陽高等学校３３人（生徒２８人、教諭５人）</t>
  </si>
  <si>
    <t>名瀬保健所</t>
  </si>
  <si>
    <t>17:00～19:45</t>
  </si>
  <si>
    <t>0896-23-3360</t>
  </si>
  <si>
    <t>620個</t>
  </si>
  <si>
    <t>保健所の玄関ロビーにてエイズ関連のパネル展示、パンフレット等啓発資材の設置</t>
  </si>
  <si>
    <t>エイズ普及キャンペーン</t>
  </si>
  <si>
    <t>春日部工業高等学校</t>
  </si>
  <si>
    <t>84個</t>
  </si>
  <si>
    <t>広報みなと</t>
  </si>
  <si>
    <t>各保健所</t>
  </si>
  <si>
    <t>①8名(保健所5名、技師会3名）、南信州新聞に記事掲載</t>
  </si>
  <si>
    <t>095-829-1153</t>
  </si>
  <si>
    <t>ポスター・チラシ配付
啓発ティッシュ配布</t>
  </si>
  <si>
    <t>11/14（水）</t>
  </si>
  <si>
    <t>吉野川保健所玄関ロビー</t>
  </si>
  <si>
    <t>2019/12/1（土）</t>
  </si>
  <si>
    <t>うめの辺祭</t>
  </si>
  <si>
    <t>藤岡保健福祉事務所</t>
  </si>
  <si>
    <t>広報用ポケットティッシュ</t>
  </si>
  <si>
    <t>コンドーム配布数800個
ティッシュ200個，ボールペン150個，朝日新聞取材</t>
  </si>
  <si>
    <t>京都職業能力開発大学校</t>
  </si>
  <si>
    <t>市内飲食店、商業施設計　　　8か所から協力が得られた。ウェットティッシュは960個配布できた。</t>
  </si>
  <si>
    <t>HIV感染症・エイズ、アクト・アゲインスト・エイズ、みんな知ってる？ＳＴＩ</t>
  </si>
  <si>
    <t>啓発資材（ポスター，パンフレット，ティッシュ等）配布</t>
  </si>
  <si>
    <t>各市町窓口、キャンパス内、庁舎ロビー内（お持ち帰り自由として常設）</t>
  </si>
  <si>
    <t>銚子市立銚子中学校</t>
  </si>
  <si>
    <t>江東区</t>
  </si>
  <si>
    <t>市内1大学</t>
  </si>
  <si>
    <t>千葉県薬物乱用防止指導員、習志野健康福祉センター地区協議会</t>
  </si>
  <si>
    <t>マックスバリュ稲取店</t>
  </si>
  <si>
    <t>五島保健所</t>
  </si>
  <si>
    <t>2名</t>
  </si>
  <si>
    <t>84枚</t>
  </si>
  <si>
    <t>約290部配布</t>
  </si>
  <si>
    <t>７</t>
  </si>
  <si>
    <t>12:30-14:00</t>
  </si>
  <si>
    <t>平塚合同庁舎</t>
  </si>
  <si>
    <t>市政だより「おかざき」</t>
  </si>
  <si>
    <t>1,000冊</t>
  </si>
  <si>
    <t>茅ヶ崎市保健所</t>
  </si>
  <si>
    <t>大分市保健所</t>
  </si>
  <si>
    <t>ポスター
チラシ
高梁市広報誌掲載</t>
  </si>
  <si>
    <t xml:space="preserve">　＜配布数＞
パンフレット　600部
ポケットティッシュ　150個
ボディーシート　150個
レッドリボン　150個　他
</t>
  </si>
  <si>
    <t>11/21(水)～12/25(火)</t>
  </si>
  <si>
    <t>ポスター展示、関連パンフレットおよびエイズグッズの配布、関連図書の展示</t>
  </si>
  <si>
    <t>駅利用者および保健所来所者に計300名に配布</t>
  </si>
  <si>
    <t>新潟県・エフエムラジオ新潟</t>
  </si>
  <si>
    <t>広報掲載</t>
  </si>
  <si>
    <t>世界エイズデー、当所の検査について
11月号、12月号に掲載</t>
  </si>
  <si>
    <t>7：00～8：00</t>
  </si>
  <si>
    <t>健康教育（エイズ学習）</t>
  </si>
  <si>
    <t>32500部</t>
  </si>
  <si>
    <t>11/11(日)</t>
  </si>
  <si>
    <t>ポスター掲示、啓発物品、
パンフレット等の配置</t>
  </si>
  <si>
    <t>ポケットティッシュ250個、</t>
  </si>
  <si>
    <t>約１２００個</t>
  </si>
  <si>
    <t>１４２</t>
  </si>
  <si>
    <t>参加者数約1460名</t>
  </si>
  <si>
    <t>32件</t>
  </si>
  <si>
    <t>横断幕設置</t>
  </si>
  <si>
    <t>・「HIV/エイズの基礎知識」
・たんぽぽ
・STI性感染症ってどんな病気？
・学ぼう防ごう 身近なAIDS
・保健所マップ</t>
  </si>
  <si>
    <t>チラシ・ポスター・HPへの盛込み</t>
  </si>
  <si>
    <t>県立南会津高校</t>
  </si>
  <si>
    <t>名札ロゴ</t>
  </si>
  <si>
    <t>ちぃバスポスター掲示</t>
  </si>
  <si>
    <t>エイズデーについて</t>
  </si>
  <si>
    <t>HIV・エイズ啓発ラジオ番組</t>
  </si>
  <si>
    <t>16:30～19:00</t>
  </si>
  <si>
    <t>山梨県の友好州の国際交流員と保健所、教育機関の担当者がそれぞれの性感染症予防のための取り組みについて情報交換を行った。</t>
  </si>
  <si>
    <t>027-381-0345</t>
  </si>
  <si>
    <t>10：00～22：00</t>
  </si>
  <si>
    <t>広島国際大学
広島文化学園大学</t>
  </si>
  <si>
    <t>①保健所，衛生研究所，健康プラザ，市町村，高校，大学，医師会，歯科医師会，薬剤師会，看護協会
①②③県庁県政広報コーナー，県医師会，県商工会議所，青少年会館</t>
  </si>
  <si>
    <t>12月3日</t>
  </si>
  <si>
    <t>新京成線松戸駅・八柱駅</t>
  </si>
  <si>
    <t>11/21（水）～12/4（火）</t>
  </si>
  <si>
    <t>12/3（月）8:30～12/7（金）16:00</t>
  </si>
  <si>
    <t>11：00－15：00</t>
  </si>
  <si>
    <t>077-522-7228</t>
  </si>
  <si>
    <t>エイズ予防週間実行委員会</t>
  </si>
  <si>
    <t>13:00～17:00</t>
  </si>
  <si>
    <t>府で作成の教材（ハンドブック）</t>
  </si>
  <si>
    <t>ゲイバー</t>
  </si>
  <si>
    <t>飲食店、銀行、ホームセンター、ゴルフ場、遊技場組合、コンビニ、スーパー、保健所</t>
  </si>
  <si>
    <t>県東健康福祉センター　健康対策課</t>
  </si>
  <si>
    <t>９：００～１７：００</t>
  </si>
  <si>
    <t>午前</t>
  </si>
  <si>
    <t>京都市</t>
  </si>
  <si>
    <t>リーフレット「HIV検査をお受けになる方へ」</t>
  </si>
  <si>
    <t>①ＡＡＡポスター、仙台市ポスター、検査日程カード入りポケットティシュ、啓発用コンドーム、啓発用メモ帳、HIVエイズの基礎知識、ちゃんと知ってる？性感染症等②～⑦厚生労働省ポスター、仙台市作成ポスター、カード、ちらし</t>
  </si>
  <si>
    <t>新川厚生センター</t>
  </si>
  <si>
    <t>パンフレット・ポスターの展示</t>
  </si>
  <si>
    <t>御殿場保健所
東部保健所
熱海保健所</t>
  </si>
  <si>
    <t>12/3（月）　～　　　　12/25（火）</t>
  </si>
  <si>
    <t>正しく知ろうエイズ</t>
  </si>
  <si>
    <t>夜間ライトアップ</t>
  </si>
  <si>
    <t>360個</t>
  </si>
  <si>
    <t>9：00～17：00</t>
  </si>
  <si>
    <t>HIV・STD・薬物乱用防止に関するパンフレット、啓発グッズの配布</t>
  </si>
  <si>
    <t>大学からの依頼にて世界エイズデーの啓発、ＨＩＶ及び性感染症予防、検査についての講義を実施。関連資料の配布。</t>
  </si>
  <si>
    <t>県中保健福祉事務所（県中保健所）</t>
  </si>
  <si>
    <t>管内大学等</t>
  </si>
  <si>
    <t>高校、看護学校、公立病院、教習所、免許センター、各市、長寿の郷</t>
  </si>
  <si>
    <t>和歌山県、和歌山市</t>
  </si>
  <si>
    <t>市内飲食店、商業施設にポスターウェットティッシュ配布し、来店した方へ配布してもらうこととした。</t>
  </si>
  <si>
    <t>チラシの配布</t>
  </si>
  <si>
    <t>６５名</t>
  </si>
  <si>
    <t>啓発ティッシュ，チラシ</t>
  </si>
  <si>
    <t>083－231－1530</t>
  </si>
  <si>
    <t>ポケットティッシュ300個</t>
  </si>
  <si>
    <t>保健所玄関に特設ブースを設置</t>
  </si>
  <si>
    <t>11/5(月)～11/28(水)のうち特定日</t>
  </si>
  <si>
    <t>11/23（金・祝）</t>
  </si>
  <si>
    <t xml:space="preserve">鈴鹿保健所
</t>
  </si>
  <si>
    <t>高校生向け健康講座</t>
  </si>
  <si>
    <t>6：45～8：00</t>
  </si>
  <si>
    <t>11/26（月）
～12/7（金）</t>
  </si>
  <si>
    <t>世界エイズデーキャンペーン</t>
  </si>
  <si>
    <t>県ＨＰに記載</t>
  </si>
  <si>
    <t>広報　さよう</t>
  </si>
  <si>
    <t>山陽女学園中等部・高等部</t>
  </si>
  <si>
    <t>新川厚生センター・魚津支所</t>
  </si>
  <si>
    <t>各250部</t>
  </si>
  <si>
    <t>1,723部</t>
  </si>
  <si>
    <t>ポケットティッシュ570部・ポスター５枚・誤解していませんかHIV/エイズ520部</t>
  </si>
  <si>
    <t>市内の協力高校</t>
  </si>
  <si>
    <t>県保健所によるキャンペーン等</t>
  </si>
  <si>
    <t>管内６市キルト展示</t>
  </si>
  <si>
    <t>会津保健福祉事務所（会津保健所）</t>
  </si>
  <si>
    <t>①1347人②809人
③505人④499人
⑤342人</t>
  </si>
  <si>
    <t>(参加者数)144人</t>
  </si>
  <si>
    <t>管内ラジオ放送でキャンペーンテーマについて説明</t>
  </si>
  <si>
    <t>12：30～13：30</t>
  </si>
  <si>
    <t>11/5（月）～12/1（土）</t>
  </si>
  <si>
    <t>厚生労働省ポスター、仙台市作成ポスター・カード、ＡＡＡポスター</t>
  </si>
  <si>
    <t>梅毒、クラミジア、Ｂ型肝炎、Ｃ型肝炎</t>
  </si>
  <si>
    <t>12/4（火）</t>
  </si>
  <si>
    <t>14：00～16：00</t>
  </si>
  <si>
    <t>12/6</t>
  </si>
  <si>
    <t>0957-26-3306</t>
  </si>
  <si>
    <t>ラジオ放送</t>
  </si>
  <si>
    <t>・誤解していませんか？HIV／エイズ・広島県内でエイズ検査・相談のできるところ</t>
  </si>
  <si>
    <t>自動車学校</t>
  </si>
  <si>
    <t>高校生等</t>
  </si>
  <si>
    <t>広報による啓発</t>
  </si>
  <si>
    <t>ポスター
HIV感染症・エイズ
世界エイズデー2018リーフレット、コンドーム</t>
  </si>
  <si>
    <t>約30部</t>
  </si>
  <si>
    <t>定例検査の日に夜間検査を増設</t>
  </si>
  <si>
    <t>来庁者を対象とし、区役所正面入り口にてポスター展示
啓発ティッシュ配布</t>
  </si>
  <si>
    <t>長崎県</t>
  </si>
  <si>
    <t>来場者に受検の啓発
ポスターの展示
パンフレット・付箋の配布</t>
  </si>
  <si>
    <t>022-247-1111</t>
  </si>
  <si>
    <t>5</t>
  </si>
  <si>
    <t>・ポスター　1枚
・パンフレット　5部
・レッドリボン合計342個</t>
  </si>
  <si>
    <t>HIV/エイズ啓発ライブイベント“Words of Love～Let’s talk about HIV/AIDS～</t>
  </si>
  <si>
    <t>HIV・AIDS・性感染症について</t>
  </si>
  <si>
    <t>竜ケ崎保健所</t>
  </si>
  <si>
    <t>高校3年生</t>
  </si>
  <si>
    <t>梅毒・B型肝炎</t>
  </si>
  <si>
    <t>12/5(水)</t>
  </si>
  <si>
    <t>管内宿泊施設</t>
  </si>
  <si>
    <t>江戸川保健所及び区内健康サポートセンター7か所</t>
  </si>
  <si>
    <t>英語版パンフレット</t>
  </si>
  <si>
    <t>疾病対策課</t>
  </si>
  <si>
    <t>12:00～16:00</t>
  </si>
  <si>
    <t>12/22(土)</t>
  </si>
  <si>
    <t>市村広報誌への掲載、ケーブルテレビによる啓発を行った。</t>
  </si>
  <si>
    <t>Ｈ30.11.23</t>
  </si>
  <si>
    <t>0183-73-6155</t>
  </si>
  <si>
    <t>7:30～8:00</t>
  </si>
  <si>
    <t>帯広保健所</t>
  </si>
  <si>
    <t>12/3（金）,12/7（月）</t>
  </si>
  <si>
    <t>②、⑤、⑦
⑨「ＨＩＶエイズの基礎知識」「検査をしないとおしおきよ‼」「みんな知ってる？ＳＴＤ」
⑩ポケットティッシュ</t>
  </si>
  <si>
    <t>県内各学校、市町村、キャンペーン会場</t>
  </si>
  <si>
    <t>保健委員・教員と協働で校門にて啓発物品（パンフレット・付箋）を配付</t>
  </si>
  <si>
    <t>デジタルサイネージ</t>
  </si>
  <si>
    <t>管内各市町、高等学校、専門学校、医師会長、各病院、JR、井原鉄道、スーパー、企業、福山市保健所等の窓口</t>
  </si>
  <si>
    <t>検査案内入りポケットティッシュ配架：100個</t>
  </si>
  <si>
    <t>高等学校・チャレンジスクール</t>
  </si>
  <si>
    <t>萩市役所</t>
  </si>
  <si>
    <t>ポスターを掲示</t>
  </si>
  <si>
    <t>区内12か所街頭ビジョン</t>
  </si>
  <si>
    <t>広島国際大学</t>
  </si>
  <si>
    <t>13名</t>
  </si>
  <si>
    <t>御堂筋オータムパーティでの街頭キャンペーン</t>
  </si>
  <si>
    <t>０４６－８２２－４３１７</t>
  </si>
  <si>
    <t>・エイズに関する
普及啓発
・臨時ＨＩＶ検査の
広報</t>
  </si>
  <si>
    <t>各イベント会場、保健所、精神保健福祉センター、各区役所、子ども総合センター（児童相談所）</t>
  </si>
  <si>
    <t>市内高等学校</t>
  </si>
  <si>
    <t>①、④、⑤、⑥、⑦</t>
  </si>
  <si>
    <t>和歌山県臨床検査技師会、和歌山大学祭実行委員会、和歌山東ロータリークラブ</t>
  </si>
  <si>
    <t>当所作成ポスター</t>
  </si>
  <si>
    <t>生徒：156名
教員：10名
計 166名</t>
  </si>
  <si>
    <t>8:10～8:40</t>
  </si>
  <si>
    <t>特例ＨＩＶ検査
啓発用ポスター</t>
  </si>
  <si>
    <t>田川福祉事務所</t>
  </si>
  <si>
    <t>江田島市役所・江田島市教育委員会・海上自衛隊第1術科学校・広島県立大柿高校</t>
  </si>
  <si>
    <t>パンフレット「ケン＆コウと一緒に考えるあなたの身近にあるエイズ」</t>
  </si>
  <si>
    <t>世界エイズデー関連イベント</t>
  </si>
  <si>
    <t>国際ソロプチミスト新南陽</t>
  </si>
  <si>
    <t>①常陸大宮市</t>
  </si>
  <si>
    <t>保健課感染症係</t>
  </si>
  <si>
    <t>3人</t>
  </si>
  <si>
    <t>管内広報誌
街頭キャンペーンでの呼びかけ</t>
  </si>
  <si>
    <t>57人、ラジオ</t>
  </si>
  <si>
    <t>日向保健所、
管内駅等</t>
  </si>
  <si>
    <t>100</t>
  </si>
  <si>
    <t>市町村
病院
高校　等</t>
  </si>
  <si>
    <t>伊丹健康福祉事務所</t>
  </si>
  <si>
    <t>梅毒・クラミジア・B型肝炎・C型肝炎</t>
  </si>
  <si>
    <t>13:30～18:30</t>
  </si>
  <si>
    <t>11/26-12/10</t>
  </si>
  <si>
    <t>大学、ショッピングモール</t>
  </si>
  <si>
    <t>①11/26(月)～12/14(金)
②10/27(土)</t>
  </si>
  <si>
    <t>広報誌への特別検査日掲載</t>
  </si>
  <si>
    <t>倉吉保健所
（中部総合事務所福祉保健局）</t>
  </si>
  <si>
    <t>FM県民ダイアリー</t>
  </si>
  <si>
    <t>北部保健所</t>
  </si>
  <si>
    <t>06-6313-9882</t>
  </si>
  <si>
    <t>神川町</t>
  </si>
  <si>
    <t>特例実施なし。</t>
  </si>
  <si>
    <t>館林市役所広場</t>
  </si>
  <si>
    <t>03-3919-3102</t>
  </si>
  <si>
    <t>みどり市笠懸保健センター</t>
  </si>
  <si>
    <t>1000名へ配布</t>
  </si>
  <si>
    <t>大学学園祭案内誌に掲載</t>
  </si>
  <si>
    <t>約800人</t>
  </si>
  <si>
    <t>エイズ学習会</t>
  </si>
  <si>
    <t xml:space="preserve">①明石市
②ミニコミあかし編集部
</t>
  </si>
  <si>
    <t>11/16(金）～11/30(金）</t>
  </si>
  <si>
    <t>野田市</t>
  </si>
  <si>
    <t>約350人</t>
  </si>
  <si>
    <t>研修会において社会福祉施設等職員に説明（川薩保健所）</t>
  </si>
  <si>
    <t>県作成啓発カード「信州STOP　AIDS作戦」</t>
  </si>
  <si>
    <t>世界エイズデーについて啓発</t>
  </si>
  <si>
    <t>福島県健康を守る婦人連盟より県に対してレッドリボン1500個、啓発パネル贈呈</t>
  </si>
  <si>
    <t>13：00～15：00</t>
  </si>
  <si>
    <t>①大学祭パンフレットのPRページに掲載
②横断幕を作成し、掲示
③HP上に掲載</t>
  </si>
  <si>
    <t>啓発用パネル掲示</t>
  </si>
  <si>
    <t>13：00～
14：00～</t>
  </si>
  <si>
    <t>058-272-8270</t>
  </si>
  <si>
    <t>配布数：780個</t>
  </si>
  <si>
    <t>和歌山県・和歌山市・和歌山県臨床検査技師会・和歌山東ﾛｰﾀﾘｰｸﾗﾌﾞ</t>
  </si>
  <si>
    <t>HIVクリアファイル
リーフレット
STOPAIDS情報紙
エイズ予防財団AAA冊子
NPO法人冊子</t>
  </si>
  <si>
    <t>秋田市ホームページ掲載、秋田魁新報へ関連記事掲載、広報ラジオ番組出演</t>
  </si>
  <si>
    <t>①7:30～8:00</t>
  </si>
  <si>
    <t>一般住民</t>
  </si>
  <si>
    <t>庁舎内ポスター・リーフレット設置</t>
  </si>
  <si>
    <t>ポスター　1枚
コンドーム　25個</t>
  </si>
  <si>
    <t>22部</t>
  </si>
  <si>
    <t>都筑福祉保健センター</t>
  </si>
  <si>
    <t>⑤ウエットティッシュ</t>
  </si>
  <si>
    <t>伊万里保健福祉事務所</t>
  </si>
  <si>
    <t>中部保健所
地域医療課</t>
  </si>
  <si>
    <t>諫早市立喜々津中学校</t>
  </si>
  <si>
    <t>焼津中学校</t>
  </si>
  <si>
    <t>リーフレット配布</t>
  </si>
  <si>
    <t>平成30年度青森県HIV医療講習会</t>
  </si>
  <si>
    <t>①参加者4名（保健所4名、臨床検査技師会2名）、ポケットティッシュ1,000個配布
③教師・生徒122名</t>
  </si>
  <si>
    <t>啓発物資配布：160個
パンフレット等配布：400部
検査案内入りポケットティッシュ配布：160個</t>
  </si>
  <si>
    <t>三重県立総合医療センター
（エイズ拠点病院）</t>
  </si>
  <si>
    <t>HIV・エイズについて</t>
  </si>
  <si>
    <t xml:space="preserve">0869-92 -5180 </t>
  </si>
  <si>
    <t>最上保健所</t>
  </si>
  <si>
    <t>広報まつぶし</t>
  </si>
  <si>
    <t>092-822-8391</t>
  </si>
  <si>
    <t>東京福祉大学</t>
  </si>
  <si>
    <t>区役所内にて、HIVに関する情報展示（常設展示に加えて特別展示）</t>
  </si>
  <si>
    <t>12月16日（日）</t>
  </si>
  <si>
    <t>尼崎市保健所</t>
  </si>
  <si>
    <t>1年生58名
教員　6名</t>
  </si>
  <si>
    <t>通常の夜間検査の日に特別に時間を拡大して実施</t>
  </si>
  <si>
    <t>高校生と計270個のポケットティッシュを配布した。</t>
  </si>
  <si>
    <t>11/16（金）～12/14（金）</t>
  </si>
  <si>
    <t>各所毎に５０個</t>
  </si>
  <si>
    <t>082-250-4108</t>
  </si>
  <si>
    <t>9:00～24:00</t>
  </si>
  <si>
    <t>073-488-5118</t>
  </si>
  <si>
    <t xml:space="preserve">①レッドリボンツリー及びパネルの展示、パンフレット等の配架、即日検査の周知
②管内市町村広報誌を活用した即日検査の周知
③カシオペアFMを利用した即日検査の周知
④思春期講演会に併せ、保健所でのエイズ対策について説明、普及啓発グッズを配布
</t>
  </si>
  <si>
    <t>健康管理課業務について（HIV/AIDSの現状と対策含む。）</t>
  </si>
  <si>
    <t>高松市保健所　保健対策課　
感染症対策室</t>
  </si>
  <si>
    <t>12月17日(月)</t>
  </si>
  <si>
    <t>・エイズ予防キャンペーン展示</t>
  </si>
  <si>
    <t>啓発ティッシュ500個配布</t>
  </si>
  <si>
    <t>エイズ啓発パネル展示</t>
  </si>
  <si>
    <t>１）150個
２）1,000本</t>
  </si>
  <si>
    <t>各会場</t>
  </si>
  <si>
    <t>12/1</t>
  </si>
  <si>
    <t>医療機関/公共機関</t>
  </si>
  <si>
    <t>北総線東松戸駅</t>
  </si>
  <si>
    <t>特例実施なし</t>
  </si>
  <si>
    <t>デジタルサイネージ広告</t>
  </si>
  <si>
    <t>尾道市医師会性感染症・エイズ対策プロジェクト委員会</t>
  </si>
  <si>
    <t>295部</t>
  </si>
  <si>
    <t>0986-23-4504</t>
  </si>
  <si>
    <t>11/19</t>
  </si>
  <si>
    <t>8:30～17:00</t>
  </si>
  <si>
    <t>082-821-2809</t>
  </si>
  <si>
    <t>2,703人着用</t>
  </si>
  <si>
    <t>①10/21
②11/27</t>
  </si>
  <si>
    <t>12／3（月）</t>
  </si>
  <si>
    <t>「HIV感染症・エイズ」
世界エイズデー2018</t>
  </si>
  <si>
    <t xml:space="preserve">・(①にて)レッドリボンツリーの展示
・(①、⑧にて)パネル展示
・ＨＩＶ検査普及啓発パンフレット、チラシ等の配布（196部）
・泉区検査日程入りポケットティッシュ（900個）
</t>
  </si>
  <si>
    <t>エイズ予防啓発キャンパスキャンペーン</t>
  </si>
  <si>
    <t>048-737-2133</t>
  </si>
  <si>
    <t>エイズ予防推進街頭キャンペーン</t>
  </si>
  <si>
    <t>目白大学</t>
  </si>
  <si>
    <t>担当部署</t>
  </si>
  <si>
    <t>須崎福祉保健所</t>
  </si>
  <si>
    <t>庁舎内にＨＩＶに関するパネルを展示、啓発パンフレット、ポケットティッシュ等を配架</t>
  </si>
  <si>
    <t>仙台市のエイズ・性感染症情報30部/世界エイズデーポスター１部/世界エイズデーせんだいポスター1部</t>
  </si>
  <si>
    <t>クラミジア、淋菌、梅毒</t>
  </si>
  <si>
    <t>９：３０～１２：００、　　１３：００～１５：００</t>
  </si>
  <si>
    <t>新聞折り込み・配布スタンド</t>
  </si>
  <si>
    <t>12：00～14：00</t>
  </si>
  <si>
    <t>中央保健所</t>
  </si>
  <si>
    <t>京都市医療衛生センター（北医療衛生コーナー）</t>
  </si>
  <si>
    <t>【参加スタッフ】
保健所スタッフ　4人
臨床検査技師会　12人
【啓発資料配布数】
1000組</t>
  </si>
  <si>
    <t>ＴＳＵＴＡＹＡ天草店</t>
  </si>
  <si>
    <t>管内3市</t>
  </si>
  <si>
    <t>1病院
2産婦人科・泌尿器科標榜医療機関
3学校
4管内の市
5企業</t>
  </si>
  <si>
    <t>HIV陽性者なし
クラミジア陽性者3名</t>
  </si>
  <si>
    <t>室蘭保健所</t>
  </si>
  <si>
    <t>0187-63-3403</t>
  </si>
  <si>
    <t>通行人に啓発用グッズを配布しＨＩＶ検査の紹介やエイズについての啓発</t>
  </si>
  <si>
    <t>１）10
２）300</t>
  </si>
  <si>
    <t>世界エイズデー、即日検査についてFMラジオで放送</t>
  </si>
  <si>
    <t>①レッドリボンツリー及びパネル展示による普及啓発（釜石地区合同庁舎、イオンタウン釜石）
②レッドリボン着用による普及啓発</t>
  </si>
  <si>
    <t>感染症研修会</t>
  </si>
  <si>
    <t>13:30～16:00</t>
  </si>
  <si>
    <t>13:00～15:00
17:30～19:00</t>
  </si>
  <si>
    <t>ポスター展示、リーフレット（ＨＩＶ、梅毒）配布</t>
  </si>
  <si>
    <t>松山市、南海放送、
松前町</t>
  </si>
  <si>
    <t>人間総合科学大学
（岩槻キャンパスと蓮田キャンパス）</t>
  </si>
  <si>
    <t>45人</t>
  </si>
  <si>
    <t>啓発パネル展示、パンフレット等配布等</t>
  </si>
  <si>
    <t>「世界エイズデー」講演会</t>
  </si>
  <si>
    <t>専門学校生74名</t>
  </si>
  <si>
    <t>B型肝炎、C型肝炎、梅毒</t>
  </si>
  <si>
    <t>午前中のみ、梅毒・クラミジア・B型肝炎・C型肝炎</t>
  </si>
  <si>
    <t>0229-91-0714</t>
  </si>
  <si>
    <t>学園祭の出展ブースでエイズデーメッセージボード作成（インスタントカメラによる撮影参加者）、ポスターで掲示。</t>
  </si>
  <si>
    <t>海部高校生８名，教員１名</t>
  </si>
  <si>
    <t xml:space="preserve">世界エイズデーキャンペーンで展示したパネルにテーマを記載
ホームページへの掲載
啓発ちらし，啓発グッズへの掲載
</t>
  </si>
  <si>
    <t>各２０枚</t>
  </si>
  <si>
    <t>管内市町住民</t>
  </si>
  <si>
    <t>10:00～14:00</t>
  </si>
  <si>
    <t>長崎県医療政策課共催</t>
  </si>
  <si>
    <t>ＦＭくらしき放送、備中県民局前電光掲示板での広報</t>
  </si>
  <si>
    <t>参加者数57名</t>
  </si>
  <si>
    <t>1,710部</t>
  </si>
  <si>
    <t>高校生</t>
  </si>
  <si>
    <t>①10/20(土）
②10/21(日)
③10/21(日)
④10/28(日）</t>
  </si>
  <si>
    <t>管内中学校、高校</t>
  </si>
  <si>
    <t>HIV/エイズ予防啓発展示</t>
  </si>
  <si>
    <t>12/14(金)</t>
  </si>
  <si>
    <t>市内中学校</t>
  </si>
  <si>
    <t>大学・専門学校への啓発キャンペーン</t>
  </si>
  <si>
    <t>6,400部</t>
  </si>
  <si>
    <t>ティッシュ・パンフレットの配布</t>
  </si>
  <si>
    <t>ポスターの展示
啓発資料配付</t>
  </si>
  <si>
    <t>東京都エイズ予防月間リーフレット</t>
  </si>
  <si>
    <t>0152-41-0697</t>
  </si>
  <si>
    <t>H30.11.30（金）</t>
  </si>
  <si>
    <t>15：00～19：00</t>
  </si>
  <si>
    <t>HIV／AIDSの現状</t>
  </si>
  <si>
    <t>クラミジア、梅毒、Ｂ型肝炎、Ｃ型肝炎
クラミジア　１名
HTLV-1　１名</t>
  </si>
  <si>
    <t>7800部（通年分）</t>
  </si>
  <si>
    <t>群馬自動車大学校</t>
  </si>
  <si>
    <t>エイズ予防財団作成デザイン</t>
  </si>
  <si>
    <t>柳井学園高等学校</t>
  </si>
  <si>
    <t>管内各市町の成人式</t>
  </si>
  <si>
    <t>ＦＭくらしき放送、備中県民局前電光掲示板で世界エイズデーと夜間検査のお知らせ</t>
  </si>
  <si>
    <t>MSM</t>
  </si>
  <si>
    <t>072-222-9933</t>
  </si>
  <si>
    <t>浜田保健所</t>
  </si>
  <si>
    <t>区役所、保健所</t>
  </si>
  <si>
    <t>検査啓発ポケットティッシュ配布
（①150個、②3０個）</t>
  </si>
  <si>
    <t>帝京平成大学</t>
  </si>
  <si>
    <t>姫路市医師会専門学校</t>
  </si>
  <si>
    <t>村民</t>
  </si>
  <si>
    <t>①街頭キャンペーン
②啓発コーナーの設置
③管内専門学校への出前講座</t>
  </si>
  <si>
    <t>石垣市健康福祉まつり来場者</t>
  </si>
  <si>
    <t>兵庫県</t>
  </si>
  <si>
    <t>15:15～15:45</t>
  </si>
  <si>
    <t>管内28機関（行政・高等学校・大学など）</t>
  </si>
  <si>
    <t>来場者数 51人
合同で実施した大学生 6人</t>
  </si>
  <si>
    <t>0545-65-2206</t>
  </si>
  <si>
    <t>ポスター21枚、日程表カード入りポケットティッシュ80、コンドｰム30、啓発用メモ帳30、パンフレット20、カード90、ちらし８0</t>
  </si>
  <si>
    <t>18:10～18:15</t>
  </si>
  <si>
    <t>各市ＣＡＴＶでの啓発</t>
  </si>
  <si>
    <t>075-222-4421</t>
  </si>
  <si>
    <t>②結城市</t>
  </si>
  <si>
    <t>①とおかまち産業発信フェスタ
②出張保健所
③津南町健康まつり
④スポーツ・パーティー</t>
  </si>
  <si>
    <t>ポスター掲示
レッドリボンツリーの設置</t>
  </si>
  <si>
    <t>H30.12.6</t>
  </si>
  <si>
    <t>13:00～19:00</t>
  </si>
  <si>
    <t>柏市保健所</t>
  </si>
  <si>
    <t>12/25（火）</t>
  </si>
  <si>
    <t>11/19(月)</t>
  </si>
  <si>
    <t>①9:00～10:30　②13:30～1500</t>
  </si>
  <si>
    <t xml:space="preserve">管内飲食店8店舗
</t>
  </si>
  <si>
    <t>就実大学・就実短期大学</t>
  </si>
  <si>
    <t>11/29 (木）</t>
  </si>
  <si>
    <t>大阪経済法科大学</t>
  </si>
  <si>
    <t>多摩区役所保健福祉センター</t>
  </si>
  <si>
    <t>津庁舎来庁者に対してティッシュ・カードを各500個配布</t>
  </si>
  <si>
    <t>・「知って安心！HIV・エイズってどんな病気？」
・作成した啓発用ポスター</t>
  </si>
  <si>
    <t>京都府</t>
  </si>
  <si>
    <t>①16:00～１9:00
②9:00～11:00
   16:00～19:00</t>
  </si>
  <si>
    <t>初声高校文化祭来場者</t>
  </si>
  <si>
    <t>2675</t>
  </si>
  <si>
    <t>館内2市庁舎での啓発</t>
  </si>
  <si>
    <t>伊勢崎興陽高等学校</t>
  </si>
  <si>
    <t>各イベント会場、医療機関、学校等</t>
  </si>
  <si>
    <t>グッズ及びパンフレットの配布</t>
  </si>
  <si>
    <t>約40,000部</t>
  </si>
  <si>
    <t>一般住民（各戸）</t>
  </si>
  <si>
    <t>13：00～20：05</t>
  </si>
  <si>
    <t>性感染症予防研究集会</t>
  </si>
  <si>
    <t>備前保健所</t>
  </si>
  <si>
    <t>280部配布。企画福祉課の自殺予防キャンペーンと同時実施。北秋新聞に掲載。</t>
  </si>
  <si>
    <t>検査人数：46人
啓発物品配布数：2,500セット</t>
  </si>
  <si>
    <t>0898-23-2500</t>
  </si>
  <si>
    <t>80部</t>
  </si>
  <si>
    <t>ローカル番組内でエイズデーの初回</t>
  </si>
  <si>
    <t>①啓発グッズを配布</t>
  </si>
  <si>
    <t xml:space="preserve">①ポスター掲示，リーフレットの配布
②HIVに関する感染予防や検査等についての講話，リーフレットの配布
</t>
  </si>
  <si>
    <t>11/26(月)～
12/7(金)</t>
  </si>
  <si>
    <t>①9:40～10:30
②11:45～12:35</t>
  </si>
  <si>
    <t>・広報１２月号はなももレターへ記事掲載</t>
  </si>
  <si>
    <t>12:30～15:00</t>
  </si>
  <si>
    <t>横浜市磯子福祉保健センター</t>
  </si>
  <si>
    <t>糸島保健福祉事務所</t>
  </si>
  <si>
    <t>保健体育科授業「性感染症の予防」「エイズの予防」</t>
  </si>
  <si>
    <t>ローカルＦＭ局1社</t>
  </si>
  <si>
    <t>0123－23－3175</t>
  </si>
  <si>
    <t>①については、学園祭でのポスター展、啓発資材の配布。②～⑦については、即日検査会等のポスター、カード、ちらしを送付し依頼。</t>
  </si>
  <si>
    <t>03-3579-2321</t>
  </si>
  <si>
    <t>①11/27（火）
②11/28（水）
③12/3（月）</t>
  </si>
  <si>
    <t>参加者数102名、多くが高校生であった。</t>
  </si>
  <si>
    <t>県内の医療従事者を対象にHIV診療に係る最近の動向について講習会を行った。</t>
  </si>
  <si>
    <t>和歌山大学</t>
  </si>
  <si>
    <t>瀬谷福祉保健センター</t>
  </si>
  <si>
    <t>095-895-2466</t>
  </si>
  <si>
    <t>国際武道大学ストップエイズキャンペーン</t>
  </si>
  <si>
    <t>健康部健康政策課</t>
  </si>
  <si>
    <t>駅頭キャンペーン</t>
  </si>
  <si>
    <t>ホームページに掲載</t>
  </si>
  <si>
    <t>高津区役所</t>
  </si>
  <si>
    <t>保健福祉局保健所感染症総合対策課</t>
  </si>
  <si>
    <t>10:40～12:10</t>
  </si>
  <si>
    <t>ブース内にてポスター掲示
パンフレットと啓発グッズを配布
HIV/AIDSの知識テストを実施</t>
  </si>
  <si>
    <t>0594-24-3625</t>
  </si>
  <si>
    <t>①11/30（金）
②12/3（月）</t>
  </si>
  <si>
    <t>500セット</t>
  </si>
  <si>
    <t>①②知っていますか、STIのこと</t>
  </si>
  <si>
    <t>9：00～22：30（最終日のみ15:00まで）</t>
  </si>
  <si>
    <t>配布数５００個
南海日日新聞、紀勢新聞に掲載</t>
  </si>
  <si>
    <t>駅，ショッピングモール，医療機関</t>
  </si>
  <si>
    <t>10/27(土)</t>
  </si>
  <si>
    <t>180部</t>
  </si>
  <si>
    <t>０４９－２２７－５１０２</t>
  </si>
  <si>
    <t>庁舎内1階展示コーナーにおいて、に啓発物の設置</t>
  </si>
  <si>
    <t>京都市医療衛生センター（上京医療衛生コーナー）</t>
  </si>
  <si>
    <t>リーフレット49部、コンドーム3個</t>
  </si>
  <si>
    <t>八戸市保健所</t>
  </si>
  <si>
    <t>15：55～16：20</t>
  </si>
  <si>
    <t>東京医療保健大学学園祭</t>
  </si>
  <si>
    <t>①AIDS文化フォーラムin陸前高田
②普及啓発キャンペーン</t>
  </si>
  <si>
    <t xml:space="preserve">参加者　スタンプラリー180人
啓発グッズ　1000人に配布
</t>
  </si>
  <si>
    <t>Ｈ30.11.30</t>
  </si>
  <si>
    <t>必要
一部不要枠あり</t>
  </si>
  <si>
    <t>12/5（水）
12/12（水）</t>
  </si>
  <si>
    <t>新聞に、世界エイズデーに関する記事を掲載。</t>
  </si>
  <si>
    <t>液晶デジタル
サイネージ</t>
  </si>
  <si>
    <t>安佐北区役所</t>
  </si>
  <si>
    <t>63部</t>
  </si>
  <si>
    <t>0857-26-7857</t>
  </si>
  <si>
    <t>12月2日（日）</t>
  </si>
  <si>
    <t>東京都エイズ予防月間講演会</t>
  </si>
  <si>
    <t>毎戸配布
町内公共施設
コンビニエンスストア等</t>
  </si>
  <si>
    <t>区広報誌「あらかわ区報」に掲載</t>
  </si>
  <si>
    <t>3,500部</t>
  </si>
  <si>
    <t>パネル展示、リーフレット配布、レッドリボン作成</t>
  </si>
  <si>
    <t>釧路保健所</t>
  </si>
  <si>
    <t>内容</t>
  </si>
  <si>
    <t>地域・職域連携推進協議会作業部会での周知</t>
  </si>
  <si>
    <t>広島国際大学，
広島文化学園大学</t>
  </si>
  <si>
    <t>疾病予防対策課</t>
  </si>
  <si>
    <t>14:15～14:45</t>
  </si>
  <si>
    <t>無し</t>
  </si>
  <si>
    <t>11/9（金）</t>
  </si>
  <si>
    <t>９０</t>
  </si>
  <si>
    <t>港北福祉j保健センター</t>
  </si>
  <si>
    <t>0883-72-1123</t>
  </si>
  <si>
    <t>①8:30～17:15</t>
  </si>
  <si>
    <t>HIVをはじめとした性感染症に関する正しい知識を普及するためのポスター掲示、チラシ・パンフレットの設置</t>
  </si>
  <si>
    <t>健康フェスタ</t>
  </si>
  <si>
    <t>来場者に広報啓発活動を実施した。</t>
  </si>
  <si>
    <t>保健所感染症対策課</t>
  </si>
  <si>
    <t>13：30～14：00</t>
  </si>
  <si>
    <t>0285-22-1219</t>
  </si>
  <si>
    <t>和歌山県</t>
  </si>
  <si>
    <t>大型ショッピングセンター</t>
  </si>
  <si>
    <t>045-341-1186</t>
  </si>
  <si>
    <t>新聞社2社</t>
  </si>
  <si>
    <t>10：00～12：00</t>
  </si>
  <si>
    <t>渋川保健所</t>
  </si>
  <si>
    <t>①エイズ予防街頭キャンペーン
②レッドリボンツリー、パンフレット等の設置による普及啓発（久慈地区合同庁舎1階県民ホール）
③久慈保健所ホームページを活用した広報
④久慈市エリアタウン誌を活用した広報
⑤管内市町村広報誌を活用した広報
⑥保健福祉環境部職員のレッドリボン着用による普及啓発</t>
  </si>
  <si>
    <t>田川保健福祉事務所</t>
  </si>
  <si>
    <t>保健所内ディスプレイ</t>
  </si>
  <si>
    <t>12:30-14:00
18:00-19:00</t>
  </si>
  <si>
    <t>024-572-3152</t>
  </si>
  <si>
    <t>H30.12.2（日）</t>
  </si>
  <si>
    <t>保健所予防衛生課</t>
  </si>
  <si>
    <t>11/30（金）</t>
  </si>
  <si>
    <t>大曲駅</t>
  </si>
  <si>
    <t>来所者へ普及啓発ができた。</t>
  </si>
  <si>
    <t>約80名</t>
  </si>
  <si>
    <t>MASH大阪
９monsters</t>
  </si>
  <si>
    <t>3892部</t>
  </si>
  <si>
    <t>街頭啓発</t>
  </si>
  <si>
    <t>AAAアクト・アゲイン・エイズ
（公益財団法人　
　　　　　エイズ予防財団）</t>
  </si>
  <si>
    <t>クラミジア、梅毒、Ｂ型・Ｃ型肝炎ウイルス</t>
  </si>
  <si>
    <t>パンフレット・ティッシュ・カイロ200部配布。
12/4テレビ静岡夕方のニュースで富士駅で実施した街頭啓発の模様が放映された。
12/5富士ニュースに庁舎ロビーにおける啓発展示等に関する記事が掲載された。</t>
  </si>
  <si>
    <t>パンフレット等配布：595部
検査案内入りポケットティッシュ配布：400個</t>
  </si>
  <si>
    <t>江別保健所来庁者</t>
  </si>
  <si>
    <t>078-322-6789</t>
  </si>
  <si>
    <t>①世界エイズデーポスター
②パンフレットHIV感染症・エイズ（世界エイズデー2018）
③AAAパンフレット
④HIV感染症とAIDSの基礎知識
⑤啓発グッズ　　　　　</t>
  </si>
  <si>
    <t>庁内放送にて、世界エイズデー及びHIV検査について周知</t>
  </si>
  <si>
    <t>金沢市学生のまち市民交流館にてレッドリボンツリー、メッセージキルトの展示。ポスター掲示。エイズ関連のパンフレット、HIV（エイズ）検査PRちらしを設置。</t>
  </si>
  <si>
    <t>9：00～10：00
13：00～15：00</t>
  </si>
  <si>
    <t>目黒区保健所</t>
  </si>
  <si>
    <t>①啓発資料配布
②講習・資料配布</t>
  </si>
  <si>
    <t>富山県健康課</t>
  </si>
  <si>
    <t>駅前を通行する方へ啓発資材を配布する
のぼりの設置</t>
  </si>
  <si>
    <t>エイズ予防推街頭進キャンペーン</t>
  </si>
  <si>
    <t>伊勢保健所</t>
  </si>
  <si>
    <t>一般、大学生</t>
  </si>
  <si>
    <t>平成31年新成人</t>
  </si>
  <si>
    <t>南部総合県民局保健福祉環境部〈美波〉</t>
  </si>
  <si>
    <t>9:00～11:00   　 13:00～15:00</t>
  </si>
  <si>
    <t>その他の啓発キャンペーン①若林中央市民センター②のびすく若林③イオン卸町店</t>
  </si>
  <si>
    <t>大切なことだから…ちゃんと知りたい！エイズ</t>
  </si>
  <si>
    <t>市役所本庁舎にエイズデー横断幕を設置</t>
  </si>
  <si>
    <t>①11月20日（火）
②各市町報掲載：11月号
CTBメディア：11月5日（月）、11月26日（月）～11月30日（金）放送
③12月1日（土）～</t>
  </si>
  <si>
    <t>HIVパンフレット、啓発グッズ配布
参加者34名</t>
  </si>
  <si>
    <t>リーフレット「HIV感染症・エイズ2018世界エイズデー」</t>
  </si>
  <si>
    <t>レッドリボンの作成及び掲示・パネル展示・クイズコーナー・バルーンアート展示・エイズ啓発チラシ配布</t>
  </si>
  <si>
    <t>レッドリボンツリーの展示、ポスター・パンフレットの設置、配布</t>
  </si>
  <si>
    <t>①保健所来訪者
②健康フェスタ参加者　　　　　　　　　　　　　　　　　　　　　　　　　　　　　　　　　　　　　　　　　　　　　　　　　　　　　　　　　　　　　　　　　　　　　　　　　　　　　　　　　　　　　　　　　　　　　　　　　　</t>
  </si>
  <si>
    <t>ｴﾌｴﾑ太郎</t>
  </si>
  <si>
    <t>保健所来訪者</t>
  </si>
  <si>
    <t>チラシ(通常検査案内)、啓発カイロ</t>
  </si>
  <si>
    <t>梅毒、肝炎</t>
  </si>
  <si>
    <t>JR宮内串戸駅前周辺</t>
  </si>
  <si>
    <t>大学生向け性感染症キャンペーン</t>
  </si>
  <si>
    <t>エイズ予防週間検査啓発デジタルサイネージ</t>
  </si>
  <si>
    <t>仙台市
宮城県
（共催）</t>
  </si>
  <si>
    <t>各166</t>
  </si>
  <si>
    <t>伊勢崎市民病院</t>
  </si>
  <si>
    <t>県南健康福祉センター　健康対策課</t>
  </si>
  <si>
    <t>ステージイベント，パンフレット・ポスター展示，パンフレット・ポケットティッシュ・コンドームの配布</t>
  </si>
  <si>
    <t>平日10：00～19：00、土日祝10：00～17：00</t>
  </si>
  <si>
    <t>あいの風とやま鉄道魚津駅他</t>
  </si>
  <si>
    <t>「世界エイズデー」パネル展示</t>
  </si>
  <si>
    <t>「世界エイズデー」普及啓発キャンペーン</t>
  </si>
  <si>
    <t>バスポスター掲示</t>
  </si>
  <si>
    <t>①７：00～8：30</t>
  </si>
  <si>
    <t>082-819-0586</t>
  </si>
  <si>
    <t>多摩区役所衛生課</t>
  </si>
  <si>
    <t>地方紙2紙に記事掲載
県職員、県議会議員等のレッドリボンの着用</t>
  </si>
  <si>
    <t>大牟田市保健所</t>
  </si>
  <si>
    <t>11月26日（月）～12月7日（金）</t>
  </si>
  <si>
    <t>江戸川保健所
保健予防課
感染症対策係</t>
  </si>
  <si>
    <t>9:00～11:00
17:00～19:00</t>
  </si>
  <si>
    <t>各100</t>
  </si>
  <si>
    <t>03-5211-8173</t>
  </si>
  <si>
    <t>市川エイズ
等STD対策推進協議会</t>
  </si>
  <si>
    <t>エイズ出前講座</t>
  </si>
  <si>
    <t>富士・東部保健所</t>
  </si>
  <si>
    <t>平成30年度対馬市成人式</t>
  </si>
  <si>
    <t>①東庄町
②神崎町</t>
  </si>
  <si>
    <t>06-6993-3133</t>
  </si>
  <si>
    <t>9:00～16:30</t>
  </si>
  <si>
    <t>高齢者・障害者支援施設等の従事者</t>
  </si>
  <si>
    <t>・HIV啓発用ポスターに掲載
・市HP上のエイズデー記事にて使用
・市広報用SNSにて夜間検査増設周知時に掲載</t>
  </si>
  <si>
    <t>男性の日として実施</t>
  </si>
  <si>
    <t>HIV・エイズに関する資料・パンフ配布、レッドリボンの配布</t>
  </si>
  <si>
    <t>区役所キャンペーン</t>
  </si>
  <si>
    <t>17：30～
19：00</t>
  </si>
  <si>
    <t>パネル展示、レッドリボンツリーの展示、パンフレットの配置</t>
  </si>
  <si>
    <t>0778-51-0034</t>
  </si>
  <si>
    <t>一日数回</t>
  </si>
  <si>
    <t>人間総合科学大学</t>
  </si>
  <si>
    <t>世界エイズデー</t>
  </si>
  <si>
    <t>実施結果１：ＨＩＶ検査受検者数</t>
  </si>
  <si>
    <t>HIV/AIDSの基礎知識</t>
  </si>
  <si>
    <t>７人</t>
  </si>
  <si>
    <t>エイズに関するポスター展示とパンフレット・テイッシュの設置</t>
  </si>
  <si>
    <t>横浜市南区役所
福祉保健課</t>
  </si>
  <si>
    <t xml:space="preserve">萩市役所の１階ロビーにエイズに関するパネル展示
</t>
  </si>
  <si>
    <t>0980-52-5219</t>
  </si>
  <si>
    <t>エイズ終日検査案内ポスター</t>
  </si>
  <si>
    <t>RSKラジオ</t>
  </si>
  <si>
    <t>教員
生徒（2年生）</t>
  </si>
  <si>
    <t>梅毒、Ｂ肝、Ｃ肝</t>
  </si>
  <si>
    <t>⑤普及啓発グッズ200個配布
⑥保健所職員40名、看護学生50名着用</t>
  </si>
  <si>
    <t>03-3391-1025</t>
  </si>
  <si>
    <t>来庁者や職員に普及啓発することができた。</t>
  </si>
  <si>
    <t>伊勢崎清明高等学校</t>
  </si>
  <si>
    <t>11/23（金）～12/4（火）</t>
  </si>
  <si>
    <t>庁舎利用者に普及啓発ができた。また、地元新聞に掲載されることで幅広い年代層に普及啓発することができた。</t>
  </si>
  <si>
    <t>検査案内付啓発資材（ポケットティッシュ）</t>
  </si>
  <si>
    <t>梅毒、クラミジア抗体、Ｂ型肝炎、Ｃ型肝炎、</t>
  </si>
  <si>
    <t>参加者250名</t>
  </si>
  <si>
    <t>参加者461名（学生及び教職員）</t>
  </si>
  <si>
    <t>約400名</t>
  </si>
  <si>
    <t>近隣飲食店等</t>
  </si>
  <si>
    <t>①17:00～19:00
②17:00～19:00
③9:30～11:00</t>
  </si>
  <si>
    <t>ポスター９７枚</t>
  </si>
  <si>
    <t>11/26（月）</t>
  </si>
  <si>
    <t>14:00～15:30</t>
  </si>
  <si>
    <t>印旛健康福祉センター成田支所</t>
  </si>
  <si>
    <t>KoKori
やまなしプラザ</t>
  </si>
  <si>
    <t>41名</t>
  </si>
  <si>
    <t>世界エイズデーに関するパンフレット配布</t>
  </si>
  <si>
    <t>千葉市保健所</t>
  </si>
  <si>
    <t>リーフレット「UPDATE！エイズのイメージを変えよう」、エイズ無料相談・検査のお知らせ</t>
  </si>
  <si>
    <t>0297-22-1351</t>
  </si>
  <si>
    <t>5部</t>
  </si>
  <si>
    <t>一般市民
高校２校</t>
  </si>
  <si>
    <t>区長・副区長・住みます芸人・学生ボランティア・事務・保健師の15人で配布。
約20分で啓発物品300個を全て配布。</t>
  </si>
  <si>
    <t>大崎保健所</t>
  </si>
  <si>
    <t>胃がん講演会にて展示</t>
  </si>
  <si>
    <t>17：00～
19：00</t>
  </si>
  <si>
    <t>藤枝商工会議所会報にエイズデー、エイズに関する情報提供　3,400部</t>
  </si>
  <si>
    <t>東村山市民</t>
  </si>
  <si>
    <t>展示会</t>
  </si>
  <si>
    <t>①9:00～10:30
②17:00～19:00</t>
  </si>
  <si>
    <t>FMひゅうが</t>
  </si>
  <si>
    <t>エイズ予防月間にちなんだリーフレット、チラシ配布、パネル展示</t>
  </si>
  <si>
    <t>0137-63-2168</t>
  </si>
  <si>
    <t>HIVと人権・情報センター</t>
  </si>
  <si>
    <t>仙台市若林区保健福祉センター(仙台市保健所若林支所）</t>
  </si>
  <si>
    <t>自動車教習所、ホテル</t>
  </si>
  <si>
    <t>JR新見駅の利用者へ、ポケットティッシュ及びエイズ予防啓発資材を配布。</t>
  </si>
  <si>
    <t xml:space="preserve">・「HIV/エイズの基礎知識」
・たんぽぽ
・STI性感染症ってどんな病気？
・学ぼう防ごう 身近なAIDS
・保健所マップ
</t>
  </si>
  <si>
    <t>①仙台リゾートアンドスポーツ専門学校
②SENDAI中央理美容専門学校</t>
  </si>
  <si>
    <t>福井新聞・日刊県民福井に掲載</t>
  </si>
  <si>
    <t>電話</t>
  </si>
  <si>
    <t>保健福祉部
健康推進課</t>
  </si>
  <si>
    <t>097-536-2851</t>
  </si>
  <si>
    <t>12:15～12:45</t>
  </si>
  <si>
    <t xml:space="preserve">チラシ、ポスターへの盛り込み、HP上への掲載。
</t>
  </si>
  <si>
    <t>平成３０年度通年ポスター</t>
  </si>
  <si>
    <t>①区役所キャンペーン</t>
  </si>
  <si>
    <t>HIVの基礎知識</t>
  </si>
  <si>
    <t>①区内都立高校６校
②都立大山高校、都立中央・城北職業能力開発センター板橋校、都立北園高校</t>
  </si>
  <si>
    <t>12/6（木）～12/25（火）</t>
  </si>
  <si>
    <t>レッドリボンタペストリーの掲示</t>
  </si>
  <si>
    <t>厚生労働省ポスター、仙台市作成ポスター・カード、ＡＡＡポスター、即日検査会・啓発用ポケットティシュ、HIVエイズの基礎知識、エイズ豆知識、話し合おうエイズ、AAAパンフレット等</t>
  </si>
  <si>
    <t>AIDS・STIとSaferSex</t>
  </si>
  <si>
    <t>24名</t>
  </si>
  <si>
    <t>庁舎内3階窓口に啓発物の設置</t>
  </si>
  <si>
    <t>・ホームページに世界エイズデーの事業等（相談方法や検査日の啓発やイベント等）を掲載
・レッドリボンツリーの展示
・エイズに関するポスターやパンフレットの配置</t>
  </si>
  <si>
    <t>レッドリボンしおり　30部</t>
  </si>
  <si>
    <t>0858-23-3145</t>
  </si>
  <si>
    <t>鹿児島県</t>
  </si>
  <si>
    <t>配布なし</t>
  </si>
  <si>
    <t>岩手県</t>
  </si>
  <si>
    <t>１階に普及啓発展示スペース設置（キルト展示・パンフ、グッズ配布）</t>
  </si>
  <si>
    <t>近畿大学工学部広島キャンパス</t>
  </si>
  <si>
    <t xml:space="preserve">・(①にて)レッドリボンツリーの展示
・(①、⑧にて)パネルおよびポスター展示
・各学校においてＨＩＶ検査普及啓発パンフレット、チラシ等の配布、泉区検査日程入りポケットティッシュ、
</t>
  </si>
  <si>
    <t>12：50～13：35</t>
  </si>
  <si>
    <t>072-624-4668</t>
  </si>
  <si>
    <t>045-411-7138</t>
  </si>
  <si>
    <t>岩見沢保健所</t>
  </si>
  <si>
    <t>クラミジア、梅毒</t>
  </si>
  <si>
    <t>必要（当日予約可）</t>
  </si>
  <si>
    <t>区役所ロビー</t>
  </si>
  <si>
    <t>HIV検査受検者</t>
  </si>
  <si>
    <t>025-212-8194</t>
  </si>
  <si>
    <t>期間内の来庁者が対象</t>
  </si>
  <si>
    <t>9:00～10:45</t>
  </si>
  <si>
    <t>077-562-3534</t>
  </si>
  <si>
    <t>各世帯、施設等のＰＲボックス</t>
  </si>
  <si>
    <t>神戸医療福祉大学</t>
  </si>
  <si>
    <t>「HIV/エイズの基礎知識」</t>
  </si>
  <si>
    <t>区役所電光掲示板へ掲載</t>
  </si>
  <si>
    <t>都筑区広報に掲載</t>
  </si>
  <si>
    <t>50部</t>
  </si>
  <si>
    <t>12/3(月)～
12/７（金）</t>
  </si>
  <si>
    <t>11月26日（月）～12月26日（水）</t>
  </si>
  <si>
    <t>福井大学医学部感染制御部</t>
  </si>
  <si>
    <t>一般住民、学生</t>
  </si>
  <si>
    <t>「エイズパネル展」</t>
  </si>
  <si>
    <t>鳴門市</t>
  </si>
  <si>
    <t>モータリスト協会</t>
  </si>
  <si>
    <t>0868-73-4054</t>
  </si>
  <si>
    <t>エイズ・性感染症の性行為によるリスク・対応方法をテーマに、障害者施設にて、社会復帰を目指している精神障害者で20才代を中心とする女性を対象に実施。</t>
  </si>
  <si>
    <t>1年生37人と教職員4人
計　41人</t>
  </si>
  <si>
    <t>18:00～19:00</t>
  </si>
  <si>
    <t>保健所玄関にポスター、ティッシュ等の啓発資材を設置</t>
  </si>
  <si>
    <t>伊勢崎佐波医師会病院</t>
  </si>
  <si>
    <t>10:00～15：00</t>
  </si>
  <si>
    <t>栃木県</t>
  </si>
  <si>
    <t>13:00～14:30</t>
  </si>
  <si>
    <t>北九州市保健所</t>
  </si>
  <si>
    <t>9:00～14:00</t>
  </si>
  <si>
    <t>①来庁者(約500人)
②キャンペーン参加者66名、通行人約3000人に啓発
③通行人、来庁者
④一般住民</t>
  </si>
  <si>
    <t>①約500人
②約2,000人</t>
  </si>
  <si>
    <t>１１月３０日（金）</t>
  </si>
  <si>
    <t>各5部</t>
  </si>
  <si>
    <t>0192-27-9913</t>
  </si>
  <si>
    <t>世界エイズデーにむけて</t>
  </si>
  <si>
    <t>看護学生</t>
  </si>
  <si>
    <t>定例の検査日に時間拡大</t>
  </si>
  <si>
    <t>写真撮影をする若者、外国人等多数</t>
  </si>
  <si>
    <t>苫小牧保健所</t>
  </si>
  <si>
    <t>仙台市青葉区保健福祉センター</t>
  </si>
  <si>
    <t>0749-65-6662</t>
  </si>
  <si>
    <t>Haco（認定NPO法人魅惑的倶楽部福岡支部）</t>
  </si>
  <si>
    <t>啓発テッシュ配布</t>
  </si>
  <si>
    <t>600部</t>
  </si>
  <si>
    <t>HIV普及啓発グッズ</t>
  </si>
  <si>
    <t>大宮アルディージャ対モンテディオ山形戦、サッカースタジアムでの大型映像装置（オーロラビジョン）での検査啓発</t>
  </si>
  <si>
    <t>８月５日</t>
  </si>
  <si>
    <t>350</t>
  </si>
  <si>
    <t>ＨＩＶ・エイズに関するポスター・パネル展示、レッドリボンツリーの設置</t>
  </si>
  <si>
    <t>150部</t>
  </si>
  <si>
    <t>長崎市環境政策課</t>
  </si>
  <si>
    <t>①受検者アンケートより：検査把握機会の34.5％を占めた
②表示回数255,004回、クリック回数243回</t>
  </si>
  <si>
    <t>36機関            各１枚</t>
  </si>
  <si>
    <t>電光掲示</t>
  </si>
  <si>
    <t xml:space="preserve">9：00～10：30
</t>
  </si>
  <si>
    <t>庄内保健所</t>
  </si>
  <si>
    <t>9/20（木）</t>
  </si>
  <si>
    <t>秋田市保健所</t>
  </si>
  <si>
    <t xml:space="preserve">中部上北広域事業組合消防本部
</t>
  </si>
  <si>
    <t>H30.11/19（月）～12/3（月）</t>
  </si>
  <si>
    <t>33部</t>
  </si>
  <si>
    <t>HIV・エイズのブースを設置(レッドリボンツリーの展示、ポスター掲示、パンフレット配布）</t>
  </si>
  <si>
    <t>138名</t>
  </si>
  <si>
    <t>クラミジア、梅毒、B型・C型肝炎</t>
  </si>
  <si>
    <t>キャンペーン会場（築地川銀座公園付近、日本橋橋梁付近、晴海トリトンスクエア内）</t>
  </si>
  <si>
    <t>0538-37-2253</t>
  </si>
  <si>
    <t>①2430部
③675個
④275個
⑤2310個</t>
  </si>
  <si>
    <t>当所作成の受検勧奨ポスターの掲示依頼</t>
  </si>
  <si>
    <t>適宜</t>
  </si>
  <si>
    <t>安心と早期発見のためのHIV検査</t>
  </si>
  <si>
    <t xml:space="preserve">JR総武線本八幡駅、東京メトロ東西線行徳駅、京成線京成八幡駅にて街頭啓発物配付
</t>
  </si>
  <si>
    <t>計　約550部</t>
  </si>
  <si>
    <t>吉野保健所</t>
  </si>
  <si>
    <t>マルチクロス
(Hello Kitty)</t>
  </si>
  <si>
    <t>世界エイズデーキャンペーン③（仙台駅）</t>
  </si>
  <si>
    <t>保健所が作成している感染症情報誌に普及啓発資料として活用した。（西之表保健所）</t>
  </si>
  <si>
    <t>086-434-9810</t>
  </si>
  <si>
    <t>2/14（金）</t>
  </si>
  <si>
    <t>尾道市，尾道市教育委員会，尾道市ＰＴＡ連合会等</t>
  </si>
  <si>
    <t>川崎区役所保健福祉センター</t>
  </si>
  <si>
    <t>中野区関係分野</t>
  </si>
  <si>
    <t>岡町図書館にてパネルやポスター、啓発リーフレットやグッズの展示、配布</t>
  </si>
  <si>
    <t>キャンペーン・イベント（講演会、展示会、研修会、街頭キャンペーン等）の内容</t>
  </si>
  <si>
    <t>300名</t>
  </si>
  <si>
    <t>0470-22-4511</t>
  </si>
  <si>
    <t>島しょ保健所
大島出張所</t>
  </si>
  <si>
    <t>1350</t>
  </si>
  <si>
    <t>HIV即日検査の日時を掲載</t>
  </si>
  <si>
    <t>健康づくり課</t>
  </si>
  <si>
    <t>肝炎(B・C)</t>
  </si>
  <si>
    <t>庁舎内モニター放映</t>
  </si>
  <si>
    <t>東海大学附属甲府高等学校</t>
  </si>
  <si>
    <t>長崎市保健所</t>
  </si>
  <si>
    <t>ＪＲ松阪駅
近鉄松阪駅</t>
  </si>
  <si>
    <t>啓発の為の幟の掲示、
コンビニエンスストアにポスター掲示、
検査案内の入ったティッシュ配布</t>
  </si>
  <si>
    <t>13:30～14:00
17:00～18:30</t>
  </si>
  <si>
    <t>「世界エイズデーぎふ」飛騨キャンペーン</t>
  </si>
  <si>
    <t>実施結果３：その他詳細</t>
  </si>
  <si>
    <t>彼氏ができて幸せ絶頂のサトシ君に何が！</t>
  </si>
  <si>
    <t>富山県高岡厚生センター射水支所</t>
  </si>
  <si>
    <t>各３０部</t>
  </si>
  <si>
    <t>047-377-1103</t>
  </si>
  <si>
    <t>16部</t>
  </si>
  <si>
    <t>美作保健所</t>
  </si>
  <si>
    <t>保健医療政策課</t>
  </si>
  <si>
    <t>エイズロビー展</t>
  </si>
  <si>
    <t>11/15(木）</t>
  </si>
  <si>
    <t>19：00～21：00</t>
  </si>
  <si>
    <t>石川県立大学</t>
  </si>
  <si>
    <t>072-955-4181</t>
  </si>
  <si>
    <t>0250-22-5174</t>
  </si>
  <si>
    <t>保健所、各区役所、子ども総合センター（児童相談所）</t>
  </si>
  <si>
    <t>12/20（木）</t>
  </si>
  <si>
    <t>台東保健所</t>
  </si>
  <si>
    <t>福祉保健部健康増進課感染症対策室</t>
  </si>
  <si>
    <t>啓発促進パンフレット、ｸﾞｯｽﾞの配布</t>
  </si>
  <si>
    <t>①県作成啓発カード「信州STOP　AIDS作戦」
②ポスター</t>
  </si>
  <si>
    <t>山口県</t>
  </si>
  <si>
    <t>京阪バス車内にポスター掲示</t>
  </si>
  <si>
    <t>H30.12.17</t>
  </si>
  <si>
    <t>県庁ロビー（左記ロビー展において持ち帰り自由として常設）</t>
  </si>
  <si>
    <t>045-978-2438</t>
  </si>
  <si>
    <t>17:00～18:00</t>
  </si>
  <si>
    <t>性感染症・妊娠出産育児についての講話
相談先の紹介，体験学習（妊婦体験・赤ちゃん抱っこ体験），パンフレット・啓発グッズ等の配布</t>
  </si>
  <si>
    <t>高等学校、ボランティア団体</t>
  </si>
  <si>
    <t>11/22(木)
～12/4(火)</t>
  </si>
  <si>
    <t>世界エイズデー、休日検査をPR。</t>
  </si>
  <si>
    <t>市町広報誌</t>
  </si>
  <si>
    <t>③管内市町</t>
  </si>
  <si>
    <t>徳島保健所玄関ロビー</t>
  </si>
  <si>
    <t>講演：「多様性を認め子どもの自己肯定感を育てる
クラスに１から2人はいるかもしれない性的マイノリティ」
性的マイノリティの相談に応じれるよう、養護教諭をはじめとする学校教諭、助産師等を対象に行った。</t>
  </si>
  <si>
    <t>岐阜市</t>
  </si>
  <si>
    <t>横浜市港北福祉保健センター</t>
  </si>
  <si>
    <t>10:00
～14:00</t>
  </si>
  <si>
    <t>エイズ予防月間</t>
  </si>
  <si>
    <t>管内市町，保健医療教育機関，協力店舗（スーパー，コンビニ，ドラッグストア）</t>
  </si>
  <si>
    <t>横浜市HIV・エイズ検査案内</t>
  </si>
  <si>
    <t>17:00～21:00</t>
  </si>
  <si>
    <t>06-6532-9969</t>
  </si>
  <si>
    <t>専門学生によるアカペラコンサート</t>
  </si>
  <si>
    <t>「世界エイズデー展」</t>
  </si>
  <si>
    <t>8:45～17:00</t>
  </si>
  <si>
    <t>桐生市</t>
  </si>
  <si>
    <t>ポスター各2部
チラシ10部</t>
  </si>
  <si>
    <t>九州看護福祉大学内</t>
  </si>
  <si>
    <t>7：30～8：30</t>
  </si>
  <si>
    <t>城東区保健福祉センター</t>
  </si>
  <si>
    <t>約２００人</t>
  </si>
  <si>
    <t>①②ポケットティッシュ
啓発チラシ
③佐伯市報（11/15号）</t>
  </si>
  <si>
    <t>記事掲載</t>
  </si>
  <si>
    <t>西区健康課</t>
  </si>
  <si>
    <t>ACC田沼順子医師による講演</t>
  </si>
  <si>
    <t>京都府立綾部高等学校　東分校</t>
  </si>
  <si>
    <t>管内市町、商工会議所、高等学校、関係機関等</t>
  </si>
  <si>
    <t>8：45～17：30</t>
  </si>
  <si>
    <t>500名に配布</t>
  </si>
  <si>
    <t>0736-61-0023</t>
  </si>
  <si>
    <t>中部美容専門学校、
ベビーキルトの会、</t>
  </si>
  <si>
    <t>12月7日（金）</t>
  </si>
  <si>
    <t>・世界エイズデーポスター
・パンフレット（AAA）</t>
  </si>
  <si>
    <t>①参加者4名、配布数300個
②ティッシュの配布数100個、啓発カード配布数20枚</t>
  </si>
  <si>
    <t>九州看護福祉大学　ピアカウンセリングサークル</t>
  </si>
  <si>
    <t>学校法人松山学園松栄学園高等学校</t>
  </si>
  <si>
    <t>平成30年度
西濃圏域「世界エイズデーぎふ」街頭キャンペーン</t>
  </si>
  <si>
    <t>国際武道大学</t>
  </si>
  <si>
    <t>FMラジオで放送</t>
  </si>
  <si>
    <t>参加者数210名</t>
  </si>
  <si>
    <t>旭川市</t>
  </si>
  <si>
    <t>管内医療機関、市町村、学校等</t>
  </si>
  <si>
    <t>①12：00～16：00
②17：00～19：00</t>
  </si>
  <si>
    <t>横須賀市保健所健診センター</t>
  </si>
  <si>
    <t>明石市医師会</t>
  </si>
  <si>
    <t>HIV/AIDS・性感染症の知識の定着を目的にアンケートを実施し資料を配布。また、コンドームの正しい使い方等を説明し理解が得られた人に対してコンドームを渡すことで、性感染症予防のツールとしてのコンドームの役割について知識普及啓発を行う。</t>
  </si>
  <si>
    <t>11/16（金）～11/30（金）</t>
  </si>
  <si>
    <t>①400部
②1000部
③1000部</t>
  </si>
  <si>
    <t>10/26（金）</t>
  </si>
  <si>
    <t>市長、副市長、各部局長、市議会議員、市保健所職員他</t>
  </si>
  <si>
    <t>８：４５～17：30</t>
  </si>
  <si>
    <t>中部保健所</t>
  </si>
  <si>
    <t>伊賀保健所
健康増進課</t>
  </si>
  <si>
    <t>熱海保健所</t>
  </si>
  <si>
    <t>072-994-6644</t>
  </si>
  <si>
    <t>１１月下旬～１２月上旬</t>
  </si>
  <si>
    <t>１）医療従事者
２）一般</t>
  </si>
  <si>
    <t>「世界エイズデー」ポスター</t>
  </si>
  <si>
    <t>梅毒：27件　　　　　　クラミジア・淋菌：28件</t>
  </si>
  <si>
    <t>9：00～12：00</t>
  </si>
  <si>
    <t>朝刊</t>
  </si>
  <si>
    <t>6/1(金)</t>
  </si>
  <si>
    <t>各市町成人式におけるポスター展示と資料配付</t>
  </si>
  <si>
    <t xml:space="preserve">備前保健所
東備支所
</t>
  </si>
  <si>
    <t>14:00～16:00
17:00～19:00</t>
  </si>
  <si>
    <t>８：３０～１７：１５</t>
  </si>
  <si>
    <t>ケーブルテレビによる広報</t>
  </si>
  <si>
    <t>万座鹿沢駅周辺、
ｾﾌﾞﾝｲﾚﾌﾞﾝ嬬恋三原店、ローソン嬬恋三原店
三原郵便局、学校</t>
  </si>
  <si>
    <t>Ｂ・Ｃ型肝炎ウイルス
エキノコックス症
風しん抗体</t>
  </si>
  <si>
    <t>梅毒、クラミジア、HBV、HCV</t>
  </si>
  <si>
    <t>宮崎市秘書課</t>
  </si>
  <si>
    <t>18：00～20：00</t>
  </si>
  <si>
    <t>３名</t>
  </si>
  <si>
    <t>025-524-6134</t>
  </si>
  <si>
    <t>士別市民</t>
  </si>
  <si>
    <t>12/4(火)・12/11(火)</t>
  </si>
  <si>
    <t>059-382-8672</t>
  </si>
  <si>
    <t>ティッシュ300個、カイロ20個、マスク200個</t>
  </si>
  <si>
    <t>２５０部</t>
  </si>
  <si>
    <t>大網高等学校</t>
  </si>
  <si>
    <t>庁舎内モニター放映（3台）</t>
  </si>
  <si>
    <t>①11/10（土）
②11/25（日）
③11/27（火）</t>
  </si>
  <si>
    <t>8：30～17：15</t>
  </si>
  <si>
    <t>栗原保健所</t>
  </si>
  <si>
    <t>16:00～17:00</t>
  </si>
  <si>
    <t xml:space="preserve">・パンフレット「大阪エイズウィークス2018」
・検査相談場所一覧
・パンフレット「携帯版大阪エイズ情報NOW」
・マスクケース
・ティッシュ
・コンドーム
</t>
  </si>
  <si>
    <t>開館時間内</t>
  </si>
  <si>
    <t>小松島市</t>
  </si>
  <si>
    <t>169万部</t>
  </si>
  <si>
    <t>奈良県</t>
  </si>
  <si>
    <t>練馬区</t>
  </si>
  <si>
    <t>山梨県立ひばりが丘高校
(昼間部）</t>
  </si>
  <si>
    <t>各市町、公立病院、高校、大学</t>
  </si>
  <si>
    <t>リーフレット、付箋、
ティッシュ１５０部</t>
  </si>
  <si>
    <t>10900部</t>
  </si>
  <si>
    <t>①7：30～8：30</t>
  </si>
  <si>
    <t>備北保健所新見支所</t>
  </si>
  <si>
    <t>①市広報誌
②フリーペーパー
③ホームページ
④庁舎ロビー</t>
  </si>
  <si>
    <t>広報かすかべ</t>
  </si>
  <si>
    <t>11名</t>
  </si>
  <si>
    <t>①ＪＲ松阪駅、近鉄松阪駅利用者
②庁舎来庁者</t>
  </si>
  <si>
    <t>「HIVとともに生きるために」をテーマに、山梨大学医学部講堂において医学科3年生、看護学科2年生、関係者、県民を対象に実施。講演者：非特定営利活動法人日本HIV陽性者ネットワーク・ジャンププラス　加藤　力也先生。</t>
  </si>
  <si>
    <t>3校</t>
  </si>
  <si>
    <t>①１０月１０日
②１１月９日１６日</t>
  </si>
  <si>
    <t>第32回日本エイズ学会学術集会・総会</t>
  </si>
  <si>
    <t>8:55～10:20</t>
  </si>
  <si>
    <t>チラシ・ポスター・ボールペンへの盛り込み。広報誌の掲載。</t>
  </si>
  <si>
    <t>１０部</t>
  </si>
  <si>
    <t>0883-52-1018</t>
  </si>
  <si>
    <t>福井県</t>
  </si>
  <si>
    <t>７：００～8：30</t>
  </si>
  <si>
    <t>エイズ予防パネル展</t>
  </si>
  <si>
    <t>レッドリボン、コンドーム、世界エイズデーのポスター、エイズ予防啓発パンフレット「ＨＩＶの基礎知識」など</t>
  </si>
  <si>
    <t>16:00～20:00</t>
  </si>
  <si>
    <t>024-521-7238</t>
  </si>
  <si>
    <t>世界エイズデーに合わせた啓発</t>
  </si>
  <si>
    <t>0158-23-3108</t>
  </si>
  <si>
    <t>港区生涯学習センター</t>
  </si>
  <si>
    <t>・健康だより
・ＨＩＶ臨時検査チラシ</t>
  </si>
  <si>
    <t>検査案内ポケットカード／仙台市検査日程表/仙台市のエイズ・性感染情報/即日検査会チラシ/「ＨＩＶ・ｴｲｽﾞの基礎知識」、「安心と早期発見のためのHIV検査」「みんな知ってる？STD」/「これだけは知っておきたいＳＴＩ」/AAAパンフレット</t>
  </si>
  <si>
    <t>ポスターに記載</t>
  </si>
  <si>
    <t>保健センター・分室・市役所1階2階窓口担当・男女共同参画推進センター・青少年センター・国際交流センター職員</t>
  </si>
  <si>
    <t>11/22（木）～12/４（火）</t>
  </si>
  <si>
    <t>196名</t>
  </si>
  <si>
    <t>伊勢崎保健福祉事務所</t>
  </si>
  <si>
    <t>2年生、3年生、教員40名</t>
  </si>
  <si>
    <t>①松山南高校
②南海放送、ボランティア
④管内市町</t>
  </si>
  <si>
    <t>1人</t>
  </si>
  <si>
    <t>世界エイズデー札幌実行委員会、札幌市</t>
  </si>
  <si>
    <t>参加者：54名</t>
  </si>
  <si>
    <t>専門家によるHIV／エイズに関する最新の医療事情の講演や、HIV陽性者の雇用経験がある企業とパネルディスカッションを行い、来場者に対しHIV陽性者の就労への理解を呼び掛けた。</t>
  </si>
  <si>
    <t>街頭啓発
（広報資料等の配布に記載）</t>
  </si>
  <si>
    <t>松山市街地2地点で啓発グッズを配布し、世界エイズデーをPRする。ストリートビジョンで検査日案内等の放映を行う。</t>
  </si>
  <si>
    <t>仁愛大学
武生看護専門学校</t>
  </si>
  <si>
    <t>0884-74-7374</t>
  </si>
  <si>
    <t>45</t>
  </si>
  <si>
    <t>あいの風とやま鉄道黒部駅他</t>
  </si>
  <si>
    <t>管内事業所</t>
  </si>
  <si>
    <t>保健対策課</t>
  </si>
  <si>
    <t>徳之島保健所</t>
  </si>
  <si>
    <t>無関心はNO　エイズを知ろう</t>
  </si>
  <si>
    <t>3/７（木）</t>
  </si>
  <si>
    <t>名古屋市・エフエム愛知等</t>
  </si>
  <si>
    <t>岡崎市保健所</t>
  </si>
  <si>
    <t>（予定）講演会</t>
  </si>
  <si>
    <t>民間企業3社</t>
  </si>
  <si>
    <t>400(ティッシュ)、100(エイズインフォ)</t>
  </si>
  <si>
    <t>ポケットティッシュのラベルへの盛り込み（鹿児島県）</t>
  </si>
  <si>
    <t>東京都予防月間
ポスター・リーフレット
※ポスター・リーフレットは各保健所へ送付している。そのため、保健所として配布実績に記載がない場合でも、テーマ入りのリーフレット等を配布している。</t>
  </si>
  <si>
    <t>H30.12月いっぱい</t>
  </si>
  <si>
    <t>イオンモールＫＹＯＴＯ</t>
  </si>
  <si>
    <t>出前講座：エイズ、性感染症について
対象者：第1学年49名
啓発資材の配布（リーフレット、ポケットティッシュ、ボールペン）
対象者：全校生徒150名</t>
  </si>
  <si>
    <t>一般県民，市町村，学生，教職員，報道機関，医療機関等</t>
  </si>
  <si>
    <t>エイズデーポスター</t>
  </si>
  <si>
    <t>1,430部</t>
  </si>
  <si>
    <t>唐津保健福祉事務所</t>
  </si>
  <si>
    <t>①ポケットティッシュ1,000個配布、地元新聞社取材あり
③生徒225名にパンフレット配布</t>
  </si>
  <si>
    <t>宮崎県延岡保健所</t>
  </si>
  <si>
    <t>6:10～8:15</t>
  </si>
  <si>
    <t>コンドーム</t>
  </si>
  <si>
    <t>肝炎（Ｂ型・Ｃ型）</t>
  </si>
  <si>
    <t>①50枚
②30部</t>
  </si>
  <si>
    <t>ポケットティッシュ及び
ＨＩＶ検査
啓発用カードの配布</t>
  </si>
  <si>
    <t>御堂筋オータムパーティー2018にてHIV啓発グッズを配布</t>
  </si>
  <si>
    <t>都立八丈高校</t>
  </si>
  <si>
    <t>保健委員・養護教諭と一緒に生徒へリーフレット・グッズ配付</t>
  </si>
  <si>
    <t>映画「ボヘミアン・ラプソディ」上映期間において、映画館に啓発物を設置する。上映終了時期は未定のため、現在も設置している。</t>
  </si>
  <si>
    <t>思春期教室「男女が尊重し合える社会を目指して」</t>
  </si>
  <si>
    <t>府民</t>
  </si>
  <si>
    <t>「世界エイズデー」キャンペーン</t>
  </si>
  <si>
    <t>啓発コンドーム</t>
  </si>
  <si>
    <t>大学生10名</t>
  </si>
  <si>
    <t>京成佐倉駅前にて啓発グッズ、リーフレットの配付
（薬物乱用防止キャンペーンと共同実施）</t>
  </si>
  <si>
    <t>検査PRチラシへの盛り込み。
呼びかけのアナウンスで使用。
中学・高校での思春期保健講座（性感染症予防）、専修学校での性感染症予防事業で紹介。</t>
  </si>
  <si>
    <t xml:space="preserve">①「世界エイズデー」普及啓発用ポケットティッシュ、カラーチラシ
</t>
  </si>
  <si>
    <t>日曜検査ちらし、夜間検査ちらし　300枚</t>
  </si>
  <si>
    <t>山武健康福祉センター内</t>
  </si>
  <si>
    <t>①鉾田保健所
②鉾田市商工会
③鉾田市社協
④玉造工業高校</t>
  </si>
  <si>
    <t>中学校（１校）</t>
  </si>
  <si>
    <t>県民</t>
  </si>
  <si>
    <t>3/3（日）</t>
  </si>
  <si>
    <t>結果返しは１週間後</t>
  </si>
  <si>
    <t>みんなの健康展</t>
  </si>
  <si>
    <t>新津保健所</t>
  </si>
  <si>
    <t>計300部</t>
  </si>
  <si>
    <t>エイズ予防週間街頭キャンペーン</t>
  </si>
  <si>
    <t>千葉県</t>
  </si>
  <si>
    <t>9:30～13:00</t>
  </si>
  <si>
    <t>各保健センター</t>
  </si>
  <si>
    <t>①エイズインフォメーション
②ポケットティッシュ
③蛍光ペン
④赤色リボン</t>
  </si>
  <si>
    <t>保健医療課</t>
  </si>
  <si>
    <t>「世界エイズデー」啓発イベント</t>
  </si>
  <si>
    <t>298名</t>
  </si>
  <si>
    <t>西部総合県民局保健福祉環境部〈三好保健所〉</t>
  </si>
  <si>
    <t>概ね50名程度</t>
  </si>
  <si>
    <t>横浜市栄福祉保健センター</t>
  </si>
  <si>
    <t>15:00～16:00</t>
  </si>
  <si>
    <t>全校生徒に対し、エイズ及び性感染症について講話を実施。
〈参加者数〉
生徒：119名
教員：6名</t>
  </si>
  <si>
    <t>10:00～11:30</t>
  </si>
  <si>
    <t>各校へ・ポスター各5部・カード30部ずつ、カード入りポケットティッシュ500～1000個配布。</t>
  </si>
  <si>
    <t>市政だより、ホームページで世界エイズデーについてとり上げ、幅広い年齢層に対しHIV/AIDSの啓発。</t>
  </si>
  <si>
    <t>啓発ポスター掲示</t>
  </si>
  <si>
    <t>12月HIV検査受検者にノベルティ配付</t>
  </si>
  <si>
    <t>0985－29－5286</t>
  </si>
  <si>
    <t>0296-24-3965</t>
  </si>
  <si>
    <t>「世界エイズデーinおのみち　ＨＩＶ無料検査」と同時実施</t>
  </si>
  <si>
    <t>文星芸術大学
不二ラテックス株式会社</t>
  </si>
  <si>
    <t>Haco</t>
  </si>
  <si>
    <t>中北保健福祉事務所（中北保健所峡北支所）</t>
  </si>
  <si>
    <t>長野原高等学校</t>
  </si>
  <si>
    <t>萩市エリアに放送</t>
  </si>
  <si>
    <t>エイズ相談・検査の広報チラシ入りティッシュ及びエイズに関するリーフレット配布</t>
  </si>
  <si>
    <t>特例なし</t>
  </si>
  <si>
    <t>大阪エイズ情報ＮＯＷ
ＡＡＡ啓発パンフレット
ＡＡＡ啓発ポスター
ポケットティッシュ</t>
  </si>
  <si>
    <t>世界エイズデーポスターコンクール作品展</t>
  </si>
  <si>
    <t>主催：銚子市
銚子中央ライオンズクラブ</t>
  </si>
  <si>
    <t>中学生142名</t>
  </si>
  <si>
    <t>j城南区健康づくり推進協議会</t>
  </si>
  <si>
    <t>1/25（金）</t>
  </si>
  <si>
    <t>0194-53-4987</t>
  </si>
  <si>
    <t>HIV・梅毒検査啓発横断幕掲出</t>
  </si>
  <si>
    <t>学生講義(平成淡路看護専門学校）</t>
  </si>
  <si>
    <t>11日（火）のみ</t>
  </si>
  <si>
    <t>青少年の性と心の研修会</t>
  </si>
  <si>
    <t>啓発ティッシュ・エイズデーイベントチラシ・雑誌・ラジオ放送・エイズデーイベント当日のトークショー等に活用</t>
  </si>
  <si>
    <t>0969－23－0172</t>
  </si>
  <si>
    <t>045-320-8439</t>
  </si>
  <si>
    <t>中之条町ツインプラザ</t>
  </si>
  <si>
    <t>パネル展示スペース</t>
  </si>
  <si>
    <t>12：00～12：50</t>
  </si>
  <si>
    <t>福山駅前</t>
  </si>
  <si>
    <t>11/26(月)～12/4(火)</t>
  </si>
  <si>
    <t>横浜市戸塚福祉保健センター福祉保健課</t>
  </si>
  <si>
    <t>ポスター15部、検査案内チラシ90部</t>
  </si>
  <si>
    <t>①16：00～17：00</t>
  </si>
  <si>
    <t>鈴鹿大学</t>
  </si>
  <si>
    <t>リーフレットに記載</t>
  </si>
  <si>
    <t>銚子市健康まつり来場者</t>
  </si>
  <si>
    <t>みんな知ってる？STI</t>
  </si>
  <si>
    <t xml:space="preserve">
学生または大学職員による啓発物資または検査案内入りポケットティッシュ配布
パンフレット配架
</t>
  </si>
  <si>
    <t>配布数：800部</t>
  </si>
  <si>
    <t>096-282-0016</t>
  </si>
  <si>
    <t>特殊浴場協会</t>
  </si>
  <si>
    <t>愛顔のけんこう応援レター12月号に使用</t>
  </si>
  <si>
    <t>梅毒
性器クラミジア</t>
  </si>
  <si>
    <t>ＪＲ須賀川駅前</t>
  </si>
  <si>
    <t>350部</t>
  </si>
  <si>
    <t>参加者数約360名</t>
  </si>
  <si>
    <t>糸魚川保健所</t>
  </si>
  <si>
    <t>江差保健所</t>
  </si>
  <si>
    <t>教員、生徒等</t>
  </si>
  <si>
    <t>世界エイズデーに合わせ、保健所にて時間外特別相談・検査を実施</t>
  </si>
  <si>
    <t>7名</t>
  </si>
  <si>
    <t>エイズデーポスター・チラシ、検査案内カード、普及啓発グッズ</t>
  </si>
  <si>
    <t>HIV啓発ポスター掲示</t>
  </si>
  <si>
    <t>保健所ブースでの啓発普及</t>
  </si>
  <si>
    <t>11/22（木）～11/27（火）</t>
  </si>
  <si>
    <t>管内高齢者・障害者等入所施設職員</t>
  </si>
  <si>
    <t>専門学校生126名</t>
  </si>
  <si>
    <t>9時～12時</t>
  </si>
  <si>
    <t>生徒、市民</t>
  </si>
  <si>
    <t>エイズデーチラシ、普及啓発グッズ</t>
  </si>
  <si>
    <t>予防月間啓発用の静止画像を放映</t>
  </si>
  <si>
    <t>広島市安佐南保健センター</t>
  </si>
  <si>
    <t>啓発用ポケットティッシュ、エイズ検査日啓発カードの配布</t>
  </si>
  <si>
    <t>各50部</t>
  </si>
  <si>
    <t>〃</t>
  </si>
  <si>
    <t>行政機関</t>
  </si>
  <si>
    <t>フリーペーパー</t>
  </si>
  <si>
    <t>562名</t>
  </si>
  <si>
    <t>12人</t>
  </si>
  <si>
    <t>参加者：学生及び教諭、当支所職員
配布数：約200部
報道：備北民報、ケーブルテレビ</t>
  </si>
  <si>
    <t>川越市</t>
  </si>
  <si>
    <t>40</t>
  </si>
  <si>
    <t>ティッシュ3000　ポスター・リーフレット等</t>
  </si>
  <si>
    <t>秋田県薬剤師会大曲仙北支部　　　　　　　　　　　　　　　　　　　　　　　　　　　　　　　　　　　　　　　　　　　　　　　　　　　　　　　　　　　　　　　　　　　　　　　　　　　　秋田県登録販売者協会大曲仙北支部　　　　　　　　　　　　　　　　　　　　　　　　　　　　　　　　　　　　　　　　　　　　　　　　　　　　　　　　　　　　　　　　　　　　　　　　秋田県医薬品配置協会　　　　　　　　　　　　　　　　　　　　　　　　　　　　　　　　　　　　　　　　　　　　　　　　　　　　　　　　　　　　　　　　　　　　　　　　　　　　　　　　　大曲地区保護司会　　　　
秋田県臨床検査技師会
大仙市健康増進センター        　　　　　　　　　　　　　　　　　　　　　　　　　　　　　　　　　　　　　　　　　　　　　　　　　　　　　　　　　　　　　　　　　　　　　　　　　　　　　　　　大曲ライオンズクラブ　　　　　　　　　　　　　　　　　　　　　　　　　　　　　　　　　　　　　　　　　　　　　　　　　　　　　　　　　　　　　　　　　　　　　　　　　　　　　　　　　　　　　　大曲民生児童委員協議会</t>
  </si>
  <si>
    <t>17:30～20:00</t>
  </si>
  <si>
    <t xml:space="preserve">仙台人権啓発活動地域ネットワーク協議会
</t>
  </si>
  <si>
    <t>084-928-1127</t>
  </si>
  <si>
    <t>来庁者等に広報啓発活動を実施した。</t>
  </si>
  <si>
    <t>8:45～9:30</t>
  </si>
  <si>
    <t>基本情報</t>
  </si>
  <si>
    <t>8:00～8:30</t>
  </si>
  <si>
    <t>HIV／AIDSの基礎知識</t>
  </si>
  <si>
    <t>定例検査と同日に夜間検査を実施</t>
  </si>
  <si>
    <t>2部</t>
  </si>
  <si>
    <t>9:00～11:00
11日のみ13:00～19:00</t>
  </si>
  <si>
    <t>学園祭来場者</t>
  </si>
  <si>
    <t>①管内飲食店等11店舗
②JR東日本飯山駅、JR東日本北飯山駅、同北飯山駅、長野電鉄信州中野駅、長野県臨床検査技師会</t>
  </si>
  <si>
    <t>11/21(水）</t>
  </si>
  <si>
    <t>中学生への普及啓発</t>
  </si>
  <si>
    <t>青森市保健所</t>
  </si>
  <si>
    <t>２１１名</t>
  </si>
  <si>
    <t>福山医療センター</t>
  </si>
  <si>
    <t>８時４５分～１７時３０</t>
  </si>
  <si>
    <t>公共施設（学校、市役所等）</t>
  </si>
  <si>
    <t>京都府立廣学館高校</t>
  </si>
  <si>
    <t>ポスター2部、検査ちらし10部ずつ</t>
  </si>
  <si>
    <t>成人式会場</t>
  </si>
  <si>
    <t>南丹保健所</t>
  </si>
  <si>
    <t>青葉区保健福祉センター</t>
  </si>
  <si>
    <t xml:space="preserve">①11/26（月）～
12/7（金）
②12月号に掲載
③11/22(木）、11/29（木）12/6（木）
④11/26（月）
</t>
  </si>
  <si>
    <t>保健予防課感染症対策担当</t>
  </si>
  <si>
    <t>鉾田保健所</t>
  </si>
  <si>
    <t>性感染症・エイズの予防をテーマに、実施高校において、保健委員生徒を対象に実施。</t>
  </si>
  <si>
    <t>104枚</t>
  </si>
  <si>
    <t>美里町</t>
  </si>
  <si>
    <t>ちらし・ポスターへの盛り込み。広報誌に掲載・HPのリンク。講座で学生を対象に説明</t>
  </si>
  <si>
    <t>京都府，京都市ユースサービス教会，ＰＬＡＮＥＴ，京都美容理容専修学校</t>
  </si>
  <si>
    <t>桐生駅・西桐生駅</t>
  </si>
  <si>
    <t>③付箋</t>
  </si>
  <si>
    <t>10:00～11:00
12:00～16:00</t>
  </si>
  <si>
    <t>久留米市</t>
  </si>
  <si>
    <t>17:00～１９：００</t>
  </si>
  <si>
    <t>中之条町商店街</t>
  </si>
  <si>
    <t>18：00-19：30</t>
  </si>
  <si>
    <t>苫小牧民報紙面</t>
  </si>
  <si>
    <t>町田市</t>
  </si>
  <si>
    <t>来場者　140人</t>
  </si>
  <si>
    <t>ＨＩＶ啓発カード（三重県）</t>
  </si>
  <si>
    <t>エイズサポートネット和歌山、和歌山大学大学祭実行委員会</t>
  </si>
  <si>
    <t>配布者数　1000名</t>
  </si>
  <si>
    <t>石川県</t>
  </si>
  <si>
    <t>クイズ回答：133
グッズ配布数：270</t>
  </si>
  <si>
    <t>3年生、教員40名</t>
  </si>
  <si>
    <t>エイズについて考えよう！
「stop AIDS カード」等</t>
  </si>
  <si>
    <t>0246-27-8595</t>
  </si>
  <si>
    <t>保健所の玄関ロビーにおいてエイズ関連のパネル展示、パンフレット等啓発資材の設置</t>
  </si>
  <si>
    <t>0223-22-2189</t>
  </si>
  <si>
    <t>044-935-3310</t>
  </si>
  <si>
    <t>ポスター展示，パンフレット・啓発グッズの配布
来場者へAAAパンフレット，検査案内のチラシの配布</t>
  </si>
  <si>
    <t>横浜市内各世帯</t>
  </si>
  <si>
    <t>配布希望のあった学校学校</t>
  </si>
  <si>
    <t xml:space="preserve">管内市町、専門学校、短期大学、医療機関
</t>
  </si>
  <si>
    <t>0153-72-2168</t>
  </si>
  <si>
    <t>①街頭キャンペーン
②啓発コーナーの設置
③出前講座</t>
  </si>
  <si>
    <t>芳賀郡市公衆衛生大会出席者</t>
  </si>
  <si>
    <t>高島保健所</t>
  </si>
  <si>
    <t>壱岐高校</t>
  </si>
  <si>
    <t>ポスター展示、ＨＩＶおよび性感染症予防に関するパンフレット、検査日入りの絆創膏の配置</t>
  </si>
  <si>
    <t>市内サポート校</t>
  </si>
  <si>
    <t>成人のつどいの案内状に同封配布</t>
  </si>
  <si>
    <t>熊本市保健所</t>
  </si>
  <si>
    <t>12月10日(月)</t>
  </si>
  <si>
    <t>JR氷見駅</t>
  </si>
  <si>
    <t>知らなければ防げない！　HIV＆AIDS</t>
  </si>
  <si>
    <t>FMちゃお（八尾市のラジオ放送)にて視聴者に対し世界エイズデーを周知。保健所の無料匿名検査も紹介。</t>
  </si>
  <si>
    <t>HIV啓発ｺｰﾅｰ設置
（ﾚｯﾄﾞﾘﾎﾞﾝﾂﾘｰ、ﾊﾟﾝﾌﾚｯﾄ等の設置及びﾎﾟｽﾀｰ掲示）</t>
  </si>
  <si>
    <t>健康企画課</t>
  </si>
  <si>
    <t>把握不可</t>
  </si>
  <si>
    <t>世田谷区HIV通常検査及び夜間検査ちらし
普及啓発用物品（冊子等）
コンドーム等設置（配布）</t>
  </si>
  <si>
    <t>枚方市保健所内に啓発ブース設置</t>
  </si>
  <si>
    <t>店舗利用者</t>
  </si>
  <si>
    <t>新上五島町</t>
  </si>
  <si>
    <t>①陸前高田市、アバッセたかた
②サンリアショッピングセンター、ＪＲ東日本盛駅、東海新報社、ＦＭねまらいん</t>
  </si>
  <si>
    <t>健康福祉部健康推進課</t>
  </si>
  <si>
    <t>11/23（金）～11/25（日）</t>
  </si>
  <si>
    <t>2500個</t>
  </si>
  <si>
    <t>パネル展示
レッドリボンツリーの設置</t>
  </si>
  <si>
    <t>彦根保健所</t>
  </si>
  <si>
    <t>17:00～19：00</t>
  </si>
  <si>
    <t>生徒177名（3学年）</t>
  </si>
  <si>
    <t>10/15（月 ）</t>
  </si>
  <si>
    <t>当課ホームページに掲載</t>
  </si>
  <si>
    <t>当所HP検査案内に盛り込み</t>
  </si>
  <si>
    <t>パネル展会場</t>
  </si>
  <si>
    <t>筑西合同庁舎</t>
  </si>
  <si>
    <t>9</t>
  </si>
  <si>
    <t>ポスター掲示、
コンドーム、レッドリボン、パンフレット配布</t>
  </si>
  <si>
    <t>12/1(日）</t>
  </si>
  <si>
    <t>ポスター・リーフレット</t>
  </si>
  <si>
    <t>中学生、高校生、大学、短大、一般</t>
  </si>
  <si>
    <t>「性感染症ってどんな病気？」</t>
  </si>
  <si>
    <t>有</t>
  </si>
  <si>
    <t>伊勢崎保健所</t>
  </si>
  <si>
    <t>240名</t>
  </si>
  <si>
    <t>検査会来所者</t>
  </si>
  <si>
    <t>君津健康福祉センター</t>
  </si>
  <si>
    <t>045-367-5744</t>
  </si>
  <si>
    <t>学校正門</t>
  </si>
  <si>
    <t>世界エイズデー啓発コーナー</t>
  </si>
  <si>
    <t>2019/10/26（金）</t>
  </si>
  <si>
    <t>広報　太子</t>
  </si>
  <si>
    <t>センダイガールズプロレスリング
AAA運営事務局
仙台人権啓発活動地域ネットワーク協議会</t>
  </si>
  <si>
    <t>0167-23-3161</t>
  </si>
  <si>
    <t>福山市ホームページに掲載</t>
  </si>
  <si>
    <t>参加者数：不明
報道実績：なし
ポケットティッシュ：50
パンフレット：20部
エイズの基礎知識：10部</t>
  </si>
  <si>
    <t>①11/26（月）～12/2（日）
②11/26（月）～11/30（金）</t>
  </si>
  <si>
    <t xml:space="preserve">ストップエイズキャンペーン
</t>
  </si>
  <si>
    <t>篠山市・丹波市</t>
  </si>
  <si>
    <t>49名</t>
  </si>
  <si>
    <t>大学祭受付にて検査促進パンフレット、啓発品配布</t>
  </si>
  <si>
    <t>市内のデジタルサイネージで不規則広報</t>
  </si>
  <si>
    <t>県西健康福祉センター　健康対策課</t>
  </si>
  <si>
    <t>①啓発パンフレット「ＨＩＶ感染症・エイズ」
②コンドーム
③ポケットティッシュ</t>
  </si>
  <si>
    <t>啓発資料等配布</t>
  </si>
  <si>
    <t xml:space="preserve">○ </t>
  </si>
  <si>
    <t>函館市</t>
  </si>
  <si>
    <t>梅毒、淋菌、性器クラミジア</t>
  </si>
  <si>
    <t>管内6市町、2大学、2専門学校</t>
  </si>
  <si>
    <t>若狭保健所</t>
  </si>
  <si>
    <t>富山市保健所</t>
  </si>
  <si>
    <t>銚子市保健福祉センター</t>
  </si>
  <si>
    <t>宮前区役所保健福祉センター</t>
  </si>
  <si>
    <t>「世界エイズデー」啓発物品の展示</t>
  </si>
  <si>
    <t>函館市成人祭
「ハタチの無料検査」</t>
  </si>
  <si>
    <t>エイズ出張講座</t>
  </si>
  <si>
    <t>駅での啓発活動</t>
  </si>
  <si>
    <t>スタジアムにおけるエイズ予防普及啓発</t>
  </si>
  <si>
    <t>区内施設・医療機関・高等学校・専修学校</t>
  </si>
  <si>
    <t>9/15（土）</t>
  </si>
  <si>
    <t>保健所マップ等</t>
  </si>
  <si>
    <t>中央区保健所</t>
  </si>
  <si>
    <t>幸区役所</t>
  </si>
  <si>
    <t>大島町福祉祭り</t>
  </si>
  <si>
    <t>①都立大山高校
②都立中央・城北職業能力開発センター板橋校</t>
  </si>
  <si>
    <t>44部</t>
  </si>
  <si>
    <t>根室保健所</t>
  </si>
  <si>
    <t>サンシャインモアナ</t>
  </si>
  <si>
    <t>街頭啓発キャンペーン</t>
  </si>
  <si>
    <t>住民</t>
  </si>
  <si>
    <t>神奈川県　他</t>
  </si>
  <si>
    <t>054-221-2986</t>
  </si>
  <si>
    <t>①かがやき祭り来場者
②保健所来訪者</t>
  </si>
  <si>
    <t>HIV感染症・エイズ
世界エイズデー2018リーフレット、コンドーム</t>
  </si>
  <si>
    <t>・ティッシュ配布数 500個
・参加者数
　　臨床検査技師会：２名
　　潟上市ﾒﾝﾀﾙﾍﾙｽｻﾎﾟｰﾀｰ：５名
　　当所職員：３名</t>
  </si>
  <si>
    <t>大学生へ450部</t>
  </si>
  <si>
    <t>東濃保健所</t>
  </si>
  <si>
    <t>啓発物品を200人に配布</t>
  </si>
  <si>
    <t>のぼり旗、ポスター掲示及び来庁者持ち帰り用啓発資材の設置</t>
  </si>
  <si>
    <t>3,000部</t>
  </si>
  <si>
    <t>FMひらかた</t>
  </si>
  <si>
    <t>一関地区合同庁舎</t>
  </si>
  <si>
    <t>庁舎ロビーにおける展示</t>
  </si>
  <si>
    <t>鞍手町</t>
  </si>
  <si>
    <t>ポスターやちらしへの盛り込み、ホームページ上のリンク、広報誌に掲載。</t>
  </si>
  <si>
    <t>HIV・エイズの普及啓発を目的に、高知市中央公園において、パンフレット等普及啓発素材の配布、ポスター及びレッドリボンツリー展示。</t>
  </si>
  <si>
    <t>①パネル展示
②区役所モニター上映</t>
  </si>
  <si>
    <t>B型肝炎・C型肝炎・梅毒</t>
  </si>
  <si>
    <t>県庁本館ライトアップ</t>
  </si>
  <si>
    <t>野田市健康づくりフェスティバル、保健所内</t>
  </si>
  <si>
    <t>約350部（ポスター、チラシ含む）</t>
  </si>
  <si>
    <t>専門学校</t>
  </si>
  <si>
    <t>啓発リーフレットを400名に配布</t>
  </si>
  <si>
    <t>小松市、能美市、加賀市、川北町</t>
  </si>
  <si>
    <t>0195-23-9206</t>
  </si>
  <si>
    <t>11月13日（火）～　　　　　　　　12月1日(土)</t>
  </si>
  <si>
    <t>0747－64－8132</t>
  </si>
  <si>
    <t>290</t>
  </si>
  <si>
    <t>所ホールにポスターを掲示し、リーフレット、チラシを展示</t>
  </si>
  <si>
    <t>①11月30日（金）
②・10月29日（月）～11月16日（金）（三重総合高校、久住校）
・10月10日（水）～12月26日（水）
（藤華医療専門学校）
③11月20日（水）～12月26日（水）
④11月30日（金）～12月6日（木）
⑤12月号の市報</t>
  </si>
  <si>
    <t>052-972-2631</t>
  </si>
  <si>
    <t>029-821-5516</t>
  </si>
  <si>
    <t>正しく知ろう　エイズ豆知識</t>
  </si>
  <si>
    <t>0966-22-3107</t>
  </si>
  <si>
    <t>クイズで学ぼうエイズとＨＩＶ</t>
  </si>
  <si>
    <t>7：30～8：00</t>
  </si>
  <si>
    <t>12/15（土）</t>
  </si>
  <si>
    <t>ＨＩＶ感染症・エイズ　世界エイズデー2018</t>
  </si>
  <si>
    <t>市内専門学校、高等学校、大学等</t>
  </si>
  <si>
    <t>八丈出張所</t>
  </si>
  <si>
    <t>世界エイズデー、検査啓発ポスター掲示</t>
  </si>
  <si>
    <t>9:30～17:45</t>
  </si>
  <si>
    <t>ホテル内設置</t>
  </si>
  <si>
    <t>800部配布</t>
  </si>
  <si>
    <t>パンフレット，ポケットティッシュ配布</t>
  </si>
  <si>
    <t>県立初声高校文化祭</t>
  </si>
  <si>
    <t>世界エイズデーイベントポスター・チラシ</t>
  </si>
  <si>
    <t>高校文化際における啓発</t>
  </si>
  <si>
    <t>管内市町村役場</t>
  </si>
  <si>
    <t>約1200部配布
報道：11/30 ＮＨＫまるっと！みえで放映</t>
  </si>
  <si>
    <t>岩手県県央保健所</t>
  </si>
  <si>
    <t>山梨県</t>
  </si>
  <si>
    <t>【27日】
9：30～18：00
【28日】
10：00～17：30</t>
  </si>
  <si>
    <t>各市広報誌</t>
  </si>
  <si>
    <t>06-6267-9968</t>
  </si>
  <si>
    <t>12/5</t>
  </si>
  <si>
    <t>窓口対応職員を中心にレッドリボンの名札への貼付と各施設での世界エイズデー等ポスター掲示</t>
  </si>
  <si>
    <t>RED RIBBON LIVE NAGOYA 2018会場（アスナル金山　明日なる広場）</t>
  </si>
  <si>
    <t>鳥栖保健福祉事務所</t>
  </si>
  <si>
    <t>啓発ティッシュ2000個配布</t>
  </si>
  <si>
    <t>誤解していませんか HIV/エイズ</t>
  </si>
  <si>
    <t>疾病・感染症対策室</t>
  </si>
  <si>
    <t>横浜市港南福祉保健センター</t>
  </si>
  <si>
    <t>大学祭来場者</t>
  </si>
  <si>
    <t>愛育委員・吉備国際大学学生・保健所職員
配布数：３００部</t>
  </si>
  <si>
    <t>世界エイズデーポスター/検査会告知ポスター/検査啓発ポスター/検査案内ポケットカード/仙台市の検査会場ちらし/仙台市のエイズ・性感染症情報</t>
  </si>
  <si>
    <t>西脇工業高校</t>
  </si>
  <si>
    <t>①アピタ飯田店、長野県臨床検査技師会
②飯田合同庁舎
③アピタ飯田店</t>
  </si>
  <si>
    <t>11/30（金）
12/3（月）</t>
  </si>
  <si>
    <t>15:30～16:20</t>
  </si>
  <si>
    <t>11月25日（日）</t>
  </si>
  <si>
    <t>ハシモト耳鼻咽喉科医院</t>
  </si>
  <si>
    <t>①180枚
②750個
③5枚</t>
  </si>
  <si>
    <t>エイズと検査の知識の普及･啓発</t>
  </si>
  <si>
    <t>11/13（火）～12/19（水）</t>
  </si>
  <si>
    <t>１２／２（日）</t>
  </si>
  <si>
    <t>保健所公用車2台へのマグネットシートの掲載</t>
  </si>
  <si>
    <t>検査案内ティッシュ、コンドーム</t>
  </si>
  <si>
    <t>中央区
保健福祉センター</t>
  </si>
  <si>
    <t>検査日程のチラシに記載</t>
  </si>
  <si>
    <t>埼玉県立大学</t>
  </si>
  <si>
    <t>67人</t>
  </si>
  <si>
    <t>・ポスター各　1枚
・パンフレット　5部
・レッドリボン各5個</t>
  </si>
  <si>
    <t>藤枝総合庁舎3階窓口にエイズデー啓発ポスターの展示。のぼり旗を設置し、啓発物を配架。
分庁舎及び課の窓口にも啓発物を配架。</t>
  </si>
  <si>
    <t>京都市医療衛生センター（中京医療衛生コーナー）</t>
  </si>
  <si>
    <t>広報　かみさと</t>
  </si>
  <si>
    <t>クラミジア、梅毒、B肝・C肝</t>
  </si>
  <si>
    <t>044-856-3265</t>
  </si>
  <si>
    <t>H30.12.5(水）</t>
  </si>
  <si>
    <t>浦和レッズ、大宮アルディージャ</t>
  </si>
  <si>
    <t>高校</t>
  </si>
  <si>
    <t>リーフレット49部、コンドーム3個配布</t>
  </si>
  <si>
    <t>生徒、学生、県民</t>
  </si>
  <si>
    <t>関連ポスター、パンフレット等の展示</t>
  </si>
  <si>
    <t>0776-20-0351</t>
  </si>
  <si>
    <t>秋田市ポートタワー・セリオン</t>
  </si>
  <si>
    <t>福島市保健所</t>
  </si>
  <si>
    <t>大阪エイズウィークス2019参加機関</t>
  </si>
  <si>
    <t>県東健康福祉センター</t>
  </si>
  <si>
    <t>啓発用ティッシュの台紙への掲載、世界エイズデーや特例即日検査の周知のためのホームページ作成時に使用</t>
  </si>
  <si>
    <t>浜松市保健所</t>
  </si>
  <si>
    <t>・保健所内の啓発コーナーで掲示
・街頭啓発を協働した学生を対象に事前講話で掲示</t>
  </si>
  <si>
    <t>８２</t>
  </si>
  <si>
    <t>熊本県</t>
  </si>
  <si>
    <t>対馬保健所ホームページ掲載</t>
  </si>
  <si>
    <t>エイズクイズ
（希望者にコンドーム配布）
及び啓発ティッシュ配布</t>
  </si>
  <si>
    <t>11/26(月)～12/28(金)</t>
  </si>
  <si>
    <t>15:30～
17:10</t>
  </si>
  <si>
    <t>市町村、自動車学校、カラオケ店</t>
  </si>
  <si>
    <t>対馬振興局ファイスブックにて世界エイズデーの普及啓発活動について掲載</t>
  </si>
  <si>
    <t>11/17（月）～12/14（金）</t>
  </si>
  <si>
    <t>岩手県二戸保健所</t>
  </si>
  <si>
    <t>エイズ啓発のポスター展示、啓発物の配架</t>
  </si>
  <si>
    <t>1600部</t>
  </si>
  <si>
    <t>50分</t>
  </si>
  <si>
    <t>予防財団ポスター、即日検査会ポスター、検査啓発ポケットティッシュ、検査日程カード</t>
  </si>
  <si>
    <t>啓発グッズの配布</t>
  </si>
  <si>
    <t>①「クイズで学ぼうエイズとＨＩＶ」②「迷わず受けようＨＩＶ検査」③「知っていますか梅毒という性感染症のこと」④「アクト・アゲインスト・エイズ」</t>
  </si>
  <si>
    <t>台東区</t>
  </si>
  <si>
    <t>ポスター・パネル展示
エイズ予防啓発冊子等</t>
  </si>
  <si>
    <t>川崎市健康福祉局保健所感染症対策課</t>
  </si>
  <si>
    <t>025-792-8612</t>
  </si>
  <si>
    <t>エイズ啓発</t>
  </si>
  <si>
    <t>11月12日（月）～12月14日（金）</t>
  </si>
  <si>
    <t>山形県</t>
  </si>
  <si>
    <t>８００セット配布</t>
  </si>
  <si>
    <t>保健所入り口・ロビーに啓発ブース設置。ポスター掲示、パンフレット及びグッズ配布</t>
  </si>
  <si>
    <t>中学校、高等学校、大学、図書館、体育館等</t>
  </si>
  <si>
    <t>ポスター掲示
チラシパンフレット、啓発ティシュ配布</t>
  </si>
  <si>
    <t>北筑後保健福祉環境事務所</t>
  </si>
  <si>
    <t>２３か所に掲示</t>
  </si>
  <si>
    <t>埼玉大学</t>
  </si>
  <si>
    <t>03-5320-4487</t>
  </si>
  <si>
    <t>安中保健所</t>
  </si>
  <si>
    <t>クリアファイル</t>
  </si>
  <si>
    <t>秋田県</t>
  </si>
  <si>
    <t>北信保健福祉事務所</t>
  </si>
  <si>
    <t>性感染症について</t>
  </si>
  <si>
    <t>クラミジア･梅毒</t>
  </si>
  <si>
    <t>広告内に記載</t>
  </si>
  <si>
    <t>①JR信濃松川駅、長野県臨床検査技師会
②大町合同庁舎</t>
  </si>
  <si>
    <t>11/29(木)～12/5(水)</t>
  </si>
  <si>
    <t>配布数：150</t>
  </si>
  <si>
    <t>乙訓保健所</t>
  </si>
  <si>
    <t>福祉保健部健康増進課</t>
  </si>
  <si>
    <t>①終日
④15：40～16：30</t>
  </si>
  <si>
    <t>0134-22-3110 　0134-22-3119</t>
  </si>
  <si>
    <t>エイズ検査案内カード</t>
  </si>
  <si>
    <t>東京都HIV検査月間にあわせ、HIV抗体検査受検の啓発</t>
  </si>
  <si>
    <t>22名</t>
  </si>
  <si>
    <t>ＦＭ西東京出演</t>
  </si>
  <si>
    <t>松江市・島根県
共同設置松江保健所</t>
  </si>
  <si>
    <t>千歳保健所</t>
  </si>
  <si>
    <t>管内医療機関・市関係機関・郵便局等</t>
  </si>
  <si>
    <t>03-6400-0081</t>
  </si>
  <si>
    <t>・キャンペーン即日検査用ポスター・コンドーム</t>
  </si>
  <si>
    <t>東京都
南新宿検査・
相談室</t>
  </si>
  <si>
    <t>大阪府守口保健所</t>
  </si>
  <si>
    <t>一般、高校
生、大学生、専門学生</t>
  </si>
  <si>
    <t>北海道江差保健所</t>
  </si>
  <si>
    <t>高齢者施設における HIV感染者の受入れについて</t>
  </si>
  <si>
    <t>「おーぷん」</t>
  </si>
  <si>
    <t>企画保健課</t>
  </si>
  <si>
    <t>7:00～8:10</t>
  </si>
  <si>
    <t>大分県立高田高校</t>
  </si>
  <si>
    <t>クラミジア・梅毒</t>
  </si>
  <si>
    <t>学生23名分</t>
  </si>
  <si>
    <t>岡山県</t>
  </si>
  <si>
    <t>市職員がレッドリボンを着用</t>
  </si>
  <si>
    <t xml:space="preserve">・これだけは知っておきたい　安心と早期発見のためのHIV検査
・AAAパンフレット
・LOVEちゃんコンドーム
・普及啓発ポケットティッシュ
</t>
  </si>
  <si>
    <t>世界エイズデー及び休日相談検査キャンペーン（展示）</t>
  </si>
  <si>
    <t>世界エイズデーの特例HIV検査の実施について，ホームページに記載したときに，HP上でリンクできるように設定した。（西之表保健所）</t>
  </si>
  <si>
    <t>あいの風とやま鉄道高岡駅他</t>
  </si>
  <si>
    <t>三重県熊野庁舎県民ホールにおける展示</t>
  </si>
  <si>
    <t>配送、講演会、イベント等にて配布</t>
  </si>
  <si>
    <t>啓発ポスター、チラシ</t>
  </si>
  <si>
    <t>8：45～17：15</t>
  </si>
  <si>
    <t>088-602-8907</t>
  </si>
  <si>
    <t>0985-44-2620</t>
  </si>
  <si>
    <t>保健サービスセンター</t>
  </si>
  <si>
    <t>市町の広報誌</t>
  </si>
  <si>
    <t>鎌倉湘南地区県立学校長会議、鎌倉市</t>
  </si>
  <si>
    <t>11/5(月)～12/6（木）</t>
  </si>
  <si>
    <t>京都府広報監入り</t>
  </si>
  <si>
    <t>駅前キャンペーン</t>
  </si>
  <si>
    <t>肝炎（B・C型）</t>
  </si>
  <si>
    <t>北見保健所</t>
  </si>
  <si>
    <t>0867－44-2990</t>
  </si>
  <si>
    <t>11/28（水）～12/28（金）</t>
  </si>
  <si>
    <t>14:10～15:00</t>
  </si>
  <si>
    <t>ゆるキャラグランプリ2018エントリー・啓発</t>
  </si>
  <si>
    <t>明治大学５００部、東京女子大学1000部</t>
  </si>
  <si>
    <t>管内大学２か所、管内府立高専１か所</t>
  </si>
  <si>
    <t>①広報いたばし
②区役所内電子掲示板
③アイシェフボード（外国人向け情報誌</t>
  </si>
  <si>
    <t>①,②八代工業高校</t>
  </si>
  <si>
    <t>福井大学附属病院
感染制御部</t>
  </si>
  <si>
    <t>JR久宝寺駅周辺、近鉄八尾駅周辺で世界エイズデーに関する啓発グッズを配布。</t>
  </si>
  <si>
    <t>各1部・データ提供</t>
  </si>
  <si>
    <t>9:00～11:00受付</t>
  </si>
  <si>
    <t>12/4（火）～12/25(火）</t>
  </si>
  <si>
    <t>恵那保健所</t>
  </si>
  <si>
    <t>３５部</t>
  </si>
  <si>
    <t>イオン伊勢店</t>
  </si>
  <si>
    <t>エイズ知識普及啓発講習会</t>
  </si>
  <si>
    <t>管内各施設</t>
  </si>
  <si>
    <t>各3部</t>
  </si>
  <si>
    <t>暮らしの新聞友の会</t>
  </si>
  <si>
    <t>赤穂健康福祉事務所</t>
  </si>
  <si>
    <t>13:30～19:00</t>
  </si>
  <si>
    <t>富山市</t>
  </si>
  <si>
    <t>世界エイズデー２０１８ｉｎ和歌山</t>
  </si>
  <si>
    <t>7:15～7:45</t>
  </si>
  <si>
    <t>秋田市ポートタワー・セリオン、市民サービスセンタ－、市保健所　　計7か所</t>
  </si>
  <si>
    <t>検査受検者
保健所来訪者</t>
  </si>
  <si>
    <t>参加者数 約150名</t>
  </si>
  <si>
    <t>17：40～20：30</t>
  </si>
  <si>
    <t>11/26（月）～12/1（土）</t>
  </si>
  <si>
    <t>盛岡市保健所</t>
  </si>
  <si>
    <t>35,130部</t>
  </si>
  <si>
    <t>配布数：600
報道：京都新聞</t>
  </si>
  <si>
    <t>④
⑨「みんな知ってる？ＳＴＤ」</t>
  </si>
  <si>
    <t>約2,700枚</t>
  </si>
  <si>
    <t>10:00～17:00</t>
  </si>
  <si>
    <t xml:space="preserve">配布部数（600部）
</t>
  </si>
  <si>
    <t>厚生労働省ポスター、パンフレット「これだけは知っておきたいHIV・エイズ基礎知識」、「これだけは知っておきたいSTI」、AAAエイズ予防啓発パンフレット、検査情報ポケットカード、泉区検査日程チラシ、泉区検査日程入りポケットティッシュ</t>
  </si>
  <si>
    <t>14:00-15:00</t>
  </si>
  <si>
    <t>11：30～13：00</t>
  </si>
  <si>
    <t>10／28(日)</t>
  </si>
  <si>
    <t>①JR上諏訪駅、臨床検査技師会
②諏訪合同庁舎
③管内学校２校</t>
  </si>
  <si>
    <t>南筑後保健福祉環境事務所</t>
  </si>
  <si>
    <t>中部学院大学</t>
  </si>
  <si>
    <t>市公共施設23か所、
高校・大学・専門学校26か所、
市内企業139か所、コンビニ113か所</t>
  </si>
  <si>
    <t>吹田保健所</t>
  </si>
  <si>
    <t xml:space="preserve">11/15(木)
～12/14(金) </t>
  </si>
  <si>
    <t>学内設置</t>
  </si>
  <si>
    <t>医師会、医療機関（産婦人科、泌尿器科、皮膚科）</t>
  </si>
  <si>
    <t>182,269部</t>
  </si>
  <si>
    <t>４９部</t>
  </si>
  <si>
    <t>普及啓発資料展示
（キルト、ポスター展示）</t>
  </si>
  <si>
    <t>一般、高校生</t>
  </si>
  <si>
    <t>③平成30年度「世界エイズデー」ポスター（財団）
④HIV感染症・エイズ　世界エイズデー2018（財団）</t>
  </si>
  <si>
    <t>富山県砺波厚生センター</t>
  </si>
  <si>
    <t>0480-61-1216</t>
  </si>
  <si>
    <t>使用方法</t>
  </si>
  <si>
    <t>ラジオ放送による啓発</t>
  </si>
  <si>
    <t>語られないけど、身近なエイズ予防はまず知ることから</t>
  </si>
  <si>
    <t>伊賀保健所</t>
  </si>
  <si>
    <t>7：15～8：00</t>
  </si>
  <si>
    <t>ケース付ふせん</t>
  </si>
  <si>
    <t>即日検査は当日
通常検査は2週間後</t>
  </si>
  <si>
    <t>センター内に世界エイズデーに関するポスターやリーフレット等を配置し、普及啓発を図った。</t>
  </si>
  <si>
    <t>パネル展示場</t>
  </si>
  <si>
    <t>のぼり設置</t>
  </si>
  <si>
    <t>②ＨＩＶ検査を受けましょう！</t>
  </si>
  <si>
    <t>ルミナリエ会場にHIVブースを出展し、HIVイベントを実施。
（血液検査説明、啓発グッズ配布）</t>
  </si>
  <si>
    <t>相模原市保健所</t>
  </si>
  <si>
    <t>ポスター掲示</t>
  </si>
  <si>
    <t>9人</t>
  </si>
  <si>
    <t>335個配布</t>
  </si>
  <si>
    <t>HIV抗体検査（臨時）のチラシ</t>
  </si>
  <si>
    <t>11/26（月）～12/25（火）</t>
  </si>
  <si>
    <t>通勤・通学・買い物客を対象にティッシュ、リーフレット等の啓発物配布。</t>
  </si>
  <si>
    <t>下記キャンペーンに参加する生徒会役員の高校生に、保健師が事前にエイズに対する講座を行った。</t>
  </si>
  <si>
    <t>青葉福祉保健センター</t>
  </si>
  <si>
    <t>100部</t>
  </si>
  <si>
    <t>区民
（特定層ではない）</t>
  </si>
  <si>
    <t>13</t>
  </si>
  <si>
    <t>岩手県釜石保健所</t>
  </si>
  <si>
    <t>健康福祉企画課
薬務・感染症対策室</t>
  </si>
  <si>
    <t>高校３年生７３名</t>
  </si>
  <si>
    <t>14部</t>
  </si>
  <si>
    <t>クラミジア、梅毒、肝炎ウイルス</t>
  </si>
  <si>
    <t>随時</t>
  </si>
  <si>
    <t>12:20～13:30</t>
  </si>
  <si>
    <t>宇城保健所</t>
  </si>
  <si>
    <t>世界エイズデーポスター配布</t>
  </si>
  <si>
    <t>正しく知ろうエイズ豆知識
（国保作成版）</t>
  </si>
  <si>
    <t>JR焼津駅において、のぼり旗を設置し、啓発物及び手造りエイズリボンを配布</t>
  </si>
  <si>
    <t>0883-36-9019</t>
  </si>
  <si>
    <t>0220-22-6119</t>
  </si>
  <si>
    <t>正しく知ろうエイズ豆知識</t>
  </si>
  <si>
    <t>御船高校</t>
  </si>
  <si>
    <t>①啓発用ティッシュ配布
②エイズ予防啓発パネルの展示</t>
  </si>
  <si>
    <t>①10：00～15：30　　　　　　②終日</t>
  </si>
  <si>
    <t>①約60,000世帯
②60部
③1,000部</t>
  </si>
  <si>
    <t>安中市</t>
  </si>
  <si>
    <t>12/2（日）</t>
  </si>
  <si>
    <t>来庁者が自由に閲覧できた。市Facebookへ投稿。静岡英和学院大学Instagramに掲載。</t>
  </si>
  <si>
    <t>エイズ啓発パンフレット・検査カード配布</t>
  </si>
  <si>
    <t>12/19（水）</t>
  </si>
  <si>
    <t>啓発用ティッシュ, HIV/エイズの基礎知識</t>
  </si>
  <si>
    <t>①11/26～12/7
②11/20、11/25
③11/19～12/7</t>
  </si>
  <si>
    <t>大学学園祭</t>
  </si>
  <si>
    <t>南部総合県民局保健福祉環境部〈阿南〉</t>
  </si>
  <si>
    <t>文教大学湘南キャンパス</t>
  </si>
  <si>
    <t>①8:30～17:15
②10:30～10:40</t>
  </si>
  <si>
    <t>ＨＩＶ・エイズ、性感染症等についての講義及び演習</t>
  </si>
  <si>
    <t>管内大学学園祭参加</t>
  </si>
  <si>
    <t>管内関係施設、パチンコ店等</t>
  </si>
  <si>
    <t>3年生45名
教員　4名</t>
  </si>
  <si>
    <t>11月28日（水）～12月4日（火）</t>
  </si>
  <si>
    <t>パネル展示会の来場者数は不明。
南区役所職員約600名対象に、
リボン、名札用バナーを配布。
＜期間中＞
パンフレット類　２００冊
啓発物品　　２３０個　配布</t>
  </si>
  <si>
    <t>海田町広報12月号に掲載
区報あき12月1日号に掲載</t>
  </si>
  <si>
    <t>鹿児島県・鹿児島市保健所</t>
  </si>
  <si>
    <t>12/４（火）</t>
  </si>
  <si>
    <t>流鉄線沿線全6駅</t>
  </si>
  <si>
    <t>米子保健所
（西部総合事務所福祉保健局）</t>
  </si>
  <si>
    <t>①7：15～8：00</t>
  </si>
  <si>
    <t>「HIV感染症・エイズ　世界エイズデー　2018」、ポケットティッシュ</t>
  </si>
  <si>
    <t>ＦＭ　ＨＡＮＡＫＯ</t>
  </si>
  <si>
    <t>04996-2-1291</t>
  </si>
  <si>
    <t>定期相談の時間を延長して実施</t>
  </si>
  <si>
    <t>アプリの起動時バナー広告での啓発</t>
  </si>
  <si>
    <t>久留米市保健所</t>
  </si>
  <si>
    <t>呉市保健所　保健総務課</t>
  </si>
  <si>
    <t>保健センター来所者</t>
  </si>
  <si>
    <t>はぐくみセンター</t>
  </si>
  <si>
    <t>仙台市作成ﾎﾟｽﾀｰﾃﾞｻﾞｲﾝｶｰﾄﾞ/即日検査会日程チラシ/仙台市検査日程表入りグッズ</t>
  </si>
  <si>
    <t>HIV感染症・エイズ</t>
  </si>
  <si>
    <t>利用客</t>
  </si>
  <si>
    <t>梅毒・Ｂ型肝炎</t>
  </si>
  <si>
    <t>長門健康福祉センター</t>
  </si>
  <si>
    <t>HIV検査啓発トークイベント</t>
  </si>
  <si>
    <t>リーフレット(知っていますか？ＳＴＩ・エイズのこと)、
チラシ(通常検査・夜間検査案内)、啓発カイロ</t>
  </si>
  <si>
    <t>ラジオ放送での啓発</t>
  </si>
  <si>
    <t>村上保健所</t>
  </si>
  <si>
    <t>1/14（月）</t>
  </si>
  <si>
    <t>375部</t>
  </si>
  <si>
    <t>新成人・保護者に受検の啓発
ポケットティッシュ・絆創膏・付箋の配布</t>
  </si>
  <si>
    <t>9：00～10：50（受付）</t>
  </si>
  <si>
    <t>啓発カードにテーマを記載</t>
  </si>
  <si>
    <t>県内MSM啓発団体</t>
  </si>
  <si>
    <t>レッドリボンで装飾したクリスマスツリーの展示</t>
  </si>
  <si>
    <t>STD，HIVの講義，水の交換実験，パンフレット配布，事後アンケート</t>
  </si>
  <si>
    <t xml:space="preserve">①250部
②180部
</t>
  </si>
  <si>
    <t>店舗・施設窓口に啓発物の設置</t>
  </si>
  <si>
    <t>14：05～14：35</t>
  </si>
  <si>
    <t>新潟駅前・イオンモール新潟南</t>
  </si>
  <si>
    <t>0972-22-0562</t>
  </si>
  <si>
    <t>新潟県</t>
  </si>
  <si>
    <t>長浜保健所</t>
  </si>
  <si>
    <t>高等学校、医療機関等</t>
  </si>
  <si>
    <t>講演：性感染症の正しい知識と予防について</t>
  </si>
  <si>
    <t>9:00～11:00
13:00～18:30</t>
  </si>
  <si>
    <t>一般市民
大学生
専修学校生
各種学校生
外国人</t>
  </si>
  <si>
    <t>管内駅、商業施設等</t>
  </si>
  <si>
    <t>講演会会場</t>
  </si>
  <si>
    <t>啓発展示コーナーの設置</t>
  </si>
  <si>
    <t>ショッピングセンター</t>
  </si>
  <si>
    <t>4650</t>
  </si>
  <si>
    <t>0289-62-6225</t>
  </si>
  <si>
    <t>11:20～12:30</t>
  </si>
  <si>
    <t>・ティッシュ
・カイロ
・マスク
・検査案内カード</t>
  </si>
  <si>
    <t>フリーペーパー、市町広報に記事掲載</t>
  </si>
  <si>
    <t>「世界エイズデー」展示</t>
  </si>
  <si>
    <t>ＪＲ備中高梁駅で
HIV抗体検査日程入りのウエットティッシュ、検査普及カード等エイズ予防啓発資材を配布</t>
  </si>
  <si>
    <t>検査室、講演会、イベント等にて配布</t>
  </si>
  <si>
    <t>啓発物品の配布</t>
  </si>
  <si>
    <t>17：00～19：30</t>
  </si>
  <si>
    <t>中区内
専門学校・
大学
（17校）</t>
  </si>
  <si>
    <t>11/26（月）～11/30（金）</t>
  </si>
  <si>
    <t>11/30(金)～12/25(火)</t>
  </si>
  <si>
    <t>大正区役所</t>
  </si>
  <si>
    <t>10：00～15：00</t>
  </si>
  <si>
    <t>豊中市立文化芸術センター</t>
  </si>
  <si>
    <t>協力機関へ送付</t>
  </si>
  <si>
    <t>来院者</t>
  </si>
  <si>
    <t>ポスター15枚、リーフレット3部、コンドーム5個</t>
  </si>
  <si>
    <t>三重町駅</t>
  </si>
  <si>
    <t>対馬振興局フェイスブック掲載</t>
  </si>
  <si>
    <t>①12／５（水）
②12／６（木）
③12／７（金）</t>
  </si>
  <si>
    <t>管内学校へパンフレット、啓発グッズ等の配布</t>
  </si>
  <si>
    <t>600</t>
  </si>
  <si>
    <t>11/16（金）～12/15（土）</t>
  </si>
  <si>
    <t>大学生、教職員</t>
  </si>
  <si>
    <t>城西国際大学　看護学部</t>
  </si>
  <si>
    <t>J:COMホルトホール大分エントランスホール</t>
  </si>
  <si>
    <t>ポスターとパンフレット（AAAエイズ啓発素材）、ポケットティッシュを用いてパネル展をオホーツク合同庁舎ロビーにて実施。HIVの啓発や検査の紹介を行った。</t>
  </si>
  <si>
    <t xml:space="preserve">①三重総合高校、三重町駅
②三重総合高校、
三重総合高校久住校、
藤華医療技術専門学校
③三重町駅、豊後竹田駅
④竹田市役所
⑤豊後大野市、竹田市
</t>
  </si>
  <si>
    <t>介護施設職員</t>
  </si>
  <si>
    <t>人間文化学科二年生</t>
  </si>
  <si>
    <t>四国中央保健所</t>
  </si>
  <si>
    <t>児童養護施設</t>
  </si>
  <si>
    <t>大多喜高校</t>
  </si>
  <si>
    <t>実施結果
（参加者数、報道実績等）</t>
  </si>
  <si>
    <t>府ロゴ、京都府広報監入り</t>
  </si>
  <si>
    <t>AIDSパネル展示</t>
  </si>
  <si>
    <t>JR仙台駅，仙台Rensa，各対象機関</t>
  </si>
  <si>
    <t>JR上野駅
忍岡高校
上野学園大学</t>
  </si>
  <si>
    <t>①保健所来訪者
②行方市市民</t>
  </si>
  <si>
    <t>25</t>
  </si>
  <si>
    <t>11月30日</t>
  </si>
  <si>
    <t>広島工業大学</t>
  </si>
  <si>
    <t>①参加者10名（保健所７名、長野県臨床検査技師会3名）</t>
  </si>
  <si>
    <t>好文館高校</t>
  </si>
  <si>
    <t>①管内飲食店9店舗
②書店、
郵便局（５店舗）、
カラオケボックス
③東日本旅客鉄道
株式会社
②③大町市中央保健センター</t>
  </si>
  <si>
    <t>民間企業1社</t>
  </si>
  <si>
    <t>梅毒、Ｂ型肝炎、クラミジア</t>
  </si>
  <si>
    <t>②、⑤、⑦</t>
  </si>
  <si>
    <t>・船橋市保健福祉センター内にてパネル展示</t>
  </si>
  <si>
    <t>世界エイズデーポスター展示</t>
  </si>
  <si>
    <t>クイズ参加者360名</t>
  </si>
  <si>
    <t>梅毒・クラミジア・Ｂ・Ｃ肝炎</t>
  </si>
  <si>
    <t>大仙保健所</t>
  </si>
  <si>
    <t>三重県尾鷲庁舎内への啓発ポスターの掲示及び啓発パンフレット、啓発物品の設置</t>
  </si>
  <si>
    <t>①10/5、10/24、11/21
②11/3、11/9
③11/29
④12/1～12/7
⑤12/1</t>
  </si>
  <si>
    <t>管内飲食店2店舗</t>
  </si>
  <si>
    <t>エイズ予防普及啓発リーフレット、世界エイズデーポスター</t>
  </si>
  <si>
    <t>ラジオ出演し、啓発実施</t>
  </si>
  <si>
    <t>HPへの掲載</t>
  </si>
  <si>
    <t>03-3772-2666</t>
  </si>
  <si>
    <t>①100部
②600部
③1,100部
④1,000部</t>
  </si>
  <si>
    <t>世界エイズデーに伴う普及啓発イベント</t>
  </si>
  <si>
    <t>ポスター３枚、ポケットティシュ123部、パンフレット6、ちらし9</t>
  </si>
  <si>
    <t>一般住民他</t>
  </si>
  <si>
    <t>富山市エイズ予防キャンペーン②</t>
  </si>
  <si>
    <t>・管内３市町広報誌掲載
・ポスター、ティッシュ、パンフレット</t>
  </si>
  <si>
    <t>来店者</t>
  </si>
  <si>
    <t>0721-23-2683</t>
  </si>
  <si>
    <t>17:15～19：00</t>
  </si>
  <si>
    <t>啓発資材への折り込み、FMラジオでのテーマ放送</t>
  </si>
  <si>
    <t>①生徒３２人、保護者等多数の見学あり
②全日制生徒約７００人が登下校時にツリーの飾り付け、パネルを見るなどしていた
③レッドリボンツリーが来庁者により飾り付けられた</t>
  </si>
  <si>
    <t>パンフレット「これだけは知っておきたいHIV・エイズ基礎知識」、「これだけは知っておきたいSTI」、AAAエイズ予防啓発パンフレット、検査情報ポケットカード、泉区検査日程チラシ、泉区検査日程入りポケットティッシュ</t>
  </si>
  <si>
    <t>世界エイズデーに関するポスター（西部保健所作成）</t>
  </si>
  <si>
    <t>御坊保健所</t>
  </si>
  <si>
    <t>「みんな知ってる？STI」</t>
  </si>
  <si>
    <t>06-6464-9882</t>
  </si>
  <si>
    <t>①広報誌
②ポスター
③お知らせチラシ
④ホームページ</t>
  </si>
  <si>
    <t>啓発ポスターの掲示
及び啓発パンフレット、啓発物品の設置</t>
  </si>
  <si>
    <t xml:space="preserve">
三重町駅
</t>
  </si>
  <si>
    <t>県作成普及啓発品</t>
  </si>
  <si>
    <t>管内各市町関係課（地域包括支援センター、保健センター等）</t>
  </si>
  <si>
    <t>世界エイズデーイベント</t>
  </si>
  <si>
    <t>管内市町村・医師会・中学校・高校・専門校・コンビニエンスストア・ドラッグストア・商工会・ハローワーク・駅</t>
  </si>
  <si>
    <t>11月28日～12月5日</t>
  </si>
  <si>
    <t>各施設</t>
  </si>
  <si>
    <t>金沢星稜大学</t>
  </si>
  <si>
    <t>エイズ予防啓発パンフレット・ティッシュ配布</t>
  </si>
  <si>
    <t>啓発物配布、ワークショップ、ステージイベント、パネル展示等</t>
  </si>
  <si>
    <t>クラミジア、梅毒、Ｂ・Ｃ肝炎</t>
  </si>
  <si>
    <t>参加者21人
熱海新聞、伊豆新聞</t>
  </si>
  <si>
    <t>高校生・一般住民</t>
  </si>
  <si>
    <t>ポスター19部
チラシ80部</t>
  </si>
  <si>
    <t>健康教育時配布</t>
  </si>
  <si>
    <t>芦屋市</t>
  </si>
  <si>
    <t>福祉保健部
医療政策課</t>
  </si>
  <si>
    <t>１３：２５～１５：００</t>
  </si>
  <si>
    <t>11/29(木)
11/30(金)</t>
  </si>
  <si>
    <t>11/26（月）～12/5（水）</t>
  </si>
  <si>
    <t>県立清水高等学校以外の管内の高等学校</t>
  </si>
  <si>
    <t>世界エイズデーの周知</t>
  </si>
  <si>
    <t>パンダ先生のエイズ予防教室</t>
  </si>
  <si>
    <t>059-352-0594</t>
  </si>
  <si>
    <t>右京子どもはぐくみ室と合同にて区内中学生に対しての性教育①「性感染症とその予防」②「ライフプランについて」</t>
  </si>
  <si>
    <t>熊野高校前</t>
  </si>
  <si>
    <t>ポケットティッシュと一緒に配布</t>
  </si>
  <si>
    <t>11/27（火）～12/25（火）</t>
  </si>
  <si>
    <t>11月26日～12月3日</t>
  </si>
  <si>
    <t>管内１２医療機関</t>
  </si>
  <si>
    <t>市内ゲイバー1店舗</t>
  </si>
  <si>
    <t>那覇市</t>
  </si>
  <si>
    <t>十和田合同庁舎に世界エイズデーポスター及びレッドリボンを掲示し、パンフレットを設置して配布した。</t>
  </si>
  <si>
    <t>②高萩市健康づくり課</t>
  </si>
  <si>
    <t>10:30～16:00</t>
  </si>
  <si>
    <t>徳島SCORA</t>
  </si>
  <si>
    <t>埼玉県保健医療政策課</t>
  </si>
  <si>
    <t>舞鶴市立城南中学校</t>
  </si>
  <si>
    <t>横浜市西福祉保健センター</t>
  </si>
  <si>
    <t>・ＴＨＥ　ＢＯＤＹ　ＳＨＯＰ（物品協力）
・アジアの女性と子どもネットワーク
・ＳＨＩＰ
・横浜ＹＭＣＡ
・エイズネットワーク横浜
・神奈川県臨床検査技師会</t>
  </si>
  <si>
    <t>川口市民ホール</t>
  </si>
  <si>
    <t>区役所2階展示スペースに啓発写真等展示。
リーフレット配架。</t>
  </si>
  <si>
    <t>幟、ポスターの設置、啓発資材（リーフレット、ポケットティッシュ）の配布</t>
  </si>
  <si>
    <t>「知っていますか？STI・エイズのこと」</t>
  </si>
  <si>
    <t>市内イベント(競輪祭,ｷﾀＱﾐｽｷｬﾝ)を活用した広報
特設サイトを開設し、ｗｅｂ広告を掲載</t>
  </si>
  <si>
    <t>1000部配布。中日新聞及びひまわりネットワークで報道</t>
  </si>
  <si>
    <t>パワーポイント・紙コップによる感染ゲーム</t>
  </si>
  <si>
    <t>⑤30個
⑦30個
②、⑨各30部
⑩170個</t>
  </si>
  <si>
    <t>さいたま市</t>
  </si>
  <si>
    <t>参加人数　91名</t>
  </si>
  <si>
    <t>留萌保健所</t>
  </si>
  <si>
    <t>新宿区保健所</t>
  </si>
  <si>
    <t>約500セット配布</t>
  </si>
  <si>
    <t>滋賀県</t>
  </si>
  <si>
    <t>11月27日</t>
  </si>
  <si>
    <t>中・高・大学・専門学校・医療機関・報道各社・各種関係職能団体等</t>
  </si>
  <si>
    <t>菊池郡市歯科医師会</t>
  </si>
  <si>
    <t>0438-22-3745</t>
  </si>
  <si>
    <t>市川市役所
市川保健所</t>
  </si>
  <si>
    <t>0478-52-9161</t>
  </si>
  <si>
    <t xml:space="preserve">テーマを記載した啓発資料を新たに作成
</t>
  </si>
  <si>
    <t>期間中終日</t>
  </si>
  <si>
    <t>郵送</t>
  </si>
  <si>
    <t>①②一般</t>
  </si>
  <si>
    <t>配布部数：100部
報道機関：Hi-CAT</t>
  </si>
  <si>
    <t>クイズ及び資料配付84名
ポケットティッシュ配布80名</t>
  </si>
  <si>
    <t>保健管理課</t>
  </si>
  <si>
    <t>管内の各市町、警察、消防、県出先機関、全病院、感染症発生動向調査患者定点及び疑似症定点、
黒羽刑務所医務部診療所、郡市医師会、各種学校、スーパーマーケット。計113カ所</t>
  </si>
  <si>
    <t>260部</t>
  </si>
  <si>
    <t>川薩保健所</t>
  </si>
  <si>
    <t>市職員レッドリボンピンバッジの着用</t>
  </si>
  <si>
    <t>HIV・エイズに関するパネル展示、レッドリボンツリーの展示、映像の上映</t>
  </si>
  <si>
    <t>11/14（水）、11/21（水）</t>
  </si>
  <si>
    <t>9:00～11:00
13：00～16：30</t>
  </si>
  <si>
    <t xml:space="preserve">12月5日（水） </t>
  </si>
  <si>
    <t>17時～19時</t>
  </si>
  <si>
    <t>13：35－14：30</t>
  </si>
  <si>
    <t>資料配布約65部</t>
  </si>
  <si>
    <t>県関係施設等</t>
  </si>
  <si>
    <t>世界エイズデー啓発ポスター・HIV検査チラシ</t>
  </si>
  <si>
    <t>491名（教員41名）</t>
  </si>
  <si>
    <t>店舗・施設利用者</t>
  </si>
  <si>
    <t>松江駅周辺</t>
  </si>
  <si>
    <t>69部</t>
  </si>
  <si>
    <t>周南健康福祉センター</t>
  </si>
  <si>
    <t>リーフレット50部、コンドーム50個、ティッシュ20個</t>
  </si>
  <si>
    <t>ポスター
チラシ</t>
  </si>
  <si>
    <t>塩釜保健所</t>
  </si>
  <si>
    <t>心と体の健康づくり情報コーナー</t>
  </si>
  <si>
    <t>イベント啓発リーフレット</t>
  </si>
  <si>
    <t>11/26～11/30</t>
  </si>
  <si>
    <t>エイズに関するパネル展示等</t>
  </si>
  <si>
    <t>7:00～8:00、16:00～１７：００</t>
  </si>
  <si>
    <t>エイズレッドリボンツリーの展示レッドリボンの設置</t>
  </si>
  <si>
    <t>保健所のホームページ掲載、
保健所作成「健康づくりニュース」に掲載、
五島振興局ツイッターに投稿</t>
  </si>
  <si>
    <t>HP掲載</t>
  </si>
  <si>
    <t>岡山市保健所</t>
  </si>
  <si>
    <t>参加医療機関</t>
  </si>
  <si>
    <t>ＪＲ松阪駅前、近鉄松阪駅前で啓発用ティッシュの配布。</t>
  </si>
  <si>
    <t>5名</t>
  </si>
  <si>
    <t>２人</t>
  </si>
  <si>
    <t>休日時間外検査実施</t>
  </si>
  <si>
    <t>133名（3年生）</t>
  </si>
  <si>
    <t>第１回目　「ＨＩＶ／ＡＩＤＳって他人事？性感染症を身近に感じる話」
第２回目　「看護師からの性教育！医療系学生へ贈るメッセージ」</t>
  </si>
  <si>
    <t>啓発グッズ（カイロ、マスク、検査案内、パンフレット）の配布</t>
  </si>
  <si>
    <t>中部保健所健康推進班</t>
  </si>
  <si>
    <t>1,500個</t>
  </si>
  <si>
    <t>性感染症に関する講演会</t>
  </si>
  <si>
    <t>茅ヶ崎市保健所　保健予防課</t>
  </si>
  <si>
    <t>12/1(土)～1/10(木)</t>
  </si>
  <si>
    <t>HIV匿名無料検査周知キャンペーン</t>
  </si>
  <si>
    <t>6,900部</t>
  </si>
  <si>
    <t>平成30年度青少
年に対するエイズ
等性感染症予防
対策講習会</t>
  </si>
  <si>
    <t>キャンペーンポスターの掲示依頼</t>
  </si>
  <si>
    <t>JR東日本水沢駅</t>
  </si>
  <si>
    <t>各大学内の
展示ブース</t>
  </si>
  <si>
    <t>10人</t>
  </si>
  <si>
    <t>①JR松本駅、長野県臨床検査技師会
②松本合同庁舎</t>
  </si>
  <si>
    <t>備前保健所
東備支所</t>
  </si>
  <si>
    <t>11月30日(金）</t>
  </si>
  <si>
    <t>20</t>
  </si>
  <si>
    <t>11/30(金)
7：45～8：45
12/1(土)
14：30～15：30</t>
  </si>
  <si>
    <t>①綿半千曲店、長野県臨床検査技師会
②長野合同庁舎
③管内中学校</t>
  </si>
  <si>
    <t>配布数：100
学生と実施</t>
  </si>
  <si>
    <t>自動車学校7校</t>
  </si>
  <si>
    <t>養護教諭
助産師
保健師
看護師</t>
  </si>
  <si>
    <t>大阪府藤井寺保健所</t>
  </si>
  <si>
    <t>パネル設置、リーフレット・検査案内チラシ等配置</t>
  </si>
  <si>
    <t>16:30～19:30</t>
  </si>
  <si>
    <t>・管内飲食店
・管内遊戯場
・北秋田市
・上小阿仁村
・北秋田市民病院
・JR鷹ノ巣駅
・内陸線鷹巣駅
・大館能代空港
・北鷹高校
・北秋田地域振興局</t>
  </si>
  <si>
    <t>街頭キャンペーン実施場所、パネル展実施場所、市町村窓口、自動車学校、カラオケ店</t>
  </si>
  <si>
    <t>庄和高等学校</t>
  </si>
  <si>
    <t xml:space="preserve">JR浜松駅北口広場
保健所
市役所
大学
専修学校
</t>
  </si>
  <si>
    <t>10月13日（土）</t>
  </si>
  <si>
    <t>①普及啓発グッズ100部配布
②職員50名着用</t>
  </si>
  <si>
    <t>バンドエイド</t>
  </si>
  <si>
    <t>県立奄美高等学校</t>
  </si>
  <si>
    <t>331部</t>
  </si>
  <si>
    <t>FM-N1</t>
  </si>
  <si>
    <t xml:space="preserve">12/１(土) </t>
  </si>
  <si>
    <t>啓発物品(ポケットティッシュ、リーフレット)の配布</t>
  </si>
  <si>
    <t>コンビニエンスストア、ショッピングセンター、道の駅JR駅</t>
  </si>
  <si>
    <t>スーパーセンターシマヤ立山店</t>
  </si>
  <si>
    <t>①街頭キャンペーン
②産業まつり</t>
  </si>
  <si>
    <t>11/29（木）</t>
  </si>
  <si>
    <t>10/31(水)</t>
  </si>
  <si>
    <t>ポスター，パンフレット，ティッシュ</t>
  </si>
  <si>
    <t>西区保健福祉センター</t>
  </si>
  <si>
    <t>市内各所</t>
  </si>
  <si>
    <t>普及啓発グッズ400個配布</t>
  </si>
  <si>
    <t>13:00～17:30</t>
  </si>
  <si>
    <t>各270部</t>
  </si>
  <si>
    <t>①180部
③830個</t>
  </si>
  <si>
    <t>中国語版パンフレット</t>
  </si>
  <si>
    <t>072-878-1021</t>
  </si>
  <si>
    <t>世界エイズデーポスター、エイズリーフレット</t>
  </si>
  <si>
    <t>北大阪急行電鉄掲示板（千里中央駅・桃山台駅・緑地公園駅）、阪急電鉄掲示板（豊中駅・岡町駅・曽根駅）</t>
  </si>
  <si>
    <t>06-4869-3008</t>
  </si>
  <si>
    <t>庁舎ロビー（左記コーナーにおいて持ち帰り自由として常設）</t>
  </si>
  <si>
    <t>全世帯（広報誌）、石垣市フェイスブック内掲載、保健所ホームページ内掲載</t>
  </si>
  <si>
    <t>富山CITY FM</t>
  </si>
  <si>
    <t>11/16(金)</t>
  </si>
  <si>
    <t>―</t>
  </si>
  <si>
    <t>12月1日（土）</t>
  </si>
  <si>
    <t>①国際ソロプチミストいしづち
②西条保健所</t>
  </si>
  <si>
    <t>８０部</t>
  </si>
  <si>
    <t>50名</t>
  </si>
  <si>
    <t>豊田市、国際ソロプチミスト豊田</t>
  </si>
  <si>
    <t>学校保健室職員とボランティア学生と協働し、大学生及び学校職員への正しい知識の普及と予防啓発を実施できた。</t>
  </si>
  <si>
    <t>啓発資材（チラシ入りポケットティッシュ）への盛り込み</t>
  </si>
  <si>
    <t>9：00～17：30</t>
  </si>
  <si>
    <t>・啓発グッズ配布
・パネル・ポスター等展示</t>
  </si>
  <si>
    <t>世界エイズデーポスター掲示及びHIV/エイズパンフレット、グッズの配架</t>
  </si>
  <si>
    <t>約50部</t>
  </si>
  <si>
    <t>特例検査情報について，検査案内サイトを委託制作，バナー啓発</t>
  </si>
  <si>
    <t>世界エイズデーとキャンペーン、エイズ検査について広報</t>
  </si>
  <si>
    <t>①名桜大学
②北部看護学校</t>
  </si>
  <si>
    <t>世界エイズデーの休日・夜間の無料・匿名のＨＩＶ検査等の周知</t>
  </si>
  <si>
    <t>諫早市立森山中学校</t>
  </si>
  <si>
    <t>17:30～18:00</t>
  </si>
  <si>
    <t>044-744-3280</t>
  </si>
  <si>
    <t>京都府須知高校</t>
  </si>
  <si>
    <t>管内専門学校（３校）</t>
  </si>
  <si>
    <t>能代保健所</t>
  </si>
  <si>
    <t>県北保健福祉事務所</t>
  </si>
  <si>
    <t>ｴﾌｴﾑ太郎「ぐんまいきいき情報」</t>
  </si>
  <si>
    <t>町立図書館にエイズポスター・レッドリボンツリーを展示
ツインプラザでポケットティッシュの配布</t>
  </si>
  <si>
    <t>和歌山大学大学祭にて啓発ブースの設置。エイズに関するクイズ、大学ﾏｽｺｯﾄｷｬﾗｸﾀｰ入りコンドームケースの賞品配布、啓発グッズの配布</t>
  </si>
  <si>
    <t>管内市町村</t>
  </si>
  <si>
    <t>14:00～16:00</t>
  </si>
  <si>
    <t>メールマガジン</t>
  </si>
  <si>
    <t>東近江
保健所</t>
  </si>
  <si>
    <t>世界エイズデーの広報のため、駅の利用者に該当キャンペーンを実施。</t>
  </si>
  <si>
    <t>当所HP、広報誌に掲載。
ラジオ放送。</t>
  </si>
  <si>
    <t>エイズ予防啓発パンフレット等の配布</t>
  </si>
  <si>
    <t>11/19（月）-12/10（月）　休館日除く</t>
  </si>
  <si>
    <t>湯浅保健所</t>
  </si>
  <si>
    <t>広島国際学院大学</t>
  </si>
  <si>
    <t>17：30～18：30</t>
  </si>
  <si>
    <t>600名</t>
  </si>
  <si>
    <t>エイズ予防の啓発物の配布、呼びかけ、のぼり旗、横断幕の設置</t>
  </si>
  <si>
    <t>女性限定</t>
  </si>
  <si>
    <t>夷隅健康福祉センター</t>
  </si>
  <si>
    <t>街頭でエイズ検査啓発グッズの配布</t>
  </si>
  <si>
    <t>横浜エイズ市民活動センター</t>
  </si>
  <si>
    <t>①150名
②70名</t>
  </si>
  <si>
    <t>12月3日、6日</t>
  </si>
  <si>
    <t>11/28（水）～12/21（金）</t>
  </si>
  <si>
    <t>①16：30～17：30
②、③、④、⑤、⑥終日</t>
  </si>
  <si>
    <t>１３：３０～１５：００</t>
  </si>
  <si>
    <t>33名</t>
  </si>
  <si>
    <t>キャンペーンの案内チラシとポスターに使用
高校の健康教育の内容に使用</t>
  </si>
  <si>
    <t>14：00～16：30</t>
  </si>
  <si>
    <t>吾妻中央高等学校</t>
  </si>
  <si>
    <t>毎戸配布
市内公共施設
一部のスーパー</t>
  </si>
  <si>
    <t>開庁時間</t>
  </si>
  <si>
    <t>各20</t>
  </si>
  <si>
    <t>管内大学の学生と職員</t>
  </si>
  <si>
    <t>17校参加し、レッドリボン約6000個、ポスター32枚作成。</t>
  </si>
  <si>
    <t>管内愛育委員会
吉備国際大学</t>
  </si>
  <si>
    <t>「エイズのこと知っていますか？」ティッシュ
（新潟県健康対策課作成）</t>
  </si>
  <si>
    <t>11月30日（金）～12月2日（日）</t>
  </si>
  <si>
    <t>11/3（祝）</t>
  </si>
  <si>
    <t>11/14（水）～12/14（金）</t>
  </si>
  <si>
    <t>１００個</t>
  </si>
  <si>
    <t>328部</t>
  </si>
  <si>
    <t>市役所での啓発</t>
  </si>
  <si>
    <t>11/30(金)、12/1(土)</t>
  </si>
  <si>
    <t>街頭キャンペーン</t>
  </si>
  <si>
    <t>世界エイズデーコーナー設置</t>
  </si>
  <si>
    <t>江東区深川南部保健相談所</t>
  </si>
  <si>
    <t>伊勢崎工業高等学校</t>
  </si>
  <si>
    <t>①街頭キャンペーン
②展示コーナーの設置
③管内中学校、高校への出前講座</t>
  </si>
  <si>
    <t>300</t>
  </si>
  <si>
    <t>グッズ400部配布</t>
  </si>
  <si>
    <t>CM内容に早期治療によりエイズ発症が防げることを入れ、最後のカットにテーマを使用</t>
  </si>
  <si>
    <t>新聞</t>
  </si>
  <si>
    <t>市民等</t>
  </si>
  <si>
    <t>西部保健所 掛川支所　　　　浜名分庁舎</t>
  </si>
  <si>
    <t>11月11日（日）
11月24日（土）</t>
  </si>
  <si>
    <t>埼玉県</t>
  </si>
  <si>
    <t>7:30～8:30</t>
  </si>
  <si>
    <t>エイズデー特例検査情報について，40秒のスポットCMを４ヵ国語（日・英・中・韓）で放送</t>
  </si>
  <si>
    <t>47名</t>
  </si>
  <si>
    <t xml:space="preserve">  9名</t>
  </si>
  <si>
    <t>①学生
②庁舎来庁者</t>
  </si>
  <si>
    <t>管内の中・高校、市村</t>
  </si>
  <si>
    <t>保健所マップ</t>
  </si>
  <si>
    <t>管内高等学校、専門学校</t>
  </si>
  <si>
    <t>上記に加え梅毒に関するパンフレット</t>
  </si>
  <si>
    <t>都庁舎
ライトアップ</t>
  </si>
  <si>
    <t>16名</t>
  </si>
  <si>
    <t>①街頭キャンペーン
②啓発コーナーの設置
③管内中学校、高校への出前講座</t>
  </si>
  <si>
    <t>キャンパス内</t>
  </si>
  <si>
    <t>4400部</t>
  </si>
  <si>
    <t>9:00～11:15</t>
  </si>
  <si>
    <t>広島県，広島市，ＮＰＯりょうちゃんず，(一社)広島県臨床検査技師会</t>
  </si>
  <si>
    <t>エイズ、LGBT等について、3年生を対象に助産師の講演を行う予定</t>
  </si>
  <si>
    <t>約40ヶ所</t>
  </si>
  <si>
    <t>飛騨保健所</t>
  </si>
  <si>
    <t>広報誌掲載に際してテーマを使用</t>
  </si>
  <si>
    <t>0155-26-9084</t>
  </si>
  <si>
    <t>エイズ関連資料展示、ポスター掲示</t>
  </si>
  <si>
    <t>・エイズに関する
普及啓発
・臨時HIV検査の
広報</t>
  </si>
  <si>
    <t>②管内市町村
③株式会社NOTE
④株式会社セブン-イレブンジャパン、株式会社ローソン
⑤管内市町村、大学、専修学校</t>
  </si>
  <si>
    <t>①11/30(金)～12/7(金)
②12/5(水)</t>
  </si>
  <si>
    <t>32</t>
  </si>
  <si>
    <t>ＮＰＯ法人ハッピーウーマンプロジェクト
富山大学</t>
  </si>
  <si>
    <t>予約枠拡大実施</t>
  </si>
  <si>
    <t>青葉区保健福祉センター　　（仙台市保健所青葉支所）</t>
  </si>
  <si>
    <t>管内商業施設等</t>
  </si>
  <si>
    <t>6人</t>
  </si>
  <si>
    <t>①17：00～18：00
②終日</t>
  </si>
  <si>
    <t>世界エイズデーポスター</t>
  </si>
  <si>
    <t>北大阪急行電鉄・阪急電鉄</t>
  </si>
  <si>
    <t>世界エイズデーパネル展</t>
  </si>
  <si>
    <t>10：00～20：00</t>
  </si>
  <si>
    <t>0838-25-2667</t>
  </si>
  <si>
    <t>管内の高等学校、県立野田看護専門学校、東京理科大学野田校舎</t>
  </si>
  <si>
    <t>①学生
②薬局利用者
③庁舎来庁者</t>
  </si>
  <si>
    <t>３００部配布，地元紙（山陽新聞）の取材あり</t>
  </si>
  <si>
    <t>①200個配布</t>
  </si>
  <si>
    <t>13：20～15：50</t>
  </si>
  <si>
    <t>13:00～15:00</t>
  </si>
  <si>
    <t>長野保健福祉事務所</t>
  </si>
  <si>
    <t>成人式会場で配布</t>
  </si>
  <si>
    <t>ハチ公銅像維持会
（渋谷区観光協会）</t>
  </si>
  <si>
    <t>３９０名に啓発グッズを配布</t>
  </si>
  <si>
    <t>メモ帳</t>
  </si>
  <si>
    <t>啓発カード・ティッシュ配布</t>
  </si>
  <si>
    <t>9:40～10:30</t>
  </si>
  <si>
    <t>１２／３（月）　　
１２／４（火）</t>
  </si>
  <si>
    <t>①10：30～12：00
②15：00～16：30</t>
  </si>
  <si>
    <t>壱岐保健所</t>
  </si>
  <si>
    <t>市内TSUTAYA</t>
  </si>
  <si>
    <t>レッドリボンフラッグのデザイン等に活用した。</t>
  </si>
  <si>
    <t>042-371-7661</t>
  </si>
  <si>
    <t>06-6532-9968</t>
  </si>
  <si>
    <t>海上自衛隊員</t>
  </si>
  <si>
    <t>南岩国駅周辺</t>
  </si>
  <si>
    <t>阿南保健所</t>
  </si>
  <si>
    <t>青少年のエイズ予防普及啓発事業</t>
  </si>
  <si>
    <t>エイズ庁舎内キャンペーン</t>
  </si>
  <si>
    <t>ポケットティッシュ100個</t>
  </si>
  <si>
    <t>岐阜県臨床検査技師会のスタッフとともに、岐阜経済大学の学園祭にて、啓発ポスターの展示や啓発グッズ・リーフレットを配布。</t>
  </si>
  <si>
    <t>予防啓発パンフレット</t>
  </si>
  <si>
    <t>横浜市保健所（健康福祉局健康安全課）</t>
  </si>
  <si>
    <t>MSM向け検査普及啓発</t>
  </si>
  <si>
    <t>実施行事名</t>
  </si>
  <si>
    <t>①7:30～8:30</t>
  </si>
  <si>
    <t>伊勢崎商業高等学校</t>
  </si>
  <si>
    <t>25部</t>
  </si>
  <si>
    <t>市役所ロビー啓発展示</t>
  </si>
  <si>
    <t>大学構内で世界エイズデーに関する啓発グッズを配布。</t>
  </si>
  <si>
    <t>エイズ啓発のクイズの実施、パンフレットの配布、コンドームの展示</t>
  </si>
  <si>
    <t>16:00-</t>
  </si>
  <si>
    <t>来場者を対象に、エイズ予防パネル展を実施</t>
  </si>
  <si>
    <t>ヤオコー中之条店</t>
  </si>
  <si>
    <t>区内各所</t>
  </si>
  <si>
    <t>世界エイズデー街頭啓発キャンペーン</t>
  </si>
  <si>
    <t>啓発物資：100個
パンフレット等配布：195部
検査案内入りポケットティッシュ配布：160個</t>
  </si>
  <si>
    <t>ボランティア（団体等）によるエイズ予防呼びかけ、啓発物品配布、のぼり設置</t>
  </si>
  <si>
    <t>作業部会委員へチラシ、グッズ配付し、エイズデー・予防方法等について説明</t>
  </si>
  <si>
    <t>東部総合庁舎修善寺支所に配架</t>
  </si>
  <si>
    <t>玉野市・瀬戸内市・吉備中央町</t>
  </si>
  <si>
    <t>レッドリボン展</t>
  </si>
  <si>
    <t>1/14(月)</t>
  </si>
  <si>
    <t>11/23（金）～12/2（日）</t>
  </si>
  <si>
    <t>エイズコーナーを設置、関連パンフレットおよびエイズグッズの配布</t>
  </si>
  <si>
    <t>啓発用ティッシュ・カード</t>
  </si>
  <si>
    <t>①市民
②学生、父兄等
③学院1年生100名
④職員、来庁者</t>
  </si>
  <si>
    <t>230部</t>
  </si>
  <si>
    <t>0470‐73‐0145</t>
  </si>
  <si>
    <t>100人、広報誌、ラジオ</t>
  </si>
  <si>
    <t>4,200人に配布。</t>
  </si>
  <si>
    <t>和歌山大学構内</t>
  </si>
  <si>
    <t>大阪検査相談・啓発・支援センター(chotCAST)</t>
  </si>
  <si>
    <t>春日部共栄高等学校</t>
  </si>
  <si>
    <t>①砂沼フェスティバル
②衛生管理講習会</t>
  </si>
  <si>
    <t>鳥取県</t>
  </si>
  <si>
    <t>JR駅前での啓発資材の配布</t>
  </si>
  <si>
    <t>下関市立下関市保健所</t>
  </si>
  <si>
    <t>12/8(土)～12/14（金）</t>
  </si>
  <si>
    <t>学校</t>
  </si>
  <si>
    <t xml:space="preserve">ポスター：４０枚
ティッシュ：６５０個
パンフレット：２００部 </t>
  </si>
  <si>
    <t>啓発グッズ配布・郵送</t>
  </si>
  <si>
    <t>岩手県一関保健所</t>
  </si>
  <si>
    <t>11/21(水)～12/11(火)</t>
  </si>
  <si>
    <t>来庁者に広く周知ができた</t>
  </si>
  <si>
    <t>駅前での啓発グッズ配布</t>
  </si>
  <si>
    <t>福島市保健所健康推進課</t>
  </si>
  <si>
    <t>10:30～11:30</t>
  </si>
  <si>
    <t>桐生市保健福祉会館</t>
  </si>
  <si>
    <t>エイズ啓発活動</t>
  </si>
  <si>
    <t>啓発パネル展示、パンフレット配布</t>
  </si>
  <si>
    <t>近鉄福神駅</t>
  </si>
  <si>
    <t>042－645－5195</t>
  </si>
  <si>
    <t>11月29日～12月5日</t>
  </si>
  <si>
    <t>H30.11/20(火）～12/20（木）</t>
  </si>
  <si>
    <t>8:30～17:30</t>
  </si>
  <si>
    <t>・保健所ＨＰのエイズデー啓発ページに掲載
・各市町広報に掲載
・街頭キャンペーンでの呼びかけ・配布グッズで使用</t>
  </si>
  <si>
    <t>御殿場合同庁舎</t>
  </si>
  <si>
    <t>025-553-1933</t>
  </si>
  <si>
    <t>近鉄福神駅周辺</t>
  </si>
  <si>
    <t>富岡管内の高校、病院、市町村、高齢者施設</t>
  </si>
  <si>
    <t>市関係課</t>
  </si>
  <si>
    <t>帰宅途中の社会人を中心に啓発グッズやチラシ等を配布し、検査の紹介やエイズ予防の普及啓発を実施。</t>
  </si>
  <si>
    <t>県立能登高等学校
県立穴水高等学校
県立飯田高等学校</t>
  </si>
  <si>
    <t>0556-22-8158</t>
  </si>
  <si>
    <t>健康推進課</t>
  </si>
  <si>
    <t>イベントHIV検査広報ちらし</t>
  </si>
  <si>
    <t>庁舎内ロビー
（府民ホール）</t>
  </si>
  <si>
    <t>022-214-8029</t>
  </si>
  <si>
    <t>エイズ予防に関する呼びかけと啓発物品（ﾎﾟｹｯﾄﾃｨｯｼｭ）の配布</t>
  </si>
  <si>
    <t>島しょ保健所八丈出張所</t>
  </si>
  <si>
    <t>１）レッドリボンピンバッジ
２）蛍光マーカーペン（世界エイズデー名入り）</t>
  </si>
  <si>
    <t>11/23（金）</t>
  </si>
  <si>
    <t>0968-72-2184</t>
  </si>
  <si>
    <t>金沢駅東広場地下にてレッドリボンツリー、メッセージキルトの展示。ポスター掲示。エイズ関連のパンフレット、HIV（エイズ）検査PRちらしを設置。</t>
  </si>
  <si>
    <t>休日検査デーPRチラシ入りポケットティッシュ、絆創膏、ボールペン</t>
  </si>
  <si>
    <t>日中の定例検査と別に、特別に夜間帯に実施。特定感染症（性器クラミジア、淋菌、梅毒、Ｂ型肝炎、Ｃ型肝炎）も同時受検可</t>
  </si>
  <si>
    <t>①②エイズ検査のお知らせＰＲちらし、ティッシュ　　④市町広報誌</t>
  </si>
  <si>
    <t>宍粟市</t>
  </si>
  <si>
    <t>中学生へのＨＩＶ普及啓発</t>
  </si>
  <si>
    <t>17：00～19：00</t>
  </si>
  <si>
    <t xml:space="preserve">
検査チラシ及び検査案内入りポケットティッシュ（ポルトガル語・スペイン語）配架
</t>
  </si>
  <si>
    <t>6,420部</t>
  </si>
  <si>
    <t>通学途上の高校生等を対象にリーフレット、ポケットティッシュ等配布し、予防を呼びかけた。</t>
  </si>
  <si>
    <t>啓発資材に記載</t>
  </si>
  <si>
    <t>①県立高等学校生徒、学園祭来校者
②県立高等学校生徒
③県立高等学校生徒、学園祭来校者
④県立高等学校生徒、学園祭来校者
⑤南魚沼地域振興局来庁者及び職員</t>
  </si>
  <si>
    <t>徳島保健所</t>
  </si>
  <si>
    <t>12：00～14：30</t>
  </si>
  <si>
    <t>公共機関、医療機関、民間スーパー等</t>
  </si>
  <si>
    <t>店舗・施設</t>
  </si>
  <si>
    <t>・パンフレット「HIV検査」
・パンフレット「話し合おうエイズ」
・パンフレット「大阪エイズ情報NOW」　　　
・パンフレット「エイズ予防ガイド」　
・リーフレット「検査をしなきゃおしよきよ!!」(セーラームーン)　　　　　・コンドーム・ティッシュ・レッドリボン等</t>
  </si>
  <si>
    <t>庄内保健所　　　健康相談室</t>
  </si>
  <si>
    <t>エイズ予防キャンペーン</t>
  </si>
  <si>
    <t>学内</t>
  </si>
  <si>
    <t>H30.10.27（土）</t>
  </si>
  <si>
    <t>野田市健康づくりフェスティバル</t>
  </si>
  <si>
    <t>・市町・ＪＲ駅
・管内自動車学校
・管内事業所
・粕屋保健所</t>
  </si>
  <si>
    <t>ちらしを作成しテーマを使用</t>
  </si>
  <si>
    <t>市内の高校、高等専門学校、大学
娯楽施設等</t>
  </si>
  <si>
    <t>福山市</t>
  </si>
  <si>
    <t>〇</t>
  </si>
  <si>
    <t>約18万部</t>
  </si>
  <si>
    <t>青ヶ島村立青ヶ島中学校</t>
  </si>
  <si>
    <t>・感染経路について
・エイズ検査について
・世界エイズデー</t>
  </si>
  <si>
    <t>12/3～12/28</t>
  </si>
  <si>
    <t>10:15～11:15</t>
  </si>
  <si>
    <t>13:30～16:30</t>
  </si>
  <si>
    <t>50セット</t>
  </si>
  <si>
    <t>健康教育の際に使用</t>
  </si>
  <si>
    <t>ポスター掲示やグッズ配付</t>
  </si>
  <si>
    <t>9:30～16:00</t>
  </si>
  <si>
    <t>0178-43-2291</t>
  </si>
  <si>
    <t>⑧</t>
  </si>
  <si>
    <t>②10部
③200個
④200枚</t>
  </si>
  <si>
    <t>11/19（月）～12/12（水）</t>
  </si>
  <si>
    <t>15:00～19:00</t>
  </si>
  <si>
    <t>キャンペーンテーマが記載されたカードを配布</t>
  </si>
  <si>
    <t>12/3(月）～12/7（金）</t>
  </si>
  <si>
    <t>神戸市</t>
  </si>
  <si>
    <t>JR新見駅</t>
  </si>
  <si>
    <t>高松市保健所</t>
  </si>
  <si>
    <t>10:00～14:30</t>
  </si>
  <si>
    <t>約600人</t>
  </si>
  <si>
    <t>①駅利用者に対し、保健所職員及び、世界遺産平泉PRキャラクター「ケロ平」が普及啓発グッズ等を配布、検査の周知を行った。
②レッドリボンツリーの設置、パネル展示、パンフレットを配架。
③職員のレッドリボン着用による地域住民への普及啓発</t>
  </si>
  <si>
    <t>10/13（土）・
　　 14（日）</t>
  </si>
  <si>
    <t>ピアゴ小矢部店他</t>
  </si>
  <si>
    <t>約150人</t>
  </si>
  <si>
    <t>Ｂ型肝炎
Ｃ型肝炎
梅毒
（いずれも通常検査）</t>
  </si>
  <si>
    <t>真庭市立勝山中学校</t>
  </si>
  <si>
    <t>６３５部</t>
  </si>
  <si>
    <t>①７１部
②１５部</t>
  </si>
  <si>
    <t>保健所来庁者</t>
  </si>
  <si>
    <t>11/27（火）～12/20（木）</t>
  </si>
  <si>
    <t xml:space="preserve">おおさかエイズ情報NOW(冊子)
ポケットティッシュ　　　　　
もっとよく知ろう性感染症のはなし　　　 
</t>
  </si>
  <si>
    <t>042-362-2334</t>
  </si>
  <si>
    <t>11/26（月）～12/4（火）</t>
  </si>
  <si>
    <t>白山市、野々市市、かほく市、内灘町、津幡町</t>
  </si>
  <si>
    <t>市町村</t>
  </si>
  <si>
    <t>各学校</t>
  </si>
  <si>
    <t>580個</t>
  </si>
  <si>
    <t>鴻巣文化センター（クレアこうのす）</t>
  </si>
  <si>
    <t>世界エイズデーキャンペーン
ポスターの展示。
ギャラリー展示・啓発物品への盛り込み。</t>
  </si>
  <si>
    <t>備中保健所
井笠支所</t>
  </si>
  <si>
    <t>①11/26(月）
②11/26(月）～11/30(金）</t>
  </si>
  <si>
    <t>洲本健康福祉事務所</t>
  </si>
  <si>
    <t>0982-52-5102</t>
  </si>
  <si>
    <t>新宿区保健所健診会場</t>
  </si>
  <si>
    <t>2枚</t>
  </si>
  <si>
    <t>十日町保健所</t>
  </si>
  <si>
    <t>啓発用ポスター</t>
  </si>
  <si>
    <t>啓発パネル設置</t>
  </si>
  <si>
    <t>11:00～13:00</t>
  </si>
  <si>
    <t>一般区民</t>
  </si>
  <si>
    <t>エイズデー懸垂幕掲示</t>
  </si>
  <si>
    <t>クラミジア、梅毒、肝炎</t>
  </si>
  <si>
    <t>早良区衛生連合会</t>
  </si>
  <si>
    <t>リアルホールディングス</t>
  </si>
  <si>
    <t>9:00～19:00</t>
  </si>
  <si>
    <t>レッドリボン贈呈式</t>
  </si>
  <si>
    <t>北九州市</t>
  </si>
  <si>
    <t>鹿児島県
鹿児島市
鹿児島県臨床検査技師会
ＮＰＯ法人Ｒｉｎかごしま</t>
  </si>
  <si>
    <t>乳幼児健診来所者</t>
  </si>
  <si>
    <t>エイズ啓発展示</t>
  </si>
  <si>
    <t>エイズ予防財団コンドーム</t>
  </si>
  <si>
    <t>市内公共機関・医療機関・事業所等</t>
  </si>
  <si>
    <t>850</t>
  </si>
  <si>
    <t>熱海保健所
医療健康課</t>
  </si>
  <si>
    <t>新宿区開催「はたちのつどい」</t>
  </si>
  <si>
    <t>音楽祭にエイズデーブースを出展し、パネル展示・バルーンアート・エイズクイズ実施。（普及啓発品の配布）</t>
  </si>
  <si>
    <t>管内の近隣商店、大学、関係機関等</t>
  </si>
  <si>
    <t>市役所１階フロアにおいて、パネル等展示やリーフレットを配架。静岡庁舎（2か所）に横断幕を設置した。</t>
  </si>
  <si>
    <t xml:space="preserve">啓発グッズの配布と大阪府エイズ啓発キャラクター　アイやんとなうっちの出動。
</t>
  </si>
  <si>
    <t>①キルト、パネル展示等
②南海放送ラジオで周知、該当アピール、啓発グッズ配布
③横断幕・看板の設置
④ホームページに掲載</t>
  </si>
  <si>
    <t>11/19（月）</t>
  </si>
  <si>
    <t>相談件数21件</t>
  </si>
  <si>
    <t>学園祭参加</t>
  </si>
  <si>
    <t>10月27日</t>
  </si>
  <si>
    <t xml:space="preserve">①FMかしま
</t>
  </si>
  <si>
    <t>区民ギャラリー</t>
  </si>
  <si>
    <t>桐生市立中央中学校</t>
  </si>
  <si>
    <t>普及啓発ティッシュの配布を依頼</t>
  </si>
  <si>
    <t>600セット配布</t>
  </si>
  <si>
    <t>大学生・専門学校生・区民</t>
  </si>
  <si>
    <t>産婦人科医師等によるエイズ等性感染症予防に関する講話</t>
  </si>
  <si>
    <t>パンフレット「正しく知ろうエイズ豆知識」</t>
  </si>
  <si>
    <t>管内市村</t>
  </si>
  <si>
    <t>小学校、中学校、高校、大学、専修学校</t>
  </si>
  <si>
    <t>約82万部</t>
  </si>
  <si>
    <t>世界エイズデー啓発ポスター、チラシ</t>
  </si>
  <si>
    <t>金沢区保健活動推進員会</t>
  </si>
  <si>
    <t>4駅で2500部配布</t>
  </si>
  <si>
    <t>0135-62-1537</t>
  </si>
  <si>
    <t>啓発物（ホッカイロ、ポケットティッシュ、マスク、保健所検査案内）を各100部配布。</t>
  </si>
  <si>
    <t>大学祭参加者</t>
  </si>
  <si>
    <t>一般県民</t>
  </si>
  <si>
    <t>500部配布。市報への掲載、FMラジオ放送</t>
  </si>
  <si>
    <t>11/22（月）</t>
  </si>
  <si>
    <t>駅利用者に３００名に
啓発グッズ配布。</t>
  </si>
  <si>
    <t>324人</t>
  </si>
  <si>
    <t>中央区健康課</t>
  </si>
  <si>
    <t>講演「最近のHIV/AIDSについて」</t>
  </si>
  <si>
    <t>0565-34-6180</t>
  </si>
  <si>
    <t>エイズ情報Noｗポケット版、ポケットティッシュなど</t>
  </si>
  <si>
    <t>①四国中央市
②四国中央医療福祉総合学院</t>
  </si>
  <si>
    <t>ア）一般
イ）高校生、大学生等</t>
  </si>
  <si>
    <t>来場者へ検査促進啓発品配布</t>
  </si>
  <si>
    <t>ピアゴ小矢部店</t>
  </si>
  <si>
    <t>庁内放送の原稿に盛り込む</t>
  </si>
  <si>
    <t>管内町村</t>
  </si>
  <si>
    <t>市広報</t>
  </si>
  <si>
    <t>ちらしへ記載し、配布資料とともに配布</t>
  </si>
  <si>
    <t>・（ポスター）管内駅、商業施設
・（ティッシュ/パンフレット）
管内高校、中学校（ソロプチミスト協力）</t>
  </si>
  <si>
    <t>048-973-7531</t>
  </si>
  <si>
    <t>(参加者数)12人
(報道実績)読売新聞</t>
  </si>
  <si>
    <t>約５０か所</t>
  </si>
  <si>
    <t>0866－21－2836</t>
  </si>
  <si>
    <t>新成人</t>
  </si>
  <si>
    <t>配布対象機関</t>
  </si>
  <si>
    <t>内吉野保健所
地域生活課</t>
  </si>
  <si>
    <t>ＨＩＶ検査案内チラシ、HIV/エイズの基礎知識、梅毒チラシ</t>
  </si>
  <si>
    <t>11/30（金）～12/28（木）</t>
  </si>
  <si>
    <t>普及啓発ティッシュ</t>
  </si>
  <si>
    <t>・啓発グッズ配布数　1,500個　　　　　　　　　　　　　　　　　　　　　　　　　　　　　　　　　　　　　　・クイズ参加者　110人　　　　　　　　　　　　　　　　　　　　　　　　　　　　　　　　　　　　　　　　　　・検査PRチラシ入りポケットティッシュ　　100個
・学生ボランティア  33人</t>
  </si>
  <si>
    <t>誤解していませんか？/ＨＩＶ/エイズ</t>
  </si>
  <si>
    <t>関東短期大学</t>
  </si>
  <si>
    <t>幸区役所保健福祉センター</t>
  </si>
  <si>
    <t>12:30～14：30</t>
  </si>
  <si>
    <t>日本エイズ学会学術集会・総会に合わせて啓発グッズ配布</t>
  </si>
  <si>
    <t>横浜市中福祉保健センター</t>
  </si>
  <si>
    <t>10/27（土）</t>
  </si>
  <si>
    <t xml:space="preserve">&lt;参加者数&gt;
県職員，市保健所職員，県臨床検査技師会，ＮＰＯ法人Ｒｉｎかごしま　14人
&lt;配布物&gt;
・パンフレット，ポケットティッシュ，検査日程表のセット　約1,000部（鹿児島県）
・ポケットティッシュ　約200個，あぶらとり紙　約160部（鹿児島市）
・ポケットティッシュ　約300個（県臨床検査技師会）
</t>
  </si>
  <si>
    <t>保健所ＨＰ上に掲載</t>
  </si>
  <si>
    <t>三重県立総合医療センター（エイズ拠点病院）</t>
  </si>
  <si>
    <t>第70回人権週間に伴う人権啓発キャンペーン展示</t>
  </si>
  <si>
    <t>稚内保健所ロビーにて世界エイズデーに関するパネル展を実施。</t>
  </si>
  <si>
    <t>リーフレット１0部、コンドーム３個、ポケットティッシュ15個</t>
  </si>
  <si>
    <t>「世界エイズデーにおけるパンフレット配布</t>
  </si>
  <si>
    <t>10:00～12:00</t>
  </si>
  <si>
    <t>来店者約２００名</t>
  </si>
  <si>
    <t>ＦＭくらしき</t>
  </si>
  <si>
    <t>杵藤保健福祉事務所</t>
  </si>
  <si>
    <t>ポスター約100枚リーフレット約950冊</t>
  </si>
  <si>
    <t xml:space="preserve">①パンフレット｢大阪エイズ情報NOW｣ポケット版
②啓発ティッシュ
③コンドーム
</t>
  </si>
  <si>
    <t>学校祭参加者（高校生、保護者、地域住民等）に①エイズの知識クイズの実施②パネル展示③リーフレット、検査啓発ティッシュの配布、啓発のぼり旗の設置</t>
  </si>
  <si>
    <t>地下鉄棚上広告HIV検査促進ポスター掲示</t>
  </si>
  <si>
    <t>0984-23-3118</t>
  </si>
  <si>
    <t>安芸保健センター</t>
  </si>
  <si>
    <t>HIV・梅毒啓発ロビー展</t>
  </si>
  <si>
    <t>大館駅で啓発物品、チラシを配布</t>
  </si>
  <si>
    <t>③</t>
  </si>
  <si>
    <t>群馬県臨床検査技師会、高崎健康福祉大学、ライオンズクラブ</t>
  </si>
  <si>
    <t>学校（保健委員たより）が作った配付資料に文言使用</t>
  </si>
  <si>
    <t>・ポケットティッシュ・ポスター・「誤解していませんか？HIV/エイズ」</t>
  </si>
  <si>
    <t>11/26（月）～12/10（月）</t>
  </si>
  <si>
    <t>ＨＩＶ/エイズのミニクイズ、対話形式での啓発、パネル展示、パンフレット等配布</t>
  </si>
  <si>
    <t>保健医療部　保健所　保健総務課</t>
  </si>
  <si>
    <t>9：30～14：00</t>
  </si>
  <si>
    <t>管内市役所7施設、管内大学2施設</t>
  </si>
  <si>
    <t>市内大学等11か所で、リーフレットや啓発グッズを配布</t>
  </si>
  <si>
    <t>①イベント参加者
②駅利用者</t>
  </si>
  <si>
    <t>区役所職員の名札に「12/1は世界エイズデー！」のロゴをはさむ</t>
  </si>
  <si>
    <t>多摩府中保健所</t>
  </si>
  <si>
    <t>500人</t>
  </si>
  <si>
    <t>11/29(木)</t>
  </si>
  <si>
    <t>①１２２人
②２２０人、５２人、４８人</t>
  </si>
  <si>
    <t>ショッピングセンターを訪れた方を対象に、エイズ予防に関する呼びかけや啓発物品の配布</t>
  </si>
  <si>
    <t>ケーブルテレビ（笠岡放送、井原放送、矢掛放送）</t>
  </si>
  <si>
    <t>①普及啓発グッズ100部配布
②職員40名着用</t>
  </si>
  <si>
    <t>パネル展示</t>
  </si>
  <si>
    <t>エイズ予防普及啓発パネル展示</t>
  </si>
  <si>
    <t>各戸</t>
  </si>
  <si>
    <t>藤枝総合庁舎１階展示コーナーにエイズデー啓発ポスターの展示。のぼり旗を設置し、啓発物を配架。</t>
  </si>
  <si>
    <t>0276-31-8243</t>
  </si>
  <si>
    <t>肝炎抗体・抗原（Ｂ型・Ｃ型）</t>
  </si>
  <si>
    <t>11/15（木）～12/7（金）</t>
  </si>
  <si>
    <t>大阪府和泉保健所</t>
  </si>
  <si>
    <t>啓発パネル展示</t>
  </si>
  <si>
    <t>13:50～15:40</t>
  </si>
  <si>
    <t>072-829-7773</t>
  </si>
  <si>
    <t>５枚</t>
  </si>
  <si>
    <t>小田原合同庁舎4階</t>
  </si>
  <si>
    <t>啓発グッズの配布。登校中の中高生
を中心に検査の紹介や啓発を実施。
駅待合室にポスター掲示。</t>
  </si>
  <si>
    <t>毎戸配布
役場庁舎</t>
  </si>
  <si>
    <t>全て陰性</t>
  </si>
  <si>
    <t>11/26～12/2</t>
  </si>
  <si>
    <t>0172-38-2389</t>
  </si>
  <si>
    <t>そうだ！検査に行こう</t>
  </si>
  <si>
    <t>区内中学生に対しての性に関する学習会</t>
  </si>
  <si>
    <t>市内の高校8校、大学1校、21医療機関、医師会、歯科医師会、薬剤師会</t>
  </si>
  <si>
    <t>世界エイズデーに伴うポスター展示</t>
  </si>
  <si>
    <t>16:30～22:00</t>
  </si>
  <si>
    <t>富岡管内の中学校、高齢者施設、企業、第３９回甘楽町健康祭、富岡保健福祉事務所来所者、街頭キャンペーン</t>
  </si>
  <si>
    <t>9/13（木）</t>
  </si>
  <si>
    <t>ポスターとともに掲示</t>
  </si>
  <si>
    <t>来館者数：約12000人</t>
  </si>
  <si>
    <t>21人</t>
  </si>
  <si>
    <t>町民等</t>
  </si>
  <si>
    <t>府で作成の資材</t>
  </si>
  <si>
    <t>大井保健センター</t>
  </si>
  <si>
    <t>通勤や通学中の県民を対
象に約800部配布。</t>
  </si>
  <si>
    <t>学生と協働して啓発グッズとクイズを配布</t>
  </si>
  <si>
    <t>本所保健センター</t>
  </si>
  <si>
    <t>042-736-1600</t>
  </si>
  <si>
    <t>美作保健所勝英支所</t>
  </si>
  <si>
    <t>13:00～20:00</t>
  </si>
  <si>
    <t>059-223-5184</t>
  </si>
  <si>
    <t>梅毒検査</t>
  </si>
  <si>
    <t>伊勢崎美容専門学校</t>
  </si>
  <si>
    <t>018-855-5170</t>
  </si>
  <si>
    <t>11/16(木)～12/15(金)</t>
  </si>
  <si>
    <t>啓発資材への活用
広報誌、市職員掲示板に掲載</t>
  </si>
  <si>
    <t>H30.12.7（金）</t>
  </si>
  <si>
    <t>大口保健所</t>
  </si>
  <si>
    <t>啓発パンフレットとグッズの配布</t>
  </si>
  <si>
    <t>045-510-1832</t>
  </si>
  <si>
    <t>11月28日（水）～12月7日（金）</t>
  </si>
  <si>
    <t>啓発キャンペーン</t>
  </si>
  <si>
    <t>①東北学院大学
②東北生活文化大学
③仙台白百合大学
④宮城大学
⑤聖和学園短期大学
⑥東北動物看護学院
⑦仙台リハビリテーション専門学校
⑧仙台医療福祉専門学校
⑨仙台市医師会看護学校</t>
  </si>
  <si>
    <t>13：30～15：50</t>
  </si>
  <si>
    <t>①保健所内に啓発コーナーを設置
②衛生講習会</t>
  </si>
  <si>
    <t>11/27(火)</t>
  </si>
  <si>
    <t>全市民</t>
  </si>
  <si>
    <t>①11/26（月）～
12/7（金）
②12月号掲載
③11/5（月）～
④11/26（月）～11/30（金）
⑤11/5（月）～12/5（水）
⑥11/29（木）～12/7（金）</t>
  </si>
  <si>
    <t>東京都エイズ予防月間チラシ、保健所マップ等</t>
  </si>
  <si>
    <t>レッドリボンツリーを展示し、世界エイズデーの普及啓発を図った。</t>
  </si>
  <si>
    <t>船橋市</t>
  </si>
  <si>
    <t>クラミジア、梅毒、B型肝炎、C型肝炎</t>
  </si>
  <si>
    <t>横須賀市</t>
  </si>
  <si>
    <t>学校内</t>
  </si>
  <si>
    <t>11:45～12:35</t>
  </si>
  <si>
    <t>2,820部</t>
  </si>
  <si>
    <t>11/3(祝)</t>
  </si>
  <si>
    <t>461部</t>
  </si>
  <si>
    <t>61名</t>
  </si>
  <si>
    <t>13:15～15:05</t>
  </si>
  <si>
    <t>管内高等学校</t>
  </si>
  <si>
    <t>愛育委員理事等計２６人</t>
  </si>
  <si>
    <t>中学生及び高校生</t>
  </si>
  <si>
    <t>あいの風とやま鉄道黒部駅</t>
  </si>
  <si>
    <t>県民、県職員</t>
  </si>
  <si>
    <t>H30.11.15</t>
  </si>
  <si>
    <t>①11/26(月）
②11/21(水）～12/3（月）
③11/26（月）～11/30（金）</t>
  </si>
  <si>
    <t>クラミジア、Ｂ型肝炎、Ｃ型肝炎、梅毒</t>
  </si>
  <si>
    <t>参加者数約440名</t>
  </si>
  <si>
    <t>12/13（木）</t>
  </si>
  <si>
    <t>梅毒、クラミジア、淋菌感染症</t>
  </si>
  <si>
    <t>横浜市磯子福祉保健センター　福祉保健課健康づくり係</t>
  </si>
  <si>
    <t>区内施設・大学・専門学校等11か所</t>
  </si>
  <si>
    <t>奥州地区合同公舎分庁舎</t>
  </si>
  <si>
    <t>保健所内に啓発品を展示</t>
  </si>
  <si>
    <t>福祉保健部健康づくり支援課</t>
  </si>
  <si>
    <t>来場者数約1,200名</t>
  </si>
  <si>
    <t>12/11（火）～12/28（金）</t>
  </si>
  <si>
    <t>東保健センター</t>
  </si>
  <si>
    <t>香川県東讃保健所</t>
  </si>
  <si>
    <t>葛飾聖栄大学</t>
  </si>
  <si>
    <t>ティッシュ１50部</t>
  </si>
  <si>
    <t>0248-22-6405</t>
  </si>
  <si>
    <t>12/5(水）</t>
  </si>
  <si>
    <t>職員のレッドリボンバッジの着用</t>
  </si>
  <si>
    <t>約15万部</t>
  </si>
  <si>
    <t>梅毒：9人、クラミジア9人</t>
  </si>
  <si>
    <t>127枚</t>
  </si>
  <si>
    <t>啓発資材（ポスター・チラシ・チラシ入りポケットティッシュ）への盛り込み</t>
  </si>
  <si>
    <t>文化祭においてエイズに関するパネル展示及びパンフレット配布。</t>
  </si>
  <si>
    <t>11/26（月）～
12/5（水）</t>
  </si>
  <si>
    <t>前橋市</t>
  </si>
  <si>
    <t>健康増進課</t>
  </si>
  <si>
    <t>長崎大学教育学部棟講義室</t>
  </si>
  <si>
    <t>肝炎ウィルス（B型C型）</t>
  </si>
  <si>
    <t>市内大学
市内専修学校</t>
  </si>
  <si>
    <t>世界エイズデー駅デジタルサイネージによる啓発</t>
  </si>
  <si>
    <t>世界エイズデーポスター、パンプレット、啓発マスクケース、ティッシュ、コンドーム等</t>
  </si>
  <si>
    <t>18人</t>
  </si>
  <si>
    <t>山口県総合保健会館利用者に啓発</t>
  </si>
  <si>
    <t>梅毒</t>
  </si>
  <si>
    <t>よこはま国際フェスタ2018</t>
  </si>
  <si>
    <t>横浜市磯子区役所４Ｆ</t>
  </si>
  <si>
    <t>世界エイズデー２０１８</t>
  </si>
  <si>
    <t>サンデン伊勢崎工場</t>
  </si>
  <si>
    <t>県内大学
薬剤師会
NPO　等</t>
  </si>
  <si>
    <t>11～12月頃（保健センターにより異なる）</t>
  </si>
  <si>
    <t>海上自衛隊舞鶴地方総監部</t>
  </si>
  <si>
    <t>44名</t>
  </si>
  <si>
    <t>話し合おうエイズ</t>
  </si>
  <si>
    <t>12/18(火)</t>
  </si>
  <si>
    <t>②理容生活衛生同業組合，美容生活衛生同業組合</t>
  </si>
  <si>
    <t>8部</t>
  </si>
  <si>
    <t xml:space="preserve">保健所
市役所
大学
専修学校
各種学校
</t>
  </si>
  <si>
    <t>浜松市</t>
  </si>
  <si>
    <t>51</t>
  </si>
  <si>
    <t>デコレッドリボン</t>
  </si>
  <si>
    <t>対馬振興局</t>
  </si>
  <si>
    <t>来庁者に普及啓発された</t>
  </si>
  <si>
    <t>210,000部</t>
  </si>
  <si>
    <t>11月９日～12月２０日</t>
  </si>
  <si>
    <t>北総悦道株式会社</t>
  </si>
  <si>
    <t>パネル展にテーマを掲示した。</t>
  </si>
  <si>
    <t>梅毒、クラミジア、HTLV-1（要予約）</t>
  </si>
  <si>
    <t>郡山駅前西口広場で開催する郡山市ビッグツリーページェントの点灯式のイベントにあわせて、啓発資料を配布。点灯式の司会者に世界エイズデー街頭キャンペーンについて呼びかけのアナウンスをしてもらった。</t>
  </si>
  <si>
    <t>エイズデーキャンペーン</t>
  </si>
  <si>
    <t>管内の大学、自動車学校、商業施設等</t>
  </si>
  <si>
    <t>550個</t>
  </si>
  <si>
    <t>ポケットティッシュ、
リーフレット等</t>
  </si>
  <si>
    <t>一般・高校生</t>
  </si>
  <si>
    <t>１２/４(火)</t>
  </si>
  <si>
    <t>70部</t>
  </si>
  <si>
    <t>保健所
市役所
区役所
大学
専修学校
各種学校</t>
  </si>
  <si>
    <t>大型映像装置によるエイズ予防普及啓発</t>
  </si>
  <si>
    <t>呉市内の4駅周辺</t>
  </si>
  <si>
    <t>区役所１階ロビーでのパネル展示</t>
  </si>
  <si>
    <t>0254-22-8120</t>
  </si>
  <si>
    <t>新潟市保健所</t>
  </si>
  <si>
    <t>学祭中</t>
  </si>
  <si>
    <t>市役所，広市民センター，すこやかセンターの3か所でパネル展示</t>
  </si>
  <si>
    <t>約10,000個</t>
  </si>
  <si>
    <t>9:30～11:30</t>
  </si>
  <si>
    <t>パンフレット配布による啓発</t>
  </si>
  <si>
    <t>エイズについて考えよう！</t>
  </si>
  <si>
    <t>橋本保健所</t>
  </si>
  <si>
    <t>10/19（金）</t>
  </si>
  <si>
    <t>①街頭キャンペーン、事前事後ラジオにてＰＲ原稿に使用　　　　　　　　　　　　②配布グッツのチラシ、ティッシュの差し込みに印刷　　　　　　　　　　　　　　③庁内放送原稿にて使用④市町広報誌にて使用</t>
  </si>
  <si>
    <t>①街頭キャンペーン
②啓発コーナーの設置</t>
  </si>
  <si>
    <t>各440部</t>
  </si>
  <si>
    <t>平成３０年度世界エイズデーキャンペーンポスター</t>
  </si>
  <si>
    <t>下呂看護専門学生
1・2年生　54名</t>
  </si>
  <si>
    <t>平成30年度「世界エイズデー」ポスター</t>
  </si>
  <si>
    <t>12/12(水)</t>
  </si>
  <si>
    <t>地方紙への情報掲載</t>
  </si>
  <si>
    <t>県立健康プラザ</t>
  </si>
  <si>
    <t>検査技師会</t>
  </si>
  <si>
    <t>区役所来所者</t>
  </si>
  <si>
    <t>講師は、地域で活動して
いる助産師に依頼。
いのちの大切さについての講演内容であった。
親子学習会を利用し、親子でそれぞれ感じた事を共有した。
参加者:70名</t>
  </si>
  <si>
    <t>各２～20部</t>
  </si>
  <si>
    <t>12/1～12/31</t>
  </si>
  <si>
    <t>加古川健康福祉事務所</t>
  </si>
  <si>
    <t>12/4（火）、11（火）、18（火）</t>
  </si>
  <si>
    <t>最上総合支庁
（最上保健所）</t>
  </si>
  <si>
    <t>宝塚市</t>
  </si>
  <si>
    <t>中和保健所
保健予防課</t>
  </si>
  <si>
    <t>620部</t>
  </si>
  <si>
    <t>陸前高田市、アバッセたかた、サンリアショッピングセンター、ＪＲ東日本盛駅、東海新報社、ＦＭねまらいん</t>
  </si>
  <si>
    <t>肝炎</t>
  </si>
  <si>
    <t>12/3(月),
12/4(火),
12/5(水),
12/6(木)</t>
  </si>
  <si>
    <t>レッドリボンツリー、パンフレット等の設置</t>
  </si>
  <si>
    <t>0779-66-2076</t>
  </si>
  <si>
    <t>西播磨県民局</t>
  </si>
  <si>
    <t>①0名
②０名
③2名</t>
  </si>
  <si>
    <t>9:40～16:00</t>
  </si>
  <si>
    <t>ポスター、啓発リーフレットやグッズの展示、配布</t>
  </si>
  <si>
    <t>２００部予定</t>
  </si>
  <si>
    <t>240</t>
  </si>
  <si>
    <t>0980-73-5074</t>
  </si>
  <si>
    <t>梅毒、クラミジア、B・C型肝炎</t>
  </si>
  <si>
    <t>MSMアプリ「9monsters」起動時広告にて啓発</t>
  </si>
  <si>
    <t>郡山駅西口前</t>
  </si>
  <si>
    <t>横浜市AIDS市民活動センター（名刺）</t>
  </si>
  <si>
    <t>石巻保健所</t>
  </si>
  <si>
    <t>西区役所
1階
パネル
展示場</t>
  </si>
  <si>
    <t>エイズ予防啓発</t>
  </si>
  <si>
    <t>長崎市中心部のベルナード観光通りで「世界エイズデー」・即日検査等のＰＲチラシ入りティッシュを配布</t>
  </si>
  <si>
    <t>区内各健康サポートセンター
（7か所）</t>
  </si>
  <si>
    <t>福知山市</t>
  </si>
  <si>
    <t>中標津保健所</t>
  </si>
  <si>
    <t>18:00～19:30</t>
  </si>
  <si>
    <t>リーフレット、付箋、
ティッシュ２００部</t>
  </si>
  <si>
    <t>ポスター・レッドリボンツリーの掲示
啓発資材の配布等。</t>
  </si>
  <si>
    <t>田辺保健所</t>
  </si>
  <si>
    <t>①明石市広報紙「広報あかし」
　11月15日号
②地域情報誌「ミニコミあかし」
　11月20日号
③明石市ツイッター　11月15日
④明石市フェイスブック　11月15日</t>
  </si>
  <si>
    <t>10:00～22:00（イオンモール三川営業時間内）</t>
  </si>
  <si>
    <t>12/4</t>
  </si>
  <si>
    <t>パネル展示
（ポスター展示、パンフレットの設置等）</t>
  </si>
  <si>
    <t>12/2（土）</t>
  </si>
  <si>
    <t>世界エイズデー・いのちの日・麻薬覚醒剤乱用防止運動に係る街頭キャンペーン</t>
  </si>
  <si>
    <t>498人</t>
  </si>
  <si>
    <t>　社会福祉施設等の職員を対象に，ＨＩＶを含めた感染症に関する研修会を開催。パンフレットを配布。会場入口にレッドリボンツリーを設置。</t>
  </si>
  <si>
    <t>広島市</t>
  </si>
  <si>
    <t>9:00～14:30</t>
  </si>
  <si>
    <t>士別市</t>
  </si>
  <si>
    <t xml:space="preserve">H30/11/22（金）～12/3（月）
</t>
  </si>
  <si>
    <t>エイズ予防啓発活動</t>
  </si>
  <si>
    <t>1450部</t>
  </si>
  <si>
    <t>ＪＲ福井駅西口広場
ハピテラスふくい</t>
  </si>
  <si>
    <t>吉野川保健所</t>
  </si>
  <si>
    <t>梅毒・クラミジア・淋菌
HIV検査に加えて梅毒検査を毎日実施。
希望者にはクラミジア・淋菌検査も実施。</t>
  </si>
  <si>
    <t>ちぃバス</t>
  </si>
  <si>
    <t>結果返しは、
採血日の翌週の
水曜日</t>
  </si>
  <si>
    <t>仙台市検査日程表/仙台市即日検査会チラシ/みやぴょんクイズ（ＨＩＶ・ｴｲｽﾞの基礎知識）</t>
  </si>
  <si>
    <t>三条保健所</t>
  </si>
  <si>
    <t>380</t>
  </si>
  <si>
    <t>ロビー展示コーナーに掲示。</t>
  </si>
  <si>
    <t>藤沢市</t>
  </si>
  <si>
    <t>啓発物品を500人に配布</t>
  </si>
  <si>
    <t>11月末～12月末まで</t>
  </si>
  <si>
    <t>新潟LOTS</t>
  </si>
  <si>
    <t>12/12（水）～12/19（水）</t>
  </si>
  <si>
    <t>①駅４００個
②庁舎１５０個</t>
  </si>
  <si>
    <t>①大分県
東部保健所</t>
  </si>
  <si>
    <t>平成29年度作成</t>
  </si>
  <si>
    <t>記者クラブ</t>
  </si>
  <si>
    <t>城南区健康課</t>
  </si>
  <si>
    <t>0164-42-8327</t>
  </si>
  <si>
    <t>7:30～8:15</t>
  </si>
  <si>
    <t>通行人</t>
  </si>
  <si>
    <t>①健康まつり
②学院祭
③予防講話
④庁舎内展示</t>
  </si>
  <si>
    <t>江戸川保健所</t>
  </si>
  <si>
    <t>湯沢町</t>
  </si>
  <si>
    <t>仙台市</t>
  </si>
  <si>
    <t>世界エイズデー講演会</t>
  </si>
  <si>
    <t>HIV匿名無料検査啓発ティッシュ、「世界エイズデー」ポスターの配布</t>
  </si>
  <si>
    <t>太田保健福祉事務所</t>
  </si>
  <si>
    <t>庁舎展示</t>
  </si>
  <si>
    <t>14：40～15：30</t>
  </si>
  <si>
    <t>外国語情報紙「レインボー　11・12月号」へ啓発記事を掲載</t>
  </si>
  <si>
    <t>約200名</t>
  </si>
  <si>
    <t>①ポケットティッシュの配布
②パネル展示
、小冊子配布
、啓発カード設置
③HIV・エイズ、性感染症、男女交際について</t>
  </si>
  <si>
    <t>9:00～10:00
13:00～14:00</t>
  </si>
  <si>
    <t>0</t>
  </si>
  <si>
    <t>企業における感染予防をテーマに県中遠総合庁舎において、企業で健康管理をする方を対象に研修会を実施した。その中で、HIV検査について情報提供等を行った。</t>
  </si>
  <si>
    <t>LIVING TOGETHER KANAGAWA</t>
  </si>
  <si>
    <t>0980-82-4891</t>
  </si>
  <si>
    <t>西部東保健所</t>
  </si>
  <si>
    <t>海田町</t>
  </si>
  <si>
    <t>管内7高等学校</t>
  </si>
  <si>
    <t>新聞広報</t>
  </si>
  <si>
    <t>小樽市保健所</t>
  </si>
  <si>
    <t>中池袋公園</t>
  </si>
  <si>
    <t>エイズ予防財団</t>
  </si>
  <si>
    <t>ホームページ、シティーメールに掲載。</t>
  </si>
  <si>
    <t>平成30年11月26日（月）～12月21日（金）</t>
  </si>
  <si>
    <t>10/28(日)</t>
  </si>
  <si>
    <t>庁舎内（持ち帰り自由として常設）</t>
  </si>
  <si>
    <t>17</t>
  </si>
  <si>
    <t>11/30（金）～　
12/28（金）</t>
  </si>
  <si>
    <t>梅毒：26件　　　　　　クラミジア・淋菌：26件</t>
  </si>
  <si>
    <t>啓発グッズ4,000配布</t>
  </si>
  <si>
    <t>①（株）ユニバース久慈SC店
④ダナスプランニング
⑤久慈市、洋野町、野田村、普代村</t>
  </si>
  <si>
    <t>ポスターの展示 ・パンフレットの配布</t>
  </si>
  <si>
    <t>近鉄大和八木駅</t>
  </si>
  <si>
    <t>世界エイズデー街頭啓発キャンペーンの実施について</t>
  </si>
  <si>
    <t>啓発グッズ、
パンフレット</t>
  </si>
  <si>
    <t>日南保健所</t>
  </si>
  <si>
    <t>明治国際医療大学</t>
  </si>
  <si>
    <t>外部から届いた啓発資材（ポスター）、エイズに関するパンフレット</t>
  </si>
  <si>
    <t>成人式で新成人にコンドーム・HIVパンフレットを配布</t>
  </si>
  <si>
    <t>配布物350部配布</t>
  </si>
  <si>
    <t>宮古地区合同庁舎
イーストピアみやこ</t>
  </si>
  <si>
    <t>488</t>
  </si>
  <si>
    <t>福祉保健部健康医療局健康政策課</t>
  </si>
  <si>
    <t>奥越保健所</t>
  </si>
  <si>
    <t>－</t>
  </si>
  <si>
    <t>エイズは身近な病気です！　　　　　　　　保健所でのHIV定期検査チラシ　　　　　　　知って安心！パンダ先生のエイズ予防教室　　　　　　　　　　　　　　　　　　　　　　　　　梅毒ってどんな病気？</t>
  </si>
  <si>
    <t>計200人に配布</t>
  </si>
  <si>
    <t>0978-72-1127</t>
  </si>
  <si>
    <t>益田保健所</t>
  </si>
  <si>
    <t>19部</t>
  </si>
  <si>
    <t>AIDS丸わかりハンドブック</t>
  </si>
  <si>
    <t>おおさかエイズ情報NOW(冊子)　　　　　
おおさかエイズ情報NOW(ポケット版)　　
もっとよく知ろう性感染症のはなし　　　 
くまカード　　　　　　　　　　 
レッドリボン　　　　　　　　　　　　　</t>
  </si>
  <si>
    <t>街頭啓発キャンペーン資料
定期外検査普及チラシ</t>
  </si>
  <si>
    <t>行政情報放映(液晶モニター)　及び
ポスター展示</t>
  </si>
  <si>
    <t>郡山保健所</t>
  </si>
  <si>
    <t>2018,10,2</t>
  </si>
  <si>
    <t>たま音楽祭</t>
  </si>
  <si>
    <t>伊勢保健所
健康増進課</t>
  </si>
  <si>
    <t>小・中・高校
事業所</t>
  </si>
  <si>
    <t>「HIV感染症・エイズ」、HIV・梅毒啓発用資料（南部保健所作成）</t>
  </si>
  <si>
    <t>ステッカー</t>
  </si>
  <si>
    <t>世界エイズデー
街頭キャンペーン</t>
  </si>
  <si>
    <t>鈴鹿大学学生：13名
養護教諭等：13名
保健師：6名
その他：２名
　　　　　　　　合計：34名</t>
  </si>
  <si>
    <t>管内の医療機関、企業、市、学校</t>
  </si>
  <si>
    <t>保健所内ロビーにエイズ予防レッドリボンツリー，ポスター展示，パンフレット等配置</t>
  </si>
  <si>
    <t>エイズキャンペーン2018広報用チラシへの盛り込み。</t>
  </si>
  <si>
    <t>12月4日</t>
  </si>
  <si>
    <t>士別市内</t>
  </si>
  <si>
    <t>ポケットティッシュ及び啓発カード
６０セット配架</t>
  </si>
  <si>
    <t>ＨＩＶ感染症・エイズ　ＨＩＶ検査普及週間2018</t>
  </si>
  <si>
    <t>ポケットティッシュ(保健所検査の案内添付)の配布</t>
  </si>
  <si>
    <t>17:00～18:30</t>
  </si>
  <si>
    <t>「世界エイズデー」展示場</t>
  </si>
  <si>
    <t>ホームページに掲載、
関係機関へポスターの掲示依頼。</t>
  </si>
  <si>
    <t>0550-82-1224</t>
  </si>
  <si>
    <t>三重県尾鷲庁舎での庁内放送</t>
  </si>
  <si>
    <t>米子保健所（西部総合事務所福祉保健局）</t>
  </si>
  <si>
    <t>0270-25-5066</t>
  </si>
  <si>
    <t>函館市成人祭実行委員会</t>
  </si>
  <si>
    <t>①8:15～17:15
②11:00～11:45</t>
  </si>
  <si>
    <t>終日（8:30～17:15）</t>
  </si>
  <si>
    <t>大学における啓発活動</t>
  </si>
  <si>
    <t>072-422-6077</t>
  </si>
  <si>
    <t>西部保健所</t>
  </si>
  <si>
    <t>来場者数・配布数未集計</t>
  </si>
  <si>
    <t>各種高校・専門学校等</t>
  </si>
  <si>
    <t>①ポケットティッシュ1,000個配布
②啓発用ティッシュ250個配布
③啓発用ティッシュ90個配布、ＮＨＫ取材あり</t>
  </si>
  <si>
    <t>パンフレット「人生エンジョイしたいでぇなあ」「データでわかるエイズと性感染症」</t>
  </si>
  <si>
    <t>啓発グッズ</t>
  </si>
  <si>
    <t>10:55～12:45</t>
  </si>
  <si>
    <t>文京保健所</t>
  </si>
  <si>
    <t>御殿場市
御殿場市社会福祉協議会</t>
  </si>
  <si>
    <t>ＡＡＡ</t>
  </si>
  <si>
    <t>0965-33-3229</t>
  </si>
  <si>
    <t>①～③大分県南部保健所</t>
  </si>
  <si>
    <t>8:45～17:30</t>
  </si>
  <si>
    <t>12/1（木）～12/31（土）</t>
  </si>
  <si>
    <t>検査案内チラシ（当所作成分）</t>
  </si>
  <si>
    <t>高校・専門学校・大学</t>
  </si>
  <si>
    <t>同左</t>
  </si>
  <si>
    <t>桑名保健所
健康増進課</t>
  </si>
  <si>
    <t>エイズ啓発用チーバくんクリアファイル</t>
  </si>
  <si>
    <t>啓発チラシ・マスク</t>
  </si>
  <si>
    <t>ティッシュ等啓発グッズの配布</t>
  </si>
  <si>
    <t>「世界エイズデー」の夜間検査広報</t>
  </si>
  <si>
    <t>県新聞広報、県内市町村広報紙に掲載</t>
  </si>
  <si>
    <t>ポスター掲示
パンフレットの配架
啓発グッズの配架</t>
  </si>
  <si>
    <t>のびすく泉中央・世界エイズデーキャンペーン</t>
  </si>
  <si>
    <t>ゲイバー2か所</t>
  </si>
  <si>
    <t>佐用町</t>
  </si>
  <si>
    <t>鹿児島市保健所</t>
  </si>
  <si>
    <t>これから実施予定</t>
  </si>
  <si>
    <t>京都文教大学、
学生サークル</t>
  </si>
  <si>
    <t>２０１８くらて元気まつり</t>
  </si>
  <si>
    <t>豊島区池袋保健所</t>
  </si>
  <si>
    <t>各220部</t>
  </si>
  <si>
    <t>12/4（火）～12/12（水）</t>
  </si>
  <si>
    <t>医療従事者
住民</t>
  </si>
  <si>
    <t>配布数300</t>
  </si>
  <si>
    <t>大町保健福祉事務所</t>
  </si>
  <si>
    <t>9:00～12:00</t>
  </si>
  <si>
    <t>姫路医療センター附属看護学校</t>
  </si>
  <si>
    <t>坂井保健所</t>
  </si>
  <si>
    <t>11/12（日）</t>
  </si>
  <si>
    <t>参加者数213名</t>
  </si>
  <si>
    <t>来庁者・職員</t>
  </si>
  <si>
    <t>置賜保健所</t>
  </si>
  <si>
    <t>31名</t>
  </si>
  <si>
    <t>①②国東保健部</t>
  </si>
  <si>
    <t>対象：27名</t>
  </si>
  <si>
    <t>18:00～20:00</t>
  </si>
  <si>
    <t>11/16(金)～12/14(金)</t>
  </si>
  <si>
    <t>400部</t>
  </si>
  <si>
    <t>①高等学校・チャレンジスクール
②三重県松阪庁舎</t>
  </si>
  <si>
    <t>13：20～14：10</t>
  </si>
  <si>
    <t>該当なし</t>
  </si>
  <si>
    <t>−</t>
  </si>
  <si>
    <t>お笑い芸人やアーティストによるライブやトークを通じ、若者、働く世代を対象に、HIV／エイズの正しい知識と予防について啓発を行った。また、このイベントは、インターネットでも配信した。</t>
  </si>
  <si>
    <t>長岡保健所</t>
  </si>
  <si>
    <t>エイズ検査について</t>
  </si>
  <si>
    <t>参加者数108名</t>
  </si>
  <si>
    <t>083-934-2533</t>
  </si>
  <si>
    <t>呉市保健所</t>
  </si>
  <si>
    <t>淀川区保健福祉センター</t>
  </si>
  <si>
    <t>北部保健所健康推進班</t>
  </si>
  <si>
    <t>8:30～17:15</t>
  </si>
  <si>
    <t>検査会場名</t>
  </si>
  <si>
    <t>メモリアルキルト、ポスターの掲示</t>
  </si>
  <si>
    <t>城東保健福祉センター</t>
  </si>
  <si>
    <t>市内約420か所にて設置・配布</t>
  </si>
  <si>
    <t>①レッドリボン啓発カードの作成
②レッドリボンツリーの作成</t>
  </si>
  <si>
    <t>①啓発用ティッシュの配布
②レッドリボンツリー、ポスター等の展示、啓発用ティッシュ、啓発カードの設置</t>
  </si>
  <si>
    <t>11/12（月）</t>
  </si>
  <si>
    <t>石川県立羽咋高校の1年生を対象に恵寿総合病院助産師　大内喜美子先生より「大人への一歩」とのテーマで講演会を開催。
あわせてエイズ予防啓発のチラシを配布。</t>
  </si>
  <si>
    <t>庁舎にポスターを掲示し、来庁者への広報がなされた。</t>
  </si>
  <si>
    <t>エイズ、性感染症の一般知識</t>
  </si>
  <si>
    <t>仙台医療センター/宮城県臨床検査技師会/AAA運営事務局/東北HIVコミュニケーションズ</t>
  </si>
  <si>
    <t>①啓発コーナーの設置及びグッズの配布
②グッズの配布</t>
  </si>
  <si>
    <t>健康危機管理課</t>
  </si>
  <si>
    <t>市民一般</t>
  </si>
  <si>
    <t>0228-22-2117</t>
  </si>
  <si>
    <t>西部保健所 
地域医療課</t>
  </si>
  <si>
    <t>エイズ予防の標語・ﾚｯﾄﾞﾘﾎﾞﾝの掲示</t>
  </si>
  <si>
    <t>区庁舎内トイレ
（男女各５か所）</t>
  </si>
  <si>
    <t>市長、副市長、金沢市保健局、人権女性政策推進課など　職員246名</t>
  </si>
  <si>
    <t>一般市民等</t>
  </si>
  <si>
    <t>併発グッズ配付、ブース展示、アンケート実施</t>
  </si>
  <si>
    <t>11/3（土）～12/15（土）</t>
  </si>
  <si>
    <t>100名</t>
  </si>
  <si>
    <t>函館アリーナ
函館市湯川町1-32-2</t>
  </si>
  <si>
    <t>９０２</t>
  </si>
  <si>
    <t>11/16(金)～
12/15（土）</t>
  </si>
  <si>
    <t>14名</t>
  </si>
  <si>
    <t>B・C型肝炎</t>
  </si>
  <si>
    <t>0297-62-2367</t>
  </si>
  <si>
    <t>[エイズの正しい知識と性感染症の予防」をテーマに高校生等を対象に開催</t>
  </si>
  <si>
    <t>055-223-1494</t>
  </si>
  <si>
    <t>島しょ保健所</t>
  </si>
  <si>
    <t>世界エイズデー、HIV・エイズ、当所の検査についてラジオななおにて放送</t>
  </si>
  <si>
    <t>ポスター(2種類)
チラシ</t>
  </si>
  <si>
    <t>0574-25-3111</t>
  </si>
  <si>
    <t>ポスター、リーフレット</t>
  </si>
  <si>
    <t>14:00～17:00
18:00～21::30</t>
  </si>
  <si>
    <t>郡山保健所
健康増進課</t>
  </si>
  <si>
    <t>「ＨＩＶ/エイズ予防のために」</t>
  </si>
  <si>
    <t>区役所ロビーにて世界エイズデー・レッドリボン運動のパネル展示</t>
  </si>
  <si>
    <t>来所者，
性感染症血液検査者
来場者300名</t>
  </si>
  <si>
    <t>エイズデー啓発ポスター</t>
  </si>
  <si>
    <t>10：30～15：00</t>
  </si>
  <si>
    <t>9:00～17:45
（平日のみ）</t>
  </si>
  <si>
    <t>多摩立川保健所</t>
  </si>
  <si>
    <t>4人</t>
  </si>
  <si>
    <t>110</t>
  </si>
  <si>
    <t>043-245-5207</t>
  </si>
  <si>
    <t>港北福祉保健センター</t>
  </si>
  <si>
    <t>モニター広告</t>
  </si>
  <si>
    <t>10/20（土）</t>
  </si>
  <si>
    <t>03-5803-1834
03-5803-1805</t>
  </si>
  <si>
    <t>管内事業所、自動車学校、大学及び専門学校</t>
  </si>
  <si>
    <t>大学祭エイズキャンペーン</t>
  </si>
  <si>
    <t>三宅出張所</t>
  </si>
  <si>
    <t>来場者に配付
・ティッシュ1,000個
・ｷｬﾗｸﾀｰｸﾞｯｽﾞ100個
・広報資料 計200部</t>
  </si>
  <si>
    <t>展示のみにて不明</t>
  </si>
  <si>
    <t>墨田区保健所</t>
  </si>
  <si>
    <t>参加者30名（配布した物品数）</t>
  </si>
  <si>
    <t>11/20（火）～12/7（金）</t>
  </si>
  <si>
    <t>全校生徒および職員約５５０名</t>
  </si>
  <si>
    <t>中区内
専門学校・
大学（17校）</t>
  </si>
  <si>
    <t>ポスター（宮崎県作成分）</t>
  </si>
  <si>
    <t>7:15～8:15</t>
  </si>
  <si>
    <t>世界エイズデー期間中に、職員の名札用のバナー（テーマが入ったもの）の
配布を行いました。</t>
  </si>
  <si>
    <t>①FMラジオによる予防啓発・検査案内の放送
②エイズに関する正しい普及啓発のためのポスター掲示及びリーフレット・啓発グッズ配布</t>
  </si>
  <si>
    <t>9:00-</t>
  </si>
  <si>
    <t xml:space="preserve">①JR別府駅
②報道協力：別府市、杵築市、日出町、CTBメディア
</t>
  </si>
  <si>
    <t>大学性</t>
  </si>
  <si>
    <t>9-19</t>
  </si>
  <si>
    <t>龍野健康福祉事務所
赤穂健康福祉事務所</t>
  </si>
  <si>
    <t>主催：海匝健康福祉センター
銚子市立銚子中学校</t>
  </si>
  <si>
    <t>学生と協働して啓発グッズ・クイズ・学生作成チラシを配布</t>
  </si>
  <si>
    <t>市町村，教育委員会，大学，専門学校，高校，医療機関，公園，まつり会場，駅，医師会，スーパー，港，図書館，教習所，本屋，レンタルビデオ店，ファミリーレストラン，空港，各種街頭キャンペーン会場等</t>
  </si>
  <si>
    <t>テーマ使用無し</t>
  </si>
  <si>
    <t>所内掲示</t>
  </si>
  <si>
    <t>枚方市保健所</t>
  </si>
  <si>
    <t>HIV検査案内チラシに文言掲載</t>
  </si>
  <si>
    <t>即日梅毒検査</t>
  </si>
  <si>
    <t>11/22(木)</t>
  </si>
  <si>
    <t>facebook・HPにより普及啓発</t>
  </si>
  <si>
    <t>12/6(木）</t>
  </si>
  <si>
    <t>平成30年11月26日（月）～12月26日（水）</t>
  </si>
  <si>
    <t>クラミジア　梅毒　淋病</t>
  </si>
  <si>
    <t>おおさかエイズ情報Noｗなど</t>
  </si>
  <si>
    <t>ハチ公にレッドリボン着用</t>
  </si>
  <si>
    <t>NPO法人ピルコン</t>
  </si>
  <si>
    <t>HIVクリアファイル
リーフレット
AAA
みんな知ってる？STI</t>
  </si>
  <si>
    <t>12/3（月）～12/7（金）</t>
  </si>
  <si>
    <t>展示
①②③④⑤大学祭
⑥板橋区本庁舎イベントスペース
⑦板橋区本庁舎情報スペース</t>
  </si>
  <si>
    <t>0598-50-0531</t>
  </si>
  <si>
    <t>①みんな知ってる？ＳＴＩ
②HEALTH&amp;SEY</t>
  </si>
  <si>
    <t>羽咋駅</t>
  </si>
  <si>
    <t>日没後～22時</t>
  </si>
  <si>
    <t>庁舎内での啓発</t>
  </si>
  <si>
    <t>06－6622-9968</t>
  </si>
  <si>
    <t>関東短期大学学園祭</t>
  </si>
  <si>
    <t>管内4町教育委員会（日高町、平取町、新冠町、新ひだか町）</t>
  </si>
  <si>
    <t>11/30（金）
12/３（月）</t>
  </si>
  <si>
    <t>1,164名</t>
  </si>
  <si>
    <t>士別SHIBETU12月号</t>
  </si>
  <si>
    <t>綾部総合庁舎
舞鶴広域振興局</t>
  </si>
  <si>
    <t>広報誌への掲載
啓発チラシへの掲載</t>
  </si>
  <si>
    <t>ＳＴＩ・ＨＩＶと予防，妊娠・出産についての講義</t>
  </si>
  <si>
    <t>チラシへの盛り込み</t>
  </si>
  <si>
    <t>市内大学等</t>
  </si>
  <si>
    <t>12/10（月）～12/12（水）</t>
  </si>
  <si>
    <t>ポスター26枚、カイロ1350枚、マスク750個</t>
  </si>
  <si>
    <t>エイズ展示</t>
  </si>
  <si>
    <t xml:space="preserve">
各区役所における啓発展示
・啓発物資、パンフレット、検査案内入りポケットティッシュ、検査案内チラシ配布
</t>
  </si>
  <si>
    <t>0956-25-9646</t>
  </si>
  <si>
    <t>HIVパンフレット、啓発グッズ配布
参加者65名</t>
  </si>
  <si>
    <t>山﨑製パン（株）伊勢崎工場</t>
  </si>
  <si>
    <t>「性感染症」をテーマに，全校生徒を対象に健康教育を実施</t>
  </si>
  <si>
    <t>・みんな知ってる？STI
・ポケットティッシュ（無料検査案内PR用紙入れたもの）</t>
  </si>
  <si>
    <t>11/12(月)～
12/20(木)</t>
  </si>
  <si>
    <t>075-746-7200</t>
  </si>
  <si>
    <t>市町村・高校・看護学校</t>
  </si>
  <si>
    <t>054-249-3172</t>
  </si>
  <si>
    <t>札幌市保健所</t>
  </si>
  <si>
    <t>082-943-9731</t>
  </si>
  <si>
    <t>銚子市青少年文化会館</t>
  </si>
  <si>
    <t>塩釜保健所岩沼支所</t>
  </si>
  <si>
    <t>市町村、学校、鉄道会社、ショッピングセンター</t>
  </si>
  <si>
    <t>①10：00～15：00
②7：00～8：00</t>
  </si>
  <si>
    <t>①保健所来訪者
②理容師
③民生委員
④高校生</t>
  </si>
  <si>
    <t>県内各市町村に対して広報紙への広告掲載の協力を依頼した。</t>
  </si>
  <si>
    <t>9：00～10：00</t>
  </si>
  <si>
    <t>管内高校生・職員</t>
  </si>
  <si>
    <t>１１月２７日～２８日</t>
  </si>
  <si>
    <t>いわき市保健所</t>
  </si>
  <si>
    <t>太子町</t>
  </si>
  <si>
    <t>富山県立中央病院</t>
  </si>
  <si>
    <t>エイズデー検査の街頭PR</t>
  </si>
  <si>
    <t>男性のための検査</t>
  </si>
  <si>
    <t>エイズ啓発着ぐるみにて街頭キャンペーン、展示、クイズ、ワークショップ、リーフレット、コンドーム配布等、若者向けＨＩＶ意識調査</t>
  </si>
  <si>
    <t>12/4(火）</t>
  </si>
  <si>
    <t>５００部</t>
  </si>
  <si>
    <t>大曲駅利用者にリーフレット等を配布し、普及啓発を行った。</t>
  </si>
  <si>
    <t>参加者数15名（ボランティア11名、当所職員4名）、配布数10００個</t>
  </si>
  <si>
    <t>鎌倉女子大学学園祭「第24回みどり祭」</t>
  </si>
  <si>
    <t>06-6647-0656</t>
  </si>
  <si>
    <t>12/13(木)</t>
  </si>
  <si>
    <t>網走保健所</t>
  </si>
  <si>
    <t>0920-52-0166</t>
  </si>
  <si>
    <t>管内の各駅、水光社、水俣市立総合医療センター</t>
  </si>
  <si>
    <t>12/3(月)</t>
  </si>
  <si>
    <t>区内大学、専門学校等、区立施設等</t>
  </si>
  <si>
    <t>上毛新聞に記載、ポケットティッシュ３００部配布</t>
  </si>
  <si>
    <t>ポスター各2部
チラシ各10部</t>
  </si>
  <si>
    <t>健康福祉局健康対策課</t>
  </si>
  <si>
    <t>①奥州・仙台おもてなし集団伊達武将隊，宮城PEER
②AAA
③センダイガールズプロレスリング</t>
  </si>
  <si>
    <t>所内にエイズ予防啓発パンフレットとHIV検査啓発ティッシュを配置。</t>
  </si>
  <si>
    <t>成人の日の集い</t>
  </si>
  <si>
    <t>ラジオCMによるエイズ予防呼びかけ</t>
  </si>
  <si>
    <t>一般県民・高校生・中学生</t>
  </si>
  <si>
    <t>約4,000部</t>
  </si>
  <si>
    <t>ポスター各2部</t>
  </si>
  <si>
    <t>自宅</t>
  </si>
  <si>
    <t>高校生へのＨＩＶ普及啓発</t>
  </si>
  <si>
    <t>配布物約2,000部、観客数約1万人。
山梨日日新聞掲載。</t>
  </si>
  <si>
    <t>研修会</t>
  </si>
  <si>
    <t>パンフレット等計25部配布
日程表カード入りポケットティッシュ200配布</t>
  </si>
  <si>
    <t>各町村の広報誌に掲載依頼</t>
  </si>
  <si>
    <t>①管内飲食店３店舗
②管内4企業</t>
  </si>
  <si>
    <t>①９月中
②９月～１１月</t>
  </si>
  <si>
    <t xml:space="preserve">・大阪エイズウィークス2018
・御堂筋オータムパーティー2018
</t>
  </si>
  <si>
    <t>17:00～
19:00</t>
  </si>
  <si>
    <t>12/3（月）～12/11（火）</t>
  </si>
  <si>
    <t>管内病院
市町村</t>
  </si>
  <si>
    <t>9:50～16:00</t>
  </si>
  <si>
    <t>384部</t>
  </si>
  <si>
    <t>性の健康週間と世界エイズデーに合わせ、性感染症（特に梅毒）の予防、受検勧奨</t>
  </si>
  <si>
    <t>西区ハマのウォーキングフェスティバル</t>
  </si>
  <si>
    <t>草加保健所</t>
  </si>
  <si>
    <t>各家庭、施設配架等</t>
  </si>
  <si>
    <t>0982-33-5373</t>
  </si>
  <si>
    <t>和歌山県・和歌山県臨床検査技師会</t>
  </si>
  <si>
    <t>市内全戸</t>
  </si>
  <si>
    <t>要</t>
  </si>
  <si>
    <t>HIV陽性者なし
クラミジア陽性者4名</t>
  </si>
  <si>
    <t>沖縄県八重山保健所</t>
  </si>
  <si>
    <t>桑名保健所</t>
  </si>
  <si>
    <t>キャンペーン</t>
  </si>
  <si>
    <t>072-422-5681</t>
  </si>
  <si>
    <t>リーフレット
(後悔しないために知っておこうHIV・エイズ)</t>
  </si>
  <si>
    <t>①リーフレット等　50部配布
③保健所職員　50名着用</t>
  </si>
  <si>
    <t>・HIV 感染症・エイズ 世界エイズデー2018
・Act Against AIDS 2018
・知っておきたい性感染症mini講座
・資料「誤解していませんか？HIV/エイズ」
・広島市エイズ検査啓発用ポケットティッシュ
・エイズ予防啓発用コンドーム</t>
  </si>
  <si>
    <t>生徒、教員19人　配布数200セット</t>
  </si>
  <si>
    <t>対象者131名</t>
  </si>
  <si>
    <t>022-363-5504</t>
  </si>
  <si>
    <t>市政だより区ページへの掲載、若林区ヘルスアップ通信への掲載(1200部）庁内放送、啓発パンフレット、チラシ、啓発用ポケットティッシュ配付</t>
  </si>
  <si>
    <t>24</t>
  </si>
  <si>
    <t>7:20～8:20</t>
  </si>
  <si>
    <t>043-223-2691</t>
  </si>
  <si>
    <t>広報資料等の配布</t>
  </si>
  <si>
    <t>490個</t>
  </si>
  <si>
    <t>46人</t>
  </si>
  <si>
    <t>38枚</t>
  </si>
  <si>
    <t>①～③中部保健所</t>
  </si>
  <si>
    <t>ＨＩＶを含む性感染症についての講義、ＨＩＶ検査や性感染症に関するパンフレットの配布、ＨＩＶ検査普及啓発グッズを配布。</t>
  </si>
  <si>
    <t>122</t>
  </si>
  <si>
    <t>エイズと性感染症関連パンフ、道配布と保健所検査普及のテイシュ</t>
  </si>
  <si>
    <t xml:space="preserve">新見高等学校
</t>
  </si>
  <si>
    <t>大学生とのコラボで啓発ティッシュを作成</t>
  </si>
  <si>
    <t>HIV検査普及啓発ポスター（保健所にて作成）</t>
  </si>
  <si>
    <t>海部高校生８名，教員２名</t>
  </si>
  <si>
    <t>ＨＩＶ啓発ティッシュ（三重県）</t>
  </si>
  <si>
    <t>通勤・通学者に対する啓発グッズの配布</t>
  </si>
  <si>
    <t>300名（１学年）</t>
  </si>
  <si>
    <t>エイズ関連パネル展示，
パンフレット等の配布</t>
  </si>
  <si>
    <t>通勤・通学者を対象に、エイズ予防に関する呼びかけや啓発物品の配布</t>
  </si>
  <si>
    <t xml:space="preserve">ア）③48部
　　④200部
イ）③22部
</t>
  </si>
  <si>
    <t>無</t>
  </si>
  <si>
    <t>各地区成人式会場</t>
  </si>
  <si>
    <t>072-965-6411</t>
  </si>
  <si>
    <t>11時～14時</t>
  </si>
  <si>
    <t>11月～12月</t>
  </si>
  <si>
    <t>啓発冊子・資材の配布</t>
  </si>
  <si>
    <t>12/11(火)</t>
  </si>
  <si>
    <t>11/29～12/4</t>
  </si>
  <si>
    <t>①13:00～15:00
②17:00～19:00
③17:00～19:00</t>
  </si>
  <si>
    <t>0146-42-0251</t>
  </si>
  <si>
    <t>富山市エイズ予防キャンペーン①</t>
  </si>
  <si>
    <t>小樽市</t>
  </si>
  <si>
    <t>7:15～8:10</t>
  </si>
  <si>
    <t>地域保健課
感染症対策係</t>
  </si>
  <si>
    <t>下呂看護専門学校</t>
  </si>
  <si>
    <t>保健委員会の生徒と共に実施。
啓発資材配布数：１９０個</t>
  </si>
  <si>
    <t>9:20～19:00</t>
  </si>
  <si>
    <t>①HIV感染症・エイズ
②みんな知ってる？STI</t>
  </si>
  <si>
    <t>300個</t>
  </si>
  <si>
    <t>①、②11/30～12/7
③11/30～12/7</t>
  </si>
  <si>
    <t>1,500</t>
  </si>
  <si>
    <t>・「HIV/エイズの基礎知識」
・AAAパンフレット
・誤解していませんか？HIV/エイズ</t>
  </si>
  <si>
    <t>仙台市泉区保健福祉センター</t>
  </si>
  <si>
    <t>15:00～16:45</t>
  </si>
  <si>
    <t>八代保健所</t>
  </si>
  <si>
    <t>10:35-12:10</t>
  </si>
  <si>
    <t>保健センター・分室・市役所・男女共同参画推進センター・青少年センター・国際交流センター</t>
  </si>
  <si>
    <t>29人</t>
  </si>
  <si>
    <t>健康福祉局
健康安全課</t>
  </si>
  <si>
    <t>9:30～11:00</t>
  </si>
  <si>
    <t>ポスター、パネル展示、チラシ・グッズ配布</t>
  </si>
  <si>
    <t>愛媛県
松山市
南海放送</t>
  </si>
  <si>
    <t>パンフレット・資材配布…約130個</t>
  </si>
  <si>
    <t>同上</t>
  </si>
  <si>
    <t>保健部生活衛生課</t>
  </si>
  <si>
    <t>梅毒、B型肝炎、C型肝炎</t>
  </si>
  <si>
    <t>千歳市・恵庭市・北広島市</t>
  </si>
  <si>
    <t>カイロ</t>
  </si>
  <si>
    <t>①保健所内に啓発コーナーの設置                                                                                                                                                                                                            ②高萩市健康フェスタ</t>
  </si>
  <si>
    <t>11/19（月）～
11/30（金）</t>
  </si>
  <si>
    <t>特例検査としての実施なし
通常の検査体制で対応</t>
  </si>
  <si>
    <t>西条保健所</t>
  </si>
  <si>
    <t>兵庫大学大学祭</t>
  </si>
  <si>
    <t>南部保健所健康推進班</t>
  </si>
  <si>
    <t>017-734-9284</t>
  </si>
  <si>
    <t>池袋保健所</t>
  </si>
  <si>
    <t>管内各市町、高等学校、専門学校、医師会長、各病院、JR、井原鉄道、スーパー、企業、福山市保健所等</t>
  </si>
  <si>
    <t>上十三保健所</t>
  </si>
  <si>
    <t>約100人</t>
  </si>
  <si>
    <t>医学祭に合わせ、大学構内で実施</t>
  </si>
  <si>
    <t>管内関係施設
コンビニ、居酒屋等</t>
  </si>
  <si>
    <t>・UPDATE！エイズ治療のことHIV検査のこと（チラシ）
・エイズの基礎知識</t>
  </si>
  <si>
    <t>東京医療保健大学</t>
  </si>
  <si>
    <t>11/27（火）～12/3（月）</t>
  </si>
  <si>
    <t>11/29（木）～12/4（火）</t>
  </si>
  <si>
    <t>広島市東保健センター</t>
  </si>
  <si>
    <t>１３５部</t>
  </si>
  <si>
    <t>0276-72-3230</t>
  </si>
  <si>
    <t>奈良市保健所</t>
  </si>
  <si>
    <t>東京都
多摩地域検査・相談室</t>
  </si>
  <si>
    <t>御船保健所</t>
  </si>
  <si>
    <t>クラミジア、梅毒、淋菌</t>
  </si>
  <si>
    <t>ティッシュ配布</t>
  </si>
  <si>
    <t>14:00～16:50</t>
  </si>
  <si>
    <t>①仙台市営地下鉄車内広告
②地下鉄各駅イベントボードへの検査会ポスター掲示
③地元オンラインニュースに啓発バナー広告掲出</t>
  </si>
  <si>
    <t>ポスター
ＡＡＡパンフレット等</t>
  </si>
  <si>
    <t>エイズの基本ミニガイド</t>
  </si>
  <si>
    <t>検査案内ポケットティッシュ/仙台市の検査会場ちらし/仙台市のエイズ・性感染症情報/AAAパンフレット/HIV・エイズの基礎知識/STIパンフレット/啓発用コンドーム　等</t>
  </si>
  <si>
    <t>豊中市立岡町図書館</t>
  </si>
  <si>
    <t>0573-26-1111</t>
  </si>
  <si>
    <t>記者発表資料</t>
  </si>
  <si>
    <t>11/8（木）</t>
  </si>
  <si>
    <t>10～40部</t>
  </si>
  <si>
    <t>11月中旬～</t>
  </si>
  <si>
    <t>044-200-2446</t>
  </si>
  <si>
    <t>約１２０部</t>
  </si>
  <si>
    <t>参加者数：1年生　54名</t>
  </si>
  <si>
    <t>11/15(金)～12/15(土)</t>
  </si>
  <si>
    <t>９９部</t>
  </si>
  <si>
    <t>レッドリボン着用依頼等に使用</t>
  </si>
  <si>
    <t>レットリボンツリーの展示</t>
  </si>
  <si>
    <t>飯田保健福祉事務所</t>
  </si>
  <si>
    <t>県立初声高校</t>
  </si>
  <si>
    <t>ポスター１部
チラシ２０部</t>
  </si>
  <si>
    <t>エイズ予防
街頭啓発キャンペーン</t>
  </si>
  <si>
    <t>・検査案内カード
・「エイズを知ろう」</t>
  </si>
  <si>
    <t>資材配布500個
参加者：12名（学生4名、健康を守る婦人連盟3名、職員5名）
報道：新聞社3社（マメタイムス、あぶくま時報、福島民友）</t>
  </si>
  <si>
    <t>横浜ＡＩＤＳ市民活動センター</t>
  </si>
  <si>
    <t>相模原市</t>
  </si>
  <si>
    <t>参加者６０名にパンフレット配布</t>
  </si>
  <si>
    <t>パンフレット等配布：30部
検査案内入りポケットティッシュ配布：20個</t>
  </si>
  <si>
    <t>大学、企業、市関係施設</t>
  </si>
  <si>
    <t>1500部配布</t>
  </si>
  <si>
    <t>Ｊａｍ</t>
  </si>
  <si>
    <t>・検査啓発ポケットティッシュ・コンドームを392個配布
・パンフレット　23部配布</t>
  </si>
  <si>
    <t>高知県</t>
  </si>
  <si>
    <t>ラジオななお</t>
  </si>
  <si>
    <t>宮古市</t>
  </si>
  <si>
    <t xml:space="preserve">長生健康福祉センター
</t>
  </si>
  <si>
    <t>徳山駅、新南陽駅、福川駅改札前にて啓発グッズを配布</t>
  </si>
  <si>
    <t>022-372-3111</t>
  </si>
  <si>
    <t>堺市役所本館1階</t>
  </si>
  <si>
    <t>12月10日（月）</t>
  </si>
  <si>
    <t>レッドリボンツリー設置　　　　　　　　　　　　　　　　　　　　　　　　　　　　　ポスター掲示、普及啓発グッズの配架　　　　　　　　　　　　　　　　　　　　　　　　　　　　　　　　　　　　（場所：①ＪＲ北上駅、②花巻地区合同庁舎）</t>
  </si>
  <si>
    <t>世界エイズデー展示会</t>
  </si>
  <si>
    <t>11/20(月)～12/1(金)</t>
  </si>
  <si>
    <t>1200部</t>
  </si>
  <si>
    <t>0248-75-7818</t>
  </si>
  <si>
    <t>品川区</t>
  </si>
  <si>
    <t>・庁内放送については、1日2回週3回放送。
・のぼり旗は庁舎内に設置
・広報については小野市・加西市広報に掲載あり</t>
  </si>
  <si>
    <t>12/1（土）～12/31（月）</t>
  </si>
  <si>
    <t>平成28年度作成</t>
  </si>
  <si>
    <t>南多摩保健所</t>
  </si>
  <si>
    <t>市内民間企業7社</t>
  </si>
  <si>
    <t>健康支援課感染症係</t>
  </si>
  <si>
    <t>県庁来訪者</t>
  </si>
  <si>
    <t>12/1（土)</t>
  </si>
  <si>
    <t>梅毒、クラミジア、Ｂ型/Ｃ型肝炎ウイルス</t>
  </si>
  <si>
    <t>留萌保健所
管内薬局</t>
  </si>
  <si>
    <t>抗体検査普及ポケットテッシュ</t>
  </si>
  <si>
    <t>中学生67名</t>
  </si>
  <si>
    <t>10:00-14:00</t>
  </si>
  <si>
    <t>京都府庁旧本館を赤色にライトアップ</t>
  </si>
  <si>
    <t>11/21</t>
  </si>
  <si>
    <t>029-265-5647</t>
  </si>
  <si>
    <t>予防啓発トークショー、ライブ</t>
  </si>
  <si>
    <t>058-380-3004</t>
  </si>
  <si>
    <t>12月11日（火）</t>
  </si>
  <si>
    <t>講演会で活用（名瀬保健所）</t>
  </si>
  <si>
    <t>・啓発グッズ・冊子、HIV検査案内ちらしの設置の依頼</t>
  </si>
  <si>
    <t>管内6高等学校</t>
  </si>
  <si>
    <t>世界エイズデー普及啓発</t>
  </si>
  <si>
    <t>新川厚生センター魚津支所</t>
  </si>
  <si>
    <t>平成30年11月26日（月）～12月9日（日）</t>
  </si>
  <si>
    <t>0名</t>
  </si>
  <si>
    <t>64名（即日検査実施25名）</t>
  </si>
  <si>
    <t>金沢市保健所　地域保健課</t>
  </si>
  <si>
    <t>松江市・島根県共同設置松江保健所</t>
  </si>
  <si>
    <t>世界エイズデー及びHIV検査の普及啓発</t>
  </si>
  <si>
    <t>福島区
保健福祉センター</t>
  </si>
  <si>
    <t>江別保健所</t>
  </si>
  <si>
    <t>松阪保健所
健康増進課</t>
  </si>
  <si>
    <t>館内高等学校6校</t>
  </si>
  <si>
    <t>①2名
②0名</t>
  </si>
  <si>
    <t>学園祭でのエイズ予防啓発</t>
  </si>
  <si>
    <t>30件</t>
  </si>
  <si>
    <t>県央保健所</t>
  </si>
  <si>
    <t>あいの風とやま鉄道滑川駅</t>
  </si>
  <si>
    <t>保健所検査のちらし</t>
  </si>
  <si>
    <t>47部</t>
  </si>
  <si>
    <t>岩国駅前周辺</t>
  </si>
  <si>
    <t>フィリピン語版パンフレット</t>
  </si>
  <si>
    <t xml:space="preserve">【11/16（金）】
・戸早学園(8:30～9:30）
・西日本工業大学（11:30～12:15）
・行橋駅（17:45～18:45）
【11/19（月）】
宇島駅(18:00～19:00）
</t>
  </si>
  <si>
    <t>流鉄株式会社</t>
  </si>
  <si>
    <t>ポスター</t>
  </si>
  <si>
    <t>パネル展</t>
  </si>
  <si>
    <t>広報よこはま西区版
「HIVの現状・検査案内等」</t>
  </si>
  <si>
    <t>11/30（金）、12/1（土）</t>
  </si>
  <si>
    <t>来庁者約4,000名</t>
  </si>
  <si>
    <t>⑧ポスター</t>
  </si>
  <si>
    <t>①753名
②144名
③配布部数300個</t>
  </si>
  <si>
    <t>テーマ入り啓発資材（ポケットティッシュ）の配布</t>
  </si>
  <si>
    <t>市内中学及び高等学校</t>
  </si>
  <si>
    <t>エイズについてこどもと話そう</t>
  </si>
  <si>
    <t>姶良保健所</t>
  </si>
  <si>
    <t>・ステージイベント
・啓発資材配布
・パネル・ポスター等掲示</t>
  </si>
  <si>
    <t>03-5661-2475</t>
  </si>
  <si>
    <t>①東庄町立笹川小学校
②神崎ふれあいプラザ駐車場</t>
  </si>
  <si>
    <t>0894-22-4111</t>
  </si>
  <si>
    <t xml:space="preserve">
啓発物資：10個
パンフレット等配布：100部
検査案内入りポケットティッシュ封入啓発物資配布：90個
</t>
  </si>
  <si>
    <t>峡南保健所</t>
  </si>
  <si>
    <t>西保健センター</t>
  </si>
  <si>
    <t>①臼杵市民
②津久見市民
③臼杵市民、津久見市民
④臼杵市民
⑤管内事業所、健診センター</t>
  </si>
  <si>
    <t>福岡市博多保健所</t>
  </si>
  <si>
    <t>鹿屋保健所</t>
  </si>
  <si>
    <t>１５００</t>
  </si>
  <si>
    <t>０１６６－２５－９８４８</t>
  </si>
  <si>
    <t>Red　Ribbon×Hello　Kittyグッズ</t>
  </si>
  <si>
    <t>0475-22-5167</t>
  </si>
  <si>
    <t>ポスター等展示</t>
  </si>
  <si>
    <t>啓発ティッシュはすべて配布。</t>
  </si>
  <si>
    <t>ポスター展示、パンフレット、検査日程カード入りポケットティッシュ、ちらしの配布</t>
  </si>
  <si>
    <t>①県作成啓発カード「信州STOP　AIDS作戦」
②県作成パンフレット「信州 STOP AIDS 作戦」</t>
  </si>
  <si>
    <t>20:00～20:55</t>
  </si>
  <si>
    <t>港区</t>
  </si>
  <si>
    <t>東京都板橋区</t>
  </si>
  <si>
    <t>①～⑤10：00～17：00
⑥⑦8：30～17：00</t>
  </si>
  <si>
    <t>富山県高岡厚生センター氷見支所</t>
  </si>
  <si>
    <t xml:space="preserve">・展示スペースに、「世界エイズデーとは」「レッドリボンとは」「感染経路（クイズ形式）」「HIV検査ができる時期」についてのパネル展示。
・区役所1～3階の階段にレッドリボンを飾る。
</t>
  </si>
  <si>
    <t>保健所内にエイズ啓発の展示</t>
  </si>
  <si>
    <t>検査案内入りのポケットティッシュ</t>
  </si>
  <si>
    <t>パネル展の表題として使用</t>
  </si>
  <si>
    <t>長崎市人権男女共同参画室</t>
  </si>
  <si>
    <t>8:45～10:30</t>
  </si>
  <si>
    <t>検査案内ティッシュ、パンフレット</t>
  </si>
  <si>
    <t>粕屋保健福祉事務所</t>
  </si>
  <si>
    <t>しみんだより</t>
  </si>
  <si>
    <t>・検査啓発ポケットティッシュを約3,500個配布
・地元新聞社報道</t>
  </si>
  <si>
    <t>340部</t>
  </si>
  <si>
    <t>13：30～15：30</t>
  </si>
  <si>
    <t>18:00～19:15</t>
  </si>
  <si>
    <t>越谷レイクタウン</t>
  </si>
  <si>
    <t>管内　公共施設・駅構内にてポスター掲示　
保健所内にポスター提示</t>
  </si>
  <si>
    <t>リーフレット・ティッシュ</t>
  </si>
  <si>
    <t>C型肝炎</t>
  </si>
  <si>
    <t>当所作成の受検勧奨ポスターを掲示</t>
  </si>
  <si>
    <t>０３－５２７３ー３８５９</t>
  </si>
  <si>
    <t>市町保健・介護保険主管課、市町教育委員会、彦根医師会、管内病院、管内大学・高等学校</t>
  </si>
  <si>
    <t>①JR仙台駅での伊達武将隊によるステージイベント，パネル展示，啓発物品配布
②AAAライブイベント会場でパネル展示，啓発物品配布
③ＪＲ仙台駅での啓発物品配布，検査ＰＲ</t>
  </si>
  <si>
    <t>学生を対象とした講演会</t>
  </si>
  <si>
    <t>092-846-8391</t>
  </si>
  <si>
    <t>9：00～
12：00
17：00～19：00</t>
  </si>
  <si>
    <t>2300個</t>
  </si>
  <si>
    <t>広報ブースを設置し，ポスターの掲示及びパンフレット,保健所検査案内チラシ・ティッシュ等の啓発グッズの配布を実施</t>
  </si>
  <si>
    <t>12/3（月）～
12/7（金）</t>
  </si>
  <si>
    <t>港北区福祉保健センター</t>
  </si>
  <si>
    <t>郡山市保健所</t>
  </si>
  <si>
    <t>U-Toc</t>
  </si>
  <si>
    <t>保健所ロビー</t>
  </si>
  <si>
    <t>参加者数241名</t>
  </si>
  <si>
    <t>東部総合庁舎２階ロビーに配架</t>
  </si>
  <si>
    <t>市民（新成人）</t>
  </si>
  <si>
    <t>0968-44-4121</t>
  </si>
  <si>
    <t>11/26（月）-12/7（金）</t>
  </si>
  <si>
    <t>南会津保健福祉事務所（南会津保健所）</t>
  </si>
  <si>
    <t xml:space="preserve">
エイズ予防財団発行パンフレット、市販のパンフレット等
</t>
  </si>
  <si>
    <t>9,960名</t>
  </si>
  <si>
    <t>毎戸配布
町内公共施設</t>
  </si>
  <si>
    <t>成田高等学校</t>
  </si>
  <si>
    <t>嬬恋高等学校、
嬬恋中学校</t>
  </si>
  <si>
    <t>15セット</t>
  </si>
  <si>
    <t>砺波厚生センター</t>
  </si>
  <si>
    <t>管内ラブホテル</t>
  </si>
  <si>
    <t>区職員60名</t>
  </si>
  <si>
    <t>富山市保健所および保健福祉センター</t>
  </si>
  <si>
    <t>佐伯保健センター</t>
  </si>
  <si>
    <t>理容師・美容師，保健所来訪者</t>
  </si>
  <si>
    <t>①「みんな知ってる？STI」
②「知っていますか？STI・エイズのこと」
③付箋</t>
  </si>
  <si>
    <t>11/3(土・祝)～11/4(日)</t>
  </si>
  <si>
    <t>啓発パネル展</t>
  </si>
  <si>
    <t>管内57施設</t>
  </si>
  <si>
    <t>旭区福祉保健課</t>
  </si>
  <si>
    <t>笛吹市立一宮中学校</t>
  </si>
  <si>
    <t>これだけは知っておきたいHIV検査</t>
  </si>
  <si>
    <t>大分県</t>
  </si>
  <si>
    <t>11月20日発送</t>
  </si>
  <si>
    <t>①２２０人
②５２人</t>
  </si>
  <si>
    <t>９０個</t>
  </si>
  <si>
    <t>山梨県立甲府南高等学校</t>
  </si>
  <si>
    <t>配布数：350</t>
  </si>
  <si>
    <t>①11/26（月）
②11/27（火）</t>
  </si>
  <si>
    <t>9：00～18：00</t>
  </si>
  <si>
    <t>エイズ予防教室リーフレット、ＨIV検査啓発チラシ、梅毒チラシ、ティッシュ・グッズ等</t>
  </si>
  <si>
    <t>12/1(土)～12/9(日)</t>
  </si>
  <si>
    <t>高津区役所保健福祉センター</t>
  </si>
  <si>
    <t>①50部
②20個
③100個</t>
  </si>
  <si>
    <t>大分県・大分市</t>
  </si>
  <si>
    <t>①県作成啓発カード「信州STOP　AIDS作戦
②県作成ポケットティッシュ</t>
  </si>
  <si>
    <t>町民</t>
  </si>
  <si>
    <t>・「知って安心！HIV・エイズってどんな病気？」
・「ちゃんと知ってる？性感染症」
・予防財団コンドーム
・啓発用スマホタッチボールペン</t>
  </si>
  <si>
    <t>広島工業大学付属専門学校</t>
  </si>
  <si>
    <t>ポスター26部
チラシ　160枚
カード　 220部</t>
  </si>
  <si>
    <t>大学生の健康～たばこ・お酒・性感染症～</t>
  </si>
  <si>
    <t>エイズの基礎知識など</t>
  </si>
  <si>
    <t>綾部市
舞鶴市</t>
  </si>
  <si>
    <t>ポスター等送付約1,200箇所</t>
  </si>
  <si>
    <t>1,200部</t>
  </si>
  <si>
    <t>①臼杵市市報(12月号)
②津久見市市報（12月号）
③臼杵タイムズ（11月号）
④臼杵ケーブルテレビ
⑤啓発用テイッシュ・ちらし</t>
  </si>
  <si>
    <t>各350部</t>
  </si>
  <si>
    <t>①8:30～12:00
②10:00～12:00</t>
  </si>
  <si>
    <t>梅毒、クラミジア、B型・C型肝炎ウイルス</t>
  </si>
  <si>
    <t>17：30～19：00</t>
  </si>
  <si>
    <t>鹿児島レッドリボン月間</t>
  </si>
  <si>
    <t>みんなで一緒にもっと話そう。もっと知ろう</t>
  </si>
  <si>
    <t>性感染症・エイズの感染予防や性教育に関する内容の講演
講師：保健所職員</t>
  </si>
  <si>
    <t>JR箕島駅
JR湯浅駅</t>
  </si>
  <si>
    <t>終日</t>
  </si>
  <si>
    <t>14：00～17：00</t>
  </si>
  <si>
    <t>世界エイズデーのポスター</t>
  </si>
  <si>
    <t>095-856-5059</t>
  </si>
  <si>
    <t>対馬保健所</t>
  </si>
  <si>
    <t>県立田島高等学校</t>
  </si>
  <si>
    <t>中保健センター</t>
  </si>
  <si>
    <t>藤枝商工会議所</t>
  </si>
  <si>
    <t>在宅医療・介護連携推進会議</t>
  </si>
  <si>
    <t>区民</t>
  </si>
  <si>
    <t>お台場学園港陽中学１年健康教育授業</t>
  </si>
  <si>
    <t>11/2（金）</t>
  </si>
  <si>
    <t>9:30~16:00</t>
  </si>
  <si>
    <t>①H30年度成人式出席者
②市民（来所者）
③市民</t>
  </si>
  <si>
    <t>10/28</t>
  </si>
  <si>
    <t>25名</t>
  </si>
  <si>
    <t>048-840-2220</t>
  </si>
  <si>
    <t>午後の通常検査に加えて拡大検査</t>
  </si>
  <si>
    <t>8:45～17:15</t>
  </si>
  <si>
    <t>11/30(金）</t>
  </si>
  <si>
    <t>京都府立海洋高等学校</t>
  </si>
  <si>
    <t>8:05～8:10</t>
  </si>
  <si>
    <t>エイズ街頭キャンペーン</t>
  </si>
  <si>
    <t>ポスター66部　　パンフレット50部</t>
  </si>
  <si>
    <t>072－807-7625</t>
  </si>
  <si>
    <t>県西健康福祉センター</t>
  </si>
  <si>
    <t>12/6(水)</t>
  </si>
  <si>
    <t>指宿保健所</t>
  </si>
  <si>
    <t>10:30～14:30</t>
  </si>
  <si>
    <t>06－4394-9968</t>
  </si>
  <si>
    <t>杉並区</t>
  </si>
  <si>
    <t>①管内飲食店9店舗
②書店、
郵便局（５店舗）
カラオケボックス
③東日本旅客鉄道
株式会社
②③大町市中央保健センター</t>
  </si>
  <si>
    <t>泉福祉保健センター</t>
  </si>
  <si>
    <t>庁舎玄関にポスターを掲示</t>
  </si>
  <si>
    <t>019-603-8308</t>
  </si>
  <si>
    <t>7:30～9:00</t>
  </si>
  <si>
    <t>甲州市立大和中学校</t>
  </si>
  <si>
    <t>5,000部</t>
  </si>
  <si>
    <t>0744－48－3037</t>
  </si>
  <si>
    <t>①イベント検査案内チラシ（保健所作成）
②エイズの基本ミニガイド
③STI　性感染症
④HIV・梅毒リーフレット</t>
  </si>
  <si>
    <t>500個</t>
  </si>
  <si>
    <t>11/24（土）、11/25（日）、12/1（土）</t>
  </si>
  <si>
    <t>荒川区</t>
  </si>
  <si>
    <t>来場者にパンフレット，キャンペーングッズ100部配布</t>
  </si>
  <si>
    <t>青森県医師会</t>
  </si>
  <si>
    <t>20部</t>
  </si>
  <si>
    <t>北区保健所</t>
  </si>
  <si>
    <t>区内３か所</t>
  </si>
  <si>
    <t>港南福祉保健センター</t>
  </si>
  <si>
    <t>エイズ予防財団
渋谷区共催</t>
  </si>
  <si>
    <t>商業施設内での啓発</t>
  </si>
  <si>
    <t>焼津水産高校、藤枝特別支援学校焼津分校、焼津中央高校に啓発物の配布</t>
  </si>
  <si>
    <t>文化センター</t>
  </si>
  <si>
    <t>長生健康福祉センター</t>
  </si>
  <si>
    <t>県ホームページ内での世界エイズデーの周知等で使用</t>
  </si>
  <si>
    <t>①30部
②70部
③70部
④400部</t>
  </si>
  <si>
    <t>保健医療課及び各保健所</t>
  </si>
  <si>
    <t>エイズ検査と同時実施</t>
  </si>
  <si>
    <t>保健所、市内学校</t>
  </si>
  <si>
    <t>世界エイズデーキャンペーン①
（仙台駅）</t>
  </si>
  <si>
    <t>登校時や昼休みの1時間程度</t>
  </si>
  <si>
    <t>①三余館
②保健所
③各家庭等</t>
  </si>
  <si>
    <t>福岡大学</t>
  </si>
  <si>
    <t>平成30年11月30日（金）</t>
  </si>
  <si>
    <t>各学校への必要資材調査で紹介</t>
  </si>
  <si>
    <t>JR津田沼駅南北デッキ及び連絡道路、津田沼公園</t>
  </si>
  <si>
    <t>区役所1階総合案内、3階情報コーナー、2階検査室前</t>
  </si>
  <si>
    <t>近隣商店等へ普及啓発ティッシュ配布</t>
  </si>
  <si>
    <t>豊中駅前広場、千里中央コラボに検査啓発の横断幕を掲出</t>
  </si>
  <si>
    <t>①16:00～19:00
②9:30～11:00
   16:00～19:00</t>
  </si>
  <si>
    <t>エイズデー期間前後</t>
  </si>
  <si>
    <t>・啓発物資のシールにレッドリボンとともにテーマを印字
・市役所での啓発展示において、検査案内チラシの近くにテーマを掲示</t>
  </si>
  <si>
    <t>尾鷲保健所
健康増進課</t>
  </si>
  <si>
    <t>鈴鹿保健所</t>
  </si>
  <si>
    <t>広報　ほんじょう</t>
  </si>
  <si>
    <t>市民まつり来場者</t>
  </si>
  <si>
    <t>牛久市</t>
  </si>
  <si>
    <t>10万7930部</t>
  </si>
  <si>
    <t>7:00～7:35</t>
  </si>
  <si>
    <t>120部</t>
  </si>
  <si>
    <t>不要</t>
  </si>
  <si>
    <t>商工会議所への寄稿</t>
  </si>
  <si>
    <t>保健所
市役所
市場</t>
  </si>
  <si>
    <t>世界エイズデ-ポスターを課内及び庁内掲示板に掲示</t>
  </si>
  <si>
    <t>区内大学
専門学校</t>
  </si>
  <si>
    <t>0258-33-4932</t>
  </si>
  <si>
    <t>庁内放送</t>
  </si>
  <si>
    <t>022-291-2111</t>
  </si>
  <si>
    <t>横浜市神奈川福祉保健センター</t>
  </si>
  <si>
    <t>実施日</t>
  </si>
  <si>
    <t>ポスター等の掲示、パンフレット及びグッズ配布</t>
  </si>
  <si>
    <t>13：00～16：00</t>
  </si>
  <si>
    <t>来所した住民</t>
  </si>
  <si>
    <t>①60
②100</t>
  </si>
  <si>
    <t>ウェスタ川越</t>
  </si>
  <si>
    <t>「性感染症、エイズ等」について、壱岐高校で講話。</t>
  </si>
  <si>
    <t>①11/26（月）
②11/22（木）～12/1（土）
③11/13（火）、12/4（火）</t>
  </si>
  <si>
    <t>９部</t>
  </si>
  <si>
    <t>10／28（日）</t>
  </si>
  <si>
    <t>082-504-2622</t>
  </si>
  <si>
    <t>検査カレンダーへ盛り込み</t>
  </si>
  <si>
    <t>岩見沢市内スーパー内の交流空間</t>
  </si>
  <si>
    <t>45,000部</t>
  </si>
  <si>
    <t>11:00～16:00</t>
  </si>
  <si>
    <t>エイズデー大学、専門学校キャンペーン</t>
  </si>
  <si>
    <t>43</t>
  </si>
  <si>
    <t>健康課感染症対策担当</t>
  </si>
  <si>
    <t>世界エイズデーポスター等の掲示</t>
  </si>
  <si>
    <t>区民まつり会場</t>
  </si>
  <si>
    <t>17部</t>
  </si>
  <si>
    <t>キャンペーンテーマをポスターと併せて掲示</t>
  </si>
  <si>
    <t>11/26(月）</t>
  </si>
  <si>
    <t>厚生部健康課</t>
  </si>
  <si>
    <t>①アクト・アゲインスト・エイズ
②エイズについて
③みんな知っている？STI
④ティッシュ　等</t>
  </si>
  <si>
    <t>長野市</t>
  </si>
  <si>
    <t>対馬市教育委員会</t>
  </si>
  <si>
    <t>仙南保健所</t>
  </si>
  <si>
    <t>県南保健所</t>
  </si>
  <si>
    <t>つくば保健所</t>
  </si>
  <si>
    <t>多摩区役所</t>
  </si>
  <si>
    <t>管内の高校</t>
  </si>
  <si>
    <t>12月2日</t>
  </si>
  <si>
    <t>086-226 -7331</t>
  </si>
  <si>
    <t>・ＨＩＶ/エイズ，梅毒ポスター掲示
・エイズ講演会等ビデオ鑑賞
・リーフレット・ティッシュ配布
・ＦＭ放送での啓発</t>
  </si>
  <si>
    <t>14,600部</t>
  </si>
  <si>
    <t>①、②管内高校等
③四国旅客鉄道(株)、今治駅、瀬戸内運輸(株)、国際ソロプチミスト今治</t>
  </si>
  <si>
    <t>約20名</t>
  </si>
  <si>
    <t>「AAAアクト・アゲイン・エイズ」</t>
  </si>
  <si>
    <t>市役所前にてHIV/エイズ予防啓発の懸垂幕を掲示</t>
  </si>
  <si>
    <t>ティッシュ</t>
  </si>
  <si>
    <t>八尾市保健所</t>
  </si>
  <si>
    <t>出前講座のテーマとして使用</t>
  </si>
  <si>
    <t>保健所玄関にレッドリボンツリーを展示</t>
  </si>
  <si>
    <t>Ｂ型・Ｃ型肝炎ウイルス
梅毒</t>
  </si>
  <si>
    <t>区内高校・大学・短期大学</t>
  </si>
  <si>
    <t>京都市医療衛生センター（東山医療衛生コーナー）</t>
  </si>
  <si>
    <t>092-712-8391</t>
  </si>
  <si>
    <t>①ポスター、パンフレット、啓発資材の配布(数は右欄参照）②～⑦各校へポスター2部、カード15部、ちらし10部ずつ</t>
  </si>
  <si>
    <t>管内中高生</t>
  </si>
  <si>
    <t>真庭保健所</t>
  </si>
  <si>
    <t>県政ラジオ放送で啓発(県内全域に放送）</t>
  </si>
  <si>
    <t>保健予防課感染症対策係</t>
  </si>
  <si>
    <t>エイズ啓発パネル展（蔦屋書店）</t>
  </si>
  <si>
    <t>広報すぎなみ</t>
  </si>
  <si>
    <t>クラミジア・B肝・C肝・梅毒</t>
  </si>
  <si>
    <t>啓発ティッシュ</t>
  </si>
  <si>
    <t>0944-41-2669</t>
  </si>
  <si>
    <t>協力機関名</t>
  </si>
  <si>
    <t>クイズの用紙に記載</t>
  </si>
  <si>
    <t>中学生・高校生</t>
  </si>
  <si>
    <t>宝塚健康福祉事務所</t>
  </si>
  <si>
    <t>12:05～（5分）</t>
  </si>
  <si>
    <t>会場内</t>
  </si>
  <si>
    <t>12/３,10,17
（各月曜）</t>
  </si>
  <si>
    <t>10/27（土）～10/28（日）</t>
  </si>
  <si>
    <t>イベント会場</t>
  </si>
  <si>
    <t>17：00～18：40</t>
  </si>
  <si>
    <t>0982-52-5101</t>
  </si>
  <si>
    <t>017-765-5282</t>
  </si>
  <si>
    <t>萩健康福祉センター</t>
  </si>
  <si>
    <t>資材配布８５０部（高校３校、専門学校３校）</t>
  </si>
  <si>
    <t>学生に対して説明会を実施</t>
  </si>
  <si>
    <t>0942-30-9730</t>
  </si>
  <si>
    <t>県立田島高校、県立南会津高校</t>
  </si>
  <si>
    <t>ポスターへの盛り込み（鹿児島県）</t>
  </si>
  <si>
    <t>八重山保健所</t>
  </si>
  <si>
    <t>①12/3（月）
②12/4（火）</t>
  </si>
  <si>
    <t>研修会（講演会）</t>
  </si>
  <si>
    <t>HIV啓発用冊子、検査案内、粗品をセットしたものを街頭配布</t>
  </si>
  <si>
    <t>10/29（月）～12/28（金）</t>
  </si>
  <si>
    <t>12：00～15：00</t>
  </si>
  <si>
    <t>福山すこやかセンター</t>
  </si>
  <si>
    <t>福岡市</t>
  </si>
  <si>
    <t>8:30～
　　17:15</t>
  </si>
  <si>
    <t>小中高等学校</t>
  </si>
  <si>
    <t>①JR別府駅利用者</t>
  </si>
  <si>
    <t>①10/6
②11/3
③11/8
④12/1～12/7</t>
  </si>
  <si>
    <t>安足健康福祉センター</t>
  </si>
  <si>
    <t>205部</t>
  </si>
  <si>
    <t>イオンモール三川</t>
  </si>
  <si>
    <t>普及啓発用のティッシュ、ウエットティッシュ、パンフレット、検査案内チラシ等</t>
  </si>
  <si>
    <t>12/7（金）</t>
  </si>
  <si>
    <t>御堂筋</t>
  </si>
  <si>
    <t>大阪府エイズ予防週間実行委員会</t>
  </si>
  <si>
    <t>中央保健センター</t>
  </si>
  <si>
    <t>配付予定数、すべて配布することができた</t>
  </si>
  <si>
    <t>16：00～</t>
  </si>
  <si>
    <t>06-6339-2225</t>
  </si>
  <si>
    <t>0144-34-4168</t>
  </si>
  <si>
    <t>Red Ribbon×Hello Kitty グッズ（都作成）</t>
  </si>
  <si>
    <t>住民、学生等</t>
  </si>
  <si>
    <t>045-930-2357</t>
  </si>
  <si>
    <t>0835-22-3740</t>
  </si>
  <si>
    <t>県立海部高校生とともに、夕方から啓発グッズを配布</t>
  </si>
  <si>
    <t>市内公共施設，高等学校，大学</t>
  </si>
  <si>
    <t>ACT　Against　AIDS</t>
  </si>
  <si>
    <t>大学生・一般県民</t>
  </si>
  <si>
    <t>広島市安佐北保健センター</t>
  </si>
  <si>
    <t>800</t>
  </si>
  <si>
    <t>①10時～15時半
②10時～14時</t>
  </si>
  <si>
    <t>能登中部保健福祉センター</t>
  </si>
  <si>
    <t>中原区役所保健福祉センター</t>
  </si>
  <si>
    <t>八王子市保健所</t>
  </si>
  <si>
    <t>12/16（日）</t>
  </si>
  <si>
    <t>賀茂保健所
地域医療課</t>
  </si>
  <si>
    <t>JR大阪駅御堂筋口・天王寺駅東口にてデジタルサイネージによる啓発</t>
  </si>
  <si>
    <t>0725-41-1342</t>
  </si>
  <si>
    <t>豊中市保健所</t>
  </si>
  <si>
    <t>①500部
②2,000部</t>
  </si>
  <si>
    <t>10:00～15:00</t>
  </si>
  <si>
    <t>中学生・高校生・大学生</t>
  </si>
  <si>
    <t>0164-22-1421</t>
  </si>
  <si>
    <t>飲食店営業者に対し、店頭配布用に検査啓発カードを配布</t>
  </si>
  <si>
    <t>10/23（火）</t>
  </si>
  <si>
    <t>保土ケ谷区役所3階</t>
  </si>
  <si>
    <t>性器クラミジア、梅毒</t>
  </si>
  <si>
    <t>18時～20時</t>
  </si>
  <si>
    <t>ＨＰ等広報に使用</t>
  </si>
  <si>
    <t>大学、専修学校</t>
  </si>
  <si>
    <t>7:45～8:30</t>
  </si>
  <si>
    <t>0193-64-2218</t>
  </si>
  <si>
    <t>つくばイオン
つくば保健所</t>
  </si>
  <si>
    <t>７：００～８：００</t>
  </si>
  <si>
    <t>①～④中予保健所
②松山市保健所、南海放送</t>
  </si>
  <si>
    <t>099-803-7023</t>
  </si>
  <si>
    <t>0138-32-1547</t>
  </si>
  <si>
    <t>エイズパネル展示</t>
  </si>
  <si>
    <t>苫小牧民報社</t>
  </si>
  <si>
    <t>10/20～21
11/13～12/13</t>
  </si>
  <si>
    <t>エイズカフェ、キルト・パネル展</t>
  </si>
  <si>
    <t>西部保健所広島支所</t>
  </si>
  <si>
    <t>行方市</t>
  </si>
  <si>
    <t>検査案内カード</t>
  </si>
  <si>
    <t>11/19～11/27</t>
  </si>
  <si>
    <t>10:55～11:00</t>
  </si>
  <si>
    <t>11/27（火）～1/4(金)</t>
  </si>
  <si>
    <t>①11/3（土）
②9/29（土）</t>
  </si>
  <si>
    <t>来館者数：約1500人</t>
  </si>
  <si>
    <t>天草保健所</t>
  </si>
  <si>
    <t>15:15～16:45</t>
  </si>
  <si>
    <t>①「世界エイズデー」田川保健所ロビー展
②管内市町村広報誌に掲載
③保健所ホームページ、フリーマガジンHenに掲載
④カードを管内コンビニエンスストアに配置
⑤管内市町村、大学、専修学校へ啓発資材の配布</t>
  </si>
  <si>
    <t>HIV／エイズ啓発</t>
  </si>
  <si>
    <t>予防対策課
保健サービスセンター</t>
  </si>
  <si>
    <t>①イオンモール盛岡南店を会場に，エイズ予防に関するパンフレット・啓発グッズを学生ボランティアが配布。また，エイズに関するクイズコーナーを設置し，来店者に参加していただいた。                                                       学生ボランティアに対しては，事前学習会を実施しエイズに関する知識の普及を行った。                                                   ②イオンモール盛岡南店にてエイズ予防レッドリボンツリー・パネル展示を実施。</t>
  </si>
  <si>
    <t>梅毒啓発チラシ</t>
  </si>
  <si>
    <t>宮城県・仙台市</t>
  </si>
  <si>
    <t>JR追分駅の乗降客を対象に次の内容で実施。
・啓発ティッシュの配布
・のぼりの設置</t>
  </si>
  <si>
    <t>健康をテーマにアクティブシニアセンターアオウゼにて、展示ブースの一つとして、HIVに関する普及啓発を市民を対象に実施。ブースにはエイズキャンペーンののぼり旗を展示。</t>
  </si>
  <si>
    <t>①10:00～13:00
②8:30～17:15</t>
  </si>
  <si>
    <t>管内中学校</t>
  </si>
  <si>
    <t>事業所</t>
  </si>
  <si>
    <t>保健所2階窓にレッドリボンイルミネーションを設置・夜間点灯</t>
  </si>
  <si>
    <t>市内5校</t>
  </si>
  <si>
    <t>小中高等学校：18校　約400名</t>
  </si>
  <si>
    <t>糸魚川タイムス（地元新聞）での世界エイズデー啓発記事に記載</t>
  </si>
  <si>
    <t>一般市民
大学生
専修学校生</t>
  </si>
  <si>
    <t>パンフレット「ちゃんと知ってる？性感染症」</t>
  </si>
  <si>
    <t>0974-22-0162</t>
  </si>
  <si>
    <t>各小中学校</t>
  </si>
  <si>
    <t>大学内啓発</t>
  </si>
  <si>
    <t>ＨＩＶ啓発リーフレットの設置</t>
  </si>
  <si>
    <t>パネル展　　　　パンフレット配布</t>
  </si>
  <si>
    <t>高校生によるエイズ予防啓発コンサートの実施</t>
  </si>
  <si>
    <t>庁舎１階ロビーにて、レッドリボンツリー、ポスターを展示</t>
  </si>
  <si>
    <t>一般住民、管内１高校、１大学</t>
  </si>
  <si>
    <t>14：00～14：10頃</t>
  </si>
  <si>
    <t>4万6400部</t>
  </si>
  <si>
    <t>小田原保健福祉事務所</t>
  </si>
  <si>
    <t>・リーフレット：「みんな知ってる？ＳＴI」
・熱海保健所検査案内
・検査啓発カイロ・マスク</t>
  </si>
  <si>
    <t>芦屋健康福祉事務所</t>
  </si>
  <si>
    <t>11月26日（月）～12月３日（月）</t>
  </si>
  <si>
    <t>府で作成の教材（リーフレット）</t>
  </si>
  <si>
    <t>11：00～14：00</t>
  </si>
  <si>
    <t>啓発グッズ（クリアファイル）</t>
  </si>
  <si>
    <t>・パンフレット配布50部
・検査啓発用ポケットティッシュ配布150個</t>
  </si>
  <si>
    <t>ｸﾗﾐｼﾞｱ･梅毒・B,C型肝炎</t>
  </si>
  <si>
    <t>７０</t>
  </si>
  <si>
    <t>ポケットティッシュ、エイズインフォメーション</t>
  </si>
  <si>
    <t>伊豆新聞</t>
  </si>
  <si>
    <t>ハチ公に渋谷区作成の
レッドリボンを着用し、啓発</t>
  </si>
  <si>
    <t>区役所2階検査室前にてパネル展示・庁内放送・区役所各階トイレへイベント検査の掲示物設置・総合案内、情報コーナーへの検査日程カード設置</t>
  </si>
  <si>
    <t>伊勢崎高等学校</t>
  </si>
  <si>
    <t>寝屋川保健所</t>
  </si>
  <si>
    <t>11/24（土）</t>
  </si>
  <si>
    <t>配布するポケットティッシュに記載</t>
  </si>
  <si>
    <t>市内テレビ・ラジオ各局　７局</t>
  </si>
  <si>
    <t>平日8：45～17：15</t>
  </si>
  <si>
    <t>中部総合事務所福祉保健局（倉吉保健所）</t>
  </si>
  <si>
    <t>①帝京大学
②東京家政大学
③日本大学医学部
④大東文化大学
⑤淑徳短期大学</t>
  </si>
  <si>
    <t>12/20(木）</t>
  </si>
  <si>
    <t>13：25～15：15</t>
  </si>
  <si>
    <t>梅毒・Ｂ肝・Ｃ肝</t>
  </si>
  <si>
    <t>浦安市民プラザＷａｖｅ１０１</t>
  </si>
  <si>
    <t>「世界エイズデー」について、ＨＩＶ検査について</t>
  </si>
  <si>
    <t>約７50部</t>
  </si>
  <si>
    <t>ポケットティッシュ500、ポスター2</t>
  </si>
  <si>
    <t>各世帯</t>
  </si>
  <si>
    <t>ポスター・レッドリボンツリーの掲示、パンフレットや啓発グッズの配布</t>
  </si>
  <si>
    <t>庁舎内にポスター、リーフレット、ポケットティッシュの掲示・設置</t>
  </si>
  <si>
    <t>0735-21-9630</t>
  </si>
  <si>
    <t>松伏高等学校</t>
  </si>
  <si>
    <t>大学保健センター等にて啓発コーナー</t>
  </si>
  <si>
    <t>投票期間8/1（水）～11/9（金）、決戦投票11/18（日）</t>
  </si>
  <si>
    <t>11/26～12/1</t>
  </si>
  <si>
    <t>妊娠・出産，性感染症についての講義，男女のつきあい寸劇，ビーズ交換実験</t>
  </si>
  <si>
    <t>９時００分～１９時３０</t>
  </si>
  <si>
    <t>春日部市役所</t>
  </si>
  <si>
    <t>①②明石市各世帯</t>
  </si>
  <si>
    <t>協力校(中学・高校)にて生徒・職員への啓発</t>
  </si>
  <si>
    <t>アンケート実施200名
啓発資料　200組配布
コンドーム  12個配布</t>
  </si>
  <si>
    <t>啓発用ポケットティッシュに印刷、広報紙に掲載。</t>
  </si>
  <si>
    <t>所内で作成したリーフレット</t>
  </si>
  <si>
    <t>医療衛生センター（左京医療衛生コーナー）</t>
  </si>
  <si>
    <t>期間内継続
9:00～17:00</t>
  </si>
  <si>
    <t>055-237-1403</t>
  </si>
  <si>
    <t>ポスター2種類（厚労省、エイズ予防財団作成）　　　　　ポスター　　　　　　　　リーフレット</t>
  </si>
  <si>
    <t>青少年に対するエイズ等性感染症対策講習会</t>
  </si>
  <si>
    <t>研修会案内、資料への記載。記載した啓発カードの掲示、配布。</t>
  </si>
  <si>
    <t>特設HIV/エイズ電話相談</t>
  </si>
  <si>
    <t>富岡保健福祉事務所</t>
  </si>
  <si>
    <t>宮崎県</t>
  </si>
  <si>
    <t>0985-28-2111</t>
  </si>
  <si>
    <t>11/16～
12/15</t>
  </si>
  <si>
    <t>ブラジルのエイズ当事者運動から学ぶ、医療、福祉、人権のあり方</t>
  </si>
  <si>
    <t>高校、大学</t>
  </si>
  <si>
    <t>FMわっぴ～にて紹介。</t>
  </si>
  <si>
    <t>エイズ検査を受けよう</t>
  </si>
  <si>
    <t>登米保健所</t>
  </si>
  <si>
    <t>「HIV検査受けましょう～クラミジア検査もね（検査日程表含む、県作成チラシ）」</t>
  </si>
  <si>
    <t>市報、情報誌に掲載。テーマ入り説明資料の配付。</t>
  </si>
  <si>
    <t>・啓発用ポケットティッシュ100個
・啓発用カイロ790個
・啓発用マスク670個</t>
  </si>
  <si>
    <t>中央図書館</t>
  </si>
  <si>
    <t>エイズに関するポスター掲示、パンフレット設置</t>
  </si>
  <si>
    <t>エイズメッセージ作品の写真展示</t>
  </si>
  <si>
    <t>①70枚
②各1部
③各200個</t>
  </si>
  <si>
    <t>12月5日、7日</t>
  </si>
  <si>
    <t>吹田スタジアムフェスタ2018の来場者約4400人
吹田スタジアムフェスタ2018におけるＨＩＶ検査普及・ＡＩＤＳ予防啓発活動</t>
  </si>
  <si>
    <t>テッシュ</t>
  </si>
  <si>
    <t>HIVポスター展示</t>
  </si>
  <si>
    <t>市役所全課への庁内メールで職員へ周知</t>
  </si>
  <si>
    <t>①2417
②4410
③394
④35</t>
  </si>
  <si>
    <t>13：30～15：00</t>
  </si>
  <si>
    <t>エイズ・HIVの
正しい知識</t>
  </si>
  <si>
    <t>京都府立木津高校</t>
  </si>
  <si>
    <t>30/10/28</t>
  </si>
  <si>
    <t>スタンプラリー参加者：180名
報道：県と市で同日報道提供、フリーペーパー、市報等でＰＲ</t>
  </si>
  <si>
    <t>④株式会社セブン-イレブンジャパン、株式会社ローソン
⑤管内８市町村、福岡県立大学、田川看護高等専修学校</t>
  </si>
  <si>
    <t>4000部</t>
  </si>
  <si>
    <t>高鍋保健所</t>
  </si>
  <si>
    <t>美濃加茂市主催の健康・福祉すこやかフェスティバルにて、パネル展示やパンフレットの配布等を実施</t>
  </si>
  <si>
    <t>17：00～17：30</t>
  </si>
  <si>
    <t>生徒217名（1学年）
職員12名</t>
  </si>
  <si>
    <t>「世界エイズデー」啓発グッズ配布</t>
  </si>
  <si>
    <t>11/12（月）～12月末</t>
  </si>
  <si>
    <t>関係機関へポスター・パンフレット配布、所内ポスター掲示（ブースの設置）、夕刊デイリー掲載、レッドリボンツリーの設置、</t>
  </si>
  <si>
    <t xml:space="preserve">おおさかエイズ情報NOW(冊子)　　　　　
クリアファイル　　 
</t>
  </si>
  <si>
    <t>0743－51－0194</t>
  </si>
  <si>
    <t>・レッドリボンツリーの展示
・エイズ予防啓発ポスター展、ＨＩＶ検査普及啓発パンフレット、チラシ等の配布、泉区検査日程入りポケットティッシュの配布</t>
  </si>
  <si>
    <t>パネル展示、リーフレット配布</t>
  </si>
  <si>
    <t>専修学校における啓発活動</t>
  </si>
  <si>
    <t>ポーアイ4大学連携推進センター</t>
  </si>
  <si>
    <t>①：500個
②：10部
③：10部</t>
  </si>
  <si>
    <t>駅前及びショッピングセンター店頭にてぐんまちゃんを使い啓発</t>
  </si>
  <si>
    <t>0859-31-9317</t>
  </si>
  <si>
    <t>開催日</t>
  </si>
  <si>
    <t>エイズ予防啓発用ポケットティッシュ・パンフレット類の配布、アナウンス</t>
  </si>
  <si>
    <t>18:30～19:30</t>
  </si>
  <si>
    <t>11/26（月）～12/2（日）</t>
  </si>
  <si>
    <t>洲本総合庁舎１階ロビーにて
ポスター展示</t>
  </si>
  <si>
    <t>エバグリーン串本店、Ａコープ紀南ＶＡＳＥＯ、串本町</t>
  </si>
  <si>
    <t>①12月1日の啓発イベントに向け、イベントを手伝ってくれる学生とのHIVに関する勉強会を実施
②住民に対して、ボランティアで参加の学生とともにエイズ／HIVについて呼びかけ等啓発活動を実施。また、同時に啓発ティッシュ・チラシを配布。</t>
  </si>
  <si>
    <t>出前講座で学生を対象に説明</t>
  </si>
  <si>
    <t>千代田保健所
健康推進課
感染症対策係</t>
  </si>
  <si>
    <t>①管内飲食店10店舗
②③木曽医師会、県立木曽病院、町村、教育委員会、各種学校、コンビニ等</t>
  </si>
  <si>
    <t>11/21(水)～
12/3(月)</t>
  </si>
  <si>
    <t xml:space="preserve">普及啓発用ポケットティッシュ
</t>
  </si>
  <si>
    <t>4</t>
  </si>
  <si>
    <t>8名</t>
  </si>
  <si>
    <t>①200人
②500人</t>
  </si>
  <si>
    <t>銚子市健康まつり</t>
  </si>
  <si>
    <t>ポケットティッシュ、
リーフレット、チラシ、
レッドリボン</t>
  </si>
  <si>
    <t>①ポスター展示、パンフレット・啓発グッズの配布
②横断幕・立看板による広報
③保健所ホームページ及び市町広報誌による広報</t>
  </si>
  <si>
    <t>14:20～15:30</t>
  </si>
  <si>
    <t>JR沼津駅北口・南口にて、通行人に啓発グッズ（啓発用ポケットティッシュ・啓発用カイロ・リーフレット「これって本当？エイズQ&amp;A」・検査日程表・）を配布</t>
  </si>
  <si>
    <t>携帯アプリ『９monsters』起動時のバナー広告による啓発実施</t>
  </si>
  <si>
    <t>県南保健所
2階診察室</t>
  </si>
  <si>
    <t>広島市西保健センター</t>
  </si>
  <si>
    <t>県南保健福祉事務所</t>
  </si>
  <si>
    <t>中高生</t>
  </si>
  <si>
    <t>紀南地域活性化局</t>
  </si>
  <si>
    <t>高知西福祉保健所</t>
  </si>
  <si>
    <t>来場者数約100名高知市広報ホームページ庁内掲示板ケーブルテレビ（テロップ）活用</t>
  </si>
  <si>
    <t>企業
一般都民</t>
  </si>
  <si>
    <t>エイズ予防財団エイズデーポスター/仙台市作成検査啓発ポスター</t>
  </si>
  <si>
    <t>①常陸大宮市総合保健福祉センター
②常陸大宮保健所</t>
  </si>
  <si>
    <t>JR静岡駅構内で、リーフレットや啓発グッズを配布</t>
  </si>
  <si>
    <t>保健予防課
感染症対策担当班</t>
  </si>
  <si>
    <t>北海道</t>
  </si>
  <si>
    <t>50</t>
  </si>
  <si>
    <t>042－524-5171</t>
  </si>
  <si>
    <t>エイズ予防教室</t>
  </si>
  <si>
    <t>ラジオで説明</t>
  </si>
  <si>
    <t>本庄保健所</t>
  </si>
  <si>
    <t>ひたちなか保健所</t>
  </si>
  <si>
    <t>リーフレット（ＨＩＶ／エイズの基礎知識、教えて！エイズ、知っておきたい性感染症ｍｉｎｉ講座）</t>
  </si>
  <si>
    <t>区特設ページ</t>
  </si>
  <si>
    <t>Facebook掲載</t>
  </si>
  <si>
    <t>3部</t>
  </si>
  <si>
    <t>・パンフレット等配布数３５部
・ポケットティッシュ配布数　　３５５部</t>
  </si>
  <si>
    <t>11/19（月）～
11月22日（木）</t>
  </si>
  <si>
    <t>北区
保健福祉センター</t>
  </si>
  <si>
    <t>073-482-0600</t>
  </si>
  <si>
    <t>・パンフレット配布数450部(各校50部ずつ)
・ポケットティッシュ配布数900個(各校100個ずつ)</t>
  </si>
  <si>
    <t>管内</t>
  </si>
  <si>
    <t>・エイズ啓発ティッシュ
・エイズ啓発マスク</t>
  </si>
  <si>
    <t>市内大学
市内専修学校
市内各種学校
HICE、U-Toc</t>
  </si>
  <si>
    <t>12/1(土）～12/9（日）</t>
  </si>
  <si>
    <t>各市町や管内JR駅、バスセンターにポスターの掲示を依頼。ケーブルテレビに文字放送での広報依頼。保健所ホームページにて広報。</t>
  </si>
  <si>
    <t>管内の医療機関受診者、専修学校学生等</t>
  </si>
  <si>
    <t>500組配布</t>
  </si>
  <si>
    <t>①、②、③</t>
  </si>
  <si>
    <t>性感染症に関するクイズ</t>
  </si>
  <si>
    <t>チラシ、ホームページに使用</t>
  </si>
  <si>
    <t>・月間中、HIV検査を受検した方100名にコンドームとハローキティ啓発グッズ（都作成）を配布
・保健所内展示コーナーにて、コンドーム308部、検査案内を入れたティッシュ200部配布</t>
  </si>
  <si>
    <t>静岡県</t>
  </si>
  <si>
    <t>あいの風とやま鉄道魚津駅</t>
  </si>
  <si>
    <t>11月1日（木）～12月1日（土）</t>
  </si>
  <si>
    <t>啓発物品の配布，ポスター掲示
（ＡＡＡエイズ知識啓発パンフレット
，啓発用ウエットティッシュ，竜ケ崎保健所血液検査案内チラシ）</t>
  </si>
  <si>
    <t>エイズ・性感染症とその予防についての講義</t>
  </si>
  <si>
    <t>073-441-2643</t>
  </si>
  <si>
    <t>5,200</t>
  </si>
  <si>
    <t>9:00～17:30</t>
  </si>
  <si>
    <t>約800部</t>
  </si>
  <si>
    <t>11/25(日)～12/9(日)</t>
  </si>
  <si>
    <t>12：30～14：00</t>
  </si>
  <si>
    <t>15:00-16:00</t>
  </si>
  <si>
    <t>①約80,368部
②約68,000部
③17カ所
④273事業所</t>
  </si>
  <si>
    <t>教授より授業において配布していただく</t>
  </si>
  <si>
    <t>9:30
～15:30</t>
  </si>
  <si>
    <t>松戸健康福祉センター</t>
  </si>
  <si>
    <t>ティッシュ４００個配布</t>
  </si>
  <si>
    <t>店舗、施設の就業時間</t>
  </si>
  <si>
    <t>山口県総合保健会館1階にて、ポスター、パンフレット等の掲示</t>
  </si>
  <si>
    <t/>
  </si>
  <si>
    <t>石垣市健康福祉まつりでの実施のため、まつりチラシに展示内容の掲載</t>
  </si>
  <si>
    <t>12/6(木 ）</t>
  </si>
  <si>
    <t>庁舎１階PRコーナー展示</t>
  </si>
  <si>
    <t>芦屋警察学校</t>
  </si>
  <si>
    <t>098-938-9701</t>
  </si>
  <si>
    <t>管内大学・管内府立高専の学生と職員</t>
  </si>
  <si>
    <t>9:00～10：30</t>
  </si>
  <si>
    <t>17:30～18:30</t>
  </si>
  <si>
    <t>12/4（火)</t>
  </si>
  <si>
    <t>世界エイズデーin　Yokohama 2018</t>
  </si>
  <si>
    <t>11/16（金）</t>
  </si>
  <si>
    <t>エイズポスター展</t>
  </si>
  <si>
    <t>学生講義(兵庫県立大学）</t>
  </si>
  <si>
    <t>区内3カ所でエイズ予防普及啓発物品の街頭配布</t>
  </si>
  <si>
    <t>関係機関内、学内</t>
  </si>
  <si>
    <t>06-6466-9882</t>
  </si>
  <si>
    <t>500</t>
  </si>
  <si>
    <t>約500名</t>
  </si>
  <si>
    <t>大阪青山大学</t>
  </si>
  <si>
    <t>置賜総合支庁</t>
  </si>
  <si>
    <t>14:00～16:30</t>
  </si>
  <si>
    <t>志布志保健所</t>
  </si>
  <si>
    <t>①11/26(月)～12/28(金)　　　　　　　　　　　　　　　　　　　　　　　　　　　　　　　　　　　　　　　　　　　　　　　　　　　　　　　　　　　　　　　　　　　　　　　　　　　　　　　　　　　　　　　　　　　　　　　　　　　　　②9/30(日)</t>
  </si>
  <si>
    <t>加世田保健所</t>
  </si>
  <si>
    <t>厚生労働省提供ポスター</t>
  </si>
  <si>
    <t>豊肥保健所</t>
  </si>
  <si>
    <t>①おおさかエイズ情報Now　　
②梅毒パンフレット　　　
③もっとよく知ろう性感染症のはなし　　　　　　　　　　　　　　　　　④TENGAパンフレット　　　　　
⑤STOP STI！　　　　　　　　　
⑥レッドリボン　
⑦コンドーム　
⑧ポケットティッシュ　　　　　　　　　　　　　　　
⑨性感染症　自分は大丈夫と思っていませんか？(保健所作成)　　
⑩HIV検査をうけよう(保健所作成)</t>
  </si>
  <si>
    <t>クラミジア、梅毒、Ｂ型・Ｃ型肝炎</t>
  </si>
  <si>
    <t>テロップ放送</t>
  </si>
  <si>
    <t>⑩その他（資材）</t>
  </si>
  <si>
    <t>各種研修会・会議参加者
一般</t>
  </si>
  <si>
    <t>買い物客に対し、啓発資材を配布する。</t>
  </si>
  <si>
    <t xml:space="preserve">①（株）ユニバースSC店入口
②岩手県立久慈高等学校
</t>
  </si>
  <si>
    <t>啓発パンフ配布
レッドリボンによる啓発</t>
  </si>
  <si>
    <t>･ティッシュ
・フリクションペン</t>
  </si>
  <si>
    <t>エイズ予防啓発ポスター掲示</t>
  </si>
  <si>
    <t>高校性</t>
  </si>
  <si>
    <t>中学校</t>
  </si>
  <si>
    <t>13:00～14:10</t>
  </si>
  <si>
    <t>声優の三ツ矢雄二氏をゲストに招いて、“HIVやエイズの正しい知識や性について考えてみよう”をテーマに、トークショーを行った</t>
  </si>
  <si>
    <t>クラミジア、梅毒、
Ｂ型肝炎、Ｃ型肝炎</t>
  </si>
  <si>
    <t>ポスター各1部
パンフレット各5部</t>
  </si>
  <si>
    <t>街頭普及啓発</t>
  </si>
  <si>
    <t>ケーブルテレビ文字放送にて世界エイズデー、HIV検査について周知</t>
  </si>
  <si>
    <t>1500</t>
  </si>
  <si>
    <t>対馬市
対馬市CATV</t>
  </si>
  <si>
    <t>世界エイズデー
パネル展</t>
  </si>
  <si>
    <t>渋川、吾妻、利根沼田保健所</t>
  </si>
  <si>
    <t>広島県内でエイズ検査・相談のできるところ</t>
  </si>
  <si>
    <t>「誤解していませんか？ＨＩＶ/エイズ」
ＡＡＡリーフレット，「12月１日は世界エイズデーです（当所作成）」</t>
  </si>
  <si>
    <t>HIV検査啓発ロゴ入りマスクケース</t>
  </si>
  <si>
    <t>092-643-3268</t>
  </si>
  <si>
    <t>「12月は世界エイズデー」（当所作成のリーフレット）</t>
  </si>
  <si>
    <t>キャンペーン展示</t>
  </si>
  <si>
    <t>長崎市</t>
  </si>
  <si>
    <t>キャノン赤城事業所</t>
  </si>
  <si>
    <t>11/26（月）－12/28（金）</t>
  </si>
  <si>
    <t>11/18</t>
  </si>
  <si>
    <t>①ポスター、メッセージキルト展示等
②街頭キャンペーン
③横断幕・立看板による広報
④ホームページ、広報誌</t>
  </si>
  <si>
    <t>啓発資料内に印字した</t>
  </si>
  <si>
    <t>ローカルＦＭ局放送</t>
  </si>
  <si>
    <t>①12/1(土)
②12/3(月)</t>
  </si>
  <si>
    <t>参加者：25名</t>
  </si>
  <si>
    <t>衛生講習会での講話資料</t>
  </si>
  <si>
    <t>広島市中保健センター</t>
  </si>
  <si>
    <t>「薬と健康の習慣」イベント来場者
保健所来訪者</t>
  </si>
  <si>
    <t>名古屋市検査案内リーフレット</t>
  </si>
  <si>
    <t>実施無</t>
  </si>
  <si>
    <t>11/28（水）</t>
  </si>
  <si>
    <t>リーフレット「HIV感染症・エイズ2018」，「世界エイズデー2018」，
保健所の検査案内チラシ
県内性感染症検査相談受付一覧</t>
  </si>
  <si>
    <t>パネル展示・エイズグッズ配布（設置）</t>
  </si>
  <si>
    <t>下関市</t>
  </si>
  <si>
    <t>①10:00～12：00</t>
  </si>
  <si>
    <t>①県作成啓発カード「信州STOP　AIDS作戦」②啓発用ポスター
③県作成ポケットティッシュ</t>
  </si>
  <si>
    <t>市立湖西病院</t>
  </si>
  <si>
    <t>エイズ＆ＳＴＩ　Ｑ＆Ａ</t>
  </si>
  <si>
    <t>３４９７</t>
  </si>
  <si>
    <t>管内2町</t>
  </si>
  <si>
    <t>10:00～20:00</t>
  </si>
  <si>
    <t>モテキこそ予防
「する」オトコ</t>
  </si>
  <si>
    <t>佐伯区役所別館2階</t>
  </si>
  <si>
    <t>エイズ関連のパンフレット設置</t>
  </si>
  <si>
    <t>ポスター:195部
チラシ:90部</t>
  </si>
  <si>
    <t>11/19（月）～12/28（金）</t>
  </si>
  <si>
    <t>①11月4日（日）
②11月30日（金）</t>
  </si>
  <si>
    <t>中学校・高等学校・専門学校・大学・医療機関・保健所・市町村等</t>
  </si>
  <si>
    <t>ポスター：8部
（日田市、九重町には2部配布）</t>
  </si>
  <si>
    <t>市民活動支援センターリーフレット、HIVの基礎知識
STIって知ってますか　等</t>
  </si>
  <si>
    <t>16:30～17:30</t>
  </si>
  <si>
    <t>2,040部</t>
  </si>
  <si>
    <t>ＪＲ北上駅</t>
  </si>
  <si>
    <t>パネル，パンフレット等の展示</t>
  </si>
  <si>
    <t>12/3(月）
12/4(火）
12/5（水）</t>
  </si>
  <si>
    <t>785部</t>
  </si>
  <si>
    <t>＊当所を含め管内関係機関で実施している各種イベント内で実施</t>
  </si>
  <si>
    <t>買い物客</t>
  </si>
  <si>
    <t>45部</t>
  </si>
  <si>
    <t>厚生労働省ポスター、仙台市作成ポスター、カード、検査日程表入りポケットティシュ、HIVエイズの基礎知識等</t>
  </si>
  <si>
    <t>大学、専門学校、企業</t>
  </si>
  <si>
    <t>秋田県臨床検査技師会、
潟上市メンタルヘルスサポーター（ハッピーネット）</t>
  </si>
  <si>
    <t>①街頭キャンペーン
②レッドリボンツリーの作成・展示
③レッドリボンツリーの展示
④ケーブルテレビ文字放送
⑤市報掲載</t>
  </si>
  <si>
    <t>11/25(日)</t>
  </si>
  <si>
    <t>13:00～15:30</t>
  </si>
  <si>
    <t>電光掲示板</t>
  </si>
  <si>
    <t>西部児童相談所</t>
  </si>
  <si>
    <t>9:00～15:00</t>
  </si>
  <si>
    <t>・パンフレット配布数10部
・ポケットティッシュ配布数100部</t>
  </si>
  <si>
    <t>三重県立尾鷲高等学校</t>
  </si>
  <si>
    <t>川口市保健所</t>
  </si>
  <si>
    <t>ポーアイ4大学連携推進センター
ひょうご思春期ピアカウンセリング研究会
ふれんどりーKOBE　AIDS STUDY</t>
  </si>
  <si>
    <t>①10:00～16:00
②10:00～16:00
③10:00～14:00
④10:30～12:40</t>
  </si>
  <si>
    <t>広報誌、チラシに活用</t>
  </si>
  <si>
    <t>保健所、各区役所、学校、医療機関等</t>
  </si>
  <si>
    <t>啓発ティッシュの作成</t>
  </si>
  <si>
    <t>印刷部数：9万300部</t>
  </si>
  <si>
    <t>海南保健所</t>
  </si>
  <si>
    <t>250部</t>
  </si>
  <si>
    <t>13:30～16:00
17:30～20:00</t>
  </si>
  <si>
    <t>中学校、高校、大学、専修学校</t>
  </si>
  <si>
    <t>ＦＭラジオのパーソナリティーとの対話形式での普及啓発</t>
  </si>
  <si>
    <t>ポスターへの盛り込み</t>
  </si>
  <si>
    <t>平成３０年度世界エイズデーポスター</t>
  </si>
  <si>
    <t>ＨＩＶ啓発ポスター展示</t>
  </si>
  <si>
    <t>ポケットティッシュ420、ポスター2</t>
  </si>
  <si>
    <t>配布ティッシュ・チラシ
勉強会にて学生へ説明</t>
  </si>
  <si>
    <t>健康推進課保健予防係</t>
  </si>
  <si>
    <t>啓発資材配布</t>
  </si>
  <si>
    <t>中学校・高等学校・大学</t>
  </si>
  <si>
    <t>①約10万世帯
②約7万5千世帯
④約50部</t>
  </si>
  <si>
    <t>区内在住・在勤・在学</t>
  </si>
  <si>
    <t>青森市保健所　保健予防課</t>
  </si>
  <si>
    <t>092-891-0391</t>
  </si>
  <si>
    <t>左記、開催日、時間の通り</t>
  </si>
  <si>
    <t>新見市、新見医師会・病院、管内高等学校・大学、管内コンビニ・大型商業施設</t>
  </si>
  <si>
    <t>スタジアム観衆：12,240人</t>
  </si>
  <si>
    <t>記者</t>
  </si>
  <si>
    <t>管内大学・専門学校・高校、病院、市関係機関など</t>
  </si>
  <si>
    <t>0738-22-3481</t>
  </si>
  <si>
    <t>通学者・通勤者など約２００名、新聞社２社に掲載</t>
  </si>
  <si>
    <t>0186-52-3952</t>
  </si>
  <si>
    <t>約130部</t>
  </si>
  <si>
    <t>400名</t>
  </si>
  <si>
    <t>12/7(金)</t>
  </si>
  <si>
    <t>①エイズのこと、もっと知ろう
②HIV検査啓発メモ帳
③名入りボールペン</t>
  </si>
  <si>
    <t>H30.11.29～12.5</t>
  </si>
  <si>
    <t>啓発ポスター等の掲示</t>
  </si>
  <si>
    <t>日本海新聞社</t>
  </si>
  <si>
    <t>10/13（土）～10/14（日）</t>
  </si>
  <si>
    <t>教員
生徒</t>
  </si>
  <si>
    <t>旭川市民まちなかプラザ</t>
  </si>
  <si>
    <t>06-6308－9968</t>
  </si>
  <si>
    <t>「UP　DATE！エイズ治療のこと　エイズ検査のこと」をテーマにHIVに関する情報の展示</t>
  </si>
  <si>
    <t>約１０００枚
（ただし配布者に重複あり）</t>
  </si>
  <si>
    <t>エイズを知ろう</t>
  </si>
  <si>
    <t>11/3（土）～12/11（火）</t>
  </si>
  <si>
    <t>啓発活動（広島市西新天地公共広場ステージ及びブース及びその周辺）及び臨時検査</t>
  </si>
  <si>
    <t>①東北大学②東北学院大学(土樋キャンパス）③東北福祉大学④宮城教育大学⑤東北医科薬科大学⑥宮城学院女子大学⑦東北文化学園大学⑧赤門看護大学⑨青葉短期大学</t>
  </si>
  <si>
    <t>成人式会場等</t>
  </si>
  <si>
    <t>大分県及び大分市保健所</t>
  </si>
  <si>
    <t>各1～2部</t>
  </si>
  <si>
    <t>雲南保健所</t>
  </si>
  <si>
    <t>川口市役所</t>
  </si>
  <si>
    <t>パンフレット「ＨＩＶ感染症・エイズ　世界エイズデー２０１８」（エイズ予防財団）</t>
  </si>
  <si>
    <t>愛知県一宮保健所</t>
  </si>
  <si>
    <t>世界エイズデーに向けて、来庁者にエイズへの理解を呼びかけた。</t>
  </si>
  <si>
    <t>①世界エイズデーポスター
②パンフレット「ＨＩＶ感染症・世界エイズデー2018」，「ＨＩＶ／エイズの基礎知識」，「ＡＡＡ」
③啓発グッズ「ポケットティッシュ」「コンドーム」</t>
  </si>
  <si>
    <t>管内関係施設、駅舎</t>
  </si>
  <si>
    <t>区役所来庁者及び職員に向けて，庁内アナウンスで世界エイズデー及びイベント検査について案内。11月号区版広報に掲載。</t>
  </si>
  <si>
    <t>ポケットティッシュ120、ポスター2</t>
  </si>
  <si>
    <t>12月1日（土）～12月28日（金）</t>
  </si>
  <si>
    <t>啓発ポスター・リーフレット・チラシの掲示</t>
  </si>
  <si>
    <t>15:30～16:30</t>
  </si>
  <si>
    <t>隠岐保健所</t>
  </si>
  <si>
    <t>11/1(木)</t>
  </si>
  <si>
    <t>11/22（木）～12/10（月）</t>
  </si>
  <si>
    <t>096-364-3189</t>
  </si>
  <si>
    <t>13万部</t>
  </si>
  <si>
    <t>エイズ予防週間実行委員会（大阪府、大阪市、堺市、東大阪市、高槻市、豊中市、枚方市、八尾市）</t>
  </si>
  <si>
    <t>H30.11.21</t>
  </si>
  <si>
    <t>17:00～19:00</t>
  </si>
  <si>
    <t>5670枚</t>
  </si>
  <si>
    <t>11/10(土)～
12/9(日)</t>
  </si>
  <si>
    <t>1,330 部</t>
  </si>
  <si>
    <t>管内９市町１１ヶ所にチラシ掲示
保健所ホームページ</t>
  </si>
  <si>
    <t>店内</t>
  </si>
  <si>
    <t>①イオン木曽福島店、長野県臨床検査技師会
②木曽合同庁舎
③管内学校２校</t>
  </si>
  <si>
    <t>旭区役所内イベントスペース、
特定の自治会２地区</t>
  </si>
  <si>
    <t>7：15～8：15</t>
  </si>
  <si>
    <t>庁内放送にて発信</t>
  </si>
  <si>
    <t>ラジオによる啓発</t>
  </si>
  <si>
    <t>各１枚</t>
  </si>
  <si>
    <t>参加者数約300名</t>
  </si>
  <si>
    <t>明石市HPで、本年度のテーマと世界エイズデーについて掲載。厚労省のHPにリンクさせた。</t>
  </si>
  <si>
    <t>配布数各200個</t>
  </si>
  <si>
    <t>11月中～下旬の学祭にて配布</t>
  </si>
  <si>
    <t>１名</t>
  </si>
  <si>
    <t>「世界エイズデー」</t>
  </si>
  <si>
    <t xml:space="preserve">17：30～18:30 </t>
  </si>
  <si>
    <t>03-5320-4340</t>
  </si>
  <si>
    <t>高知市広報ホームページ庁内掲示板へ盛り込み，広報紙に掲載</t>
  </si>
  <si>
    <t>AIDSに関するパネル展示。AIDSに関するクイズ実施。啓発チラシ、ティッシュ配布。</t>
  </si>
  <si>
    <t>相双保健福祉事務所</t>
  </si>
  <si>
    <t>高崎市</t>
  </si>
  <si>
    <t>ポスターの展示</t>
  </si>
  <si>
    <t>常磐地区成人式会場（ホテルハワイアンズ）</t>
  </si>
  <si>
    <t>ハートフルスクエアG</t>
  </si>
  <si>
    <t>約20ヶ所</t>
  </si>
  <si>
    <t>８：４５～１７：００
（最終日は13：00まで）</t>
  </si>
  <si>
    <t>堺市役所本館1階にてHIV/エイズに関するパネル・キルト展示、のぼり旗の設置、啓発資料の配布等。</t>
  </si>
  <si>
    <t>029-851-9287</t>
  </si>
  <si>
    <t>０８５２－３１－５０５１</t>
  </si>
  <si>
    <t>アーケード交差点にて、啓発資材（リーフレット、検査案内カード、ポケットティッシュ1,000部）を配布。</t>
  </si>
  <si>
    <t>管内大学、専門学校、駅、カラオケ店</t>
  </si>
  <si>
    <t>市民、市内児童、生徒、学生等</t>
  </si>
  <si>
    <t>15：45～17：00</t>
  </si>
  <si>
    <t>高崎市保健所</t>
  </si>
  <si>
    <t>水戸保健所，県立健康プラザ</t>
  </si>
  <si>
    <t>HIV検査</t>
  </si>
  <si>
    <t>キャンペーンテーマをポスターへ盛り込んだ。</t>
  </si>
  <si>
    <t>高校生等への普及啓発</t>
  </si>
  <si>
    <t>世田谷区</t>
  </si>
  <si>
    <t>JR五井駅</t>
  </si>
  <si>
    <t>Web（Yahoo広告）の掲載</t>
  </si>
  <si>
    <t>全職員にレッドリボンを配布、業務中は各自できる範囲で胸章付近に着用</t>
  </si>
  <si>
    <t>0836-31-3200</t>
  </si>
  <si>
    <t>上武大学伊勢崎キャンパス</t>
  </si>
  <si>
    <t>福井大学医学部大学祭（10/28）に合わせて、
大学構内で実施</t>
  </si>
  <si>
    <t>人権週間「人権啓発パネル展」にブースを設け、エイズ普及啓発のためのパネルを展示。</t>
  </si>
  <si>
    <t>山陽女学園インターアクトクラブ，国際ソロプチミストいつくしま</t>
  </si>
  <si>
    <t>①（株）ユニバースSC店入口にて普及啓発グッズ（パンフレット、ホッカイロ等）を配布。
②レッドリボンツリー、ポスターの展示及びパンフレット、普及啓発グッズの配架。
③、④、⑤各広報媒体により、世界エイズデーの取組み及びHIV抗体検査について周知。
⑥保健福祉環境部職員によるレッドリボン着用</t>
  </si>
  <si>
    <t>教員、学生</t>
  </si>
  <si>
    <t>HIV/エイズ予防
キャンペーン</t>
  </si>
  <si>
    <t>JR久宝寺駅周辺、近鉄八尾駅周辺</t>
  </si>
  <si>
    <t>外部委託し実施</t>
  </si>
  <si>
    <t>①下妻市保健センター
②美容師協会</t>
  </si>
  <si>
    <t>常総保健所</t>
  </si>
  <si>
    <t>ワークショップ形式で「もし感染したら生活がどう変わるのか」について考える</t>
  </si>
  <si>
    <t>市役所庁内市政情報モニターでの啓発実施</t>
  </si>
  <si>
    <t>中央区保健福祉センター</t>
  </si>
  <si>
    <t>ウェルパルくまもと（熊本市保健所）</t>
  </si>
  <si>
    <t>資料、ティッシュコンドーム各2,500部</t>
  </si>
  <si>
    <t>217個</t>
  </si>
  <si>
    <t>西部保健所呉支所</t>
  </si>
  <si>
    <t>南部総合県民局阿南庁舎，ひまわり会館</t>
  </si>
  <si>
    <t>小冊子（ＳＴＩを防ごう）</t>
  </si>
  <si>
    <t>11/24(土)</t>
  </si>
  <si>
    <t>検査・相談実施機関名</t>
  </si>
  <si>
    <t>がん感染症疾病対策課</t>
  </si>
  <si>
    <t>区役所ロビーにて
①パネル展示
②エイズ啓発予防パンフレット・チラシ（50部）配布
③ポケットティッシュ（100）配布</t>
  </si>
  <si>
    <t>窓口</t>
  </si>
  <si>
    <t>中学３年生</t>
  </si>
  <si>
    <t>①②エイズ予防キャンペーン</t>
  </si>
  <si>
    <t>・ポスター,パネル，レッドリボンツリーの展示
・パンフレット，レッドリボンの配布</t>
  </si>
  <si>
    <t>来場者数約300。中日新聞及びひまわりネットワークで報道</t>
  </si>
  <si>
    <t>毎週火曜日</t>
  </si>
  <si>
    <t>宮コン参加者　200名</t>
  </si>
  <si>
    <t>県疾病対策課</t>
  </si>
  <si>
    <t>23名</t>
  </si>
  <si>
    <t>11/27（火）～12/7（金）</t>
  </si>
  <si>
    <t>熊本市健康福祉局感染症対策課</t>
  </si>
  <si>
    <t>9：00～13：00</t>
  </si>
  <si>
    <t>船橋市内学校等
93ヶ所</t>
  </si>
  <si>
    <t>ラジオによる普及啓発</t>
  </si>
  <si>
    <t>南区役所別館</t>
  </si>
  <si>
    <t>11/29 (木)</t>
  </si>
  <si>
    <t>富山県中部厚生センター</t>
  </si>
  <si>
    <t>・宮コン受付会場でのポスター展示
・宮コン参加者に啓発用コンドームの配布</t>
  </si>
  <si>
    <t>検査啓発物品(ティッシュ)設置</t>
  </si>
  <si>
    <t>沖縄県のＨＩＶ・エイズに関する統計等資料</t>
  </si>
  <si>
    <t>04992-2-1436</t>
  </si>
  <si>
    <t>ストップエイズ啓発用ポケッティッシュ</t>
  </si>
  <si>
    <t>11月19日
11月28日</t>
  </si>
  <si>
    <t>上里町</t>
  </si>
  <si>
    <t>丹波市</t>
  </si>
  <si>
    <t>各300部</t>
  </si>
  <si>
    <t>099-286-2724</t>
  </si>
  <si>
    <t>0977-67-3976</t>
  </si>
  <si>
    <t>FM萩</t>
  </si>
  <si>
    <t>・ＨＩＶ検査会場への掲示</t>
  </si>
  <si>
    <t>柏崎保健所</t>
  </si>
  <si>
    <t>街頭キャンペーン（啓発グッズ・パンフ配布・のぼり旗設置）</t>
  </si>
  <si>
    <t>●保健所職員7名、高校生15名、
　大学生11名
●12/12（水）JCOM「デイリーニュース」にて報道</t>
  </si>
  <si>
    <t>普及啓発ティッシュ
ハローキティ啓発グッズ</t>
  </si>
  <si>
    <t>①～⑩各200部</t>
  </si>
  <si>
    <t>11/19（月）～12/3（月）</t>
  </si>
  <si>
    <t>12/4（火）
12/18（火）</t>
  </si>
  <si>
    <t>和歌山県・和歌山県臨床検査技師会・和歌山東ﾛｰﾀﾘｰｸﾗﾌﾞ</t>
  </si>
  <si>
    <t>不明</t>
  </si>
  <si>
    <t>小学6年生
職員</t>
  </si>
  <si>
    <t>１１／３０</t>
  </si>
  <si>
    <t>仙台市のエイズ・性感染症情報/世界エイズデーポスター/世界エイズデーせんだいポスター</t>
  </si>
  <si>
    <t>レッドリボンコンサート</t>
  </si>
  <si>
    <t>乳幼児健診会場</t>
  </si>
  <si>
    <t>①②香取健康福祉センター</t>
  </si>
  <si>
    <t>鹿大祭</t>
  </si>
  <si>
    <t>区役所本庁舎・赤羽会館・赤羽区民事務所等計５か所にて放映</t>
  </si>
  <si>
    <t>082-504-2528</t>
  </si>
  <si>
    <t>①県作成啓発カード「信州STOP　AIDS作戦」
②ポケットティッシュ
③ポスター</t>
  </si>
  <si>
    <t xml:space="preserve">
市役所ロビーにて啓発展示
・啓発用のぼり旗掲示
・ポスター展示
・レッドリボン展示
・啓発物資、パンフレット、検査案内入りポケットティッシュ、検査案内チラシ配布
</t>
  </si>
  <si>
    <t>①普及ポスター、リーフレット、検査パンフレット、関連本を紹介　　　　　　　　　　　　　　　　　　　　　　　　　　　　　　　　　　　　　　　　　　　　　　　　　　　　　　　　　　　　　　　　　　　　　②普及ポスター、リーフレット、検査パンフレット　　　　　　　　　　　　　　　　　　　　　①②について、滝川市図書館、滝川保健所のロビーに展示した。</t>
    <phoneticPr fontId="4"/>
  </si>
  <si>
    <t>無</t>
    <phoneticPr fontId="4"/>
  </si>
  <si>
    <t>無</t>
    <rPh sb="0" eb="1">
      <t>ナシ</t>
    </rPh>
    <phoneticPr fontId="4"/>
  </si>
  <si>
    <t>○</t>
    <phoneticPr fontId="4"/>
  </si>
  <si>
    <t>無</t>
    <phoneticPr fontId="4"/>
  </si>
  <si>
    <t>無</t>
    <phoneticPr fontId="4"/>
  </si>
  <si>
    <t>①リーフレット類
・HIV/エイズの基礎知識
・迷わず受けよう！HIV検査
・エイズ・HIVのことを、どこまで知っていますか？
・こちら性感染症情報室
・みんな知ってる？STI
・知っていますか？梅毒という性感染症のこと
・一度受けよう！肝炎ウイルス検査
②着用レッドリボン</t>
  </si>
  <si>
    <t>12時～14時</t>
  </si>
  <si>
    <t>12/19（水)</t>
  </si>
  <si>
    <t>13:25～14:15</t>
  </si>
  <si>
    <t>1/13（日)</t>
  </si>
  <si>
    <t>12/19（水）、20（木）</t>
  </si>
  <si>
    <t>参加者228名</t>
  </si>
  <si>
    <t>13:30～14:30,
14:25～15:15,
14:30～15:30</t>
  </si>
  <si>
    <t>中学校2校、高校1校　計3校　（合計）445名</t>
  </si>
  <si>
    <t>「知っておきたい性感染症mini講座」</t>
  </si>
  <si>
    <t>OKAMOTO KONDOM</t>
  </si>
  <si>
    <t>「Red Ribbon×Hello Kittyグッズ」</t>
  </si>
  <si>
    <t>11/3(祝)～4(日)</t>
  </si>
  <si>
    <t>エイズ・性感染症検査受診勧奨
(ｷｬﾗｸﾀｰｸﾞｯｽﾞ、ﾃｨｯｼｭ、広報資料配付)</t>
  </si>
  <si>
    <t>11/27-12/14</t>
  </si>
  <si>
    <t>HIV/エイズの基礎知識</t>
  </si>
  <si>
    <t>HAPPY★BODY
大事なからだを性感染症から守ろう</t>
  </si>
  <si>
    <t>知らなければ防げない！
HIV&amp;AIDS</t>
  </si>
  <si>
    <t>探ＱエイズHIV</t>
  </si>
  <si>
    <t>HICE</t>
  </si>
  <si>
    <t xml:space="preserve">エイズキャンペーン2018広報用チラシ
</t>
  </si>
  <si>
    <t>15:45-16:30</t>
  </si>
  <si>
    <t>12:00～13:30</t>
  </si>
  <si>
    <t>5,600部</t>
  </si>
  <si>
    <t>4,200部</t>
  </si>
  <si>
    <t>7,000部</t>
  </si>
  <si>
    <t>22,000部</t>
  </si>
  <si>
    <t>1,315部</t>
  </si>
  <si>
    <t>27部</t>
  </si>
  <si>
    <t>1,445部</t>
  </si>
  <si>
    <t>ＨＩＶ/AIDSの現状についてリーフレット配布</t>
  </si>
  <si>
    <t>HIV啓発イベント</t>
  </si>
  <si>
    <t>啓発物品を400人に配布</t>
  </si>
  <si>
    <t>世界エイズデーin広島</t>
  </si>
  <si>
    <t>13:00～18:00</t>
  </si>
  <si>
    <t>ちらし2,500枚、
ティッシュ2500部</t>
  </si>
  <si>
    <t>医学部・看護学部学生及び教職員へ500部</t>
  </si>
  <si>
    <t>H30.11.26～H30.12.7</t>
  </si>
  <si>
    <t>8:30～21：00</t>
  </si>
  <si>
    <t>スーパー，市町村，学校，医療機関，空港等</t>
  </si>
  <si>
    <t>即日検査</t>
    <phoneticPr fontId="4"/>
  </si>
  <si>
    <t>即日検査</t>
    <rPh sb="0" eb="2">
      <t>ソクジツ</t>
    </rPh>
    <phoneticPr fontId="4"/>
  </si>
  <si>
    <t>即日検査</t>
    <rPh sb="0" eb="2">
      <t>ソクジツ</t>
    </rPh>
    <rPh sb="2" eb="4">
      <t>ケンサ</t>
    </rPh>
    <phoneticPr fontId="4"/>
  </si>
  <si>
    <t>通常検査</t>
    <phoneticPr fontId="4"/>
  </si>
  <si>
    <t>即日検査・通常検査</t>
    <rPh sb="2" eb="4">
      <t>ケンサ</t>
    </rPh>
    <phoneticPr fontId="4"/>
  </si>
  <si>
    <t>即日検査・通常検査</t>
    <rPh sb="2" eb="4">
      <t>ケンサ</t>
    </rPh>
    <rPh sb="5" eb="7">
      <t>ツウジョウ</t>
    </rPh>
    <rPh sb="7" eb="9">
      <t>ケンサ</t>
    </rPh>
    <phoneticPr fontId="4"/>
  </si>
  <si>
    <t>即日検査・通常検査</t>
    <rPh sb="5" eb="7">
      <t>ツウジョウ</t>
    </rPh>
    <rPh sb="7" eb="9">
      <t>ケンサ</t>
    </rPh>
    <phoneticPr fontId="4"/>
  </si>
  <si>
    <t>①即日検査
②通常検査</t>
    <rPh sb="3" eb="5">
      <t>ケンサ</t>
    </rPh>
    <rPh sb="9" eb="11">
      <t>ケンサ</t>
    </rPh>
    <phoneticPr fontId="4"/>
  </si>
  <si>
    <t>①～③即日検査</t>
    <rPh sb="5" eb="7">
      <t>ケンサ</t>
    </rPh>
    <phoneticPr fontId="4"/>
  </si>
  <si>
    <t>有</t>
    <rPh sb="0" eb="1">
      <t>ア</t>
    </rPh>
    <phoneticPr fontId="4"/>
  </si>
  <si>
    <t>有</t>
    <rPh sb="0" eb="1">
      <t>アリ</t>
    </rPh>
    <phoneticPr fontId="4"/>
  </si>
  <si>
    <t>使用の有無</t>
    <rPh sb="3" eb="5">
      <t>ウム</t>
    </rPh>
    <phoneticPr fontId="4"/>
  </si>
  <si>
    <t>必要</t>
    <phoneticPr fontId="4"/>
  </si>
  <si>
    <t>1</t>
    <phoneticPr fontId="4"/>
  </si>
  <si>
    <t>1</t>
    <phoneticPr fontId="4"/>
  </si>
  <si>
    <t>0</t>
    <phoneticPr fontId="4"/>
  </si>
  <si>
    <t>0名（予約なし）</t>
    <phoneticPr fontId="4"/>
  </si>
  <si>
    <t>0名</t>
    <phoneticPr fontId="4"/>
  </si>
  <si>
    <t>10</t>
    <phoneticPr fontId="4"/>
  </si>
  <si>
    <t>29名</t>
    <phoneticPr fontId="4"/>
  </si>
  <si>
    <t>35人</t>
    <phoneticPr fontId="4"/>
  </si>
  <si>
    <t>5名</t>
    <phoneticPr fontId="4"/>
  </si>
  <si>
    <t>3名</t>
    <phoneticPr fontId="4"/>
  </si>
  <si>
    <t>35名</t>
    <phoneticPr fontId="4"/>
  </si>
  <si>
    <t>6名</t>
    <phoneticPr fontId="4"/>
  </si>
  <si>
    <t>4名</t>
    <phoneticPr fontId="4"/>
  </si>
  <si>
    <t>24名</t>
    <phoneticPr fontId="4"/>
  </si>
  <si>
    <t>13件</t>
    <phoneticPr fontId="4"/>
  </si>
  <si>
    <t>13名</t>
    <phoneticPr fontId="4"/>
  </si>
  <si>
    <t>15</t>
    <phoneticPr fontId="4"/>
  </si>
  <si>
    <t>32</t>
    <phoneticPr fontId="4"/>
  </si>
  <si>
    <t>21名</t>
    <phoneticPr fontId="4"/>
  </si>
  <si>
    <t>2名</t>
    <phoneticPr fontId="4"/>
  </si>
  <si>
    <t>37名</t>
    <phoneticPr fontId="4"/>
  </si>
  <si>
    <t>10名</t>
    <phoneticPr fontId="4"/>
  </si>
  <si>
    <t>20</t>
    <phoneticPr fontId="4"/>
  </si>
  <si>
    <t>17</t>
    <phoneticPr fontId="4"/>
  </si>
  <si>
    <t>20名</t>
    <phoneticPr fontId="4"/>
  </si>
  <si>
    <t>15名</t>
    <phoneticPr fontId="4"/>
  </si>
  <si>
    <t>9名</t>
    <phoneticPr fontId="4"/>
  </si>
  <si>
    <t>19名</t>
    <phoneticPr fontId="4"/>
  </si>
  <si>
    <t>8名</t>
    <phoneticPr fontId="4"/>
  </si>
  <si>
    <t>11</t>
    <phoneticPr fontId="4"/>
  </si>
  <si>
    <t>14名</t>
    <phoneticPr fontId="4"/>
  </si>
  <si>
    <t>テーマ「ＵＰＤＡＴＥ！ エイズ治療のこと　ＨＩＶ検査のこと」の使用等について</t>
    <rPh sb="15" eb="17">
      <t>チリョウ</t>
    </rPh>
    <rPh sb="24" eb="26">
      <t>ケンサ</t>
    </rPh>
    <phoneticPr fontId="4"/>
  </si>
  <si>
    <t>平成３０年度「世界エイズデー」の実施結果報告書</t>
    <phoneticPr fontId="4"/>
  </si>
  <si>
    <t>JR伊達駅</t>
  </si>
  <si>
    <t>駅前を通行する方へ啓発資材を配布する</t>
  </si>
  <si>
    <t>「エイズ予防啓発」
ラジオスポット放送</t>
  </si>
  <si>
    <t>11/24（土）
～
12/1（土）</t>
  </si>
  <si>
    <t>11/24（土）～12/1（土）の間で20秒のCM放送を21回放送した。</t>
  </si>
  <si>
    <t>県SMS
記者資料提供</t>
  </si>
  <si>
    <r>
      <t>①11/23(金)　　　　②11/22(木)～11/29(木)</t>
    </r>
    <r>
      <rPr>
        <sz val="11"/>
        <rFont val="ＭＳ Ｐゴシック"/>
        <family val="3"/>
        <charset val="128"/>
      </rPr>
      <t/>
    </r>
  </si>
  <si>
    <t>0193-25-2710</t>
  </si>
  <si>
    <t>インフルエンザ予防・ＨＩＶエイズについて　　　　　　　　　　　　　
・ＨＩＶ、エイズの違い　　　　　　・感染経路と予防　　　　　　　　　　　　・治療について　　　　　　　　　 ・視聴者からの質疑応答</t>
    <phoneticPr fontId="4"/>
  </si>
  <si>
    <t>13：00～15：00
17：00～19：30</t>
  </si>
  <si>
    <t>即日検査</t>
    <rPh sb="0" eb="2">
      <t>ソクジツ</t>
    </rPh>
    <rPh sb="2" eb="4">
      <t>ケンサ</t>
    </rPh>
    <phoneticPr fontId="1"/>
  </si>
  <si>
    <t>即日検査・通常検査</t>
    <rPh sb="0" eb="2">
      <t>ソクジツ</t>
    </rPh>
    <rPh sb="2" eb="4">
      <t>ケンサ</t>
    </rPh>
    <rPh sb="5" eb="7">
      <t>ツウジョウ</t>
    </rPh>
    <rPh sb="7" eb="9">
      <t>ケンサ</t>
    </rPh>
    <phoneticPr fontId="1"/>
  </si>
  <si>
    <t>医療対策課</t>
    <rPh sb="0" eb="5">
      <t>イリョウタイサクカ</t>
    </rPh>
    <phoneticPr fontId="1"/>
  </si>
  <si>
    <t>06-4708-5035</t>
  </si>
  <si>
    <t>不要</t>
    <rPh sb="0" eb="2">
      <t>フヨウ</t>
    </rPh>
    <phoneticPr fontId="1"/>
  </si>
  <si>
    <t>47名</t>
    <rPh sb="2" eb="3">
      <t>メイ</t>
    </rPh>
    <phoneticPr fontId="1"/>
  </si>
  <si>
    <t>梅毒、B型肝炎、クラミジア検査</t>
    <rPh sb="0" eb="2">
      <t>バイドク</t>
    </rPh>
    <rPh sb="4" eb="7">
      <t>ガタカンエン</t>
    </rPh>
    <rPh sb="13" eb="15">
      <t>ケンサ</t>
    </rPh>
    <phoneticPr fontId="1"/>
  </si>
  <si>
    <t>女性スタッフによる女性のため検査・相談</t>
    <rPh sb="9" eb="11">
      <t>ジョセイ</t>
    </rPh>
    <rPh sb="14" eb="16">
      <t>ケンサ</t>
    </rPh>
    <rPh sb="17" eb="19">
      <t>ソウダン</t>
    </rPh>
    <phoneticPr fontId="1"/>
  </si>
  <si>
    <t>①HIV予防啓発パンフレット、
②レディースデーパンフレット、
③コンドーム各１０００個</t>
  </si>
  <si>
    <t>府下の某大学</t>
  </si>
  <si>
    <t>学生約１０００名</t>
  </si>
  <si>
    <t>１０００部</t>
  </si>
  <si>
    <t>レディースデーチラシ</t>
  </si>
  <si>
    <t>大阪府医療対策課</t>
    <rPh sb="3" eb="5">
      <t>イリョウ</t>
    </rPh>
    <rPh sb="5" eb="7">
      <t>タイサク</t>
    </rPh>
    <rPh sb="7" eb="8">
      <t>カ</t>
    </rPh>
    <phoneticPr fontId="1"/>
  </si>
  <si>
    <t>大阪府立高校等養護教諭</t>
    <rPh sb="0" eb="2">
      <t>オオサカ</t>
    </rPh>
    <rPh sb="2" eb="3">
      <t>フ</t>
    </rPh>
    <rPh sb="3" eb="4">
      <t>リツ</t>
    </rPh>
    <rPh sb="4" eb="6">
      <t>コウコウ</t>
    </rPh>
    <rPh sb="6" eb="7">
      <t>トウ</t>
    </rPh>
    <rPh sb="7" eb="9">
      <t>ヨウゴ</t>
    </rPh>
    <rPh sb="9" eb="11">
      <t>キョウユ</t>
    </rPh>
    <phoneticPr fontId="1"/>
  </si>
  <si>
    <t>大阪府教育委員会研修会</t>
  </si>
  <si>
    <t>２００枚</t>
  </si>
  <si>
    <t>大阪府養護教諭研修会</t>
  </si>
  <si>
    <t>５０枚</t>
  </si>
  <si>
    <t>HIV検査受検者</t>
    <rPh sb="3" eb="5">
      <t>ケンサ</t>
    </rPh>
    <phoneticPr fontId="1"/>
  </si>
  <si>
    <t>スマートらいふクリニック</t>
  </si>
  <si>
    <t>SWASH</t>
  </si>
  <si>
    <t>調剤薬局</t>
  </si>
  <si>
    <t>特定非営利活動法人　薬と医療の啓発塾</t>
    <rPh sb="10" eb="11">
      <t>クスリ</t>
    </rPh>
    <rPh sb="12" eb="14">
      <t>イリョウ</t>
    </rPh>
    <rPh sb="15" eb="17">
      <t>ケイハツ</t>
    </rPh>
    <rPh sb="17" eb="18">
      <t>ジュク</t>
    </rPh>
    <phoneticPr fontId="1"/>
  </si>
  <si>
    <t>調剤薬局利用者</t>
    <rPh sb="0" eb="2">
      <t>チョウザイ</t>
    </rPh>
    <rPh sb="2" eb="4">
      <t>ヤッキョク</t>
    </rPh>
    <rPh sb="4" eb="6">
      <t>リヨウ</t>
    </rPh>
    <rPh sb="6" eb="7">
      <t>シャ</t>
    </rPh>
    <phoneticPr fontId="1"/>
  </si>
  <si>
    <t>協力調剤薬局</t>
    <rPh sb="0" eb="2">
      <t>キョウリョク</t>
    </rPh>
    <rPh sb="2" eb="4">
      <t>チョウザイ</t>
    </rPh>
    <rPh sb="4" eb="6">
      <t>ヤッキョク</t>
    </rPh>
    <phoneticPr fontId="1"/>
  </si>
  <si>
    <t>特例検査なし</t>
    <rPh sb="0" eb="2">
      <t>トクレイ</t>
    </rPh>
    <rPh sb="2" eb="4">
      <t>ケンサ</t>
    </rPh>
    <phoneticPr fontId="1"/>
  </si>
  <si>
    <t>8/19（日）</t>
    <rPh sb="5" eb="6">
      <t>ヒ</t>
    </rPh>
    <phoneticPr fontId="1"/>
  </si>
  <si>
    <t>大阪府池田保健所</t>
    <rPh sb="0" eb="3">
      <t>オオサカフ</t>
    </rPh>
    <rPh sb="3" eb="5">
      <t>イケダ</t>
    </rPh>
    <rPh sb="5" eb="8">
      <t>ホケンショ</t>
    </rPh>
    <phoneticPr fontId="1"/>
  </si>
  <si>
    <t>２００部</t>
    <rPh sb="3" eb="4">
      <t>ブ</t>
    </rPh>
    <phoneticPr fontId="1"/>
  </si>
  <si>
    <t>10/28（日）</t>
    <rPh sb="6" eb="7">
      <t>ニチ</t>
    </rPh>
    <phoneticPr fontId="4"/>
  </si>
  <si>
    <t>・性感染症予防についてのパンフレット・グッズ配布
・HIV/AIDSの知識テスト（クイズ）　　　　　　　　　　　　　　　　　　　　</t>
    <rPh sb="1" eb="5">
      <t>セイカンセンショウ</t>
    </rPh>
    <rPh sb="5" eb="7">
      <t>ヨボウ</t>
    </rPh>
    <rPh sb="22" eb="24">
      <t>ハイフ</t>
    </rPh>
    <rPh sb="35" eb="37">
      <t>チシキ</t>
    </rPh>
    <phoneticPr fontId="3"/>
  </si>
  <si>
    <t>大阪青山大学看護学科学生による大学祭における性感染症予防啓発のための資材の配布　約100人</t>
    <rPh sb="40" eb="41">
      <t>ヤク</t>
    </rPh>
    <rPh sb="44" eb="45">
      <t>ニン</t>
    </rPh>
    <phoneticPr fontId="1"/>
  </si>
  <si>
    <t>大阪青山大学看護学科学生</t>
    <rPh sb="0" eb="2">
      <t>オオサカ</t>
    </rPh>
    <rPh sb="2" eb="4">
      <t>アオヤマ</t>
    </rPh>
    <rPh sb="4" eb="6">
      <t>ダイガク</t>
    </rPh>
    <rPh sb="6" eb="8">
      <t>カンゴ</t>
    </rPh>
    <rPh sb="8" eb="10">
      <t>ガッカ</t>
    </rPh>
    <rPh sb="10" eb="12">
      <t>ガクセイ</t>
    </rPh>
    <phoneticPr fontId="1"/>
  </si>
  <si>
    <t>１００部</t>
    <rPh sb="3" eb="4">
      <t>ブ</t>
    </rPh>
    <phoneticPr fontId="1"/>
  </si>
  <si>
    <t>大阪府池田保健所</t>
    <rPh sb="0" eb="3">
      <t>オオサカフ</t>
    </rPh>
    <phoneticPr fontId="3"/>
  </si>
  <si>
    <t>11/27（火）～12/28（金）</t>
    <rPh sb="6" eb="7">
      <t>カ</t>
    </rPh>
    <rPh sb="15" eb="16">
      <t>キン</t>
    </rPh>
    <phoneticPr fontId="4"/>
  </si>
  <si>
    <t>常時</t>
    <rPh sb="0" eb="2">
      <t>ジョウジ</t>
    </rPh>
    <phoneticPr fontId="3"/>
  </si>
  <si>
    <t>管内　公共施設・駅構内にてポスター掲示　
保健所内にポスター提示</t>
    <rPh sb="0" eb="2">
      <t>カンナイ</t>
    </rPh>
    <rPh sb="3" eb="5">
      <t>コウキョウ</t>
    </rPh>
    <rPh sb="5" eb="7">
      <t>シセツ</t>
    </rPh>
    <rPh sb="8" eb="9">
      <t>エキ</t>
    </rPh>
    <rPh sb="9" eb="11">
      <t>コウナイ</t>
    </rPh>
    <rPh sb="17" eb="19">
      <t>ケイジ</t>
    </rPh>
    <rPh sb="21" eb="24">
      <t>ホケンショ</t>
    </rPh>
    <rPh sb="24" eb="25">
      <t>ナイ</t>
    </rPh>
    <rPh sb="30" eb="32">
      <t>テイジ</t>
    </rPh>
    <phoneticPr fontId="3"/>
  </si>
  <si>
    <t>HIV検査のポスター</t>
    <rPh sb="3" eb="5">
      <t>ケンサ</t>
    </rPh>
    <phoneticPr fontId="1"/>
  </si>
  <si>
    <t>保健所内掲示の横断幕に使用</t>
    <rPh sb="0" eb="2">
      <t>ホケン</t>
    </rPh>
    <rPh sb="2" eb="3">
      <t>ショ</t>
    </rPh>
    <rPh sb="3" eb="4">
      <t>ナイ</t>
    </rPh>
    <rPh sb="4" eb="6">
      <t>ケイジ</t>
    </rPh>
    <rPh sb="7" eb="9">
      <t>オウダン</t>
    </rPh>
    <rPh sb="9" eb="10">
      <t>マク</t>
    </rPh>
    <rPh sb="11" eb="13">
      <t>シヨウ</t>
    </rPh>
    <phoneticPr fontId="1"/>
  </si>
  <si>
    <t>12/1（金）
～
12/28（金）</t>
    <rPh sb="5" eb="6">
      <t>キン</t>
    </rPh>
    <rPh sb="16" eb="17">
      <t>キン</t>
    </rPh>
    <phoneticPr fontId="1"/>
  </si>
  <si>
    <t>管内市町の広報誌にHIV/AIDSの予防啓発記事の掲載</t>
    <rPh sb="0" eb="2">
      <t>カンナイ</t>
    </rPh>
    <rPh sb="2" eb="4">
      <t>シチョウ</t>
    </rPh>
    <rPh sb="5" eb="8">
      <t>コウホウシ</t>
    </rPh>
    <rPh sb="18" eb="20">
      <t>ヨボウ</t>
    </rPh>
    <rPh sb="20" eb="22">
      <t>ケイハツ</t>
    </rPh>
    <rPh sb="22" eb="24">
      <t>キジ</t>
    </rPh>
    <rPh sb="25" eb="27">
      <t>ケイサイ</t>
    </rPh>
    <phoneticPr fontId="1"/>
  </si>
  <si>
    <t>12/7（金）</t>
    <rPh sb="5" eb="6">
      <t>キン</t>
    </rPh>
    <phoneticPr fontId="1"/>
  </si>
  <si>
    <r>
      <t xml:space="preserve">HIV/AIDSにおける一般啓発HIV
ポスターなどの掲示、パンフレット等の配布
</t>
    </r>
    <r>
      <rPr>
        <sz val="11"/>
        <rFont val="ＭＳ Ｐゴシック"/>
        <family val="3"/>
        <charset val="128"/>
      </rPr>
      <t>保健所ホームページで情報提供、啓発。
大学イントラネット等への情報提供</t>
    </r>
    <rPh sb="27" eb="29">
      <t>ケイジ</t>
    </rPh>
    <rPh sb="36" eb="37">
      <t>トウ</t>
    </rPh>
    <rPh sb="38" eb="40">
      <t>ハイフ</t>
    </rPh>
    <rPh sb="60" eb="62">
      <t>ダイガク</t>
    </rPh>
    <rPh sb="69" eb="70">
      <t>トウ</t>
    </rPh>
    <rPh sb="72" eb="74">
      <t>ジョウホウ</t>
    </rPh>
    <rPh sb="74" eb="76">
      <t>テイキョウ</t>
    </rPh>
    <phoneticPr fontId="1"/>
  </si>
  <si>
    <t>12月7日の検査には11名が来所あり</t>
    <rPh sb="2" eb="3">
      <t>ガツ</t>
    </rPh>
    <rPh sb="4" eb="5">
      <t>ニチ</t>
    </rPh>
    <rPh sb="6" eb="8">
      <t>ケンサ</t>
    </rPh>
    <rPh sb="12" eb="13">
      <t>メイ</t>
    </rPh>
    <rPh sb="14" eb="15">
      <t>ライ</t>
    </rPh>
    <rPh sb="15" eb="16">
      <t>ショ</t>
    </rPh>
    <phoneticPr fontId="1"/>
  </si>
  <si>
    <r>
      <t xml:space="preserve">おおさかエイズ情報ＮＯＷ
もっとよく知ろう性感染症の話
</t>
    </r>
    <r>
      <rPr>
        <sz val="11"/>
        <rFont val="ＭＳ Ｐゴシック"/>
        <family val="3"/>
        <charset val="128"/>
      </rPr>
      <t xml:space="preserve">Act Against AIDS 2018 vol.21
レッドリボン・啓発ティッシュ
</t>
    </r>
    <rPh sb="7" eb="9">
      <t>ジョウホウ</t>
    </rPh>
    <rPh sb="18" eb="19">
      <t>シ</t>
    </rPh>
    <rPh sb="21" eb="25">
      <t>セイカンセンショウ</t>
    </rPh>
    <rPh sb="26" eb="27">
      <t>ハナシ</t>
    </rPh>
    <rPh sb="64" eb="66">
      <t>ケイハツ</t>
    </rPh>
    <phoneticPr fontId="1"/>
  </si>
  <si>
    <t>吹田保健所</t>
    <rPh sb="0" eb="2">
      <t>スイタ</t>
    </rPh>
    <rPh sb="2" eb="5">
      <t>ホケンショ</t>
    </rPh>
    <phoneticPr fontId="1"/>
  </si>
  <si>
    <t>保健所来所者（検査受検者を含む）</t>
    <rPh sb="0" eb="3">
      <t>ホケンショ</t>
    </rPh>
    <rPh sb="3" eb="6">
      <t>ライショシャ</t>
    </rPh>
    <rPh sb="7" eb="9">
      <t>ケンサ</t>
    </rPh>
    <rPh sb="9" eb="11">
      <t>ジュケン</t>
    </rPh>
    <rPh sb="11" eb="12">
      <t>シャ</t>
    </rPh>
    <rPh sb="13" eb="14">
      <t>フク</t>
    </rPh>
    <phoneticPr fontId="1"/>
  </si>
  <si>
    <t>保健所</t>
    <rPh sb="0" eb="3">
      <t>ホケンショ</t>
    </rPh>
    <phoneticPr fontId="1"/>
  </si>
  <si>
    <t>不明</t>
    <rPh sb="0" eb="2">
      <t>フメイ</t>
    </rPh>
    <phoneticPr fontId="1"/>
  </si>
  <si>
    <r>
      <rPr>
        <sz val="11"/>
        <rFont val="ＭＳ Ｐゴシック"/>
        <family val="3"/>
        <charset val="128"/>
      </rPr>
      <t>ポスターなどの掲示、パンフレット等の配布
管内の大学のイントラネットでの情報提供</t>
    </r>
    <rPh sb="21" eb="23">
      <t>カンナイ</t>
    </rPh>
    <rPh sb="24" eb="26">
      <t>ダイガク</t>
    </rPh>
    <rPh sb="36" eb="38">
      <t>ジョウホウ</t>
    </rPh>
    <rPh sb="38" eb="40">
      <t>テイキョウ</t>
    </rPh>
    <phoneticPr fontId="1"/>
  </si>
  <si>
    <t>11/30（木）～12/28（木）</t>
    <rPh sb="6" eb="7">
      <t>モク</t>
    </rPh>
    <rPh sb="15" eb="16">
      <t>モク</t>
    </rPh>
    <phoneticPr fontId="3"/>
  </si>
  <si>
    <t>HIV/AIDSにおける一般啓発</t>
    <rPh sb="12" eb="14">
      <t>イッパン</t>
    </rPh>
    <rPh sb="14" eb="16">
      <t>ケイハツ</t>
    </rPh>
    <phoneticPr fontId="3"/>
  </si>
  <si>
    <t>玄関正面に展示しているため、多くの方の目に留まり、「世界エイズデー」「エイズ予防週間」「エイズ学会」「日本エイズ学会について情報提供を行うことができた。</t>
    <rPh sb="47" eb="49">
      <t>ガッカイ</t>
    </rPh>
    <rPh sb="51" eb="53">
      <t>ニホン</t>
    </rPh>
    <rPh sb="56" eb="58">
      <t>ガッカイ</t>
    </rPh>
    <rPh sb="62" eb="64">
      <t>ジョウホウ</t>
    </rPh>
    <rPh sb="64" eb="66">
      <t>テイキョウ</t>
    </rPh>
    <rPh sb="67" eb="68">
      <t>オコナ</t>
    </rPh>
    <phoneticPr fontId="1"/>
  </si>
  <si>
    <t>・「世界エイズデー」の啓発ポスター・日本エイズ学会啓発チラシ・おおさかエイズ情報NOW・梅毒チラシ・ティッシュ・クリアファイル・ルーズリーフ</t>
    <rPh sb="11" eb="13">
      <t>ケイハツ</t>
    </rPh>
    <rPh sb="18" eb="20">
      <t>ニホン</t>
    </rPh>
    <rPh sb="23" eb="25">
      <t>ガッカイ</t>
    </rPh>
    <rPh sb="25" eb="27">
      <t>ケイハツ</t>
    </rPh>
    <rPh sb="44" eb="46">
      <t>バイドク</t>
    </rPh>
    <phoneticPr fontId="1"/>
  </si>
  <si>
    <t>大阪府茨木保健所</t>
    <rPh sb="0" eb="3">
      <t>オオサカフ</t>
    </rPh>
    <rPh sb="3" eb="5">
      <t>イバラキ</t>
    </rPh>
    <rPh sb="5" eb="8">
      <t>ホケンショ</t>
    </rPh>
    <phoneticPr fontId="1"/>
  </si>
  <si>
    <t>保健所来所者</t>
    <rPh sb="0" eb="3">
      <t>ホケンショ</t>
    </rPh>
    <rPh sb="3" eb="6">
      <t>ライショシャ</t>
    </rPh>
    <phoneticPr fontId="1"/>
  </si>
  <si>
    <t>茨木保健所　1階ロビー</t>
    <rPh sb="0" eb="2">
      <t>イバラキ</t>
    </rPh>
    <rPh sb="2" eb="5">
      <t>ホケンショ</t>
    </rPh>
    <rPh sb="7" eb="8">
      <t>カイ</t>
    </rPh>
    <phoneticPr fontId="1"/>
  </si>
  <si>
    <t>・「世界エイズデー」の啓発ポスター掲示用（2部）・エイズ学会啓発チラシ（10部）・おおさかエイズ情報NOW（15部）・梅毒チラシ（15部）・ティッシュ（20部）・クリアファイルにルーズリーフを10枚ずつセット（10部）</t>
    <rPh sb="11" eb="13">
      <t>ケイハツ</t>
    </rPh>
    <rPh sb="17" eb="20">
      <t>ケイジヨウ</t>
    </rPh>
    <rPh sb="22" eb="23">
      <t>ブ</t>
    </rPh>
    <rPh sb="28" eb="30">
      <t>ガッカイ</t>
    </rPh>
    <rPh sb="30" eb="32">
      <t>ケイハツ</t>
    </rPh>
    <rPh sb="38" eb="39">
      <t>ブ</t>
    </rPh>
    <rPh sb="56" eb="57">
      <t>ブ</t>
    </rPh>
    <rPh sb="59" eb="61">
      <t>バイドク</t>
    </rPh>
    <rPh sb="67" eb="68">
      <t>ブ</t>
    </rPh>
    <rPh sb="78" eb="79">
      <t>ブ</t>
    </rPh>
    <rPh sb="98" eb="99">
      <t>マイ</t>
    </rPh>
    <rPh sb="107" eb="108">
      <t>ブ</t>
    </rPh>
    <phoneticPr fontId="1"/>
  </si>
  <si>
    <t>・「世界エイズデー」の啓発ポスターの掲示のみ</t>
    <rPh sb="11" eb="13">
      <t>ケイハツ</t>
    </rPh>
    <rPh sb="18" eb="20">
      <t>ケイジ</t>
    </rPh>
    <phoneticPr fontId="1"/>
  </si>
  <si>
    <t>11/26（月）～12/28（木）</t>
    <rPh sb="6" eb="7">
      <t>ツキ</t>
    </rPh>
    <rPh sb="15" eb="16">
      <t>モク</t>
    </rPh>
    <phoneticPr fontId="3"/>
  </si>
  <si>
    <t>各施設の営業時間内</t>
    <rPh sb="0" eb="3">
      <t>カクシセツ</t>
    </rPh>
    <rPh sb="4" eb="6">
      <t>エイギョウ</t>
    </rPh>
    <rPh sb="6" eb="8">
      <t>ジカン</t>
    </rPh>
    <rPh sb="8" eb="9">
      <t>ナイ</t>
    </rPh>
    <phoneticPr fontId="1"/>
  </si>
  <si>
    <r>
      <t>HIV啓発のため、管内の駅（</t>
    </r>
    <r>
      <rPr>
        <sz val="11"/>
        <color indexed="10"/>
        <rFont val="ＭＳ Ｐゴシック"/>
        <family val="3"/>
        <charset val="128"/>
      </rPr>
      <t>10</t>
    </r>
    <r>
      <rPr>
        <sz val="11"/>
        <color indexed="8"/>
        <rFont val="ＭＳ Ｐゴシック"/>
        <family val="3"/>
        <charset val="128"/>
      </rPr>
      <t>駅）にHIV啓発ポスターを配布</t>
    </r>
    <rPh sb="3" eb="5">
      <t>ケイハツ</t>
    </rPh>
    <rPh sb="9" eb="11">
      <t>カンナイ</t>
    </rPh>
    <rPh sb="12" eb="13">
      <t>エキ</t>
    </rPh>
    <rPh sb="16" eb="17">
      <t>エキ</t>
    </rPh>
    <rPh sb="22" eb="24">
      <t>ケイハツ</t>
    </rPh>
    <rPh sb="29" eb="31">
      <t>ハイフ</t>
    </rPh>
    <phoneticPr fontId="1"/>
  </si>
  <si>
    <t>・駅の利用者にに世界エイズデーの啓発の機会となった。</t>
    <rPh sb="1" eb="2">
      <t>エキ</t>
    </rPh>
    <rPh sb="3" eb="6">
      <t>リヨウシャ</t>
    </rPh>
    <rPh sb="8" eb="10">
      <t>セカイ</t>
    </rPh>
    <rPh sb="16" eb="18">
      <t>ケイハツ</t>
    </rPh>
    <rPh sb="19" eb="21">
      <t>キカイ</t>
    </rPh>
    <phoneticPr fontId="1"/>
  </si>
  <si>
    <t>阪急電鉄管内駅（正雀、摂津市、南茨木、茨木市、総持寺、水無瀬）については高槻市駅長に依頼
JR各駅（茨木駅、総持寺駅、千里丘駅、島本駅）</t>
    <rPh sb="0" eb="2">
      <t>ハンキュウ</t>
    </rPh>
    <rPh sb="2" eb="4">
      <t>デンテツ</t>
    </rPh>
    <rPh sb="4" eb="6">
      <t>カンナイ</t>
    </rPh>
    <rPh sb="6" eb="7">
      <t>エキ</t>
    </rPh>
    <rPh sb="36" eb="39">
      <t>タカツキシ</t>
    </rPh>
    <rPh sb="39" eb="41">
      <t>エキチョウ</t>
    </rPh>
    <rPh sb="42" eb="44">
      <t>イライ</t>
    </rPh>
    <rPh sb="47" eb="49">
      <t>カクエキ</t>
    </rPh>
    <phoneticPr fontId="1"/>
  </si>
  <si>
    <t>各鉄道の管内にある駅</t>
    <rPh sb="0" eb="3">
      <t>カクテツドウ</t>
    </rPh>
    <rPh sb="4" eb="6">
      <t>カンナイ</t>
    </rPh>
    <rPh sb="9" eb="10">
      <t>エキ</t>
    </rPh>
    <phoneticPr fontId="1"/>
  </si>
  <si>
    <t>各1部</t>
    <rPh sb="0" eb="1">
      <t>カク</t>
    </rPh>
    <rPh sb="2" eb="3">
      <t>ブ</t>
    </rPh>
    <phoneticPr fontId="1"/>
  </si>
  <si>
    <t>大阪府茨木保健所</t>
    <rPh sb="0" eb="3">
      <t>オオサカフ</t>
    </rPh>
    <phoneticPr fontId="1"/>
  </si>
  <si>
    <t>11/26（月）～12/28（木）</t>
    <rPh sb="6" eb="7">
      <t>ツキ</t>
    </rPh>
    <phoneticPr fontId="3"/>
  </si>
  <si>
    <t>各施設の開校時間内</t>
    <rPh sb="0" eb="3">
      <t>カクシセツ</t>
    </rPh>
    <rPh sb="4" eb="6">
      <t>カイコウ</t>
    </rPh>
    <rPh sb="6" eb="8">
      <t>ジカン</t>
    </rPh>
    <rPh sb="8" eb="9">
      <t>ナイ</t>
    </rPh>
    <phoneticPr fontId="1"/>
  </si>
  <si>
    <t>HIV啓発のため、管内大学（7校）・専門学校（１校）にHIV啓発ポスター配布</t>
    <rPh sb="3" eb="5">
      <t>ケイハツ</t>
    </rPh>
    <rPh sb="9" eb="11">
      <t>カンナイ</t>
    </rPh>
    <rPh sb="11" eb="13">
      <t>ダイガク</t>
    </rPh>
    <rPh sb="15" eb="16">
      <t>コウ</t>
    </rPh>
    <rPh sb="18" eb="20">
      <t>センモン</t>
    </rPh>
    <rPh sb="20" eb="22">
      <t>ガッコウ</t>
    </rPh>
    <rPh sb="24" eb="25">
      <t>コウ</t>
    </rPh>
    <rPh sb="30" eb="32">
      <t>ケイハツ</t>
    </rPh>
    <rPh sb="36" eb="38">
      <t>ハイフ</t>
    </rPh>
    <phoneticPr fontId="1"/>
  </si>
  <si>
    <t>本庁から直接啓発ポスター送付していただいたため実施せず。</t>
    <rPh sb="0" eb="2">
      <t>ホンチョウ</t>
    </rPh>
    <rPh sb="4" eb="6">
      <t>チョクセツ</t>
    </rPh>
    <rPh sb="6" eb="8">
      <t>ケイハツ</t>
    </rPh>
    <rPh sb="12" eb="14">
      <t>ソウフ</t>
    </rPh>
    <rPh sb="23" eb="25">
      <t>ジッシ</t>
    </rPh>
    <phoneticPr fontId="1"/>
  </si>
  <si>
    <t>１1/15(木)</t>
    <rPh sb="6" eb="7">
      <t>モク</t>
    </rPh>
    <phoneticPr fontId="1"/>
  </si>
  <si>
    <t>管内大学の健康フェアで啓発キャンペーン実施　　　・啓発グッズ配付　　　　　　　　　　　　　　　　　　　　　　・ブース設営を行いコンドーム検定　　　　　　　　　　　　　　　　　　　　　　　　　　　</t>
    <rPh sb="3" eb="4">
      <t>ガク</t>
    </rPh>
    <rPh sb="5" eb="7">
      <t>ケンコウ</t>
    </rPh>
    <rPh sb="11" eb="13">
      <t>ケイハツ</t>
    </rPh>
    <rPh sb="19" eb="21">
      <t>ジッシ</t>
    </rPh>
    <rPh sb="25" eb="27">
      <t>ケイハツ</t>
    </rPh>
    <rPh sb="30" eb="31">
      <t>ハイ</t>
    </rPh>
    <rPh sb="31" eb="32">
      <t>フ</t>
    </rPh>
    <rPh sb="58" eb="60">
      <t>セツエイ</t>
    </rPh>
    <rPh sb="61" eb="62">
      <t>オコナ</t>
    </rPh>
    <rPh sb="68" eb="70">
      <t>ケンテイ</t>
    </rPh>
    <phoneticPr fontId="3"/>
  </si>
  <si>
    <t>学校保健室職員とボランティア学生と協働し、大学生及び学校職員への正しい知識の普及と予防啓発を実施できた。</t>
    <rPh sb="0" eb="2">
      <t>ガッコウ</t>
    </rPh>
    <rPh sb="2" eb="5">
      <t>ホケンシツ</t>
    </rPh>
    <rPh sb="5" eb="7">
      <t>ショクイン</t>
    </rPh>
    <rPh sb="14" eb="16">
      <t>ガクセイ</t>
    </rPh>
    <rPh sb="46" eb="48">
      <t>ジッシ</t>
    </rPh>
    <phoneticPr fontId="1"/>
  </si>
  <si>
    <t>寝屋川保健所</t>
    <rPh sb="0" eb="6">
      <t>ネヤガワホケンジョ</t>
    </rPh>
    <phoneticPr fontId="1"/>
  </si>
  <si>
    <t>管内大学の学生と職員</t>
    <rPh sb="5" eb="7">
      <t>ガクセイ</t>
    </rPh>
    <rPh sb="8" eb="10">
      <t>ショクイン</t>
    </rPh>
    <phoneticPr fontId="1"/>
  </si>
  <si>
    <t>①～⑩各200部　　　　　　　　　</t>
    <rPh sb="3" eb="4">
      <t>カク</t>
    </rPh>
    <rPh sb="7" eb="8">
      <t>ブ</t>
    </rPh>
    <phoneticPr fontId="1"/>
  </si>
  <si>
    <t>ポスター掲示</t>
    <rPh sb="4" eb="6">
      <t>ケイジ</t>
    </rPh>
    <phoneticPr fontId="1"/>
  </si>
  <si>
    <t>11/22(木)</t>
    <rPh sb="6" eb="7">
      <t>モク</t>
    </rPh>
    <phoneticPr fontId="1"/>
  </si>
  <si>
    <t>管内大学の健考祭で啓発キャンペーン実施　　　　・啓発グッズ配布　　　　　　　　　　　　　　　　　　　　　　・ブース設営を行いコンドーム検定　　</t>
    <rPh sb="6" eb="7">
      <t>コウ</t>
    </rPh>
    <phoneticPr fontId="1"/>
  </si>
  <si>
    <t>生協学生委員会と協働し、大学生及び学校職員への正しい知識の普及と予防啓発を実施できた。</t>
    <rPh sb="0" eb="2">
      <t>セイキョウ</t>
    </rPh>
    <rPh sb="2" eb="4">
      <t>ガクセイ</t>
    </rPh>
    <rPh sb="4" eb="7">
      <t>イインカイ</t>
    </rPh>
    <phoneticPr fontId="1"/>
  </si>
  <si>
    <t>管内大学</t>
    <rPh sb="0" eb="2">
      <t>カンナイ</t>
    </rPh>
    <rPh sb="2" eb="4">
      <t>ダイガク</t>
    </rPh>
    <phoneticPr fontId="1"/>
  </si>
  <si>
    <t>12/7(金)</t>
    <rPh sb="5" eb="6">
      <t>キン</t>
    </rPh>
    <phoneticPr fontId="1"/>
  </si>
  <si>
    <t>管内府立高専で啓発キャンペーン実施　　　　　　　　・啓発グッズ配布</t>
    <rPh sb="0" eb="2">
      <t>カンナイ</t>
    </rPh>
    <rPh sb="2" eb="4">
      <t>フリツ</t>
    </rPh>
    <rPh sb="4" eb="6">
      <t>コウセン</t>
    </rPh>
    <rPh sb="7" eb="9">
      <t>ケイハツ</t>
    </rPh>
    <rPh sb="15" eb="17">
      <t>ジッシ</t>
    </rPh>
    <rPh sb="26" eb="28">
      <t>ケイハツ</t>
    </rPh>
    <rPh sb="31" eb="33">
      <t>ハイフ</t>
    </rPh>
    <phoneticPr fontId="1"/>
  </si>
  <si>
    <t>管内府立高専</t>
    <rPh sb="0" eb="6">
      <t>カンナイフリツコウセン</t>
    </rPh>
    <phoneticPr fontId="1"/>
  </si>
  <si>
    <t>11/19(月)～12/28(金)</t>
    <rPh sb="6" eb="7">
      <t>ゲツ</t>
    </rPh>
    <rPh sb="15" eb="16">
      <t>キン</t>
    </rPh>
    <phoneticPr fontId="1"/>
  </si>
  <si>
    <t>各校開校時間内</t>
    <rPh sb="0" eb="2">
      <t>カクコウ</t>
    </rPh>
    <rPh sb="2" eb="4">
      <t>カイコウ</t>
    </rPh>
    <rPh sb="4" eb="6">
      <t>ジカン</t>
    </rPh>
    <rPh sb="6" eb="7">
      <t>ナイ</t>
    </rPh>
    <phoneticPr fontId="1"/>
  </si>
  <si>
    <t>学生及び学校職員の予防啓発につながった。</t>
    <rPh sb="0" eb="2">
      <t>ガクセイ</t>
    </rPh>
    <rPh sb="2" eb="3">
      <t>オヨ</t>
    </rPh>
    <rPh sb="4" eb="6">
      <t>ガッコウ</t>
    </rPh>
    <rPh sb="6" eb="8">
      <t>ショクイン</t>
    </rPh>
    <rPh sb="9" eb="11">
      <t>ヨボウ</t>
    </rPh>
    <rPh sb="11" eb="13">
      <t>ケイハツ</t>
    </rPh>
    <phoneticPr fontId="1"/>
  </si>
  <si>
    <t>管内大学２か所、管内府立高専１か所</t>
    <rPh sb="0" eb="4">
      <t>カンナイダイガク</t>
    </rPh>
    <rPh sb="6" eb="7">
      <t>ショ</t>
    </rPh>
    <rPh sb="8" eb="10">
      <t>カンナイ</t>
    </rPh>
    <rPh sb="10" eb="12">
      <t>フリツ</t>
    </rPh>
    <rPh sb="12" eb="14">
      <t>コウセン</t>
    </rPh>
    <rPh sb="16" eb="17">
      <t>ショ</t>
    </rPh>
    <phoneticPr fontId="1"/>
  </si>
  <si>
    <t>①～③各１枚、④⑤各10部、⑥各100個</t>
    <rPh sb="3" eb="4">
      <t>カク</t>
    </rPh>
    <rPh sb="5" eb="6">
      <t>マイ</t>
    </rPh>
    <rPh sb="9" eb="10">
      <t>カク</t>
    </rPh>
    <rPh sb="12" eb="13">
      <t>ブ</t>
    </rPh>
    <rPh sb="15" eb="16">
      <t>カク</t>
    </rPh>
    <rPh sb="19" eb="20">
      <t>コ</t>
    </rPh>
    <phoneticPr fontId="1"/>
  </si>
  <si>
    <t>11/19（月）～12/28(金）</t>
    <rPh sb="6" eb="7">
      <t>ツキ</t>
    </rPh>
    <rPh sb="15" eb="16">
      <t>キン</t>
    </rPh>
    <phoneticPr fontId="1"/>
  </si>
  <si>
    <t>関係機関へパンフレットやポスター配布による啓発</t>
    <rPh sb="0" eb="2">
      <t>カンケイ</t>
    </rPh>
    <rPh sb="2" eb="4">
      <t>キカン</t>
    </rPh>
    <rPh sb="16" eb="18">
      <t>ハイフ</t>
    </rPh>
    <rPh sb="21" eb="23">
      <t>ケイハツ</t>
    </rPh>
    <phoneticPr fontId="3"/>
  </si>
  <si>
    <t>各関係者へ正しい知識の普及と予防啓発を実施できた。</t>
    <rPh sb="0" eb="3">
      <t>カクカンケイ</t>
    </rPh>
    <rPh sb="3" eb="4">
      <t>シャ</t>
    </rPh>
    <rPh sb="19" eb="21">
      <t>ジッシ</t>
    </rPh>
    <phoneticPr fontId="1"/>
  </si>
  <si>
    <t>①大阪エイズウィークスポスター　
②エイズ予防週間ポスター
③梅毒ポスター
④おおさかエイズ情報now　
⑤ポケットティッシュ
⑥保健所作成資料</t>
    <rPh sb="65" eb="68">
      <t>ホケンジョ</t>
    </rPh>
    <rPh sb="68" eb="70">
      <t>サクセイ</t>
    </rPh>
    <rPh sb="70" eb="72">
      <t>シリョウ</t>
    </rPh>
    <phoneticPr fontId="1"/>
  </si>
  <si>
    <t>寝屋川市</t>
    <rPh sb="0" eb="3">
      <t>ネヤガワ</t>
    </rPh>
    <rPh sb="3" eb="4">
      <t>シ</t>
    </rPh>
    <phoneticPr fontId="1"/>
  </si>
  <si>
    <t>管内施設16か所、地域包括支援センター長会議出席者、わがやねやがわ多職種の会出席者</t>
    <rPh sb="0" eb="4">
      <t>カンナイシセツ</t>
    </rPh>
    <rPh sb="7" eb="8">
      <t>ショ</t>
    </rPh>
    <rPh sb="9" eb="11">
      <t>チイキ</t>
    </rPh>
    <rPh sb="11" eb="13">
      <t>ホウカツ</t>
    </rPh>
    <rPh sb="13" eb="15">
      <t>シエン</t>
    </rPh>
    <rPh sb="19" eb="20">
      <t>チョウ</t>
    </rPh>
    <rPh sb="20" eb="22">
      <t>カイギ</t>
    </rPh>
    <rPh sb="22" eb="25">
      <t>シュッセキシャ</t>
    </rPh>
    <rPh sb="33" eb="36">
      <t>タショクシュ</t>
    </rPh>
    <rPh sb="37" eb="38">
      <t>カイ</t>
    </rPh>
    <rPh sb="38" eb="41">
      <t>シュッセキシャ</t>
    </rPh>
    <phoneticPr fontId="1"/>
  </si>
  <si>
    <t>管内施設16か所(市役所、総合センター、シティーステーション6箇所、図書館2か所、コミュニティセンター6か所)　　　　　　　　　　　　　　　　　　　　　　　　　　地域包括支援センター長会議　　　　　　　　　　　　　わがやねやがわ多職種の会</t>
    <rPh sb="9" eb="12">
      <t>シヤクショ</t>
    </rPh>
    <rPh sb="13" eb="15">
      <t>ソウゴウ</t>
    </rPh>
    <rPh sb="31" eb="33">
      <t>カショ</t>
    </rPh>
    <rPh sb="34" eb="37">
      <t>トショカン</t>
    </rPh>
    <rPh sb="39" eb="40">
      <t>ショ</t>
    </rPh>
    <rPh sb="53" eb="54">
      <t>ショ</t>
    </rPh>
    <phoneticPr fontId="1"/>
  </si>
  <si>
    <t>管内施設16か所　①②③18部　⑤240部　　　　　　　　　　　　地域包括支援センター長会議、わがやねやがわ多職種の会　④⑥43部</t>
    <rPh sb="0" eb="2">
      <t>カンナイ</t>
    </rPh>
    <rPh sb="2" eb="4">
      <t>シセツ</t>
    </rPh>
    <rPh sb="7" eb="8">
      <t>ショ</t>
    </rPh>
    <rPh sb="14" eb="15">
      <t>ブ</t>
    </rPh>
    <rPh sb="20" eb="21">
      <t>ブ</t>
    </rPh>
    <rPh sb="64" eb="65">
      <t>ブ</t>
    </rPh>
    <phoneticPr fontId="1"/>
  </si>
  <si>
    <t>作成資料に使用</t>
    <rPh sb="0" eb="2">
      <t>サクセイ</t>
    </rPh>
    <rPh sb="2" eb="4">
      <t>シリョウ</t>
    </rPh>
    <rPh sb="5" eb="7">
      <t>シヨウ</t>
    </rPh>
    <phoneticPr fontId="1"/>
  </si>
  <si>
    <t>11/30（金）～12/28(金）</t>
    <rPh sb="6" eb="7">
      <t>キン</t>
    </rPh>
    <phoneticPr fontId="1"/>
  </si>
  <si>
    <t>常時</t>
    <rPh sb="0" eb="2">
      <t>ジョウジ</t>
    </rPh>
    <phoneticPr fontId="1"/>
  </si>
  <si>
    <t>所内ポスター掲示、啓発資料の配架</t>
    <rPh sb="0" eb="1">
      <t>ショ</t>
    </rPh>
    <rPh sb="1" eb="2">
      <t>ナイ</t>
    </rPh>
    <rPh sb="6" eb="8">
      <t>ケイジ</t>
    </rPh>
    <rPh sb="9" eb="11">
      <t>ケイハツ</t>
    </rPh>
    <rPh sb="11" eb="13">
      <t>シリョウ</t>
    </rPh>
    <rPh sb="14" eb="16">
      <t>ハイカ</t>
    </rPh>
    <phoneticPr fontId="1"/>
  </si>
  <si>
    <t>保健所来所者へ正しい知識の普及と予防啓発を実施できた。</t>
    <rPh sb="0" eb="3">
      <t>ホケンジョ</t>
    </rPh>
    <rPh sb="3" eb="6">
      <t>ライショシャ</t>
    </rPh>
    <phoneticPr fontId="1"/>
  </si>
  <si>
    <t>保健所来庁者</t>
    <rPh sb="0" eb="3">
      <t>ホケンジョ</t>
    </rPh>
    <rPh sb="3" eb="6">
      <t>ライチョウシャ</t>
    </rPh>
    <phoneticPr fontId="1"/>
  </si>
  <si>
    <t>①②④所内掲示　　　　　　　　　　　　　　　　　　　　　　③⑤～⑧各１０部</t>
    <rPh sb="3" eb="4">
      <t>ショ</t>
    </rPh>
    <rPh sb="4" eb="5">
      <t>ナイ</t>
    </rPh>
    <rPh sb="5" eb="7">
      <t>ケイジ</t>
    </rPh>
    <rPh sb="33" eb="34">
      <t>カク</t>
    </rPh>
    <rPh sb="36" eb="37">
      <t>ブ</t>
    </rPh>
    <phoneticPr fontId="1"/>
  </si>
  <si>
    <t>11/28（水）</t>
    <rPh sb="6" eb="7">
      <t>スイ</t>
    </rPh>
    <phoneticPr fontId="3"/>
  </si>
  <si>
    <t xml:space="preserve">ラジオ（FM HANAKO）、インターネットライブ配信を通したHIV啓発
</t>
    <rPh sb="25" eb="27">
      <t>ハイシン</t>
    </rPh>
    <rPh sb="28" eb="29">
      <t>トオ</t>
    </rPh>
    <rPh sb="34" eb="36">
      <t>ケイハツ</t>
    </rPh>
    <phoneticPr fontId="3"/>
  </si>
  <si>
    <t xml:space="preserve">ラジオ（FM HANAKO）、インターネットライブ配信を通して啓発を行った。
</t>
    <rPh sb="31" eb="33">
      <t>ケイハツ</t>
    </rPh>
    <rPh sb="34" eb="35">
      <t>オコナ</t>
    </rPh>
    <phoneticPr fontId="1"/>
  </si>
  <si>
    <t>守口保健所</t>
    <rPh sb="0" eb="2">
      <t>モリグチ</t>
    </rPh>
    <rPh sb="2" eb="5">
      <t>ホケンショ</t>
    </rPh>
    <phoneticPr fontId="1"/>
  </si>
  <si>
    <t>11/1（水）～12/28（木）</t>
    <rPh sb="5" eb="6">
      <t>スイ</t>
    </rPh>
    <rPh sb="14" eb="15">
      <t>モク</t>
    </rPh>
    <phoneticPr fontId="3"/>
  </si>
  <si>
    <t>管内の大学にHIV啓発・情報提供</t>
    <rPh sb="0" eb="2">
      <t>カンナイ</t>
    </rPh>
    <rPh sb="3" eb="5">
      <t>ダイガク</t>
    </rPh>
    <rPh sb="9" eb="11">
      <t>ケイハツ</t>
    </rPh>
    <rPh sb="12" eb="14">
      <t>ジョウホウ</t>
    </rPh>
    <rPh sb="14" eb="16">
      <t>テイキョウ</t>
    </rPh>
    <phoneticPr fontId="3"/>
  </si>
  <si>
    <t>パンフレット・啓発グッズを配布し、管内の大学にHIV啓発・情報提供</t>
    <rPh sb="7" eb="9">
      <t>ケイハツ</t>
    </rPh>
    <rPh sb="13" eb="15">
      <t>ハイフ</t>
    </rPh>
    <phoneticPr fontId="1"/>
  </si>
  <si>
    <t>大阪国際大学・短期大学
松下看護専門学校</t>
    <rPh sb="0" eb="2">
      <t>オオサカ</t>
    </rPh>
    <rPh sb="2" eb="4">
      <t>コクサイ</t>
    </rPh>
    <rPh sb="4" eb="6">
      <t>ダイガク</t>
    </rPh>
    <rPh sb="7" eb="9">
      <t>タンキ</t>
    </rPh>
    <rPh sb="9" eb="11">
      <t>ダイガク</t>
    </rPh>
    <rPh sb="12" eb="14">
      <t>マツシタ</t>
    </rPh>
    <rPh sb="14" eb="16">
      <t>カンゴ</t>
    </rPh>
    <rPh sb="16" eb="18">
      <t>センモン</t>
    </rPh>
    <rPh sb="18" eb="20">
      <t>ガッコウ</t>
    </rPh>
    <phoneticPr fontId="1"/>
  </si>
  <si>
    <t>各学校教諭・学生</t>
    <rPh sb="0" eb="3">
      <t>カクガッコウ</t>
    </rPh>
    <rPh sb="3" eb="5">
      <t>キョウユ</t>
    </rPh>
    <rPh sb="6" eb="8">
      <t>ガクセイ</t>
    </rPh>
    <phoneticPr fontId="1"/>
  </si>
  <si>
    <t>パンフレット１部
啓発グッズ30部</t>
    <rPh sb="7" eb="8">
      <t>ブ</t>
    </rPh>
    <rPh sb="9" eb="11">
      <t>ケイハツ</t>
    </rPh>
    <rPh sb="16" eb="17">
      <t>ブ</t>
    </rPh>
    <phoneticPr fontId="1"/>
  </si>
  <si>
    <t>パンフレット配布し、医療機関、教育委員会、学校、市の障がい福祉課等にHIV啓発・情報提供</t>
    <rPh sb="6" eb="8">
      <t>ハイフ</t>
    </rPh>
    <rPh sb="10" eb="12">
      <t>イリョウ</t>
    </rPh>
    <phoneticPr fontId="1"/>
  </si>
  <si>
    <t>守口市・門真市
管内医師会
管内医療機関
管内教育委員会
管内中学校・高校
管内地域包括支援センター</t>
    <rPh sb="0" eb="3">
      <t>モリグチシ</t>
    </rPh>
    <rPh sb="4" eb="7">
      <t>カドマシ</t>
    </rPh>
    <rPh sb="8" eb="10">
      <t>カンナイ</t>
    </rPh>
    <rPh sb="10" eb="13">
      <t>イシカイ</t>
    </rPh>
    <rPh sb="14" eb="16">
      <t>カンナイ</t>
    </rPh>
    <rPh sb="16" eb="18">
      <t>イリョウ</t>
    </rPh>
    <rPh sb="18" eb="20">
      <t>キカン</t>
    </rPh>
    <rPh sb="21" eb="23">
      <t>カンナイ</t>
    </rPh>
    <rPh sb="23" eb="25">
      <t>キョウイク</t>
    </rPh>
    <rPh sb="25" eb="28">
      <t>イインカイ</t>
    </rPh>
    <rPh sb="29" eb="31">
      <t>カンナイ</t>
    </rPh>
    <rPh sb="31" eb="34">
      <t>チュウガッコウ</t>
    </rPh>
    <rPh sb="35" eb="37">
      <t>コウコウ</t>
    </rPh>
    <rPh sb="38" eb="40">
      <t>カンナイ</t>
    </rPh>
    <rPh sb="40" eb="42">
      <t>チイキ</t>
    </rPh>
    <rPh sb="42" eb="44">
      <t>ホウカツ</t>
    </rPh>
    <rPh sb="44" eb="46">
      <t>シエン</t>
    </rPh>
    <phoneticPr fontId="1"/>
  </si>
  <si>
    <t>各機関職員・生徒</t>
    <rPh sb="0" eb="3">
      <t>カクキカン</t>
    </rPh>
    <rPh sb="3" eb="5">
      <t>ショクイン</t>
    </rPh>
    <rPh sb="6" eb="8">
      <t>セイト</t>
    </rPh>
    <phoneticPr fontId="1"/>
  </si>
  <si>
    <t>各機関1部</t>
    <rPh sb="0" eb="1">
      <t>カク</t>
    </rPh>
    <rPh sb="1" eb="3">
      <t>キカン</t>
    </rPh>
    <rPh sb="4" eb="5">
      <t>ブ</t>
    </rPh>
    <phoneticPr fontId="1"/>
  </si>
  <si>
    <t>HIV啓発ポスター掲示</t>
    <rPh sb="3" eb="5">
      <t>ケイハツ</t>
    </rPh>
    <rPh sb="9" eb="11">
      <t>ケイジ</t>
    </rPh>
    <phoneticPr fontId="1"/>
  </si>
  <si>
    <t>京阪電鉄・大阪メトロ</t>
    <rPh sb="0" eb="2">
      <t>ケイハン</t>
    </rPh>
    <rPh sb="2" eb="4">
      <t>デンテツ</t>
    </rPh>
    <rPh sb="5" eb="7">
      <t>オオサカ</t>
    </rPh>
    <phoneticPr fontId="1"/>
  </si>
  <si>
    <t>鉄道利用者</t>
    <rPh sb="0" eb="2">
      <t>テツドウ</t>
    </rPh>
    <rPh sb="2" eb="5">
      <t>リヨウシャ</t>
    </rPh>
    <phoneticPr fontId="1"/>
  </si>
  <si>
    <t>3駅各１部</t>
    <rPh sb="1" eb="2">
      <t>エキ</t>
    </rPh>
    <rPh sb="2" eb="3">
      <t>カク</t>
    </rPh>
    <rPh sb="4" eb="5">
      <t>ブ</t>
    </rPh>
    <phoneticPr fontId="1"/>
  </si>
  <si>
    <t>12/1（金）～12/31（月）</t>
    <rPh sb="5" eb="6">
      <t>キン</t>
    </rPh>
    <rPh sb="14" eb="15">
      <t>ツキ</t>
    </rPh>
    <phoneticPr fontId="3"/>
  </si>
  <si>
    <t>所内1階ロビーにおける資料ブース拡充</t>
    <rPh sb="0" eb="2">
      <t>ショナイ</t>
    </rPh>
    <rPh sb="3" eb="4">
      <t>カイ</t>
    </rPh>
    <rPh sb="11" eb="13">
      <t>シリョウ</t>
    </rPh>
    <rPh sb="16" eb="18">
      <t>カクジュウ</t>
    </rPh>
    <phoneticPr fontId="3"/>
  </si>
  <si>
    <t>12/3～12/28の保健所開庁時間に
所内１階ロビーにおける資料ブース拡充</t>
    <rPh sb="11" eb="14">
      <t>ホケンジョ</t>
    </rPh>
    <rPh sb="14" eb="16">
      <t>カイチョウ</t>
    </rPh>
    <rPh sb="16" eb="18">
      <t>ジカン</t>
    </rPh>
    <rPh sb="20" eb="22">
      <t>ショナイ</t>
    </rPh>
    <rPh sb="23" eb="24">
      <t>カイ</t>
    </rPh>
    <rPh sb="31" eb="33">
      <t>シリョウ</t>
    </rPh>
    <rPh sb="36" eb="38">
      <t>カクジュウ</t>
    </rPh>
    <phoneticPr fontId="1"/>
  </si>
  <si>
    <t>・TowardZero（世界エイズデー一般公開HIV/エイズ啓発特別イベント）チラシ
・おおさかエイズ情報NOWポケット版
・レッドリボン</t>
    <rPh sb="12" eb="14">
      <t>セカイ</t>
    </rPh>
    <rPh sb="19" eb="21">
      <t>イッパン</t>
    </rPh>
    <rPh sb="21" eb="23">
      <t>コウカイ</t>
    </rPh>
    <rPh sb="30" eb="32">
      <t>ケイハツ</t>
    </rPh>
    <rPh sb="32" eb="34">
      <t>トクベツ</t>
    </rPh>
    <rPh sb="51" eb="53">
      <t>ジョウホウ</t>
    </rPh>
    <rPh sb="60" eb="61">
      <t>バン</t>
    </rPh>
    <phoneticPr fontId="1"/>
  </si>
  <si>
    <t>四條畷保健所</t>
    <rPh sb="0" eb="3">
      <t>シジョウナワテ</t>
    </rPh>
    <rPh sb="3" eb="6">
      <t>ホケンジョ</t>
    </rPh>
    <phoneticPr fontId="1"/>
  </si>
  <si>
    <t>四條畷保健所来所者</t>
    <rPh sb="0" eb="3">
      <t>シジョウナワテ</t>
    </rPh>
    <rPh sb="3" eb="6">
      <t>ホケンジョ</t>
    </rPh>
    <rPh sb="6" eb="9">
      <t>ライショシャ</t>
    </rPh>
    <phoneticPr fontId="1"/>
  </si>
  <si>
    <t>四條畷保健所１階啓発ブース</t>
    <rPh sb="0" eb="3">
      <t>シジョウナワテ</t>
    </rPh>
    <rPh sb="3" eb="6">
      <t>ホケンジョ</t>
    </rPh>
    <rPh sb="7" eb="8">
      <t>カイ</t>
    </rPh>
    <rPh sb="8" eb="10">
      <t>ケイハツ</t>
    </rPh>
    <phoneticPr fontId="1"/>
  </si>
  <si>
    <t>・TowardZero（世界エイズデー一般公開HIV/エイズ啓発特別イベント）チラシ２０部
・おおさかエイズ情報NOWポケット版３０部
・レッドリボン４０個</t>
    <rPh sb="12" eb="14">
      <t>セカイ</t>
    </rPh>
    <rPh sb="19" eb="21">
      <t>イッパン</t>
    </rPh>
    <rPh sb="21" eb="23">
      <t>コウカイ</t>
    </rPh>
    <rPh sb="30" eb="32">
      <t>ケイハツ</t>
    </rPh>
    <rPh sb="32" eb="34">
      <t>トクベツ</t>
    </rPh>
    <rPh sb="44" eb="45">
      <t>ブ</t>
    </rPh>
    <rPh sb="54" eb="56">
      <t>ジョウホウ</t>
    </rPh>
    <rPh sb="63" eb="64">
      <t>バン</t>
    </rPh>
    <rPh sb="66" eb="67">
      <t>ブ</t>
    </rPh>
    <rPh sb="77" eb="78">
      <t>コ</t>
    </rPh>
    <phoneticPr fontId="1"/>
  </si>
  <si>
    <t>12/1（金）～12/28（木）</t>
    <rPh sb="5" eb="6">
      <t>キン</t>
    </rPh>
    <rPh sb="14" eb="15">
      <t>モク</t>
    </rPh>
    <phoneticPr fontId="3"/>
  </si>
  <si>
    <t>保健所のロビーにおいて、ポスター掲示、リーフレット配布。
保健所ホームページで情報提供、啓発。
市の広報に世界エイズデーの記事を掲載。</t>
    <rPh sb="0" eb="3">
      <t>ホケンジョ</t>
    </rPh>
    <rPh sb="16" eb="18">
      <t>ケイジ</t>
    </rPh>
    <rPh sb="25" eb="27">
      <t>ハイフ</t>
    </rPh>
    <rPh sb="29" eb="32">
      <t>ホケンジョ</t>
    </rPh>
    <rPh sb="39" eb="41">
      <t>ジョウホウ</t>
    </rPh>
    <rPh sb="41" eb="43">
      <t>テイキョウ</t>
    </rPh>
    <rPh sb="44" eb="46">
      <t>ケイハツ</t>
    </rPh>
    <rPh sb="48" eb="49">
      <t>シ</t>
    </rPh>
    <rPh sb="50" eb="52">
      <t>コウホウ</t>
    </rPh>
    <rPh sb="53" eb="55">
      <t>セカイ</t>
    </rPh>
    <rPh sb="61" eb="63">
      <t>キジ</t>
    </rPh>
    <rPh sb="64" eb="66">
      <t>ケイサイ</t>
    </rPh>
    <phoneticPr fontId="3"/>
  </si>
  <si>
    <t>保健所のロビー展示、リーフレット配置。HIV検査室前に啓発資料展示。
保健所ホームページに情報提供、啓発。
管内4市の広報に世界エイズデーの記事を掲載。
医師会情報（結核）通知に情報提供、啓発。</t>
    <rPh sb="0" eb="3">
      <t>ホケンジョ</t>
    </rPh>
    <rPh sb="7" eb="9">
      <t>テンジ</t>
    </rPh>
    <rPh sb="16" eb="18">
      <t>ハイチ</t>
    </rPh>
    <rPh sb="22" eb="24">
      <t>ケンサ</t>
    </rPh>
    <rPh sb="24" eb="25">
      <t>シツ</t>
    </rPh>
    <rPh sb="25" eb="26">
      <t>マエ</t>
    </rPh>
    <rPh sb="27" eb="29">
      <t>ケイハツ</t>
    </rPh>
    <rPh sb="29" eb="31">
      <t>シリョウ</t>
    </rPh>
    <rPh sb="31" eb="33">
      <t>テンジ</t>
    </rPh>
    <rPh sb="35" eb="38">
      <t>ホケンジョ</t>
    </rPh>
    <rPh sb="45" eb="47">
      <t>ジョウホウ</t>
    </rPh>
    <rPh sb="47" eb="49">
      <t>テイキョウ</t>
    </rPh>
    <rPh sb="50" eb="52">
      <t>ケイハツ</t>
    </rPh>
    <rPh sb="54" eb="56">
      <t>カンナイ</t>
    </rPh>
    <rPh sb="57" eb="58">
      <t>シ</t>
    </rPh>
    <rPh sb="59" eb="61">
      <t>コウホウ</t>
    </rPh>
    <rPh sb="62" eb="64">
      <t>セカイ</t>
    </rPh>
    <rPh sb="70" eb="72">
      <t>キジ</t>
    </rPh>
    <rPh sb="73" eb="75">
      <t>ケイサイ</t>
    </rPh>
    <rPh sb="77" eb="80">
      <t>イシカイ</t>
    </rPh>
    <rPh sb="80" eb="82">
      <t>ジョウホウ</t>
    </rPh>
    <rPh sb="83" eb="85">
      <t>ケッカク</t>
    </rPh>
    <rPh sb="86" eb="88">
      <t>ツウチ</t>
    </rPh>
    <rPh sb="89" eb="91">
      <t>ジョウホウ</t>
    </rPh>
    <rPh sb="91" eb="93">
      <t>テイキョウ</t>
    </rPh>
    <rPh sb="94" eb="96">
      <t>ケイハツ</t>
    </rPh>
    <phoneticPr fontId="1"/>
  </si>
  <si>
    <t>管内4市関係者（市役所広報担当者、医師会）</t>
    <rPh sb="0" eb="2">
      <t>カンナイ</t>
    </rPh>
    <rPh sb="3" eb="4">
      <t>シ</t>
    </rPh>
    <rPh sb="4" eb="7">
      <t>カンケイシャ</t>
    </rPh>
    <rPh sb="8" eb="11">
      <t>シヤクショ</t>
    </rPh>
    <rPh sb="11" eb="13">
      <t>コウホウ</t>
    </rPh>
    <rPh sb="13" eb="16">
      <t>タントウシャ</t>
    </rPh>
    <rPh sb="17" eb="20">
      <t>イシカイ</t>
    </rPh>
    <phoneticPr fontId="1"/>
  </si>
  <si>
    <t>来庁者</t>
    <rPh sb="0" eb="3">
      <t>ライチョウシャ</t>
    </rPh>
    <phoneticPr fontId="1"/>
  </si>
  <si>
    <t>藤井寺保健所ロビー</t>
    <rPh sb="0" eb="6">
      <t>フジイデラホケンジョ</t>
    </rPh>
    <phoneticPr fontId="1"/>
  </si>
  <si>
    <t>約380部</t>
    <rPh sb="0" eb="1">
      <t>ヤク</t>
    </rPh>
    <rPh sb="4" eb="5">
      <t>ブ</t>
    </rPh>
    <phoneticPr fontId="1"/>
  </si>
  <si>
    <t>啓発内容で使用。</t>
    <rPh sb="0" eb="2">
      <t>ケイハツ</t>
    </rPh>
    <rPh sb="2" eb="4">
      <t>ナイヨウ</t>
    </rPh>
    <rPh sb="5" eb="7">
      <t>シヨウ</t>
    </rPh>
    <phoneticPr fontId="1"/>
  </si>
  <si>
    <t>ＨＩＶ啓発のため、高校・大学等、高齢者施設等の健康管理担当部署へリーフレット等を提供する。</t>
    <rPh sb="3" eb="5">
      <t>ケイハツ</t>
    </rPh>
    <rPh sb="9" eb="11">
      <t>コウコウ</t>
    </rPh>
    <rPh sb="12" eb="14">
      <t>ダイガク</t>
    </rPh>
    <rPh sb="14" eb="15">
      <t>トウ</t>
    </rPh>
    <rPh sb="16" eb="19">
      <t>コウレイシャ</t>
    </rPh>
    <rPh sb="19" eb="21">
      <t>シセツ</t>
    </rPh>
    <rPh sb="21" eb="22">
      <t>トウ</t>
    </rPh>
    <rPh sb="23" eb="25">
      <t>ケンコウ</t>
    </rPh>
    <rPh sb="25" eb="27">
      <t>カンリ</t>
    </rPh>
    <rPh sb="27" eb="29">
      <t>タントウ</t>
    </rPh>
    <rPh sb="29" eb="31">
      <t>ブショ</t>
    </rPh>
    <rPh sb="38" eb="39">
      <t>トウ</t>
    </rPh>
    <rPh sb="40" eb="42">
      <t>テイキョウ</t>
    </rPh>
    <phoneticPr fontId="3"/>
  </si>
  <si>
    <t>HIV啓発のため、管内の中学校、高校・大学（計20校）にリーフレット等を送付。</t>
    <rPh sb="3" eb="5">
      <t>ケイハツ</t>
    </rPh>
    <rPh sb="9" eb="11">
      <t>カンナイ</t>
    </rPh>
    <rPh sb="12" eb="15">
      <t>チュウガッコウ</t>
    </rPh>
    <rPh sb="16" eb="18">
      <t>コウコウ</t>
    </rPh>
    <rPh sb="19" eb="21">
      <t>ダイガク</t>
    </rPh>
    <rPh sb="22" eb="23">
      <t>ケイ</t>
    </rPh>
    <rPh sb="25" eb="26">
      <t>コウ</t>
    </rPh>
    <rPh sb="34" eb="35">
      <t>ナド</t>
    </rPh>
    <rPh sb="36" eb="38">
      <t>ソウフ</t>
    </rPh>
    <phoneticPr fontId="1"/>
  </si>
  <si>
    <t>柏原市立中学校、（私立・公立すべて含む）管内4市の高校、大学　</t>
    <rPh sb="0" eb="4">
      <t>カシワラシリツ</t>
    </rPh>
    <rPh sb="4" eb="7">
      <t>チュウガッコウ</t>
    </rPh>
    <rPh sb="20" eb="22">
      <t>カンナイ</t>
    </rPh>
    <rPh sb="23" eb="24">
      <t>シ</t>
    </rPh>
    <rPh sb="25" eb="27">
      <t>コウコウ</t>
    </rPh>
    <rPh sb="28" eb="30">
      <t>ダイガク</t>
    </rPh>
    <phoneticPr fontId="1"/>
  </si>
  <si>
    <t>市立柏原中学校、管内の高校、大学</t>
    <rPh sb="0" eb="2">
      <t>シリツ</t>
    </rPh>
    <rPh sb="2" eb="4">
      <t>カシワラ</t>
    </rPh>
    <rPh sb="4" eb="7">
      <t>チュウガッコウ</t>
    </rPh>
    <rPh sb="11" eb="13">
      <t>コウコウ</t>
    </rPh>
    <rPh sb="14" eb="16">
      <t>ダイガク</t>
    </rPh>
    <phoneticPr fontId="1"/>
  </si>
  <si>
    <t>各学校</t>
    <rPh sb="0" eb="1">
      <t>カク</t>
    </rPh>
    <rPh sb="1" eb="3">
      <t>ガッコウ</t>
    </rPh>
    <phoneticPr fontId="1"/>
  </si>
  <si>
    <t>おおさかエイズ情報NOW(冊子)　　　　　３部
おおさかエイズ情報NOW(ポケット版)　　５部
もっとよく知ろう性感染症のはなし　　　 ３部
くまカード　　　　　　 ５部
レッドリボン　　　　　10個　を各校に配布</t>
    <rPh sb="99" eb="100">
      <t>コ</t>
    </rPh>
    <rPh sb="102" eb="104">
      <t>カクコウ</t>
    </rPh>
    <rPh sb="105" eb="107">
      <t>ハイフ</t>
    </rPh>
    <phoneticPr fontId="1"/>
  </si>
  <si>
    <t>9/3（月）、11/20（火）</t>
    <rPh sb="4" eb="5">
      <t>ツキ</t>
    </rPh>
    <rPh sb="13" eb="14">
      <t>カ</t>
    </rPh>
    <phoneticPr fontId="1"/>
  </si>
  <si>
    <t>ＨＩＶ啓発のため、理容師へリーフレット等を提供する。</t>
    <rPh sb="3" eb="5">
      <t>ケイハツ</t>
    </rPh>
    <rPh sb="9" eb="12">
      <t>リヨウシ</t>
    </rPh>
    <rPh sb="19" eb="20">
      <t>トウ</t>
    </rPh>
    <rPh sb="21" eb="23">
      <t>テイキョウ</t>
    </rPh>
    <phoneticPr fontId="3"/>
  </si>
  <si>
    <t>HIV啓発のため、研修参加した理容師約60名にリーフレット等を送付。</t>
    <rPh sb="3" eb="5">
      <t>ケイハツ</t>
    </rPh>
    <rPh sb="9" eb="11">
      <t>ケンシュウ</t>
    </rPh>
    <rPh sb="11" eb="13">
      <t>サンカ</t>
    </rPh>
    <rPh sb="15" eb="18">
      <t>リヨウシ</t>
    </rPh>
    <rPh sb="18" eb="19">
      <t>ヤク</t>
    </rPh>
    <rPh sb="21" eb="22">
      <t>メイ</t>
    </rPh>
    <rPh sb="29" eb="30">
      <t>ナド</t>
    </rPh>
    <rPh sb="31" eb="33">
      <t>ソウフ</t>
    </rPh>
    <phoneticPr fontId="1"/>
  </si>
  <si>
    <t>大阪府理容生活衛生協同組合</t>
    <rPh sb="0" eb="3">
      <t>オオサカフ</t>
    </rPh>
    <rPh sb="3" eb="5">
      <t>リヨウ</t>
    </rPh>
    <rPh sb="5" eb="7">
      <t>セイカツ</t>
    </rPh>
    <rPh sb="7" eb="9">
      <t>エイセイ</t>
    </rPh>
    <rPh sb="9" eb="11">
      <t>キョウドウ</t>
    </rPh>
    <rPh sb="11" eb="13">
      <t>クミアイ</t>
    </rPh>
    <phoneticPr fontId="1"/>
  </si>
  <si>
    <t>理容師</t>
    <rPh sb="0" eb="3">
      <t>リヨウシ</t>
    </rPh>
    <phoneticPr fontId="1"/>
  </si>
  <si>
    <t>約60部</t>
    <rPh sb="0" eb="1">
      <t>ヤク</t>
    </rPh>
    <rPh sb="3" eb="4">
      <t>ブ</t>
    </rPh>
    <phoneticPr fontId="1"/>
  </si>
  <si>
    <t>12/3（月）</t>
    <rPh sb="5" eb="6">
      <t>ツキ</t>
    </rPh>
    <phoneticPr fontId="1"/>
  </si>
  <si>
    <t>HIV啓発のため、大学生へリーフレット等を提供する。</t>
    <rPh sb="3" eb="5">
      <t>ケイハツ</t>
    </rPh>
    <rPh sb="9" eb="11">
      <t>ダイガク</t>
    </rPh>
    <rPh sb="11" eb="12">
      <t>セイ</t>
    </rPh>
    <rPh sb="19" eb="20">
      <t>ナド</t>
    </rPh>
    <rPh sb="21" eb="23">
      <t>テイキョウ</t>
    </rPh>
    <phoneticPr fontId="1"/>
  </si>
  <si>
    <t>HIV啓発のため、研修参加者130名にリーフレット等を配布する。</t>
    <rPh sb="3" eb="5">
      <t>ケイハツ</t>
    </rPh>
    <rPh sb="9" eb="11">
      <t>ケンシュウ</t>
    </rPh>
    <rPh sb="11" eb="14">
      <t>サンカシャ</t>
    </rPh>
    <rPh sb="17" eb="18">
      <t>メイ</t>
    </rPh>
    <rPh sb="25" eb="26">
      <t>ナド</t>
    </rPh>
    <rPh sb="27" eb="29">
      <t>ハイフ</t>
    </rPh>
    <phoneticPr fontId="1"/>
  </si>
  <si>
    <t>おおさかエイズ情報NOW（ポケット版）</t>
    <rPh sb="7" eb="9">
      <t>ジョウホウ</t>
    </rPh>
    <rPh sb="17" eb="18">
      <t>バン</t>
    </rPh>
    <phoneticPr fontId="1"/>
  </si>
  <si>
    <t>大阪府立大学</t>
    <rPh sb="0" eb="4">
      <t>オオサカフリツ</t>
    </rPh>
    <rPh sb="4" eb="6">
      <t>ダイガク</t>
    </rPh>
    <phoneticPr fontId="1"/>
  </si>
  <si>
    <t>大学生（ストレス講座受講者）</t>
    <rPh sb="0" eb="3">
      <t>ダイガクセイ</t>
    </rPh>
    <rPh sb="8" eb="10">
      <t>コウザ</t>
    </rPh>
    <rPh sb="10" eb="13">
      <t>ジュコウシャ</t>
    </rPh>
    <phoneticPr fontId="1"/>
  </si>
  <si>
    <t>大阪府立大学</t>
    <rPh sb="0" eb="6">
      <t>オオサカフリツダイガク</t>
    </rPh>
    <phoneticPr fontId="1"/>
  </si>
  <si>
    <t>130部</t>
    <rPh sb="3" eb="4">
      <t>ブ</t>
    </rPh>
    <phoneticPr fontId="1"/>
  </si>
  <si>
    <t>11/29（木）</t>
    <rPh sb="6" eb="7">
      <t>モク</t>
    </rPh>
    <phoneticPr fontId="1"/>
  </si>
  <si>
    <t>ＨＩＶ啓発のため、感染管理担当者へリーフレット等を提供する。</t>
    <rPh sb="3" eb="5">
      <t>ケイハツ</t>
    </rPh>
    <rPh sb="9" eb="16">
      <t>カンセンカンリタントウシャ</t>
    </rPh>
    <rPh sb="23" eb="24">
      <t>トウ</t>
    </rPh>
    <rPh sb="25" eb="27">
      <t>テイキョウ</t>
    </rPh>
    <phoneticPr fontId="3"/>
  </si>
  <si>
    <t>HIV啓発のため、研修参加者35名にリーフレット等を送付。</t>
    <rPh sb="3" eb="5">
      <t>ケイハツ</t>
    </rPh>
    <rPh sb="9" eb="11">
      <t>ケンシュウ</t>
    </rPh>
    <rPh sb="11" eb="14">
      <t>サンカシャ</t>
    </rPh>
    <rPh sb="16" eb="17">
      <t>メイ</t>
    </rPh>
    <rPh sb="24" eb="25">
      <t>ナド</t>
    </rPh>
    <rPh sb="26" eb="28">
      <t>ソウフ</t>
    </rPh>
    <phoneticPr fontId="1"/>
  </si>
  <si>
    <t>感染管理担当者（医師、薬剤師、臨床検査技師、看護師等）</t>
    <rPh sb="0" eb="2">
      <t>カンセン</t>
    </rPh>
    <rPh sb="2" eb="4">
      <t>カンリ</t>
    </rPh>
    <rPh sb="4" eb="7">
      <t>タントウシャ</t>
    </rPh>
    <rPh sb="8" eb="10">
      <t>イシ</t>
    </rPh>
    <rPh sb="11" eb="14">
      <t>ヤクザイシ</t>
    </rPh>
    <rPh sb="15" eb="17">
      <t>リンショウ</t>
    </rPh>
    <rPh sb="17" eb="19">
      <t>ケンサ</t>
    </rPh>
    <rPh sb="19" eb="21">
      <t>ギシ</t>
    </rPh>
    <rPh sb="22" eb="25">
      <t>カンゴシ</t>
    </rPh>
    <rPh sb="25" eb="26">
      <t>ナド</t>
    </rPh>
    <phoneticPr fontId="1"/>
  </si>
  <si>
    <t>藤井寺保健所</t>
    <rPh sb="0" eb="6">
      <t>フジイデラホケンジョ</t>
    </rPh>
    <phoneticPr fontId="1"/>
  </si>
  <si>
    <t>35部</t>
    <rPh sb="2" eb="3">
      <t>ブ</t>
    </rPh>
    <phoneticPr fontId="1"/>
  </si>
  <si>
    <t>11/28（水）～12/28（金）</t>
    <rPh sb="6" eb="7">
      <t>スイ</t>
    </rPh>
    <rPh sb="15" eb="16">
      <t>キン</t>
    </rPh>
    <phoneticPr fontId="3"/>
  </si>
  <si>
    <t>各施設に許可いただいた時間</t>
    <rPh sb="0" eb="3">
      <t>カクシセツ</t>
    </rPh>
    <rPh sb="4" eb="6">
      <t>キョカ</t>
    </rPh>
    <rPh sb="11" eb="13">
      <t>ジカン</t>
    </rPh>
    <phoneticPr fontId="1"/>
  </si>
  <si>
    <t>・ＨＩＶ／エイズ予防啓発コーナーの設置（1週間学内に設置）による啓発及び1日出向いてのアンケート・クイズの実施（大学の窓口担当者と共同で実施－4大学）
・学生や講師主体でのＨＩＶ／エイズ予防啓発コーナーの設置（学内）による啓発及びアンケート・クイズの実施について依頼（1大学）
・大学の授業を活用しての啓発（アンケート・クイズの実施）及び啓発冊子の配付（１大学）
・大学祭（１１月）への啓発グッズの貸出し・提供（2大学）
・HIV／エイズの啓発グッズ等の設置の依頼（4大学）
・HIV／エイズのポスター等の学内ポータルサイトへの掲載による啓発の依頼（1大学）
・外部講師による学生への、授業における啓発冊子の活用の依頼（1大学）</t>
    <rPh sb="21" eb="23">
      <t>シュウカン</t>
    </rPh>
    <rPh sb="26" eb="28">
      <t>セッチ</t>
    </rPh>
    <rPh sb="38" eb="40">
      <t>デム</t>
    </rPh>
    <rPh sb="77" eb="79">
      <t>ガクセイ</t>
    </rPh>
    <rPh sb="80" eb="82">
      <t>コウシ</t>
    </rPh>
    <rPh sb="82" eb="84">
      <t>シュタイ</t>
    </rPh>
    <rPh sb="102" eb="104">
      <t>セッチ</t>
    </rPh>
    <rPh sb="105" eb="107">
      <t>ガクナイ</t>
    </rPh>
    <rPh sb="111" eb="113">
      <t>ケイハツ</t>
    </rPh>
    <rPh sb="113" eb="114">
      <t>オヨ</t>
    </rPh>
    <rPh sb="125" eb="127">
      <t>ジッシ</t>
    </rPh>
    <rPh sb="131" eb="133">
      <t>イライ</t>
    </rPh>
    <rPh sb="135" eb="137">
      <t>ダイガク</t>
    </rPh>
    <phoneticPr fontId="1"/>
  </si>
  <si>
    <t>・ＨＩＶ／エイズ予防啓発コーナーの設置によるアンケートクイズ実施者数は、4大学併せて160名。啓発コーナーを設置していた1週間に来所して、リーフレットを持ち帰った学生も各大学にいた。
・学生（3名）や講師（1名）主体でＨＩＶ／エイズ予防啓発コーナーを設置（学内）した大学においては、アンケート・クイズ実施者は70名だった。
・大学の授業を活用しての啓発は、履修者40名に対して実施した。
・大学祭においては、1大学は学生主体で啓発を実施し、約30名に対してコンドーム装着（事前に保健所及び大学の担当講師でレクチャー実施）の実習を行った。
・予定どおり4大学に対して、エイズ予防週間及びそれに引き続き、保健室やトイレ等への啓発ティッシュ等の設置を依頼できた。
・1大学については、学内のポータルサイトを活用しての啓発について協力を得られた。
・外部講師（管内大学の講師）及び該当の大学の協力を得て、授業におけるクラス70名への啓発冊子の配付及び教育について了承を得た。</t>
    <rPh sb="8" eb="10">
      <t>ヨボウ</t>
    </rPh>
    <rPh sb="10" eb="12">
      <t>ケイハツ</t>
    </rPh>
    <rPh sb="17" eb="19">
      <t>セッチ</t>
    </rPh>
    <rPh sb="30" eb="32">
      <t>ジッシ</t>
    </rPh>
    <rPh sb="32" eb="33">
      <t>シャ</t>
    </rPh>
    <rPh sb="33" eb="34">
      <t>スウ</t>
    </rPh>
    <rPh sb="37" eb="39">
      <t>ダイガク</t>
    </rPh>
    <rPh sb="39" eb="40">
      <t>アワ</t>
    </rPh>
    <rPh sb="45" eb="46">
      <t>メイ</t>
    </rPh>
    <rPh sb="47" eb="49">
      <t>ケイハツ</t>
    </rPh>
    <rPh sb="54" eb="56">
      <t>セッチ</t>
    </rPh>
    <rPh sb="61" eb="63">
      <t>シュウカン</t>
    </rPh>
    <rPh sb="64" eb="66">
      <t>ライショ</t>
    </rPh>
    <rPh sb="76" eb="77">
      <t>モ</t>
    </rPh>
    <rPh sb="78" eb="79">
      <t>カエ</t>
    </rPh>
    <rPh sb="81" eb="83">
      <t>ガクセイ</t>
    </rPh>
    <rPh sb="84" eb="85">
      <t>カク</t>
    </rPh>
    <rPh sb="85" eb="87">
      <t>ダイガク</t>
    </rPh>
    <rPh sb="93" eb="95">
      <t>ガクセイ</t>
    </rPh>
    <rPh sb="97" eb="98">
      <t>メイ</t>
    </rPh>
    <rPh sb="100" eb="102">
      <t>コウシ</t>
    </rPh>
    <rPh sb="104" eb="105">
      <t>メイ</t>
    </rPh>
    <rPh sb="133" eb="135">
      <t>ダイガク</t>
    </rPh>
    <rPh sb="150" eb="152">
      <t>ジッシ</t>
    </rPh>
    <rPh sb="152" eb="153">
      <t>シャ</t>
    </rPh>
    <rPh sb="156" eb="157">
      <t>メイ</t>
    </rPh>
    <rPh sb="163" eb="165">
      <t>ダイガク</t>
    </rPh>
    <rPh sb="166" eb="168">
      <t>ジュギョウ</t>
    </rPh>
    <rPh sb="169" eb="171">
      <t>カツヨウ</t>
    </rPh>
    <rPh sb="174" eb="176">
      <t>ケイハツ</t>
    </rPh>
    <rPh sb="178" eb="180">
      <t>リシュウ</t>
    </rPh>
    <rPh sb="180" eb="181">
      <t>シャ</t>
    </rPh>
    <rPh sb="183" eb="184">
      <t>メイ</t>
    </rPh>
    <rPh sb="185" eb="186">
      <t>タイ</t>
    </rPh>
    <rPh sb="188" eb="190">
      <t>ジッシ</t>
    </rPh>
    <rPh sb="195" eb="198">
      <t>ダイガクサイ</t>
    </rPh>
    <rPh sb="205" eb="207">
      <t>ダイガク</t>
    </rPh>
    <rPh sb="208" eb="210">
      <t>ガクセイ</t>
    </rPh>
    <rPh sb="210" eb="212">
      <t>シュタイ</t>
    </rPh>
    <rPh sb="213" eb="215">
      <t>ケイハツ</t>
    </rPh>
    <rPh sb="216" eb="218">
      <t>ジッシ</t>
    </rPh>
    <rPh sb="220" eb="221">
      <t>ヤク</t>
    </rPh>
    <rPh sb="223" eb="224">
      <t>メイ</t>
    </rPh>
    <rPh sb="225" eb="226">
      <t>タイ</t>
    </rPh>
    <rPh sb="233" eb="235">
      <t>ソウチャク</t>
    </rPh>
    <rPh sb="236" eb="238">
      <t>ジゼン</t>
    </rPh>
    <rPh sb="239" eb="242">
      <t>ホケンジョ</t>
    </rPh>
    <rPh sb="242" eb="243">
      <t>オヨ</t>
    </rPh>
    <rPh sb="244" eb="246">
      <t>ダイガク</t>
    </rPh>
    <rPh sb="247" eb="249">
      <t>タントウ</t>
    </rPh>
    <rPh sb="249" eb="251">
      <t>コウシ</t>
    </rPh>
    <rPh sb="257" eb="259">
      <t>ジッシ</t>
    </rPh>
    <rPh sb="261" eb="263">
      <t>ジッシュウ</t>
    </rPh>
    <rPh sb="264" eb="265">
      <t>オコナ</t>
    </rPh>
    <rPh sb="270" eb="272">
      <t>ヨテイ</t>
    </rPh>
    <rPh sb="276" eb="278">
      <t>ダイガク</t>
    </rPh>
    <rPh sb="279" eb="280">
      <t>タイ</t>
    </rPh>
    <rPh sb="286" eb="288">
      <t>ヨボウ</t>
    </rPh>
    <rPh sb="288" eb="290">
      <t>シュウカン</t>
    </rPh>
    <rPh sb="290" eb="291">
      <t>オヨ</t>
    </rPh>
    <rPh sb="295" eb="296">
      <t>ヒ</t>
    </rPh>
    <rPh sb="297" eb="298">
      <t>ツヅ</t>
    </rPh>
    <rPh sb="300" eb="303">
      <t>ホケンシツ</t>
    </rPh>
    <rPh sb="307" eb="308">
      <t>トウ</t>
    </rPh>
    <rPh sb="310" eb="312">
      <t>ケイハツ</t>
    </rPh>
    <rPh sb="317" eb="318">
      <t>トウ</t>
    </rPh>
    <rPh sb="319" eb="321">
      <t>セッチ</t>
    </rPh>
    <rPh sb="322" eb="324">
      <t>イライ</t>
    </rPh>
    <rPh sb="331" eb="333">
      <t>ダイガク</t>
    </rPh>
    <rPh sb="339" eb="341">
      <t>ガクナイ</t>
    </rPh>
    <rPh sb="350" eb="352">
      <t>カツヨウ</t>
    </rPh>
    <rPh sb="355" eb="357">
      <t>ケイハツ</t>
    </rPh>
    <rPh sb="361" eb="363">
      <t>キョウリョク</t>
    </rPh>
    <rPh sb="364" eb="365">
      <t>エ</t>
    </rPh>
    <rPh sb="371" eb="373">
      <t>ガイブ</t>
    </rPh>
    <rPh sb="373" eb="375">
      <t>コウシ</t>
    </rPh>
    <rPh sb="376" eb="377">
      <t>カン</t>
    </rPh>
    <rPh sb="377" eb="378">
      <t>ナイ</t>
    </rPh>
    <rPh sb="378" eb="380">
      <t>ダイガク</t>
    </rPh>
    <rPh sb="381" eb="383">
      <t>コウシ</t>
    </rPh>
    <rPh sb="384" eb="385">
      <t>オヨ</t>
    </rPh>
    <rPh sb="386" eb="388">
      <t>ガイトウ</t>
    </rPh>
    <rPh sb="389" eb="391">
      <t>ダイガク</t>
    </rPh>
    <rPh sb="392" eb="394">
      <t>キョウリョク</t>
    </rPh>
    <rPh sb="395" eb="396">
      <t>エ</t>
    </rPh>
    <rPh sb="398" eb="400">
      <t>ジュギョウ</t>
    </rPh>
    <rPh sb="409" eb="410">
      <t>メイ</t>
    </rPh>
    <rPh sb="412" eb="414">
      <t>ケイハツ</t>
    </rPh>
    <rPh sb="414" eb="416">
      <t>サッシ</t>
    </rPh>
    <rPh sb="417" eb="419">
      <t>ハイフ</t>
    </rPh>
    <rPh sb="419" eb="420">
      <t>オヨ</t>
    </rPh>
    <rPh sb="421" eb="423">
      <t>キョウイク</t>
    </rPh>
    <rPh sb="427" eb="429">
      <t>リョウショウ</t>
    </rPh>
    <rPh sb="430" eb="431">
      <t>エ</t>
    </rPh>
    <phoneticPr fontId="1"/>
  </si>
  <si>
    <t xml:space="preserve">
・啓発用ポケットティッシュ｛くまカードを入れ込む｝
・アイやんクリアファイル（当所で作成した血液検査ＰＲちらしを入れ込む）
・ボールペン（当所において予算で購入）
・啓発用絆創膏
・レッドリボン
・世界エイズデーのポスター
・梅毒のポスター、梅毒のリーフレット
・小冊子「おおさかエイズ情報Ｎｏｗ」
・ポケット版「おおさかエイズ情報Ｎｏｗ」
・その他のリーフレット（もっとよく知ろう性感染症のはなし、ＡＣＴ Ａｇａｉｎｓｔ  ＡＩＤＳ、ｔｈｅ 100 ＡＮＳＷＥＲＳ、女子のための ｔｈｅ 100 ＡＮＳＷＥＲＳ、Love Style Book）</t>
    <rPh sb="40" eb="42">
      <t>トウショ</t>
    </rPh>
    <rPh sb="43" eb="45">
      <t>サクセイ</t>
    </rPh>
    <rPh sb="70" eb="72">
      <t>トウショ</t>
    </rPh>
    <rPh sb="76" eb="78">
      <t>ヨサン</t>
    </rPh>
    <rPh sb="79" eb="81">
      <t>コウニュウ</t>
    </rPh>
    <rPh sb="84" eb="87">
      <t>ケイハツヨウ</t>
    </rPh>
    <rPh sb="87" eb="90">
      <t>バンソウコウ</t>
    </rPh>
    <rPh sb="175" eb="176">
      <t>タ</t>
    </rPh>
    <rPh sb="189" eb="190">
      <t>シ</t>
    </rPh>
    <rPh sb="192" eb="193">
      <t>セイ</t>
    </rPh>
    <rPh sb="193" eb="196">
      <t>カンセンショウ</t>
    </rPh>
    <rPh sb="235" eb="237">
      <t>ジョシ</t>
    </rPh>
    <phoneticPr fontId="1"/>
  </si>
  <si>
    <t>富田林保健所</t>
    <rPh sb="0" eb="3">
      <t>トンダバヤシ</t>
    </rPh>
    <rPh sb="3" eb="6">
      <t>ホケンジョ</t>
    </rPh>
    <phoneticPr fontId="1"/>
  </si>
  <si>
    <t xml:space="preserve">藍野大学短期大学部
大阪大谷大学
大阪芸術大学
近畿大学医学部
千代田短期大学
帝塚山学院大学
</t>
    <rPh sb="0" eb="2">
      <t>アイノ</t>
    </rPh>
    <rPh sb="2" eb="4">
      <t>ダイガク</t>
    </rPh>
    <rPh sb="4" eb="6">
      <t>タンキ</t>
    </rPh>
    <rPh sb="6" eb="8">
      <t>ダイガク</t>
    </rPh>
    <rPh sb="8" eb="9">
      <t>ブ</t>
    </rPh>
    <rPh sb="10" eb="12">
      <t>オオサカ</t>
    </rPh>
    <rPh sb="12" eb="14">
      <t>オオタニ</t>
    </rPh>
    <rPh sb="14" eb="16">
      <t>ダイガク</t>
    </rPh>
    <rPh sb="17" eb="19">
      <t>オオサカ</t>
    </rPh>
    <rPh sb="19" eb="21">
      <t>ゲイジュツ</t>
    </rPh>
    <rPh sb="21" eb="23">
      <t>ダイガク</t>
    </rPh>
    <rPh sb="24" eb="26">
      <t>キンキ</t>
    </rPh>
    <rPh sb="26" eb="28">
      <t>ダイガク</t>
    </rPh>
    <rPh sb="28" eb="30">
      <t>イガク</t>
    </rPh>
    <rPh sb="30" eb="31">
      <t>ブ</t>
    </rPh>
    <rPh sb="32" eb="35">
      <t>チヨダ</t>
    </rPh>
    <rPh sb="35" eb="37">
      <t>タンキ</t>
    </rPh>
    <rPh sb="37" eb="39">
      <t>ダイガク</t>
    </rPh>
    <rPh sb="40" eb="43">
      <t>テヅカヤマ</t>
    </rPh>
    <rPh sb="43" eb="45">
      <t>ガクイン</t>
    </rPh>
    <rPh sb="45" eb="47">
      <t>ダイガク</t>
    </rPh>
    <phoneticPr fontId="1"/>
  </si>
  <si>
    <t>各大学の学生及び講師・職員</t>
    <rPh sb="0" eb="3">
      <t>カクダイガク</t>
    </rPh>
    <rPh sb="4" eb="6">
      <t>ガクセイ</t>
    </rPh>
    <rPh sb="6" eb="7">
      <t>オヨ</t>
    </rPh>
    <rPh sb="8" eb="10">
      <t>コウシ</t>
    </rPh>
    <rPh sb="11" eb="13">
      <t>ショクイン</t>
    </rPh>
    <phoneticPr fontId="1"/>
  </si>
  <si>
    <t>各大学内</t>
    <rPh sb="0" eb="1">
      <t>カク</t>
    </rPh>
    <rPh sb="1" eb="3">
      <t>ダイガク</t>
    </rPh>
    <rPh sb="3" eb="4">
      <t>ナイ</t>
    </rPh>
    <phoneticPr fontId="1"/>
  </si>
  <si>
    <t>※配付部数は、各大学の啓発内容により異なる
30～70セット程度
（その他のリーフレットは、5～20冊程度）
（ポスターは1枚ずつ）</t>
    <rPh sb="1" eb="3">
      <t>ハイフ</t>
    </rPh>
    <rPh sb="3" eb="5">
      <t>ブスウ</t>
    </rPh>
    <rPh sb="7" eb="10">
      <t>カクダイガク</t>
    </rPh>
    <rPh sb="11" eb="13">
      <t>ケイハツ</t>
    </rPh>
    <rPh sb="13" eb="15">
      <t>ナイヨウ</t>
    </rPh>
    <rPh sb="18" eb="19">
      <t>コト</t>
    </rPh>
    <rPh sb="30" eb="32">
      <t>テイド</t>
    </rPh>
    <rPh sb="36" eb="37">
      <t>タ</t>
    </rPh>
    <rPh sb="50" eb="51">
      <t>サツ</t>
    </rPh>
    <rPh sb="51" eb="53">
      <t>テイド</t>
    </rPh>
    <rPh sb="62" eb="63">
      <t>マイ</t>
    </rPh>
    <phoneticPr fontId="1"/>
  </si>
  <si>
    <t>・レッドリボンと今年度のテーマを印刷した「ボールペン」を購入し、アンケート・クイズ実施者等（学生・講師）へ啓発グッズとして配付した。（管内6大学）</t>
    <rPh sb="41" eb="43">
      <t>ジッシ</t>
    </rPh>
    <rPh sb="43" eb="44">
      <t>シャ</t>
    </rPh>
    <rPh sb="44" eb="45">
      <t>トウ</t>
    </rPh>
    <rPh sb="46" eb="48">
      <t>ガクセイ</t>
    </rPh>
    <rPh sb="49" eb="51">
      <t>コウシ</t>
    </rPh>
    <rPh sb="53" eb="55">
      <t>ケイハツ</t>
    </rPh>
    <rPh sb="61" eb="63">
      <t>ハイフ</t>
    </rPh>
    <rPh sb="67" eb="68">
      <t>カン</t>
    </rPh>
    <rPh sb="68" eb="69">
      <t>ナイ</t>
    </rPh>
    <rPh sb="70" eb="72">
      <t>ダイガク</t>
    </rPh>
    <phoneticPr fontId="1"/>
  </si>
  <si>
    <t>11/1（木）～12/28（金）</t>
    <rPh sb="5" eb="6">
      <t>モク</t>
    </rPh>
    <rPh sb="14" eb="15">
      <t>キン</t>
    </rPh>
    <phoneticPr fontId="3"/>
  </si>
  <si>
    <t>・HIV／エイズの啓発グッズ・冊子の設置について依頼
・保健だよりや学生による校内放送を活用してのＨＩＶ／エイズ啓発の依頼
・世界エイズデーや梅毒のポスター掲示の確認
・教師、PTA等対象の研修会（学校保健会）におけるHIV／エイズの啓発</t>
    <rPh sb="71" eb="73">
      <t>バイドク</t>
    </rPh>
    <rPh sb="81" eb="83">
      <t>カクニン</t>
    </rPh>
    <rPh sb="91" eb="92">
      <t>トウ</t>
    </rPh>
    <phoneticPr fontId="1"/>
  </si>
  <si>
    <t>・管内の高校に伺い、学校内でのＨＩＶ／エイズにかかる独自の啓発・教育状況について把握するとともに、啓発グッズの設置について依頼し、協力が得られた。（12/19現在、管内高校全てに回り切れていない状況。）
・1校の学校保健会において、約20名（3師会の担当者、ＰＴＡ代表、教師）に対して、その他の感染症も含めてHIV／エイズの啓発を行う機会が得られた。</t>
    <rPh sb="1" eb="2">
      <t>カン</t>
    </rPh>
    <rPh sb="2" eb="3">
      <t>ナイ</t>
    </rPh>
    <rPh sb="4" eb="6">
      <t>コウコウ</t>
    </rPh>
    <rPh sb="7" eb="8">
      <t>ウカガ</t>
    </rPh>
    <rPh sb="10" eb="12">
      <t>ガッコウ</t>
    </rPh>
    <rPh sb="12" eb="13">
      <t>ナイ</t>
    </rPh>
    <rPh sb="26" eb="28">
      <t>ドクジ</t>
    </rPh>
    <rPh sb="29" eb="31">
      <t>ケイハツ</t>
    </rPh>
    <rPh sb="32" eb="34">
      <t>キョウイク</t>
    </rPh>
    <rPh sb="34" eb="36">
      <t>ジョウキョウ</t>
    </rPh>
    <rPh sb="40" eb="42">
      <t>ハアク</t>
    </rPh>
    <rPh sb="49" eb="51">
      <t>ケイハツ</t>
    </rPh>
    <rPh sb="55" eb="57">
      <t>セッチ</t>
    </rPh>
    <rPh sb="61" eb="63">
      <t>イライ</t>
    </rPh>
    <rPh sb="65" eb="67">
      <t>キョウリョク</t>
    </rPh>
    <rPh sb="68" eb="69">
      <t>エ</t>
    </rPh>
    <rPh sb="79" eb="81">
      <t>ゲンザイ</t>
    </rPh>
    <rPh sb="82" eb="84">
      <t>カンナイ</t>
    </rPh>
    <rPh sb="84" eb="86">
      <t>コウコウ</t>
    </rPh>
    <rPh sb="86" eb="87">
      <t>スベ</t>
    </rPh>
    <rPh sb="89" eb="90">
      <t>マワ</t>
    </rPh>
    <rPh sb="91" eb="92">
      <t>キ</t>
    </rPh>
    <rPh sb="97" eb="99">
      <t>ジョウキョウ</t>
    </rPh>
    <rPh sb="104" eb="105">
      <t>コウ</t>
    </rPh>
    <rPh sb="106" eb="108">
      <t>ガッコウ</t>
    </rPh>
    <rPh sb="108" eb="110">
      <t>ホケン</t>
    </rPh>
    <rPh sb="110" eb="111">
      <t>カイ</t>
    </rPh>
    <rPh sb="116" eb="117">
      <t>ヤク</t>
    </rPh>
    <rPh sb="119" eb="120">
      <t>メイ</t>
    </rPh>
    <rPh sb="122" eb="123">
      <t>シ</t>
    </rPh>
    <rPh sb="123" eb="124">
      <t>カイ</t>
    </rPh>
    <rPh sb="125" eb="128">
      <t>タントウシャ</t>
    </rPh>
    <rPh sb="132" eb="134">
      <t>ダイヒョウ</t>
    </rPh>
    <rPh sb="135" eb="137">
      <t>キョウシ</t>
    </rPh>
    <rPh sb="139" eb="140">
      <t>タイ</t>
    </rPh>
    <rPh sb="145" eb="146">
      <t>タ</t>
    </rPh>
    <rPh sb="147" eb="150">
      <t>カンセンショウ</t>
    </rPh>
    <rPh sb="151" eb="152">
      <t>フク</t>
    </rPh>
    <rPh sb="162" eb="164">
      <t>ケイハツ</t>
    </rPh>
    <rPh sb="165" eb="166">
      <t>オコナ</t>
    </rPh>
    <rPh sb="167" eb="169">
      <t>キカイ</t>
    </rPh>
    <rPh sb="170" eb="171">
      <t>エ</t>
    </rPh>
    <phoneticPr fontId="1"/>
  </si>
  <si>
    <t xml:space="preserve">・小冊子「おおさかエイズ情報Ｎｏｗ」
・ポケット版「おおさかエイズ情報Ｎｏｗ」
・アイやんクリアファイル
・啓発用ポケットティッシュ
・啓発用絆創膏
</t>
    <rPh sb="68" eb="71">
      <t>ケイハツヨウ</t>
    </rPh>
    <phoneticPr fontId="1"/>
  </si>
  <si>
    <t>管内高校（11校）</t>
    <rPh sb="2" eb="4">
      <t>コウコウ</t>
    </rPh>
    <rPh sb="7" eb="8">
      <t>コウ</t>
    </rPh>
    <phoneticPr fontId="1"/>
  </si>
  <si>
    <t>各高校の生徒及び教職員</t>
    <rPh sb="0" eb="1">
      <t>カク</t>
    </rPh>
    <rPh sb="1" eb="3">
      <t>コウコウ</t>
    </rPh>
    <rPh sb="4" eb="6">
      <t>セイト</t>
    </rPh>
    <rPh sb="6" eb="7">
      <t>オヨ</t>
    </rPh>
    <rPh sb="8" eb="11">
      <t>キョウショクイン</t>
    </rPh>
    <phoneticPr fontId="1"/>
  </si>
  <si>
    <t>各高校内</t>
    <rPh sb="0" eb="1">
      <t>カク</t>
    </rPh>
    <rPh sb="1" eb="3">
      <t>コウコウ</t>
    </rPh>
    <rPh sb="3" eb="4">
      <t>ナイ</t>
    </rPh>
    <phoneticPr fontId="1"/>
  </si>
  <si>
    <t>11/29（木）～12/25（火）</t>
    <rPh sb="6" eb="7">
      <t>モク</t>
    </rPh>
    <rPh sb="15" eb="16">
      <t>ヒ</t>
    </rPh>
    <phoneticPr fontId="3"/>
  </si>
  <si>
    <t>各機関の開設時間</t>
    <rPh sb="0" eb="1">
      <t>カク</t>
    </rPh>
    <rPh sb="1" eb="3">
      <t>キカン</t>
    </rPh>
    <rPh sb="4" eb="6">
      <t>カイセツ</t>
    </rPh>
    <rPh sb="6" eb="8">
      <t>ジカン</t>
    </rPh>
    <phoneticPr fontId="1"/>
  </si>
  <si>
    <t>・管内6市町村に対して、ロビー等における啓発グッズの設置について依頼し、協力が得られた。</t>
    <rPh sb="1" eb="3">
      <t>カンナイ</t>
    </rPh>
    <rPh sb="4" eb="7">
      <t>シチョウソン</t>
    </rPh>
    <rPh sb="8" eb="9">
      <t>タイ</t>
    </rPh>
    <rPh sb="15" eb="16">
      <t>トウ</t>
    </rPh>
    <rPh sb="20" eb="22">
      <t>ケイハツ</t>
    </rPh>
    <rPh sb="26" eb="28">
      <t>セッチ</t>
    </rPh>
    <rPh sb="32" eb="34">
      <t>イライ</t>
    </rPh>
    <rPh sb="36" eb="38">
      <t>キョウリョク</t>
    </rPh>
    <rPh sb="39" eb="40">
      <t>エ</t>
    </rPh>
    <phoneticPr fontId="1"/>
  </si>
  <si>
    <t xml:space="preserve">・ポケット版「おおさかエイズ情報Ｎｏｗ」
・啓発用ポケットティッシュ
・アイやんクリアファイル（アイやんルーズリーフ、当所で作成した血液検査ＰＲちらしを入れ込む）
・世界エイズデー・血液検査ＰＲシート
</t>
    <rPh sb="5" eb="6">
      <t>バン</t>
    </rPh>
    <rPh sb="22" eb="25">
      <t>ケイハツヨウ</t>
    </rPh>
    <phoneticPr fontId="1"/>
  </si>
  <si>
    <t>管内市町村(6か所）</t>
    <rPh sb="0" eb="2">
      <t>カンナイ</t>
    </rPh>
    <rPh sb="2" eb="5">
      <t>シチョウソン</t>
    </rPh>
    <rPh sb="8" eb="9">
      <t>ショ</t>
    </rPh>
    <phoneticPr fontId="1"/>
  </si>
  <si>
    <t>各市町村保健センターの利用者</t>
    <rPh sb="0" eb="1">
      <t>カク</t>
    </rPh>
    <rPh sb="1" eb="4">
      <t>シチョウソン</t>
    </rPh>
    <rPh sb="4" eb="6">
      <t>ホケン</t>
    </rPh>
    <rPh sb="11" eb="14">
      <t>リヨウシャ</t>
    </rPh>
    <phoneticPr fontId="1"/>
  </si>
  <si>
    <t>各市町村保健センター</t>
    <rPh sb="0" eb="1">
      <t>カク</t>
    </rPh>
    <rPh sb="1" eb="4">
      <t>シチョウソン</t>
    </rPh>
    <rPh sb="4" eb="6">
      <t>ホケン</t>
    </rPh>
    <phoneticPr fontId="1"/>
  </si>
  <si>
    <t>20セット
（世界エイズデー・血液検査ＰＲシート：１枚ずつ）</t>
    <rPh sb="26" eb="27">
      <t>マイ</t>
    </rPh>
    <phoneticPr fontId="1"/>
  </si>
  <si>
    <t>各市町村に、広報への「世界エイズデー」のPR記事として、テーマ及びその趣旨の掲載を依頼。（スペースの関係で掲載できなかった市町村もあり）</t>
    <rPh sb="0" eb="1">
      <t>カク</t>
    </rPh>
    <rPh sb="1" eb="4">
      <t>シチョウソン</t>
    </rPh>
    <rPh sb="6" eb="8">
      <t>コウホウ</t>
    </rPh>
    <rPh sb="11" eb="13">
      <t>セカイ</t>
    </rPh>
    <rPh sb="22" eb="24">
      <t>キジ</t>
    </rPh>
    <rPh sb="31" eb="32">
      <t>オヨ</t>
    </rPh>
    <rPh sb="35" eb="37">
      <t>シュシ</t>
    </rPh>
    <rPh sb="38" eb="40">
      <t>ケイサイ</t>
    </rPh>
    <rPh sb="41" eb="43">
      <t>イライ</t>
    </rPh>
    <rPh sb="50" eb="52">
      <t>カンケイ</t>
    </rPh>
    <rPh sb="53" eb="55">
      <t>ケイサイ</t>
    </rPh>
    <rPh sb="61" eb="64">
      <t>シチョウソン</t>
    </rPh>
    <phoneticPr fontId="1"/>
  </si>
  <si>
    <t>・管内のアミューズメント、コンビニ（管内高校及び管内高校生の利用駅の近く）、自動車学校に啓発を依頼し、一部（12/19現在、アプローチ予定の施設全てに協力を求められていない状況であり、最終の実施数は不確定）に協力が得られた。</t>
    <rPh sb="1" eb="2">
      <t>カン</t>
    </rPh>
    <rPh sb="2" eb="3">
      <t>ナイ</t>
    </rPh>
    <rPh sb="18" eb="20">
      <t>カンナイ</t>
    </rPh>
    <rPh sb="20" eb="22">
      <t>コウコウ</t>
    </rPh>
    <rPh sb="22" eb="23">
      <t>オヨ</t>
    </rPh>
    <rPh sb="24" eb="26">
      <t>カンナイ</t>
    </rPh>
    <rPh sb="26" eb="28">
      <t>コウコウ</t>
    </rPh>
    <rPh sb="28" eb="29">
      <t>セイ</t>
    </rPh>
    <rPh sb="30" eb="32">
      <t>リヨウ</t>
    </rPh>
    <rPh sb="32" eb="33">
      <t>エキ</t>
    </rPh>
    <rPh sb="34" eb="35">
      <t>チカ</t>
    </rPh>
    <rPh sb="38" eb="41">
      <t>ジドウシャ</t>
    </rPh>
    <rPh sb="41" eb="43">
      <t>ガッコウ</t>
    </rPh>
    <rPh sb="44" eb="46">
      <t>ケイハツ</t>
    </rPh>
    <rPh sb="47" eb="49">
      <t>イライ</t>
    </rPh>
    <rPh sb="51" eb="53">
      <t>イチブ</t>
    </rPh>
    <rPh sb="67" eb="69">
      <t>ヨテイ</t>
    </rPh>
    <rPh sb="70" eb="72">
      <t>シセツ</t>
    </rPh>
    <rPh sb="72" eb="73">
      <t>スベ</t>
    </rPh>
    <rPh sb="75" eb="77">
      <t>キョウリョク</t>
    </rPh>
    <rPh sb="78" eb="79">
      <t>モト</t>
    </rPh>
    <rPh sb="86" eb="88">
      <t>ジョウキョウ</t>
    </rPh>
    <rPh sb="92" eb="94">
      <t>サイシュウ</t>
    </rPh>
    <rPh sb="95" eb="97">
      <t>ジッシ</t>
    </rPh>
    <rPh sb="97" eb="98">
      <t>スウ</t>
    </rPh>
    <rPh sb="99" eb="102">
      <t>フカクテイ</t>
    </rPh>
    <rPh sb="104" eb="106">
      <t>キョウリョク</t>
    </rPh>
    <rPh sb="107" eb="108">
      <t>エ</t>
    </rPh>
    <phoneticPr fontId="1"/>
  </si>
  <si>
    <t>・ポケット版「おおさかエイズ情報Ｎｏｗ」
・啓発用ポケットティッシュ
・啓発用絆創膏
・世界エイズデー・血液検査ＰＲシート
・梅毒のリーフレット・ポスター
（※施設により啓発物品は異なる）</t>
    <rPh sb="63" eb="65">
      <t>バイドク</t>
    </rPh>
    <rPh sb="80" eb="82">
      <t>シセツ</t>
    </rPh>
    <rPh sb="85" eb="87">
      <t>ケイハツ</t>
    </rPh>
    <rPh sb="87" eb="89">
      <t>ブッピン</t>
    </rPh>
    <rPh sb="90" eb="91">
      <t>コト</t>
    </rPh>
    <phoneticPr fontId="1"/>
  </si>
  <si>
    <t>管内アミューズメント、コンビニ、自動車学校（一部）</t>
    <rPh sb="0" eb="2">
      <t>カンナイ</t>
    </rPh>
    <rPh sb="16" eb="19">
      <t>ジドウシャ</t>
    </rPh>
    <rPh sb="19" eb="21">
      <t>ガッコウ</t>
    </rPh>
    <rPh sb="22" eb="24">
      <t>イチブ</t>
    </rPh>
    <phoneticPr fontId="1"/>
  </si>
  <si>
    <t>各施設利用者</t>
    <rPh sb="0" eb="3">
      <t>カクシセツ</t>
    </rPh>
    <rPh sb="3" eb="6">
      <t>リヨウシャ</t>
    </rPh>
    <phoneticPr fontId="1"/>
  </si>
  <si>
    <t>各施設</t>
    <rPh sb="0" eb="1">
      <t>カク</t>
    </rPh>
    <rPh sb="1" eb="3">
      <t>シセツ</t>
    </rPh>
    <phoneticPr fontId="1"/>
  </si>
  <si>
    <t>11/28（水）～12/26（水）</t>
    <rPh sb="6" eb="7">
      <t>スイ</t>
    </rPh>
    <rPh sb="15" eb="16">
      <t>スイ</t>
    </rPh>
    <phoneticPr fontId="1"/>
  </si>
  <si>
    <t>・パネル掲示
・クリスマスツリーの設置（レッドリボン付き）
・レッドリボンの設置
・啓発グッズ・冊子、世界エイズデー・血液検査PRシートの設置
・啓発用ポスター（梅毒も含む）の掲示</t>
    <rPh sb="38" eb="40">
      <t>セッチ</t>
    </rPh>
    <rPh sb="51" eb="53">
      <t>セカイ</t>
    </rPh>
    <rPh sb="59" eb="61">
      <t>ケツエキ</t>
    </rPh>
    <rPh sb="61" eb="63">
      <t>ケンサ</t>
    </rPh>
    <rPh sb="81" eb="83">
      <t>バイドク</t>
    </rPh>
    <rPh sb="84" eb="85">
      <t>フク</t>
    </rPh>
    <phoneticPr fontId="1"/>
  </si>
  <si>
    <t xml:space="preserve">
・ロビーの展示コーナーにおける啓発パネル、レッドリボン付きクリスマスツリー、レッドリボン、啓発グッズ・冊子の設置、世界エイズデー・梅毒ポスターの貼付により啓発を実施した。
・梅毒シールをトイレに貼付して啓発を実施した。
</t>
    <rPh sb="6" eb="8">
      <t>テンジ</t>
    </rPh>
    <rPh sb="16" eb="18">
      <t>ケイハツ</t>
    </rPh>
    <rPh sb="28" eb="29">
      <t>ツ</t>
    </rPh>
    <rPh sb="46" eb="48">
      <t>ケイハツ</t>
    </rPh>
    <rPh sb="52" eb="54">
      <t>サッシ</t>
    </rPh>
    <rPh sb="55" eb="57">
      <t>セッチ</t>
    </rPh>
    <rPh sb="58" eb="60">
      <t>セカイ</t>
    </rPh>
    <rPh sb="66" eb="68">
      <t>バイドク</t>
    </rPh>
    <rPh sb="73" eb="75">
      <t>チョウフ</t>
    </rPh>
    <rPh sb="78" eb="80">
      <t>ケイハツ</t>
    </rPh>
    <rPh sb="81" eb="83">
      <t>ジッシ</t>
    </rPh>
    <rPh sb="88" eb="90">
      <t>バイドク</t>
    </rPh>
    <rPh sb="98" eb="100">
      <t>チョウフ</t>
    </rPh>
    <rPh sb="102" eb="104">
      <t>ケイハツ</t>
    </rPh>
    <rPh sb="105" eb="107">
      <t>ジッシ</t>
    </rPh>
    <phoneticPr fontId="1"/>
  </si>
  <si>
    <t>・啓発用ティッシュ（くまカードを入れ込む）
・アイやんクリアファイル（ルーズリーフを入れこむ）
・梅毒シール
・世界エイズデー・血液検査ＰＲシート
・小冊子「おおさかエイズ情報Ｎｏｗ」
・ポケット版「おおさかエイズ情報Ｎｏｗ」
・その他のリーフレット（もっとよく知ろう性感染症のはなし、ＡＣＴ Ａｇａｉｎｓｔ  ＡＩＤＳ）</t>
    <rPh sb="1" eb="3">
      <t>ケイハツ</t>
    </rPh>
    <rPh sb="3" eb="4">
      <t>ヨウ</t>
    </rPh>
    <rPh sb="16" eb="17">
      <t>イ</t>
    </rPh>
    <rPh sb="18" eb="19">
      <t>コ</t>
    </rPh>
    <rPh sb="42" eb="43">
      <t>イ</t>
    </rPh>
    <rPh sb="49" eb="51">
      <t>バイドク</t>
    </rPh>
    <phoneticPr fontId="1"/>
  </si>
  <si>
    <t>当所来所者</t>
    <rPh sb="0" eb="2">
      <t>トウショ</t>
    </rPh>
    <rPh sb="2" eb="5">
      <t>ライショシャ</t>
    </rPh>
    <phoneticPr fontId="1"/>
  </si>
  <si>
    <t>当所</t>
    <rPh sb="0" eb="2">
      <t>トウショ</t>
    </rPh>
    <phoneticPr fontId="1"/>
  </si>
  <si>
    <t>20セット
（梅毒シール：5枚）
（世界エイズデー・血液検査ＰＲシート：1枚）
（その他のリーフレット：5冊ずつ）</t>
    <rPh sb="7" eb="9">
      <t>バイドク</t>
    </rPh>
    <rPh sb="14" eb="15">
      <t>マイ</t>
    </rPh>
    <rPh sb="37" eb="38">
      <t>マイ</t>
    </rPh>
    <rPh sb="43" eb="44">
      <t>タ</t>
    </rPh>
    <rPh sb="53" eb="54">
      <t>サツ</t>
    </rPh>
    <phoneticPr fontId="1"/>
  </si>
  <si>
    <t>12/3（月）～12/25（火）</t>
    <rPh sb="5" eb="6">
      <t>ツキ</t>
    </rPh>
    <rPh sb="14" eb="15">
      <t>カ</t>
    </rPh>
    <phoneticPr fontId="1"/>
  </si>
  <si>
    <t>11/1（水）～11/30（木）</t>
    <rPh sb="5" eb="6">
      <t>スイ</t>
    </rPh>
    <rPh sb="14" eb="15">
      <t>モク</t>
    </rPh>
    <phoneticPr fontId="3"/>
  </si>
  <si>
    <t>終日</t>
    <rPh sb="0" eb="2">
      <t>シュウジツ</t>
    </rPh>
    <phoneticPr fontId="3"/>
  </si>
  <si>
    <t>管内各関係機関（高校・大学・専門学校
・公共交通機関等）へのポスター掲示による、
HIV検査の受検勧奨、啓発事業</t>
    <rPh sb="0" eb="2">
      <t>カンナイ</t>
    </rPh>
    <rPh sb="2" eb="3">
      <t>カク</t>
    </rPh>
    <rPh sb="3" eb="5">
      <t>カンケイ</t>
    </rPh>
    <rPh sb="5" eb="7">
      <t>キカン</t>
    </rPh>
    <rPh sb="8" eb="10">
      <t>コウコウ</t>
    </rPh>
    <rPh sb="11" eb="13">
      <t>ダイガク</t>
    </rPh>
    <rPh sb="14" eb="16">
      <t>センモン</t>
    </rPh>
    <rPh sb="16" eb="18">
      <t>ガッコウ</t>
    </rPh>
    <rPh sb="20" eb="22">
      <t>コウキョウ</t>
    </rPh>
    <rPh sb="22" eb="24">
      <t>コウツウ</t>
    </rPh>
    <rPh sb="24" eb="26">
      <t>キカン</t>
    </rPh>
    <rPh sb="26" eb="27">
      <t>トウ</t>
    </rPh>
    <rPh sb="34" eb="36">
      <t>ケイジ</t>
    </rPh>
    <rPh sb="44" eb="46">
      <t>ケンサ</t>
    </rPh>
    <rPh sb="47" eb="49">
      <t>ジュケン</t>
    </rPh>
    <rPh sb="49" eb="51">
      <t>カンショウ</t>
    </rPh>
    <rPh sb="52" eb="54">
      <t>ケイハツ</t>
    </rPh>
    <rPh sb="54" eb="56">
      <t>ジギョウ</t>
    </rPh>
    <phoneticPr fontId="3"/>
  </si>
  <si>
    <t>管内各関係機関（高校・大学・専門学校
・公共交通機関等）へのポスター掲示による、
HIV検査の受検勧奨、啓発事業（経年貼付依頼）</t>
    <rPh sb="0" eb="2">
      <t>カンナイ</t>
    </rPh>
    <rPh sb="2" eb="3">
      <t>カク</t>
    </rPh>
    <rPh sb="3" eb="5">
      <t>カンケイ</t>
    </rPh>
    <rPh sb="5" eb="7">
      <t>キカン</t>
    </rPh>
    <rPh sb="8" eb="10">
      <t>コウコウ</t>
    </rPh>
    <rPh sb="11" eb="13">
      <t>ダイガク</t>
    </rPh>
    <rPh sb="14" eb="16">
      <t>センモン</t>
    </rPh>
    <rPh sb="16" eb="18">
      <t>ガッコウ</t>
    </rPh>
    <rPh sb="20" eb="22">
      <t>コウキョウ</t>
    </rPh>
    <rPh sb="22" eb="24">
      <t>コウツウ</t>
    </rPh>
    <rPh sb="24" eb="26">
      <t>キカン</t>
    </rPh>
    <rPh sb="26" eb="27">
      <t>トウ</t>
    </rPh>
    <rPh sb="34" eb="36">
      <t>ケイジ</t>
    </rPh>
    <rPh sb="44" eb="46">
      <t>ケンサ</t>
    </rPh>
    <rPh sb="47" eb="49">
      <t>ジュケン</t>
    </rPh>
    <rPh sb="49" eb="51">
      <t>カンショウ</t>
    </rPh>
    <rPh sb="52" eb="54">
      <t>ケイハツ</t>
    </rPh>
    <rPh sb="54" eb="56">
      <t>ジギョウ</t>
    </rPh>
    <rPh sb="57" eb="59">
      <t>ケイネン</t>
    </rPh>
    <rPh sb="59" eb="61">
      <t>チョウフ</t>
    </rPh>
    <rPh sb="61" eb="63">
      <t>イライ</t>
    </rPh>
    <phoneticPr fontId="3"/>
  </si>
  <si>
    <t>当保健所作成の、HIV検査受検勧奨ポスター</t>
    <rPh sb="0" eb="1">
      <t>トウ</t>
    </rPh>
    <rPh sb="1" eb="4">
      <t>ホケンショ</t>
    </rPh>
    <rPh sb="4" eb="6">
      <t>サクセイ</t>
    </rPh>
    <rPh sb="11" eb="13">
      <t>ケンサ</t>
    </rPh>
    <rPh sb="13" eb="15">
      <t>ジュケン</t>
    </rPh>
    <rPh sb="15" eb="17">
      <t>カンショウ</t>
    </rPh>
    <phoneticPr fontId="1"/>
  </si>
  <si>
    <t>管内各関係機関（高校・大学・専門学校）の学生・教職員
府民⁽公共交通機関利用者）</t>
    <rPh sb="20" eb="22">
      <t>ガクセイ</t>
    </rPh>
    <rPh sb="23" eb="26">
      <t>キョウショクイン</t>
    </rPh>
    <rPh sb="27" eb="29">
      <t>フミン</t>
    </rPh>
    <rPh sb="36" eb="39">
      <t>リヨウシャ</t>
    </rPh>
    <phoneticPr fontId="1"/>
  </si>
  <si>
    <t>22（検査普及週間時配布件数）</t>
    <rPh sb="3" eb="5">
      <t>ケンサ</t>
    </rPh>
    <rPh sb="5" eb="7">
      <t>フキュウ</t>
    </rPh>
    <rPh sb="7" eb="9">
      <t>シュウカン</t>
    </rPh>
    <rPh sb="9" eb="10">
      <t>ジ</t>
    </rPh>
    <rPh sb="10" eb="12">
      <t>ハイフ</t>
    </rPh>
    <rPh sb="12" eb="14">
      <t>ケンスウ</t>
    </rPh>
    <phoneticPr fontId="1"/>
  </si>
  <si>
    <t>11/16（金）～11/18（日）</t>
    <rPh sb="6" eb="7">
      <t>キン</t>
    </rPh>
    <rPh sb="15" eb="16">
      <t>ヒ</t>
    </rPh>
    <phoneticPr fontId="3"/>
  </si>
  <si>
    <t>管内大学のエイズ予防啓発サークル（MAPP）メンバーによる、大学祭でのHIVに関する啓発事業</t>
    <rPh sb="0" eb="2">
      <t>カンナイ</t>
    </rPh>
    <rPh sb="2" eb="4">
      <t>ダイガク</t>
    </rPh>
    <rPh sb="8" eb="10">
      <t>ヨボウ</t>
    </rPh>
    <rPh sb="10" eb="12">
      <t>ケイハツ</t>
    </rPh>
    <rPh sb="30" eb="33">
      <t>ダイガクサイ</t>
    </rPh>
    <rPh sb="39" eb="40">
      <t>カン</t>
    </rPh>
    <rPh sb="42" eb="44">
      <t>ケイハツ</t>
    </rPh>
    <rPh sb="44" eb="46">
      <t>ジギョウ</t>
    </rPh>
    <phoneticPr fontId="3"/>
  </si>
  <si>
    <t>・管内大学のエイズ予防啓発サークル（MAPP ）が休会中のため、保健室利用者等を対象に、ポスター、パンフレットや啓発グッズをによる啓発事業。</t>
    <rPh sb="1" eb="3">
      <t>カンナイ</t>
    </rPh>
    <rPh sb="3" eb="5">
      <t>ダイガク</t>
    </rPh>
    <rPh sb="9" eb="11">
      <t>ヨボウ</t>
    </rPh>
    <rPh sb="11" eb="13">
      <t>ケイハツ</t>
    </rPh>
    <rPh sb="25" eb="28">
      <t>キュウカイチュウ</t>
    </rPh>
    <rPh sb="32" eb="35">
      <t>ホケンシツ</t>
    </rPh>
    <rPh sb="35" eb="38">
      <t>リヨウシャ</t>
    </rPh>
    <rPh sb="38" eb="39">
      <t>トウ</t>
    </rPh>
    <rPh sb="40" eb="42">
      <t>タイショウ</t>
    </rPh>
    <rPh sb="56" eb="58">
      <t>ケイハツ</t>
    </rPh>
    <rPh sb="65" eb="67">
      <t>ケイハツ</t>
    </rPh>
    <rPh sb="67" eb="69">
      <t>ジギョウ</t>
    </rPh>
    <phoneticPr fontId="1"/>
  </si>
  <si>
    <t>大阪エイズ情報Now（ポケット版）
HIVティッシュ
くまカード
コンドーム</t>
    <rPh sb="0" eb="2">
      <t>オオサカ</t>
    </rPh>
    <rPh sb="5" eb="7">
      <t>ジョウホウ</t>
    </rPh>
    <rPh sb="15" eb="16">
      <t>バン</t>
    </rPh>
    <phoneticPr fontId="1"/>
  </si>
  <si>
    <t>管内大学保健室利用者</t>
    <rPh sb="0" eb="2">
      <t>カンナイ</t>
    </rPh>
    <rPh sb="2" eb="4">
      <t>ダイガク</t>
    </rPh>
    <rPh sb="4" eb="7">
      <t>ホケンシツ</t>
    </rPh>
    <rPh sb="7" eb="10">
      <t>リヨウシャ</t>
    </rPh>
    <phoneticPr fontId="1"/>
  </si>
  <si>
    <t>管内大学保健室</t>
    <rPh sb="0" eb="2">
      <t>カンナイ</t>
    </rPh>
    <rPh sb="2" eb="4">
      <t>ダイガク</t>
    </rPh>
    <rPh sb="4" eb="7">
      <t>ホケンシツ</t>
    </rPh>
    <phoneticPr fontId="1"/>
  </si>
  <si>
    <t>高石市民健幸まつり来場者に、啓発グッズ配布</t>
    <rPh sb="0" eb="2">
      <t>タカイシ</t>
    </rPh>
    <rPh sb="2" eb="4">
      <t>シミン</t>
    </rPh>
    <rPh sb="4" eb="5">
      <t>ケン</t>
    </rPh>
    <rPh sb="5" eb="6">
      <t>サイワイ</t>
    </rPh>
    <rPh sb="9" eb="12">
      <t>ライジョウシャ</t>
    </rPh>
    <rPh sb="14" eb="16">
      <t>ケイハツ</t>
    </rPh>
    <rPh sb="19" eb="21">
      <t>ハイフ</t>
    </rPh>
    <phoneticPr fontId="1"/>
  </si>
  <si>
    <t>大阪エイズ情報Now（ポケット版）
HIVティッシュ
くまカード</t>
    <rPh sb="0" eb="2">
      <t>オオサカ</t>
    </rPh>
    <rPh sb="5" eb="7">
      <t>ジョウホウ</t>
    </rPh>
    <rPh sb="15" eb="16">
      <t>バン</t>
    </rPh>
    <phoneticPr fontId="1"/>
  </si>
  <si>
    <t>和泉保健所</t>
    <rPh sb="0" eb="2">
      <t>イズミ</t>
    </rPh>
    <rPh sb="2" eb="5">
      <t>ホケンショ</t>
    </rPh>
    <phoneticPr fontId="1"/>
  </si>
  <si>
    <t>高石市</t>
    <rPh sb="0" eb="3">
      <t>タカイシシ</t>
    </rPh>
    <phoneticPr fontId="1"/>
  </si>
  <si>
    <t>高石市民</t>
    <rPh sb="0" eb="2">
      <t>タカイシ</t>
    </rPh>
    <rPh sb="2" eb="4">
      <t>シミン</t>
    </rPh>
    <phoneticPr fontId="1"/>
  </si>
  <si>
    <t>高石駅前広場</t>
    <rPh sb="0" eb="2">
      <t>タカイシ</t>
    </rPh>
    <rPh sb="2" eb="4">
      <t>エキマエ</t>
    </rPh>
    <rPh sb="4" eb="6">
      <t>ヒロバ</t>
    </rPh>
    <phoneticPr fontId="1"/>
  </si>
  <si>
    <t>終日</t>
    <rPh sb="0" eb="2">
      <t>シュウジツ</t>
    </rPh>
    <phoneticPr fontId="1"/>
  </si>
  <si>
    <t>管内看護専門学校の学生・教職員に、啓発グッズ配布</t>
    <rPh sb="0" eb="2">
      <t>カンナイ</t>
    </rPh>
    <rPh sb="2" eb="4">
      <t>カンゴ</t>
    </rPh>
    <rPh sb="4" eb="6">
      <t>センモン</t>
    </rPh>
    <rPh sb="6" eb="8">
      <t>ガッコウ</t>
    </rPh>
    <rPh sb="9" eb="11">
      <t>ガクセイ</t>
    </rPh>
    <rPh sb="12" eb="15">
      <t>キョウショクイン</t>
    </rPh>
    <rPh sb="17" eb="19">
      <t>ケイハツ</t>
    </rPh>
    <rPh sb="22" eb="24">
      <t>ハイフ</t>
    </rPh>
    <phoneticPr fontId="1"/>
  </si>
  <si>
    <t>管内看護専門学校</t>
    <rPh sb="0" eb="2">
      <t>カンナイ</t>
    </rPh>
    <rPh sb="2" eb="4">
      <t>カンゴ</t>
    </rPh>
    <rPh sb="4" eb="6">
      <t>センモン</t>
    </rPh>
    <rPh sb="6" eb="8">
      <t>ガッコウ</t>
    </rPh>
    <phoneticPr fontId="1"/>
  </si>
  <si>
    <t>管内専門学校の学生・教職員</t>
    <rPh sb="0" eb="2">
      <t>カンナイ</t>
    </rPh>
    <rPh sb="2" eb="4">
      <t>センモン</t>
    </rPh>
    <rPh sb="4" eb="6">
      <t>ガッコウ</t>
    </rPh>
    <rPh sb="7" eb="9">
      <t>ガクセイ</t>
    </rPh>
    <rPh sb="10" eb="13">
      <t>キョウショクイン</t>
    </rPh>
    <phoneticPr fontId="1"/>
  </si>
  <si>
    <t>管内専門学校</t>
    <rPh sb="0" eb="2">
      <t>カンナイ</t>
    </rPh>
    <rPh sb="2" eb="4">
      <t>センモン</t>
    </rPh>
    <rPh sb="4" eb="6">
      <t>ガッコウ</t>
    </rPh>
    <phoneticPr fontId="1"/>
  </si>
  <si>
    <t>10/1（日）～11/30（金）</t>
    <rPh sb="5" eb="6">
      <t>ニチ</t>
    </rPh>
    <rPh sb="14" eb="15">
      <t>キン</t>
    </rPh>
    <phoneticPr fontId="3"/>
  </si>
  <si>
    <t>管内医療機関（泌尿器科・産婦人科）へのポスター掲示およびパンフレット配布によるHIV検査の受検勧奨、啓発事業</t>
    <rPh sb="0" eb="2">
      <t>カンナイ</t>
    </rPh>
    <rPh sb="2" eb="4">
      <t>イリョウ</t>
    </rPh>
    <rPh sb="4" eb="6">
      <t>キカン</t>
    </rPh>
    <rPh sb="7" eb="11">
      <t>ヒニョウキカ</t>
    </rPh>
    <rPh sb="12" eb="16">
      <t>サンフジンカ</t>
    </rPh>
    <rPh sb="23" eb="25">
      <t>ケイジ</t>
    </rPh>
    <rPh sb="34" eb="36">
      <t>ハイフ</t>
    </rPh>
    <rPh sb="42" eb="44">
      <t>ケンサ</t>
    </rPh>
    <rPh sb="45" eb="47">
      <t>ジュケン</t>
    </rPh>
    <rPh sb="47" eb="49">
      <t>カンショウ</t>
    </rPh>
    <rPh sb="50" eb="52">
      <t>ケイハツ</t>
    </rPh>
    <rPh sb="52" eb="54">
      <t>ジギョウ</t>
    </rPh>
    <phoneticPr fontId="3"/>
  </si>
  <si>
    <t>管内医療機関（泌尿器科・産婦人科）への連絡で、昨年度配布のポスターを継続的に掲示していただいていることが判明。希望のあった医療機関にのみパンフレットを配布。</t>
    <rPh sb="0" eb="2">
      <t>カンナイ</t>
    </rPh>
    <rPh sb="2" eb="4">
      <t>イリョウ</t>
    </rPh>
    <rPh sb="4" eb="6">
      <t>キカン</t>
    </rPh>
    <rPh sb="7" eb="11">
      <t>ヒニョウキカ</t>
    </rPh>
    <rPh sb="12" eb="16">
      <t>サンフジンカ</t>
    </rPh>
    <rPh sb="19" eb="21">
      <t>レンラク</t>
    </rPh>
    <rPh sb="23" eb="26">
      <t>サクネンド</t>
    </rPh>
    <rPh sb="26" eb="28">
      <t>ハイフ</t>
    </rPh>
    <rPh sb="34" eb="37">
      <t>ケイゾクテキ</t>
    </rPh>
    <rPh sb="38" eb="40">
      <t>ケイジ</t>
    </rPh>
    <rPh sb="52" eb="54">
      <t>ハンメイ</t>
    </rPh>
    <rPh sb="55" eb="57">
      <t>キボウ</t>
    </rPh>
    <rPh sb="61" eb="63">
      <t>イリョウ</t>
    </rPh>
    <rPh sb="63" eb="65">
      <t>キカン</t>
    </rPh>
    <rPh sb="75" eb="77">
      <t>ハイフ</t>
    </rPh>
    <phoneticPr fontId="3"/>
  </si>
  <si>
    <t>大阪エイズ情報Now
もっとよく知ろう　性感染症のはなし</t>
    <rPh sb="0" eb="2">
      <t>オオサカ</t>
    </rPh>
    <rPh sb="5" eb="7">
      <t>ジョウホウ</t>
    </rPh>
    <rPh sb="16" eb="17">
      <t>シ</t>
    </rPh>
    <rPh sb="20" eb="24">
      <t>セイカンセンショウ</t>
    </rPh>
    <phoneticPr fontId="1"/>
  </si>
  <si>
    <t>管内医療機関（泌尿器科・産婦人科）</t>
    <rPh sb="0" eb="2">
      <t>カンナイ</t>
    </rPh>
    <rPh sb="2" eb="4">
      <t>イリョウ</t>
    </rPh>
    <rPh sb="4" eb="6">
      <t>キカン</t>
    </rPh>
    <rPh sb="7" eb="11">
      <t>ヒニョウキカ</t>
    </rPh>
    <rPh sb="12" eb="16">
      <t>サンフジンカ</t>
    </rPh>
    <phoneticPr fontId="1"/>
  </si>
  <si>
    <t>管内医療機関（泌尿器科・産婦人科）受診者</t>
    <rPh sb="0" eb="2">
      <t>カンナイ</t>
    </rPh>
    <rPh sb="2" eb="4">
      <t>イリョウ</t>
    </rPh>
    <rPh sb="4" eb="6">
      <t>キカン</t>
    </rPh>
    <rPh sb="7" eb="11">
      <t>ヒニョウキカ</t>
    </rPh>
    <rPh sb="12" eb="16">
      <t>サンフジンカ</t>
    </rPh>
    <rPh sb="17" eb="20">
      <t>ジュシンシャ</t>
    </rPh>
    <phoneticPr fontId="1"/>
  </si>
  <si>
    <t>12/4（火）～12/2７（水）</t>
    <rPh sb="5" eb="6">
      <t>カ</t>
    </rPh>
    <rPh sb="14" eb="15">
      <t>スイ</t>
    </rPh>
    <phoneticPr fontId="3"/>
  </si>
  <si>
    <t>当保健所ロビー展示（ポスター掲示およびパンフレット配布）による啓発事業</t>
    <rPh sb="0" eb="1">
      <t>トウ</t>
    </rPh>
    <rPh sb="1" eb="3">
      <t>ホケン</t>
    </rPh>
    <rPh sb="3" eb="4">
      <t>ショ</t>
    </rPh>
    <rPh sb="7" eb="9">
      <t>テンジ</t>
    </rPh>
    <rPh sb="14" eb="16">
      <t>ケイジ</t>
    </rPh>
    <rPh sb="25" eb="27">
      <t>ハイフ</t>
    </rPh>
    <rPh sb="31" eb="33">
      <t>ケイハツ</t>
    </rPh>
    <rPh sb="33" eb="35">
      <t>ジギョウ</t>
    </rPh>
    <phoneticPr fontId="3"/>
  </si>
  <si>
    <t xml:space="preserve">大阪エイズ情報Now
もっとよく知ろう　性感染症のはなし
HIVティッシュ
くまカード
AAA啓発パンフレット
</t>
    <rPh sb="0" eb="2">
      <t>オオサカ</t>
    </rPh>
    <rPh sb="5" eb="7">
      <t>ジョウホウ</t>
    </rPh>
    <rPh sb="16" eb="17">
      <t>シ</t>
    </rPh>
    <rPh sb="20" eb="24">
      <t>セイカンセンショウ</t>
    </rPh>
    <rPh sb="47" eb="49">
      <t>ケイハツ</t>
    </rPh>
    <phoneticPr fontId="1"/>
  </si>
  <si>
    <t>府民</t>
    <rPh sb="0" eb="2">
      <t>フミン</t>
    </rPh>
    <phoneticPr fontId="1"/>
  </si>
  <si>
    <t>約200</t>
    <rPh sb="0" eb="1">
      <t>ヤク</t>
    </rPh>
    <phoneticPr fontId="1"/>
  </si>
  <si>
    <t>管内９高校、１大学に性に関する課題・特徴に合わせて啓発グッズ設置などの啓発を実施
管内駅構内、保健センターへ世界エイズデーポスターの掲示依頼</t>
    <rPh sb="0" eb="2">
      <t>カンナイ</t>
    </rPh>
    <rPh sb="3" eb="5">
      <t>コウコウ</t>
    </rPh>
    <rPh sb="7" eb="9">
      <t>ダイガク</t>
    </rPh>
    <rPh sb="10" eb="11">
      <t>セイ</t>
    </rPh>
    <rPh sb="12" eb="13">
      <t>カン</t>
    </rPh>
    <rPh sb="15" eb="17">
      <t>カダイ</t>
    </rPh>
    <rPh sb="18" eb="20">
      <t>トクチョウ</t>
    </rPh>
    <rPh sb="21" eb="22">
      <t>ア</t>
    </rPh>
    <rPh sb="25" eb="27">
      <t>ケイハツ</t>
    </rPh>
    <rPh sb="30" eb="32">
      <t>セッチ</t>
    </rPh>
    <rPh sb="35" eb="37">
      <t>ケイハツ</t>
    </rPh>
    <rPh sb="38" eb="40">
      <t>ジッシ</t>
    </rPh>
    <rPh sb="41" eb="43">
      <t>カンナイ</t>
    </rPh>
    <rPh sb="43" eb="44">
      <t>エキ</t>
    </rPh>
    <rPh sb="44" eb="46">
      <t>コウナイ</t>
    </rPh>
    <rPh sb="47" eb="49">
      <t>ホケン</t>
    </rPh>
    <rPh sb="54" eb="56">
      <t>セカイ</t>
    </rPh>
    <rPh sb="66" eb="68">
      <t>ケイジ</t>
    </rPh>
    <rPh sb="68" eb="70">
      <t>イライ</t>
    </rPh>
    <phoneticPr fontId="3"/>
  </si>
  <si>
    <t>11月末～12月20日
世界エイズデー予防啓発事業　
管内９高校１大学にて啓発グッズ配布</t>
    <rPh sb="12" eb="14">
      <t>セカイ</t>
    </rPh>
    <rPh sb="19" eb="21">
      <t>ヨボウ</t>
    </rPh>
    <rPh sb="21" eb="23">
      <t>ケイハツ</t>
    </rPh>
    <rPh sb="23" eb="25">
      <t>ジギョウ</t>
    </rPh>
    <rPh sb="33" eb="35">
      <t>ダイガク</t>
    </rPh>
    <phoneticPr fontId="1"/>
  </si>
  <si>
    <t>①レッドリボン
②パンフレット｢大阪エイズ情報NOW｣ポケット版
③啓発ティッシュ
④クリアファイル
⑤ルーズリーフ
⑥世界エイズデーポスター</t>
    <rPh sb="60" eb="62">
      <t>セカイ</t>
    </rPh>
    <phoneticPr fontId="1"/>
  </si>
  <si>
    <t>管内９高校、1大学</t>
    <rPh sb="7" eb="9">
      <t>ダイガク</t>
    </rPh>
    <phoneticPr fontId="1"/>
  </si>
  <si>
    <t>管内９高校、１大学</t>
    <rPh sb="7" eb="9">
      <t>ダイガク</t>
    </rPh>
    <phoneticPr fontId="1"/>
  </si>
  <si>
    <t>管内９高校、大学の生徒</t>
    <rPh sb="6" eb="8">
      <t>ダイガク</t>
    </rPh>
    <rPh sb="9" eb="11">
      <t>セイト</t>
    </rPh>
    <phoneticPr fontId="1"/>
  </si>
  <si>
    <t>9高校、1大学へ①～⑤各グッズ３０部
保健センター、駅へ⑥15部</t>
    <rPh sb="1" eb="3">
      <t>コウコウ</t>
    </rPh>
    <rPh sb="5" eb="7">
      <t>ダイガク</t>
    </rPh>
    <rPh sb="11" eb="12">
      <t>カク</t>
    </rPh>
    <rPh sb="17" eb="18">
      <t>ブ</t>
    </rPh>
    <rPh sb="19" eb="21">
      <t>ホケン</t>
    </rPh>
    <rPh sb="26" eb="27">
      <t>エキ</t>
    </rPh>
    <rPh sb="31" eb="32">
      <t>ブ</t>
    </rPh>
    <phoneticPr fontId="1"/>
  </si>
  <si>
    <t>12/1（金）前後</t>
    <rPh sb="5" eb="6">
      <t>キン</t>
    </rPh>
    <rPh sb="7" eb="9">
      <t>ゼンゴ</t>
    </rPh>
    <phoneticPr fontId="3"/>
  </si>
  <si>
    <t>「ラヂオきしわだ」へ検査啓発アナウンスと啓発グッズ設置を依頼</t>
    <rPh sb="10" eb="12">
      <t>ケンサ</t>
    </rPh>
    <rPh sb="12" eb="14">
      <t>ケイハツ</t>
    </rPh>
    <rPh sb="20" eb="22">
      <t>ケイハツ</t>
    </rPh>
    <rPh sb="25" eb="27">
      <t>セッチ</t>
    </rPh>
    <rPh sb="28" eb="30">
      <t>イライ</t>
    </rPh>
    <phoneticPr fontId="3"/>
  </si>
  <si>
    <t>11月末～12月20日
ラジオきしわだFM放送聴取者、スタジオ来訪者に啓発放送、啓発グッズ配布</t>
    <rPh sb="31" eb="34">
      <t>ライホウシャ</t>
    </rPh>
    <rPh sb="35" eb="37">
      <t>ケイハツ</t>
    </rPh>
    <rPh sb="45" eb="47">
      <t>ハイフ</t>
    </rPh>
    <phoneticPr fontId="1"/>
  </si>
  <si>
    <t>特定非営利活動法人　ラヂオきしわだ</t>
    <rPh sb="0" eb="2">
      <t>トクテイ</t>
    </rPh>
    <rPh sb="2" eb="5">
      <t>ヒエイリ</t>
    </rPh>
    <rPh sb="5" eb="7">
      <t>カツドウ</t>
    </rPh>
    <rPh sb="7" eb="9">
      <t>ホウジン</t>
    </rPh>
    <phoneticPr fontId="1"/>
  </si>
  <si>
    <t>ラヂオきしわだ訪問者</t>
    <rPh sb="7" eb="10">
      <t>ホウモンシャ</t>
    </rPh>
    <phoneticPr fontId="1"/>
  </si>
  <si>
    <t>ラヂオきしわだ事務所内</t>
    <rPh sb="7" eb="9">
      <t>ジム</t>
    </rPh>
    <rPh sb="9" eb="10">
      <t>ショ</t>
    </rPh>
    <rPh sb="10" eb="11">
      <t>ナイ</t>
    </rPh>
    <phoneticPr fontId="1"/>
  </si>
  <si>
    <t>各グッズ３０部</t>
    <rPh sb="0" eb="1">
      <t>カク</t>
    </rPh>
    <rPh sb="6" eb="7">
      <t>ブ</t>
    </rPh>
    <phoneticPr fontId="1"/>
  </si>
  <si>
    <t>ラジオ放送内でテーマについて説明</t>
    <rPh sb="3" eb="5">
      <t>ホウソウ</t>
    </rPh>
    <rPh sb="5" eb="6">
      <t>ナイ</t>
    </rPh>
    <rPh sb="14" eb="16">
      <t>セツメイ</t>
    </rPh>
    <phoneticPr fontId="1"/>
  </si>
  <si>
    <t>保健所所内展示の更新、公用車にマグネットを貼付、ホームページの更新</t>
    <rPh sb="0" eb="3">
      <t>ホケンショ</t>
    </rPh>
    <rPh sb="3" eb="4">
      <t>ショ</t>
    </rPh>
    <rPh sb="4" eb="5">
      <t>ナイ</t>
    </rPh>
    <rPh sb="5" eb="7">
      <t>テンジ</t>
    </rPh>
    <rPh sb="8" eb="10">
      <t>コウシン</t>
    </rPh>
    <rPh sb="11" eb="14">
      <t>コウヨウシャ</t>
    </rPh>
    <rPh sb="21" eb="23">
      <t>チョウフ</t>
    </rPh>
    <rPh sb="31" eb="33">
      <t>コウシン</t>
    </rPh>
    <phoneticPr fontId="3"/>
  </si>
  <si>
    <t>11月末～12月末
保健所来所者、ホームページ閲覧者等
所内玄関ににHIV啓発グッズを設置</t>
    <rPh sb="2" eb="3">
      <t>ガツ</t>
    </rPh>
    <rPh sb="3" eb="4">
      <t>マツ</t>
    </rPh>
    <rPh sb="7" eb="8">
      <t>ガツ</t>
    </rPh>
    <rPh sb="8" eb="9">
      <t>マツ</t>
    </rPh>
    <rPh sb="10" eb="13">
      <t>ホケンショ</t>
    </rPh>
    <rPh sb="13" eb="16">
      <t>ライショシャ</t>
    </rPh>
    <rPh sb="23" eb="25">
      <t>エツラン</t>
    </rPh>
    <rPh sb="25" eb="26">
      <t>シャ</t>
    </rPh>
    <rPh sb="26" eb="27">
      <t>トウ</t>
    </rPh>
    <rPh sb="28" eb="30">
      <t>ショナイ</t>
    </rPh>
    <rPh sb="30" eb="32">
      <t>ゲンカン</t>
    </rPh>
    <rPh sb="37" eb="39">
      <t>ケイハツ</t>
    </rPh>
    <rPh sb="43" eb="45">
      <t>セッチ</t>
    </rPh>
    <phoneticPr fontId="1"/>
  </si>
  <si>
    <t>保健所来所者他</t>
    <rPh sb="0" eb="3">
      <t>ホケンショ</t>
    </rPh>
    <rPh sb="3" eb="6">
      <t>ライショシャ</t>
    </rPh>
    <rPh sb="6" eb="7">
      <t>ホカ</t>
    </rPh>
    <phoneticPr fontId="1"/>
  </si>
  <si>
    <t>岸和田保健所１階玄関ロビー</t>
    <rPh sb="0" eb="3">
      <t>キシワダ</t>
    </rPh>
    <rPh sb="3" eb="6">
      <t>ホケンショ</t>
    </rPh>
    <rPh sb="7" eb="8">
      <t>カイ</t>
    </rPh>
    <rPh sb="8" eb="10">
      <t>ゲンカン</t>
    </rPh>
    <phoneticPr fontId="1"/>
  </si>
  <si>
    <t>①②１0個程度
③50個程度</t>
    <rPh sb="4" eb="5">
      <t>コ</t>
    </rPh>
    <rPh sb="5" eb="7">
      <t>テイド</t>
    </rPh>
    <rPh sb="11" eb="12">
      <t>コ</t>
    </rPh>
    <rPh sb="12" eb="14">
      <t>テイド</t>
    </rPh>
    <phoneticPr fontId="1"/>
  </si>
  <si>
    <t>所内展示ブースにテーマの看板を作成し展示</t>
    <rPh sb="0" eb="2">
      <t>ショナイ</t>
    </rPh>
    <rPh sb="2" eb="4">
      <t>テンジ</t>
    </rPh>
    <rPh sb="12" eb="14">
      <t>カンバン</t>
    </rPh>
    <rPh sb="15" eb="17">
      <t>サクセイ</t>
    </rPh>
    <rPh sb="18" eb="20">
      <t>テンジ</t>
    </rPh>
    <phoneticPr fontId="1"/>
  </si>
  <si>
    <t>9/22（土）</t>
    <rPh sb="5" eb="6">
      <t>ド</t>
    </rPh>
    <phoneticPr fontId="3"/>
  </si>
  <si>
    <t>大阪河崎リハビリテーション大学文化祭でパネル展示、アイやんマスコットで啓発グッズ配布</t>
    <rPh sb="0" eb="2">
      <t>オオサカ</t>
    </rPh>
    <rPh sb="2" eb="4">
      <t>カワサキ</t>
    </rPh>
    <rPh sb="13" eb="15">
      <t>ダイガク</t>
    </rPh>
    <rPh sb="15" eb="18">
      <t>ブンカサイ</t>
    </rPh>
    <rPh sb="22" eb="24">
      <t>テンジ</t>
    </rPh>
    <rPh sb="35" eb="37">
      <t>ケイハツ</t>
    </rPh>
    <rPh sb="40" eb="42">
      <t>ハイフ</t>
    </rPh>
    <phoneticPr fontId="3"/>
  </si>
  <si>
    <t>文化祭参加者に対しグッズ配布、パネル展示を行い啓発</t>
    <rPh sb="0" eb="3">
      <t>ブンカサイ</t>
    </rPh>
    <rPh sb="3" eb="6">
      <t>サンカシャ</t>
    </rPh>
    <rPh sb="7" eb="8">
      <t>タイ</t>
    </rPh>
    <rPh sb="12" eb="14">
      <t>ハイフ</t>
    </rPh>
    <rPh sb="18" eb="20">
      <t>テンジ</t>
    </rPh>
    <rPh sb="21" eb="22">
      <t>オコナ</t>
    </rPh>
    <rPh sb="23" eb="25">
      <t>ケイハツ</t>
    </rPh>
    <phoneticPr fontId="1"/>
  </si>
  <si>
    <t>河崎リハビリテーション大学</t>
    <rPh sb="0" eb="2">
      <t>カワサキ</t>
    </rPh>
    <rPh sb="11" eb="13">
      <t>ダイガク</t>
    </rPh>
    <phoneticPr fontId="1"/>
  </si>
  <si>
    <t>文化祭参加者</t>
    <rPh sb="0" eb="3">
      <t>ブンカサイ</t>
    </rPh>
    <rPh sb="3" eb="6">
      <t>サンカシャ</t>
    </rPh>
    <phoneticPr fontId="1"/>
  </si>
  <si>
    <t>大学構内</t>
    <rPh sb="0" eb="2">
      <t>ダイガク</t>
    </rPh>
    <rPh sb="2" eb="4">
      <t>コウナイ</t>
    </rPh>
    <phoneticPr fontId="1"/>
  </si>
  <si>
    <t>各グッズ1００部</t>
    <rPh sb="0" eb="1">
      <t>カク</t>
    </rPh>
    <rPh sb="7" eb="8">
      <t>ブ</t>
    </rPh>
    <phoneticPr fontId="1"/>
  </si>
  <si>
    <t>11/26（月）～12/7金）</t>
    <rPh sb="13" eb="14">
      <t>キン</t>
    </rPh>
    <phoneticPr fontId="1"/>
  </si>
  <si>
    <t>不特定多数の啓発のため効果不明</t>
    <rPh sb="0" eb="3">
      <t>フトクテイ</t>
    </rPh>
    <rPh sb="3" eb="5">
      <t>タスウ</t>
    </rPh>
    <rPh sb="6" eb="8">
      <t>ケイハツ</t>
    </rPh>
    <rPh sb="11" eb="13">
      <t>コウカ</t>
    </rPh>
    <rPh sb="13" eb="15">
      <t>フメイ</t>
    </rPh>
    <phoneticPr fontId="1"/>
  </si>
  <si>
    <t>おおさかエイズ情報Now
おおさかエイズ情報Nowポケット版
AAA啓発パンフレット
梅毒チラシ
梅毒ポスター
保健所作成ポスター
ポケットテッシュ</t>
    <rPh sb="34" eb="36">
      <t>ケイハツ</t>
    </rPh>
    <rPh sb="49" eb="51">
      <t>バイドク</t>
    </rPh>
    <rPh sb="56" eb="59">
      <t>ホケンショ</t>
    </rPh>
    <rPh sb="59" eb="61">
      <t>サクセイ</t>
    </rPh>
    <phoneticPr fontId="1"/>
  </si>
  <si>
    <t>大阪府泉佐野保健所</t>
    <rPh sb="0" eb="3">
      <t>オオサカフ</t>
    </rPh>
    <rPh sb="3" eb="6">
      <t>イズミサノ</t>
    </rPh>
    <rPh sb="6" eb="9">
      <t>ホケンショ</t>
    </rPh>
    <phoneticPr fontId="1"/>
  </si>
  <si>
    <t>管内6市町の大学・高等学校・保健センター・教育機関等</t>
    <rPh sb="0" eb="2">
      <t>カンナイ</t>
    </rPh>
    <rPh sb="3" eb="5">
      <t>シチョウ</t>
    </rPh>
    <rPh sb="6" eb="8">
      <t>ダイガク</t>
    </rPh>
    <rPh sb="9" eb="11">
      <t>コウトウ</t>
    </rPh>
    <rPh sb="11" eb="13">
      <t>ガッコウ</t>
    </rPh>
    <rPh sb="14" eb="16">
      <t>ホケン</t>
    </rPh>
    <rPh sb="21" eb="23">
      <t>キョウイク</t>
    </rPh>
    <rPh sb="23" eb="25">
      <t>キカン</t>
    </rPh>
    <rPh sb="25" eb="26">
      <t>トウ</t>
    </rPh>
    <phoneticPr fontId="3"/>
  </si>
  <si>
    <t>各施設利用者、学生、生徒等</t>
    <rPh sb="0" eb="3">
      <t>カクシセツ</t>
    </rPh>
    <rPh sb="3" eb="6">
      <t>リヨウシャ</t>
    </rPh>
    <rPh sb="7" eb="9">
      <t>ガクセイ</t>
    </rPh>
    <rPh sb="10" eb="12">
      <t>セイト</t>
    </rPh>
    <rPh sb="12" eb="13">
      <t>トウ</t>
    </rPh>
    <phoneticPr fontId="1"/>
  </si>
  <si>
    <t>各施設啓発ブース</t>
    <rPh sb="0" eb="3">
      <t>カクシセツ</t>
    </rPh>
    <rPh sb="3" eb="5">
      <t>ケイハツ</t>
    </rPh>
    <phoneticPr fontId="1"/>
  </si>
  <si>
    <t>おおさかエイズ情報Now（110部）
おおさかエイズ情報Nowポケット版（90部）
AAAk啓発パンフレット（100部）
梅毒チラシ（27部）
梅毒ポスター（10部）
保健所作成ポスター（60部）
ポケットテッシュ（60部）</t>
    <rPh sb="16" eb="17">
      <t>ブ</t>
    </rPh>
    <rPh sb="39" eb="40">
      <t>ブ</t>
    </rPh>
    <rPh sb="58" eb="59">
      <t>ブ</t>
    </rPh>
    <rPh sb="69" eb="70">
      <t>ブ</t>
    </rPh>
    <rPh sb="81" eb="82">
      <t>ブ</t>
    </rPh>
    <rPh sb="96" eb="97">
      <t>ブ</t>
    </rPh>
    <rPh sb="110" eb="111">
      <t>ブ</t>
    </rPh>
    <phoneticPr fontId="1"/>
  </si>
  <si>
    <t>11/26(月)～
12/18(火)</t>
    <rPh sb="6" eb="7">
      <t>ゲツ</t>
    </rPh>
    <rPh sb="16" eb="17">
      <t>カ</t>
    </rPh>
    <phoneticPr fontId="1"/>
  </si>
  <si>
    <t>1階掲示スペースでパンフレットと啓発物品の配布、ポスターや啓発用のぼりを展示。
2階待ち合いコーナーに世界のコンドームを掲示。所内トイレに保健所作成のポスター掲示。</t>
    <rPh sb="1" eb="2">
      <t>カイ</t>
    </rPh>
    <rPh sb="2" eb="4">
      <t>ケイジ</t>
    </rPh>
    <rPh sb="16" eb="18">
      <t>ケイハツ</t>
    </rPh>
    <rPh sb="18" eb="20">
      <t>ブッピン</t>
    </rPh>
    <rPh sb="21" eb="23">
      <t>ハイフ</t>
    </rPh>
    <rPh sb="29" eb="32">
      <t>ケイハツヨウ</t>
    </rPh>
    <rPh sb="36" eb="38">
      <t>テンジ</t>
    </rPh>
    <rPh sb="41" eb="42">
      <t>カイ</t>
    </rPh>
    <rPh sb="42" eb="43">
      <t>マ</t>
    </rPh>
    <rPh sb="44" eb="45">
      <t>ア</t>
    </rPh>
    <rPh sb="51" eb="53">
      <t>セカイ</t>
    </rPh>
    <rPh sb="60" eb="62">
      <t>ケイジ</t>
    </rPh>
    <rPh sb="63" eb="64">
      <t>ショ</t>
    </rPh>
    <rPh sb="64" eb="65">
      <t>ナイ</t>
    </rPh>
    <rPh sb="69" eb="72">
      <t>ホケンショ</t>
    </rPh>
    <rPh sb="72" eb="74">
      <t>サクセイ</t>
    </rPh>
    <rPh sb="79" eb="81">
      <t>ケイジ</t>
    </rPh>
    <phoneticPr fontId="1"/>
  </si>
  <si>
    <t>来所者の中で興味を持って世界のコンドーム展示を見ている来所者がいた。
個室のトイレに掲示しているポスターを見て来所した受検者がいた。</t>
    <rPh sb="0" eb="3">
      <t>ライショシャ</t>
    </rPh>
    <rPh sb="4" eb="5">
      <t>ナカ</t>
    </rPh>
    <rPh sb="6" eb="8">
      <t>キョウミ</t>
    </rPh>
    <rPh sb="9" eb="10">
      <t>モ</t>
    </rPh>
    <rPh sb="12" eb="14">
      <t>セカイ</t>
    </rPh>
    <rPh sb="20" eb="22">
      <t>テンジ</t>
    </rPh>
    <rPh sb="23" eb="24">
      <t>ミ</t>
    </rPh>
    <rPh sb="27" eb="30">
      <t>ライショシャ</t>
    </rPh>
    <rPh sb="35" eb="37">
      <t>コシツ</t>
    </rPh>
    <rPh sb="42" eb="44">
      <t>ケイジ</t>
    </rPh>
    <rPh sb="53" eb="54">
      <t>ミ</t>
    </rPh>
    <rPh sb="55" eb="56">
      <t>ライ</t>
    </rPh>
    <rPh sb="56" eb="57">
      <t>ショ</t>
    </rPh>
    <rPh sb="59" eb="62">
      <t>ジュケンシャ</t>
    </rPh>
    <phoneticPr fontId="1"/>
  </si>
  <si>
    <t>おおさかエイズ情報Now
おおさかエイズ情報Nowポケット版
AAA啓発パンフレット
もっとよく知ろう性感染症のはなし
「関係ない」と思っていませんかエイズ
梅毒チラシ
大阪府におけるHIV等検査相談場所チラシ
ポケットテッシュ
コンドーム</t>
    <rPh sb="7" eb="9">
      <t>ジョウホウ</t>
    </rPh>
    <rPh sb="20" eb="22">
      <t>ジョウホウ</t>
    </rPh>
    <rPh sb="29" eb="30">
      <t>バン</t>
    </rPh>
    <rPh sb="34" eb="36">
      <t>ケイハツ</t>
    </rPh>
    <rPh sb="79" eb="81">
      <t>バイドク</t>
    </rPh>
    <rPh sb="85" eb="88">
      <t>オオサカフ</t>
    </rPh>
    <rPh sb="95" eb="96">
      <t>トウ</t>
    </rPh>
    <rPh sb="96" eb="98">
      <t>ケンサ</t>
    </rPh>
    <rPh sb="98" eb="100">
      <t>ソウダン</t>
    </rPh>
    <rPh sb="100" eb="102">
      <t>バショ</t>
    </rPh>
    <phoneticPr fontId="1"/>
  </si>
  <si>
    <t>大阪府泉佐野保健所</t>
    <rPh sb="0" eb="9">
      <t>オオサカフイズミサノホケンショ</t>
    </rPh>
    <phoneticPr fontId="1"/>
  </si>
  <si>
    <t>来所者</t>
    <rPh sb="0" eb="3">
      <t>ライショシャ</t>
    </rPh>
    <phoneticPr fontId="1"/>
  </si>
  <si>
    <t>保健所1階ロビー</t>
    <rPh sb="0" eb="3">
      <t>ホケンショ</t>
    </rPh>
    <rPh sb="4" eb="5">
      <t>カイ</t>
    </rPh>
    <phoneticPr fontId="1"/>
  </si>
  <si>
    <t>おおさかエイズ情報Now
おおさかエイズ情報Nowポケット版
AAA啓発パンフレット
もっとよく知ろう性感染症のはなし
「関係ない」と思っていませんかエイズ
梅毒チラシ
大阪府におけるHIV等検査相談場所リーフレット
　　　　　　　　　　　　　　　　　　　　　　（各10～20部）
ポケットテッシュ（100個以上）
コンドーム（20個以上）
保健所作成ポスター（30部）</t>
    <rPh sb="132" eb="133">
      <t>カク</t>
    </rPh>
    <rPh sb="138" eb="139">
      <t>ブ</t>
    </rPh>
    <rPh sb="153" eb="154">
      <t>コ</t>
    </rPh>
    <rPh sb="154" eb="156">
      <t>イジョウ</t>
    </rPh>
    <rPh sb="166" eb="167">
      <t>コ</t>
    </rPh>
    <rPh sb="167" eb="169">
      <t>イジョウ</t>
    </rPh>
    <rPh sb="171" eb="174">
      <t>ホケンショ</t>
    </rPh>
    <rPh sb="174" eb="176">
      <t>サクセイ</t>
    </rPh>
    <rPh sb="183" eb="184">
      <t>ブ</t>
    </rPh>
    <phoneticPr fontId="1"/>
  </si>
  <si>
    <t>12/1(土)
12/8(土)
12/15(土)</t>
    <rPh sb="5" eb="6">
      <t>ド</t>
    </rPh>
    <rPh sb="13" eb="14">
      <t>ド</t>
    </rPh>
    <rPh sb="22" eb="23">
      <t>ド</t>
    </rPh>
    <phoneticPr fontId="1"/>
  </si>
  <si>
    <t>風疹抗体検査受検者に対して、啓発物品を配布。</t>
    <rPh sb="0" eb="2">
      <t>フウシン</t>
    </rPh>
    <rPh sb="2" eb="4">
      <t>コウタイ</t>
    </rPh>
    <rPh sb="4" eb="6">
      <t>ケンサ</t>
    </rPh>
    <rPh sb="6" eb="9">
      <t>ジュケンシャ</t>
    </rPh>
    <rPh sb="10" eb="11">
      <t>タイ</t>
    </rPh>
    <rPh sb="14" eb="16">
      <t>ケイハツ</t>
    </rPh>
    <rPh sb="16" eb="18">
      <t>ブッピン</t>
    </rPh>
    <rPh sb="19" eb="21">
      <t>ハイフ</t>
    </rPh>
    <phoneticPr fontId="1"/>
  </si>
  <si>
    <t>風疹抗体検査受検者ほぼ全員に配布
（夫婦で来所の場合は1家族に1部のため）</t>
    <rPh sb="0" eb="9">
      <t>フウシンコウタイケンサジュケンシャ</t>
    </rPh>
    <rPh sb="11" eb="13">
      <t>ゼンイン</t>
    </rPh>
    <rPh sb="14" eb="16">
      <t>ハイフ</t>
    </rPh>
    <rPh sb="18" eb="20">
      <t>フウフ</t>
    </rPh>
    <rPh sb="21" eb="22">
      <t>ライ</t>
    </rPh>
    <rPh sb="22" eb="23">
      <t>ショ</t>
    </rPh>
    <rPh sb="24" eb="26">
      <t>バアイ</t>
    </rPh>
    <rPh sb="28" eb="30">
      <t>カゾク</t>
    </rPh>
    <rPh sb="32" eb="33">
      <t>ブ</t>
    </rPh>
    <phoneticPr fontId="1"/>
  </si>
  <si>
    <t>おおさかエイズ情報Noｗ
梅毒チラシ
手提げビニールパックA4
レッドリボン
ポケットテッシュ</t>
    <rPh sb="7" eb="9">
      <t>ジョウホウ</t>
    </rPh>
    <rPh sb="13" eb="15">
      <t>バイドク</t>
    </rPh>
    <rPh sb="19" eb="21">
      <t>テサ</t>
    </rPh>
    <phoneticPr fontId="1"/>
  </si>
  <si>
    <t>風疹抗体検査受検者</t>
    <rPh sb="0" eb="9">
      <t>フウシンコウタイケンサジュケンシャ</t>
    </rPh>
    <phoneticPr fontId="1"/>
  </si>
  <si>
    <t>風疹抗体検査場</t>
    <rPh sb="0" eb="6">
      <t>フウシンコウタイケンサ</t>
    </rPh>
    <rPh sb="6" eb="7">
      <t>バ</t>
    </rPh>
    <phoneticPr fontId="1"/>
  </si>
  <si>
    <t>おおさかエイズ情報Noｗ
梅毒チラシ
手提げビニールパックA4
レッドリボン
ポケットテッシュ　　　　　　　　　　　　　（各８０部）</t>
    <rPh sb="61" eb="62">
      <t>カク</t>
    </rPh>
    <rPh sb="64" eb="65">
      <t>ブ</t>
    </rPh>
    <phoneticPr fontId="1"/>
  </si>
  <si>
    <t>通常検査</t>
    <rPh sb="0" eb="2">
      <t>ツウジョウ</t>
    </rPh>
    <rPh sb="2" eb="4">
      <t>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</si>
</sst>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0_);_(* \(#,##0\);_(* &quot;-&quot;_);_(@_)"/>
    <numFmt numFmtId="177" formatCode="0_);[Red]\(0\)"/>
    <numFmt numFmtId="178" formatCode="[$-411]ggge&quot;年&quot;m&quot;月&quot;d&quot;日&quot;;@"/>
    <numFmt numFmtId="179" formatCode="#,##0.0;[Red]\-#,##0.0"/>
  </numFmts>
  <fonts count="11" x14ac:knownFonts="1">
    <font>
      <sz val="11"/>
      <color theme="1"/>
      <name val="ＭＳ Ｐゴシック"/>
      <family val="3"/>
      <charset val="128"/>
    </font>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9"/>
      <name val="ＭＳ Ｐゴシック"/>
      <family val="3"/>
      <charset val="128"/>
    </font>
    <font>
      <b/>
      <sz val="12"/>
      <name val="ＭＳ Ｐゴシック"/>
      <family val="3"/>
      <charset val="128"/>
    </font>
    <font>
      <sz val="11"/>
      <color theme="1"/>
      <name val="ＭＳ Ｐゴシック"/>
      <family val="3"/>
      <charset val="128"/>
    </font>
    <font>
      <b/>
      <sz val="11"/>
      <color theme="1"/>
      <name val="ＭＳ Ｐゴシック"/>
      <family val="3"/>
      <charset val="128"/>
    </font>
    <font>
      <sz val="11"/>
      <color indexed="10"/>
      <name val="ＭＳ Ｐゴシック"/>
      <family val="3"/>
      <charset val="128"/>
    </font>
    <font>
      <sz val="11"/>
      <color indexed="8"/>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66"/>
        <bgColor indexed="64"/>
      </patternFill>
    </fill>
    <fill>
      <patternFill patternType="solid">
        <fgColor rgb="FFFF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176" fontId="7" fillId="0" borderId="0" applyFont="0" applyFill="0" applyBorder="0" applyAlignment="0" applyProtection="0"/>
    <xf numFmtId="0" fontId="2" fillId="0" borderId="0">
      <alignment vertical="center"/>
    </xf>
    <xf numFmtId="0" fontId="2" fillId="0" borderId="0">
      <alignment vertical="center"/>
    </xf>
  </cellStyleXfs>
  <cellXfs count="90">
    <xf numFmtId="0" fontId="0" fillId="0" borderId="0" xfId="0">
      <alignment vertical="center"/>
    </xf>
    <xf numFmtId="49" fontId="0" fillId="0" borderId="0" xfId="0" applyNumberFormat="1" applyFont="1" applyAlignment="1">
      <alignment vertical="center" wrapText="1" shrinkToFit="1"/>
    </xf>
    <xf numFmtId="49" fontId="0" fillId="0" borderId="0" xfId="0" applyNumberFormat="1" applyFont="1" applyFill="1" applyBorder="1" applyAlignment="1">
      <alignment vertical="center" wrapText="1" shrinkToFit="1"/>
    </xf>
    <xf numFmtId="49" fontId="0" fillId="0" borderId="0" xfId="0" applyNumberFormat="1" applyFont="1" applyAlignment="1">
      <alignment vertical="center" shrinkToFit="1"/>
    </xf>
    <xf numFmtId="49" fontId="0" fillId="0" borderId="0" xfId="0" applyNumberFormat="1" applyFont="1" applyAlignment="1">
      <alignment vertical="center" wrapText="1"/>
    </xf>
    <xf numFmtId="49" fontId="0" fillId="0" borderId="0" xfId="0" applyNumberFormat="1" applyFont="1" applyAlignment="1">
      <alignment horizontal="left" vertical="center" wrapText="1" shrinkToFit="1"/>
    </xf>
    <xf numFmtId="49" fontId="0" fillId="0" borderId="0" xfId="0" applyNumberFormat="1" applyFont="1" applyBorder="1" applyAlignment="1">
      <alignment vertical="center" shrinkToFit="1"/>
    </xf>
    <xf numFmtId="49" fontId="0" fillId="0" borderId="0" xfId="0" applyNumberFormat="1" applyFont="1" applyFill="1" applyAlignment="1">
      <alignment vertical="center" wrapText="1" shrinkToFit="1"/>
    </xf>
    <xf numFmtId="49" fontId="0" fillId="0" borderId="0" xfId="0" applyNumberFormat="1" applyFont="1" applyBorder="1" applyAlignment="1">
      <alignment vertical="center" wrapText="1"/>
    </xf>
    <xf numFmtId="49" fontId="0" fillId="0" borderId="0" xfId="0" applyNumberFormat="1" applyFont="1" applyFill="1" applyAlignment="1">
      <alignment vertical="center" shrinkToFit="1"/>
    </xf>
    <xf numFmtId="49" fontId="0" fillId="0" borderId="0" xfId="0" applyNumberFormat="1" applyFont="1" applyAlignment="1">
      <alignment horizontal="center" vertical="center" shrinkToFit="1"/>
    </xf>
    <xf numFmtId="0" fontId="1" fillId="0" borderId="0" xfId="0" applyFont="1" applyAlignment="1">
      <alignment horizontal="center" vertical="center"/>
    </xf>
    <xf numFmtId="0" fontId="1" fillId="0" borderId="0" xfId="0" applyFont="1" applyAlignment="1">
      <alignment horizontal="left" vertical="center"/>
    </xf>
    <xf numFmtId="49" fontId="1" fillId="5" borderId="1" xfId="0" applyNumberFormat="1" applyFont="1" applyFill="1" applyBorder="1" applyAlignment="1">
      <alignment horizontal="center" vertical="center" wrapText="1"/>
    </xf>
    <xf numFmtId="49" fontId="1" fillId="0" borderId="0" xfId="0" applyNumberFormat="1" applyFont="1" applyBorder="1" applyAlignment="1">
      <alignment horizontal="center" vertical="center" shrinkToFit="1"/>
    </xf>
    <xf numFmtId="49" fontId="1" fillId="5"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0" xfId="0" applyNumberFormat="1" applyFont="1" applyAlignment="1">
      <alignment vertical="center" wrapText="1" shrinkToFit="1"/>
    </xf>
    <xf numFmtId="49" fontId="1" fillId="0" borderId="0" xfId="0" applyNumberFormat="1" applyFont="1" applyAlignment="1">
      <alignment vertical="center" shrinkToFit="1"/>
    </xf>
    <xf numFmtId="49" fontId="1" fillId="3" borderId="1" xfId="0" applyNumberFormat="1" applyFont="1" applyFill="1" applyBorder="1" applyAlignment="1">
      <alignment horizontal="left" vertical="center" wrapText="1"/>
    </xf>
    <xf numFmtId="49" fontId="1" fillId="3" borderId="1" xfId="0" applyNumberFormat="1" applyFont="1" applyFill="1" applyBorder="1" applyAlignment="1">
      <alignment vertical="center" wrapText="1"/>
    </xf>
    <xf numFmtId="49" fontId="1" fillId="2" borderId="1" xfId="0" applyNumberFormat="1" applyFont="1" applyFill="1" applyBorder="1" applyAlignment="1">
      <alignment horizontal="left" vertical="center" wrapText="1"/>
    </xf>
    <xf numFmtId="49" fontId="1" fillId="6" borderId="1" xfId="0" applyNumberFormat="1" applyFont="1" applyFill="1" applyBorder="1" applyAlignment="1">
      <alignment horizontal="center" vertical="center" wrapText="1"/>
    </xf>
    <xf numFmtId="49" fontId="1" fillId="6" borderId="1" xfId="0" applyNumberFormat="1" applyFont="1" applyFill="1" applyBorder="1" applyAlignment="1">
      <alignment horizontal="left" vertical="center" wrapText="1"/>
    </xf>
    <xf numFmtId="49" fontId="1" fillId="0" borderId="0" xfId="0" applyNumberFormat="1" applyFont="1" applyBorder="1" applyAlignment="1">
      <alignment vertical="center" shrinkToFit="1"/>
    </xf>
    <xf numFmtId="0" fontId="1" fillId="0" borderId="1" xfId="0" applyFont="1" applyFill="1" applyBorder="1" applyAlignment="1">
      <alignment horizontal="left" vertical="center" wrapText="1"/>
    </xf>
    <xf numFmtId="49" fontId="1" fillId="0" borderId="1" xfId="2" applyNumberFormat="1"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0" xfId="0" applyFont="1">
      <alignment vertical="center"/>
    </xf>
    <xf numFmtId="0" fontId="0" fillId="0" borderId="0" xfId="0" applyFont="1" applyAlignment="1">
      <alignment horizontal="left" vertical="center"/>
    </xf>
    <xf numFmtId="0" fontId="0" fillId="0" borderId="0" xfId="0" applyFont="1">
      <alignment vertical="center"/>
    </xf>
    <xf numFmtId="49" fontId="1" fillId="0" borderId="0" xfId="0" applyNumberFormat="1" applyFont="1" applyFill="1" applyBorder="1" applyAlignment="1">
      <alignment vertical="center" shrinkToFit="1"/>
    </xf>
    <xf numFmtId="49" fontId="1" fillId="0" borderId="0" xfId="0" applyNumberFormat="1" applyFont="1" applyBorder="1" applyAlignment="1">
      <alignment vertical="center" wrapText="1" shrinkToFit="1"/>
    </xf>
    <xf numFmtId="49" fontId="1" fillId="0" borderId="0" xfId="0" applyNumberFormat="1" applyFont="1" applyFill="1" applyAlignment="1">
      <alignment vertical="center" shrinkToFit="1"/>
    </xf>
    <xf numFmtId="38" fontId="1" fillId="0" borderId="1" xfId="1" applyNumberFormat="1" applyFont="1" applyFill="1" applyBorder="1" applyAlignment="1">
      <alignment horizontal="left" vertical="center" wrapText="1"/>
    </xf>
    <xf numFmtId="49" fontId="1" fillId="0" borderId="1" xfId="0" applyNumberFormat="1" applyFont="1" applyFill="1" applyBorder="1" applyAlignment="1">
      <alignment horizontal="left" vertical="top" wrapText="1"/>
    </xf>
    <xf numFmtId="0" fontId="8" fillId="0" borderId="0" xfId="0" applyFont="1">
      <alignment vertical="center"/>
    </xf>
    <xf numFmtId="49" fontId="8" fillId="0" borderId="0" xfId="0" applyNumberFormat="1" applyFont="1" applyAlignment="1">
      <alignmen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49" fontId="3" fillId="4" borderId="2" xfId="0" applyNumberFormat="1" applyFont="1" applyFill="1" applyBorder="1" applyAlignment="1">
      <alignment horizontal="left" vertical="center" wrapText="1"/>
    </xf>
    <xf numFmtId="49" fontId="3" fillId="4" borderId="3" xfId="0" applyNumberFormat="1" applyFont="1" applyFill="1" applyBorder="1" applyAlignment="1">
      <alignment horizontal="left" vertical="center" wrapText="1"/>
    </xf>
    <xf numFmtId="49" fontId="3" fillId="4" borderId="4" xfId="0" applyNumberFormat="1" applyFont="1" applyFill="1" applyBorder="1" applyAlignment="1">
      <alignment horizontal="left" vertical="center" wrapText="1"/>
    </xf>
    <xf numFmtId="49" fontId="3" fillId="5" borderId="2" xfId="0" applyNumberFormat="1" applyFont="1" applyFill="1" applyBorder="1" applyAlignment="1">
      <alignment horizontal="left" vertical="center" wrapText="1"/>
    </xf>
    <xf numFmtId="49" fontId="3" fillId="5" borderId="3" xfId="0" applyNumberFormat="1" applyFont="1" applyFill="1" applyBorder="1" applyAlignment="1">
      <alignment horizontal="left" vertical="center" wrapText="1"/>
    </xf>
    <xf numFmtId="49" fontId="3" fillId="5" borderId="3" xfId="0" applyNumberFormat="1" applyFont="1" applyFill="1" applyBorder="1" applyAlignment="1">
      <alignment horizontal="center" vertical="center" wrapText="1"/>
    </xf>
    <xf numFmtId="49" fontId="3" fillId="3" borderId="2" xfId="0" applyNumberFormat="1" applyFont="1" applyFill="1" applyBorder="1" applyAlignment="1">
      <alignment horizontal="left" vertical="center" wrapText="1"/>
    </xf>
    <xf numFmtId="49" fontId="3" fillId="3" borderId="3" xfId="0" applyNumberFormat="1" applyFont="1" applyFill="1" applyBorder="1" applyAlignment="1">
      <alignment horizontal="left" vertical="center" wrapText="1"/>
    </xf>
    <xf numFmtId="49" fontId="3" fillId="3" borderId="3" xfId="0" applyNumberFormat="1" applyFont="1" applyFill="1" applyBorder="1" applyAlignment="1">
      <alignment vertical="center" wrapText="1"/>
    </xf>
    <xf numFmtId="49" fontId="3" fillId="2" borderId="2"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49" fontId="3" fillId="6" borderId="1" xfId="0" applyNumberFormat="1" applyFont="1" applyFill="1" applyBorder="1" applyAlignment="1">
      <alignment horizontal="left" vertical="center" wrapText="1"/>
    </xf>
    <xf numFmtId="49" fontId="1" fillId="4"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vertical="center" wrapText="1"/>
    </xf>
    <xf numFmtId="49" fontId="1" fillId="0" borderId="1" xfId="0" applyNumberFormat="1" applyFont="1" applyFill="1" applyBorder="1" applyAlignment="1">
      <alignment horizontal="center" vertical="top" wrapText="1"/>
    </xf>
    <xf numFmtId="49" fontId="1" fillId="0" borderId="1" xfId="3" applyNumberFormat="1" applyFont="1" applyFill="1" applyBorder="1" applyAlignment="1">
      <alignment horizontal="left" vertical="center" wrapText="1"/>
    </xf>
    <xf numFmtId="177"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49" fontId="1" fillId="0" borderId="0" xfId="0" applyNumberFormat="1" applyFont="1" applyFill="1" applyAlignment="1">
      <alignment vertical="top" shrinkToFit="1"/>
    </xf>
    <xf numFmtId="49" fontId="0" fillId="0" borderId="4" xfId="0" applyNumberFormat="1" applyFont="1" applyBorder="1" applyAlignment="1">
      <alignment vertical="center" shrinkToFit="1"/>
    </xf>
    <xf numFmtId="0" fontId="1" fillId="0" borderId="1" xfId="2" applyFont="1" applyFill="1" applyBorder="1" applyAlignment="1">
      <alignment horizontal="left" vertical="center" wrapText="1"/>
    </xf>
    <xf numFmtId="14" fontId="1" fillId="0" borderId="1" xfId="2" applyNumberFormat="1" applyFont="1" applyFill="1" applyBorder="1" applyAlignment="1">
      <alignment horizontal="left" vertical="center" wrapText="1"/>
    </xf>
    <xf numFmtId="0" fontId="1" fillId="0" borderId="1" xfId="2" applyFont="1" applyFill="1" applyBorder="1" applyAlignment="1">
      <alignment vertical="center" wrapText="1"/>
    </xf>
    <xf numFmtId="49" fontId="1" fillId="0" borderId="1" xfId="0" applyNumberFormat="1" applyFont="1" applyFill="1" applyBorder="1" applyAlignment="1">
      <alignment vertical="top" wrapText="1"/>
    </xf>
    <xf numFmtId="49" fontId="1" fillId="0" borderId="1" xfId="2" applyNumberFormat="1" applyFont="1" applyFill="1" applyBorder="1" applyAlignment="1">
      <alignment horizontal="center" vertical="center" wrapText="1"/>
    </xf>
    <xf numFmtId="178" fontId="1" fillId="0" borderId="1" xfId="0" applyNumberFormat="1" applyFont="1" applyFill="1" applyBorder="1" applyAlignment="1">
      <alignment horizontal="left" vertical="center" wrapText="1"/>
    </xf>
    <xf numFmtId="0" fontId="1" fillId="0" borderId="1" xfId="0" quotePrefix="1" applyFont="1" applyFill="1" applyBorder="1" applyAlignment="1">
      <alignment horizontal="left" vertical="center" wrapText="1"/>
    </xf>
    <xf numFmtId="49" fontId="1" fillId="0" borderId="1" xfId="0" quotePrefix="1" applyNumberFormat="1" applyFont="1" applyFill="1" applyBorder="1" applyAlignment="1">
      <alignment horizontal="left" vertical="center" wrapText="1"/>
    </xf>
    <xf numFmtId="49" fontId="1" fillId="0" borderId="1" xfId="0" applyNumberFormat="1" applyFont="1" applyFill="1" applyBorder="1" applyAlignment="1" applyProtection="1">
      <alignment horizontal="left" vertical="center" wrapText="1"/>
      <protection locked="0"/>
    </xf>
    <xf numFmtId="49"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179" fontId="1" fillId="0" borderId="1" xfId="1" applyNumberFormat="1" applyFont="1" applyFill="1" applyBorder="1" applyAlignment="1">
      <alignment horizontal="left" vertical="center" wrapText="1"/>
    </xf>
    <xf numFmtId="49" fontId="5" fillId="6" borderId="1" xfId="0" applyNumberFormat="1" applyFont="1" applyFill="1" applyBorder="1" applyAlignment="1">
      <alignment horizontal="center" vertical="center" wrapText="1"/>
    </xf>
    <xf numFmtId="0" fontId="6" fillId="0" borderId="0" xfId="0" applyFont="1" applyAlignment="1">
      <alignment horizontal="left" vertical="center"/>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38" fontId="1" fillId="0" borderId="1" xfId="1" applyNumberFormat="1" applyFont="1" applyFill="1" applyBorder="1" applyAlignment="1">
      <alignment horizontal="left" vertical="center" wrapText="1"/>
    </xf>
    <xf numFmtId="49"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49" fontId="1" fillId="0" borderId="4"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vertical="center" wrapText="1"/>
    </xf>
  </cellXfs>
  <cellStyles count="4">
    <cellStyle name="桁区切り" xfId="1" builtinId="6"/>
    <cellStyle name="標準" xfId="0" builtinId="0"/>
    <cellStyle name="標準 2" xfId="2" xr:uid="{00000000-0005-0000-0000-000002000000}"/>
    <cellStyle name="標準_Sheet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59"/>
  <sheetViews>
    <sheetView tabSelected="1" zoomScale="70" zoomScaleNormal="70" workbookViewId="0">
      <pane xSplit="1" ySplit="3" topLeftCell="B4" activePane="bottomRight" state="frozen"/>
      <selection pane="topRight" activeCell="B1" sqref="B1"/>
      <selection pane="bottomLeft" activeCell="A3" sqref="A3"/>
      <selection pane="bottomRight"/>
    </sheetView>
  </sheetViews>
  <sheetFormatPr defaultRowHeight="13.5" x14ac:dyDescent="0.15"/>
  <cols>
    <col min="1" max="1" width="14.75" style="12" customWidth="1"/>
    <col min="2" max="2" width="30.625" style="30" customWidth="1"/>
    <col min="3" max="3" width="18.125" style="30" customWidth="1"/>
    <col min="4" max="4" width="33.625" style="30" customWidth="1"/>
    <col min="5" max="6" width="19.75" style="30" customWidth="1"/>
    <col min="7" max="7" width="19.75" style="11" customWidth="1"/>
    <col min="8" max="9" width="5.25" style="11" customWidth="1"/>
    <col min="10" max="10" width="30.625" style="12" customWidth="1"/>
    <col min="11" max="11" width="14.625" style="12" customWidth="1"/>
    <col min="12" max="14" width="19.75" style="12" customWidth="1"/>
    <col min="15" max="15" width="31.375" style="12" customWidth="1"/>
    <col min="16" max="19" width="20.625" style="12" customWidth="1"/>
    <col min="20" max="20" width="50.625" style="29" customWidth="1"/>
    <col min="21" max="21" width="40.625" style="12" customWidth="1"/>
    <col min="22" max="22" width="32" style="12" customWidth="1"/>
    <col min="23" max="23" width="30.625" style="12" customWidth="1"/>
    <col min="24" max="24" width="32.25" style="12" customWidth="1"/>
    <col min="25" max="27" width="30.625" style="12" customWidth="1"/>
    <col min="28" max="28" width="19.5" style="11" customWidth="1"/>
    <col min="29" max="29" width="37" style="12" customWidth="1"/>
    <col min="30" max="16384" width="9" style="31"/>
  </cols>
  <sheetData>
    <row r="1" spans="1:29" s="37" customFormat="1" ht="39.75" customHeight="1" x14ac:dyDescent="0.15">
      <c r="A1" s="76" t="s">
        <v>7783</v>
      </c>
      <c r="B1" s="39"/>
      <c r="C1" s="39"/>
      <c r="D1" s="39"/>
      <c r="E1" s="39"/>
      <c r="F1" s="39"/>
      <c r="G1" s="40"/>
      <c r="H1" s="40"/>
      <c r="I1" s="40"/>
      <c r="J1" s="39"/>
      <c r="K1" s="39"/>
      <c r="L1" s="39"/>
      <c r="M1" s="39"/>
      <c r="N1" s="39"/>
      <c r="O1" s="39"/>
      <c r="P1" s="39"/>
      <c r="Q1" s="39"/>
      <c r="R1" s="39"/>
      <c r="S1" s="39"/>
      <c r="T1" s="41"/>
      <c r="U1" s="39"/>
      <c r="V1" s="39"/>
      <c r="W1" s="39"/>
      <c r="X1" s="39"/>
      <c r="Y1" s="39"/>
      <c r="Z1" s="39"/>
      <c r="AA1" s="39"/>
      <c r="AB1" s="40"/>
      <c r="AC1" s="39"/>
    </row>
    <row r="2" spans="1:29" s="38" customFormat="1" ht="47.25" customHeight="1" x14ac:dyDescent="0.15">
      <c r="A2" s="42"/>
      <c r="B2" s="43" t="s">
        <v>4935</v>
      </c>
      <c r="C2" s="44"/>
      <c r="D2" s="45" t="s">
        <v>2931</v>
      </c>
      <c r="E2" s="46"/>
      <c r="F2" s="46"/>
      <c r="G2" s="47"/>
      <c r="H2" s="47"/>
      <c r="I2" s="47"/>
      <c r="J2" s="46"/>
      <c r="K2" s="46"/>
      <c r="L2" s="46"/>
      <c r="M2" s="46"/>
      <c r="N2" s="46"/>
      <c r="O2" s="48" t="s">
        <v>4609</v>
      </c>
      <c r="P2" s="49"/>
      <c r="Q2" s="49"/>
      <c r="R2" s="49"/>
      <c r="S2" s="49"/>
      <c r="T2" s="50"/>
      <c r="U2" s="49"/>
      <c r="V2" s="51" t="s">
        <v>6655</v>
      </c>
      <c r="W2" s="52"/>
      <c r="X2" s="52"/>
      <c r="Y2" s="52"/>
      <c r="Z2" s="52"/>
      <c r="AA2" s="52"/>
      <c r="AB2" s="75" t="s">
        <v>7782</v>
      </c>
      <c r="AC2" s="53"/>
    </row>
    <row r="3" spans="1:29" s="7" customFormat="1" ht="30" customHeight="1" x14ac:dyDescent="0.15">
      <c r="A3" s="54" t="s">
        <v>1753</v>
      </c>
      <c r="B3" s="54" t="s">
        <v>4152</v>
      </c>
      <c r="C3" s="54" t="s">
        <v>4496</v>
      </c>
      <c r="D3" s="15" t="s">
        <v>7639</v>
      </c>
      <c r="E3" s="15" t="s">
        <v>7038</v>
      </c>
      <c r="F3" s="15" t="s">
        <v>3773</v>
      </c>
      <c r="G3" s="13" t="s">
        <v>7743</v>
      </c>
      <c r="H3" s="13" t="s">
        <v>2137</v>
      </c>
      <c r="I3" s="13" t="s">
        <v>1265</v>
      </c>
      <c r="J3" s="15" t="s">
        <v>6460</v>
      </c>
      <c r="K3" s="15" t="s">
        <v>2203</v>
      </c>
      <c r="L3" s="15" t="s">
        <v>4442</v>
      </c>
      <c r="M3" s="15" t="s">
        <v>767</v>
      </c>
      <c r="N3" s="15" t="s">
        <v>4624</v>
      </c>
      <c r="O3" s="19" t="s">
        <v>5812</v>
      </c>
      <c r="P3" s="19" t="s">
        <v>338</v>
      </c>
      <c r="Q3" s="19" t="s">
        <v>7096</v>
      </c>
      <c r="R3" s="19" t="s">
        <v>7313</v>
      </c>
      <c r="S3" s="19" t="s">
        <v>3773</v>
      </c>
      <c r="T3" s="20" t="s">
        <v>4331</v>
      </c>
      <c r="U3" s="19" t="s">
        <v>5459</v>
      </c>
      <c r="V3" s="21" t="s">
        <v>3319</v>
      </c>
      <c r="W3" s="21" t="s">
        <v>338</v>
      </c>
      <c r="X3" s="21" t="s">
        <v>7096</v>
      </c>
      <c r="Y3" s="21" t="s">
        <v>1725</v>
      </c>
      <c r="Z3" s="21" t="s">
        <v>127</v>
      </c>
      <c r="AA3" s="21" t="s">
        <v>3742</v>
      </c>
      <c r="AB3" s="22" t="s">
        <v>7749</v>
      </c>
      <c r="AC3" s="23" t="s">
        <v>5318</v>
      </c>
    </row>
    <row r="4" spans="1:29" s="7" customFormat="1" ht="27" x14ac:dyDescent="0.15">
      <c r="A4" s="82" t="s">
        <v>7346</v>
      </c>
      <c r="B4" s="16" t="s">
        <v>3647</v>
      </c>
      <c r="C4" s="16" t="s">
        <v>2985</v>
      </c>
      <c r="D4" s="16" t="s">
        <v>63</v>
      </c>
      <c r="E4" s="16"/>
      <c r="F4" s="16"/>
      <c r="G4" s="55"/>
      <c r="H4" s="55"/>
      <c r="I4" s="55"/>
      <c r="J4" s="16"/>
      <c r="K4" s="16"/>
      <c r="L4" s="16"/>
      <c r="M4" s="16"/>
      <c r="N4" s="16"/>
      <c r="O4" s="16" t="s">
        <v>2596</v>
      </c>
      <c r="P4" s="16" t="s">
        <v>3625</v>
      </c>
      <c r="Q4" s="16" t="s">
        <v>6358</v>
      </c>
      <c r="R4" s="16" t="s">
        <v>6589</v>
      </c>
      <c r="S4" s="16" t="s">
        <v>4948</v>
      </c>
      <c r="T4" s="16" t="s">
        <v>579</v>
      </c>
      <c r="U4" s="16" t="s">
        <v>2942</v>
      </c>
      <c r="V4" s="16" t="s">
        <v>7275</v>
      </c>
      <c r="W4" s="16" t="s">
        <v>7346</v>
      </c>
      <c r="X4" s="16"/>
      <c r="Y4" s="16" t="s">
        <v>2585</v>
      </c>
      <c r="Z4" s="16" t="s">
        <v>3570</v>
      </c>
      <c r="AA4" s="16" t="s">
        <v>3149</v>
      </c>
      <c r="AB4" s="55" t="s">
        <v>7747</v>
      </c>
      <c r="AC4" s="16" t="s">
        <v>3362</v>
      </c>
    </row>
    <row r="5" spans="1:29" s="7" customFormat="1" ht="27" x14ac:dyDescent="0.15">
      <c r="A5" s="82"/>
      <c r="B5" s="83" t="s">
        <v>4523</v>
      </c>
      <c r="C5" s="82" t="s">
        <v>3240</v>
      </c>
      <c r="D5" s="82" t="s">
        <v>63</v>
      </c>
      <c r="E5" s="82"/>
      <c r="F5" s="82"/>
      <c r="G5" s="81"/>
      <c r="H5" s="81"/>
      <c r="I5" s="81"/>
      <c r="J5" s="82"/>
      <c r="K5" s="82"/>
      <c r="L5" s="82"/>
      <c r="M5" s="82"/>
      <c r="N5" s="82"/>
      <c r="O5" s="16" t="s">
        <v>397</v>
      </c>
      <c r="P5" s="16" t="s">
        <v>4523</v>
      </c>
      <c r="Q5" s="16" t="s">
        <v>2517</v>
      </c>
      <c r="R5" s="16" t="s">
        <v>6203</v>
      </c>
      <c r="S5" s="16" t="s">
        <v>4948</v>
      </c>
      <c r="T5" s="16" t="s">
        <v>3076</v>
      </c>
      <c r="U5" s="16" t="s">
        <v>7576</v>
      </c>
      <c r="V5" s="16" t="s">
        <v>7589</v>
      </c>
      <c r="W5" s="16" t="s">
        <v>4523</v>
      </c>
      <c r="X5" s="16" t="s">
        <v>2517</v>
      </c>
      <c r="Y5" s="16" t="s">
        <v>2585</v>
      </c>
      <c r="Z5" s="16" t="s">
        <v>932</v>
      </c>
      <c r="AA5" s="16" t="s">
        <v>4338</v>
      </c>
      <c r="AB5" s="55" t="s">
        <v>7694</v>
      </c>
      <c r="AC5" s="16"/>
    </row>
    <row r="6" spans="1:29" s="7" customFormat="1" ht="40.5" x14ac:dyDescent="0.15">
      <c r="A6" s="82"/>
      <c r="B6" s="83"/>
      <c r="C6" s="82"/>
      <c r="D6" s="82"/>
      <c r="E6" s="82"/>
      <c r="F6" s="82"/>
      <c r="G6" s="81"/>
      <c r="H6" s="81"/>
      <c r="I6" s="81"/>
      <c r="J6" s="82"/>
      <c r="K6" s="82"/>
      <c r="L6" s="82"/>
      <c r="M6" s="82"/>
      <c r="N6" s="82"/>
      <c r="O6" s="16" t="s">
        <v>397</v>
      </c>
      <c r="P6" s="16" t="s">
        <v>4523</v>
      </c>
      <c r="Q6" s="16"/>
      <c r="R6" s="16" t="s">
        <v>1126</v>
      </c>
      <c r="S6" s="16" t="s">
        <v>7254</v>
      </c>
      <c r="T6" s="16" t="s">
        <v>5203</v>
      </c>
      <c r="U6" s="16" t="s">
        <v>2368</v>
      </c>
      <c r="V6" s="16" t="s">
        <v>6662</v>
      </c>
      <c r="W6" s="16" t="s">
        <v>4523</v>
      </c>
      <c r="X6" s="16"/>
      <c r="Y6" s="16" t="s">
        <v>2585</v>
      </c>
      <c r="Z6" s="16" t="s">
        <v>7050</v>
      </c>
      <c r="AA6" s="16" t="s">
        <v>487</v>
      </c>
      <c r="AB6" s="55" t="s">
        <v>7693</v>
      </c>
      <c r="AC6" s="16"/>
    </row>
    <row r="7" spans="1:29" s="7" customFormat="1" ht="54" x14ac:dyDescent="0.15">
      <c r="A7" s="82"/>
      <c r="B7" s="35" t="s">
        <v>2690</v>
      </c>
      <c r="C7" s="16" t="s">
        <v>953</v>
      </c>
      <c r="D7" s="16" t="s">
        <v>2690</v>
      </c>
      <c r="E7" s="16" t="s">
        <v>1372</v>
      </c>
      <c r="F7" s="16" t="s">
        <v>2447</v>
      </c>
      <c r="G7" s="55" t="s">
        <v>7738</v>
      </c>
      <c r="H7" s="55"/>
      <c r="I7" s="55"/>
      <c r="J7" s="16" t="s">
        <v>2690</v>
      </c>
      <c r="K7" s="16" t="s">
        <v>150</v>
      </c>
      <c r="L7" s="16" t="s">
        <v>1507</v>
      </c>
      <c r="M7" s="16" t="s">
        <v>2233</v>
      </c>
      <c r="N7" s="16" t="s">
        <v>2367</v>
      </c>
      <c r="O7" s="16" t="s">
        <v>4441</v>
      </c>
      <c r="P7" s="16" t="s">
        <v>2690</v>
      </c>
      <c r="Q7" s="16" t="s">
        <v>1171</v>
      </c>
      <c r="R7" s="16" t="s">
        <v>964</v>
      </c>
      <c r="S7" s="16" t="s">
        <v>2086</v>
      </c>
      <c r="T7" s="16" t="s">
        <v>7692</v>
      </c>
      <c r="U7" s="16" t="s">
        <v>197</v>
      </c>
      <c r="V7" s="16"/>
      <c r="W7" s="16"/>
      <c r="X7" s="16"/>
      <c r="Y7" s="16"/>
      <c r="Z7" s="16"/>
      <c r="AA7" s="16"/>
      <c r="AB7" s="55"/>
      <c r="AC7" s="16"/>
    </row>
    <row r="8" spans="1:29" s="7" customFormat="1" x14ac:dyDescent="0.15">
      <c r="A8" s="82"/>
      <c r="B8" s="35" t="s">
        <v>3496</v>
      </c>
      <c r="C8" s="16" t="s">
        <v>7160</v>
      </c>
      <c r="D8" s="16" t="s">
        <v>3496</v>
      </c>
      <c r="E8" s="16" t="s">
        <v>2214</v>
      </c>
      <c r="F8" s="16" t="s">
        <v>6977</v>
      </c>
      <c r="G8" s="55" t="s">
        <v>668</v>
      </c>
      <c r="H8" s="55"/>
      <c r="I8" s="55"/>
      <c r="J8" s="16" t="s">
        <v>3496</v>
      </c>
      <c r="K8" s="16" t="s">
        <v>150</v>
      </c>
      <c r="L8" s="16" t="s">
        <v>7753</v>
      </c>
      <c r="M8" s="16" t="s">
        <v>4616</v>
      </c>
      <c r="N8" s="16"/>
      <c r="O8" s="16"/>
      <c r="P8" s="16"/>
      <c r="Q8" s="16"/>
      <c r="R8" s="16"/>
      <c r="S8" s="16"/>
      <c r="T8" s="16"/>
      <c r="U8" s="16"/>
      <c r="V8" s="16"/>
      <c r="W8" s="16"/>
      <c r="X8" s="16"/>
      <c r="Y8" s="16"/>
      <c r="Z8" s="16"/>
      <c r="AA8" s="16"/>
      <c r="AB8" s="55"/>
      <c r="AC8" s="16"/>
    </row>
    <row r="9" spans="1:29" s="2" customFormat="1" ht="27" x14ac:dyDescent="0.15">
      <c r="A9" s="82"/>
      <c r="B9" s="83" t="s">
        <v>6813</v>
      </c>
      <c r="C9" s="82"/>
      <c r="D9" s="82" t="s">
        <v>6813</v>
      </c>
      <c r="E9" s="82" t="s">
        <v>1568</v>
      </c>
      <c r="F9" s="82" t="s">
        <v>2311</v>
      </c>
      <c r="G9" s="81" t="s">
        <v>7738</v>
      </c>
      <c r="H9" s="81" t="s">
        <v>7695</v>
      </c>
      <c r="I9" s="81"/>
      <c r="J9" s="82" t="s">
        <v>6813</v>
      </c>
      <c r="K9" s="82" t="s">
        <v>150</v>
      </c>
      <c r="L9" s="82" t="s">
        <v>5603</v>
      </c>
      <c r="M9" s="82" t="s">
        <v>6177</v>
      </c>
      <c r="N9" s="82" t="s">
        <v>640</v>
      </c>
      <c r="O9" s="82"/>
      <c r="P9" s="82"/>
      <c r="Q9" s="82"/>
      <c r="R9" s="82"/>
      <c r="S9" s="82"/>
      <c r="T9" s="82"/>
      <c r="U9" s="82"/>
      <c r="V9" s="16" t="s">
        <v>6234</v>
      </c>
      <c r="W9" s="16" t="s">
        <v>2493</v>
      </c>
      <c r="X9" s="16"/>
      <c r="Y9" s="16" t="s">
        <v>1314</v>
      </c>
      <c r="Z9" s="16" t="s">
        <v>1277</v>
      </c>
      <c r="AA9" s="16" t="s">
        <v>5955</v>
      </c>
      <c r="AB9" s="55"/>
      <c r="AC9" s="16"/>
    </row>
    <row r="10" spans="1:29" s="7" customFormat="1" x14ac:dyDescent="0.15">
      <c r="A10" s="82"/>
      <c r="B10" s="83"/>
      <c r="C10" s="82"/>
      <c r="D10" s="82"/>
      <c r="E10" s="82"/>
      <c r="F10" s="82"/>
      <c r="G10" s="81"/>
      <c r="H10" s="81"/>
      <c r="I10" s="81"/>
      <c r="J10" s="82"/>
      <c r="K10" s="82"/>
      <c r="L10" s="82"/>
      <c r="M10" s="82"/>
      <c r="N10" s="82"/>
      <c r="O10" s="82"/>
      <c r="P10" s="82"/>
      <c r="Q10" s="82"/>
      <c r="R10" s="82"/>
      <c r="S10" s="82"/>
      <c r="T10" s="82"/>
      <c r="U10" s="82"/>
      <c r="V10" s="16" t="s">
        <v>2168</v>
      </c>
      <c r="W10" s="16" t="s">
        <v>7346</v>
      </c>
      <c r="X10" s="16"/>
      <c r="Y10" s="16" t="s">
        <v>4372</v>
      </c>
      <c r="Z10" s="16" t="s">
        <v>6813</v>
      </c>
      <c r="AA10" s="16" t="s">
        <v>6989</v>
      </c>
      <c r="AB10" s="55"/>
      <c r="AC10" s="16"/>
    </row>
    <row r="11" spans="1:29" s="7" customFormat="1" ht="27" x14ac:dyDescent="0.15">
      <c r="A11" s="82"/>
      <c r="B11" s="35" t="s">
        <v>5227</v>
      </c>
      <c r="C11" s="16" t="s">
        <v>4281</v>
      </c>
      <c r="D11" s="16" t="s">
        <v>5227</v>
      </c>
      <c r="E11" s="16" t="s">
        <v>2729</v>
      </c>
      <c r="F11" s="16" t="s">
        <v>389</v>
      </c>
      <c r="G11" s="55" t="s">
        <v>668</v>
      </c>
      <c r="H11" s="55" t="s">
        <v>3085</v>
      </c>
      <c r="I11" s="55"/>
      <c r="J11" s="16" t="s">
        <v>5227</v>
      </c>
      <c r="K11" s="16" t="s">
        <v>150</v>
      </c>
      <c r="L11" s="16" t="s">
        <v>5603</v>
      </c>
      <c r="M11" s="16" t="s">
        <v>5260</v>
      </c>
      <c r="N11" s="16"/>
      <c r="O11" s="16" t="s">
        <v>6804</v>
      </c>
      <c r="P11" s="16" t="s">
        <v>5227</v>
      </c>
      <c r="Q11" s="16"/>
      <c r="R11" s="16" t="s">
        <v>4419</v>
      </c>
      <c r="S11" s="16" t="s">
        <v>4704</v>
      </c>
      <c r="T11" s="16" t="s">
        <v>3955</v>
      </c>
      <c r="U11" s="16"/>
      <c r="V11" s="16" t="s">
        <v>3397</v>
      </c>
      <c r="W11" s="16" t="s">
        <v>5227</v>
      </c>
      <c r="X11" s="16" t="s">
        <v>6709</v>
      </c>
      <c r="Y11" s="16" t="s">
        <v>5074</v>
      </c>
      <c r="Z11" s="16" t="s">
        <v>6709</v>
      </c>
      <c r="AA11" s="16" t="s">
        <v>2899</v>
      </c>
      <c r="AB11" s="55" t="s">
        <v>6673</v>
      </c>
      <c r="AC11" s="16"/>
    </row>
    <row r="12" spans="1:29" s="7" customFormat="1" ht="27" x14ac:dyDescent="0.15">
      <c r="A12" s="82"/>
      <c r="B12" s="83" t="s">
        <v>2310</v>
      </c>
      <c r="C12" s="82" t="s">
        <v>510</v>
      </c>
      <c r="D12" s="82"/>
      <c r="E12" s="82"/>
      <c r="F12" s="82"/>
      <c r="G12" s="81"/>
      <c r="H12" s="81"/>
      <c r="I12" s="81"/>
      <c r="J12" s="82"/>
      <c r="K12" s="82"/>
      <c r="L12" s="82"/>
      <c r="M12" s="82"/>
      <c r="N12" s="82"/>
      <c r="O12" s="16" t="s">
        <v>4092</v>
      </c>
      <c r="P12" s="16" t="s">
        <v>1166</v>
      </c>
      <c r="Q12" s="16"/>
      <c r="R12" s="16" t="s">
        <v>6160</v>
      </c>
      <c r="S12" s="16"/>
      <c r="T12" s="16" t="s">
        <v>7247</v>
      </c>
      <c r="U12" s="16" t="s">
        <v>1771</v>
      </c>
      <c r="V12" s="16" t="s">
        <v>5777</v>
      </c>
      <c r="W12" s="16" t="s">
        <v>1166</v>
      </c>
      <c r="X12" s="16" t="s">
        <v>2362</v>
      </c>
      <c r="Y12" s="16" t="s">
        <v>2585</v>
      </c>
      <c r="Z12" s="16" t="s">
        <v>2362</v>
      </c>
      <c r="AA12" s="16" t="s">
        <v>3340</v>
      </c>
      <c r="AB12" s="55"/>
      <c r="AC12" s="16"/>
    </row>
    <row r="13" spans="1:29" s="7" customFormat="1" ht="27" x14ac:dyDescent="0.15">
      <c r="A13" s="82"/>
      <c r="B13" s="83"/>
      <c r="C13" s="82"/>
      <c r="D13" s="82"/>
      <c r="E13" s="82"/>
      <c r="F13" s="82"/>
      <c r="G13" s="81"/>
      <c r="H13" s="81"/>
      <c r="I13" s="81"/>
      <c r="J13" s="82"/>
      <c r="K13" s="82"/>
      <c r="L13" s="82"/>
      <c r="M13" s="82"/>
      <c r="N13" s="82"/>
      <c r="O13" s="16" t="s">
        <v>6540</v>
      </c>
      <c r="P13" s="16" t="s">
        <v>1166</v>
      </c>
      <c r="Q13" s="16"/>
      <c r="R13" s="16" t="s">
        <v>47</v>
      </c>
      <c r="S13" s="16"/>
      <c r="T13" s="16" t="s">
        <v>6811</v>
      </c>
      <c r="U13" s="16"/>
      <c r="V13" s="16" t="s">
        <v>3830</v>
      </c>
      <c r="W13" s="16" t="s">
        <v>1166</v>
      </c>
      <c r="X13" s="16" t="s">
        <v>2362</v>
      </c>
      <c r="Y13" s="16" t="s">
        <v>2585</v>
      </c>
      <c r="Z13" s="16" t="s">
        <v>2362</v>
      </c>
      <c r="AA13" s="16" t="s">
        <v>3340</v>
      </c>
      <c r="AB13" s="55"/>
      <c r="AC13" s="16"/>
    </row>
    <row r="14" spans="1:29" s="7" customFormat="1" ht="27" x14ac:dyDescent="0.15">
      <c r="A14" s="82"/>
      <c r="B14" s="35" t="s">
        <v>3231</v>
      </c>
      <c r="C14" s="16" t="s">
        <v>5999</v>
      </c>
      <c r="D14" s="16"/>
      <c r="E14" s="16"/>
      <c r="F14" s="16"/>
      <c r="G14" s="55"/>
      <c r="H14" s="55"/>
      <c r="I14" s="55"/>
      <c r="J14" s="16"/>
      <c r="K14" s="16"/>
      <c r="L14" s="16"/>
      <c r="M14" s="16"/>
      <c r="N14" s="16"/>
      <c r="O14" s="16" t="s">
        <v>4356</v>
      </c>
      <c r="P14" s="16" t="s">
        <v>3231</v>
      </c>
      <c r="Q14" s="16"/>
      <c r="R14" s="16" t="s">
        <v>2608</v>
      </c>
      <c r="S14" s="16" t="s">
        <v>4681</v>
      </c>
      <c r="T14" s="16" t="s">
        <v>4549</v>
      </c>
      <c r="U14" s="16" t="s">
        <v>4529</v>
      </c>
      <c r="V14" s="16" t="s">
        <v>3067</v>
      </c>
      <c r="W14" s="16" t="s">
        <v>3231</v>
      </c>
      <c r="X14" s="16" t="s">
        <v>6016</v>
      </c>
      <c r="Y14" s="16" t="s">
        <v>5314</v>
      </c>
      <c r="Z14" s="16" t="s">
        <v>2901</v>
      </c>
      <c r="AA14" s="16" t="s">
        <v>6989</v>
      </c>
      <c r="AB14" s="55" t="s">
        <v>7747</v>
      </c>
      <c r="AC14" s="16" t="s">
        <v>2909</v>
      </c>
    </row>
    <row r="15" spans="1:29" s="7" customFormat="1" ht="27" x14ac:dyDescent="0.15">
      <c r="A15" s="82"/>
      <c r="B15" s="83" t="s">
        <v>4167</v>
      </c>
      <c r="C15" s="82" t="s">
        <v>3494</v>
      </c>
      <c r="D15" s="82"/>
      <c r="E15" s="82"/>
      <c r="F15" s="82"/>
      <c r="G15" s="81"/>
      <c r="H15" s="81"/>
      <c r="I15" s="81"/>
      <c r="J15" s="82"/>
      <c r="K15" s="82"/>
      <c r="L15" s="82"/>
      <c r="M15" s="82"/>
      <c r="N15" s="82"/>
      <c r="O15" s="16" t="s">
        <v>3414</v>
      </c>
      <c r="P15" s="16" t="s">
        <v>4167</v>
      </c>
      <c r="Q15" s="16" t="s">
        <v>4351</v>
      </c>
      <c r="R15" s="16" t="s">
        <v>7664</v>
      </c>
      <c r="S15" s="16" t="s">
        <v>4714</v>
      </c>
      <c r="T15" s="16" t="s">
        <v>5148</v>
      </c>
      <c r="U15" s="16" t="s">
        <v>7525</v>
      </c>
      <c r="V15" s="16" t="s">
        <v>7260</v>
      </c>
      <c r="W15" s="16" t="s">
        <v>4167</v>
      </c>
      <c r="X15" s="16" t="s">
        <v>4799</v>
      </c>
      <c r="Y15" s="16" t="s">
        <v>2585</v>
      </c>
      <c r="Z15" s="16" t="s">
        <v>4799</v>
      </c>
      <c r="AA15" s="16" t="s">
        <v>4189</v>
      </c>
      <c r="AB15" s="55" t="s">
        <v>7747</v>
      </c>
      <c r="AC15" s="16" t="s">
        <v>4890</v>
      </c>
    </row>
    <row r="16" spans="1:29" s="7" customFormat="1" x14ac:dyDescent="0.15">
      <c r="A16" s="82"/>
      <c r="B16" s="83"/>
      <c r="C16" s="82"/>
      <c r="D16" s="82"/>
      <c r="E16" s="82"/>
      <c r="F16" s="82"/>
      <c r="G16" s="81"/>
      <c r="H16" s="81"/>
      <c r="I16" s="81"/>
      <c r="J16" s="82"/>
      <c r="K16" s="82"/>
      <c r="L16" s="82"/>
      <c r="M16" s="82"/>
      <c r="N16" s="82"/>
      <c r="O16" s="16" t="s">
        <v>7453</v>
      </c>
      <c r="P16" s="16" t="s">
        <v>4167</v>
      </c>
      <c r="Q16" s="16" t="s">
        <v>4280</v>
      </c>
      <c r="R16" s="16" t="s">
        <v>5558</v>
      </c>
      <c r="S16" s="16" t="s">
        <v>3563</v>
      </c>
      <c r="T16" s="16" t="s">
        <v>5148</v>
      </c>
      <c r="U16" s="16" t="s">
        <v>7525</v>
      </c>
      <c r="V16" s="16" t="s">
        <v>6735</v>
      </c>
      <c r="W16" s="16" t="s">
        <v>4167</v>
      </c>
      <c r="X16" s="16" t="s">
        <v>5471</v>
      </c>
      <c r="Y16" s="16" t="s">
        <v>2585</v>
      </c>
      <c r="Z16" s="16" t="s">
        <v>5471</v>
      </c>
      <c r="AA16" s="16" t="s">
        <v>5728</v>
      </c>
      <c r="AB16" s="55"/>
      <c r="AC16" s="16"/>
    </row>
    <row r="17" spans="1:29" s="7" customFormat="1" x14ac:dyDescent="0.15">
      <c r="A17" s="82"/>
      <c r="B17" s="82" t="s">
        <v>4565</v>
      </c>
      <c r="C17" s="82" t="s">
        <v>7137</v>
      </c>
      <c r="D17" s="82" t="s">
        <v>4565</v>
      </c>
      <c r="E17" s="82" t="s">
        <v>3981</v>
      </c>
      <c r="F17" s="82" t="s">
        <v>4430</v>
      </c>
      <c r="G17" s="81" t="s">
        <v>7743</v>
      </c>
      <c r="H17" s="81"/>
      <c r="I17" s="81"/>
      <c r="J17" s="82" t="s">
        <v>4565</v>
      </c>
      <c r="K17" s="82" t="s">
        <v>150</v>
      </c>
      <c r="L17" s="82" t="s">
        <v>3045</v>
      </c>
      <c r="M17" s="82" t="s">
        <v>6487</v>
      </c>
      <c r="N17" s="16"/>
      <c r="O17" s="16"/>
      <c r="P17" s="16"/>
      <c r="Q17" s="16"/>
      <c r="R17" s="16"/>
      <c r="S17" s="16"/>
      <c r="T17" s="16"/>
      <c r="U17" s="16"/>
      <c r="V17" s="16" t="s">
        <v>2506</v>
      </c>
      <c r="W17" s="16" t="s">
        <v>4565</v>
      </c>
      <c r="X17" s="16" t="s">
        <v>7176</v>
      </c>
      <c r="Y17" s="16" t="s">
        <v>2585</v>
      </c>
      <c r="Z17" s="16" t="s">
        <v>4970</v>
      </c>
      <c r="AA17" s="16"/>
      <c r="AB17" s="55" t="s">
        <v>7747</v>
      </c>
      <c r="AC17" s="82" t="s">
        <v>2926</v>
      </c>
    </row>
    <row r="18" spans="1:29" s="7" customFormat="1" ht="54" x14ac:dyDescent="0.15">
      <c r="A18" s="82"/>
      <c r="B18" s="82"/>
      <c r="C18" s="82"/>
      <c r="D18" s="82"/>
      <c r="E18" s="82"/>
      <c r="F18" s="82"/>
      <c r="G18" s="81"/>
      <c r="H18" s="81"/>
      <c r="I18" s="81"/>
      <c r="J18" s="82"/>
      <c r="K18" s="82"/>
      <c r="L18" s="82"/>
      <c r="M18" s="82"/>
      <c r="N18" s="16"/>
      <c r="O18" s="16"/>
      <c r="P18" s="16"/>
      <c r="Q18" s="16"/>
      <c r="R18" s="16"/>
      <c r="S18" s="16"/>
      <c r="T18" s="16"/>
      <c r="U18" s="16"/>
      <c r="V18" s="16" t="s">
        <v>2168</v>
      </c>
      <c r="W18" s="16" t="s">
        <v>4565</v>
      </c>
      <c r="X18" s="16" t="s">
        <v>82</v>
      </c>
      <c r="Y18" s="16" t="s">
        <v>2585</v>
      </c>
      <c r="Z18" s="16" t="s">
        <v>3613</v>
      </c>
      <c r="AA18" s="16" t="s">
        <v>4119</v>
      </c>
      <c r="AB18" s="55" t="s">
        <v>7747</v>
      </c>
      <c r="AC18" s="82"/>
    </row>
    <row r="19" spans="1:29" s="7" customFormat="1" ht="27" x14ac:dyDescent="0.15">
      <c r="A19" s="82"/>
      <c r="B19" s="35" t="s">
        <v>125</v>
      </c>
      <c r="C19" s="16" t="s">
        <v>6682</v>
      </c>
      <c r="D19" s="16"/>
      <c r="E19" s="16"/>
      <c r="F19" s="16"/>
      <c r="G19" s="55"/>
      <c r="H19" s="55"/>
      <c r="I19" s="55"/>
      <c r="J19" s="16"/>
      <c r="K19" s="16"/>
      <c r="L19" s="16"/>
      <c r="M19" s="16"/>
      <c r="N19" s="16"/>
      <c r="O19" s="16"/>
      <c r="P19" s="16"/>
      <c r="Q19" s="16"/>
      <c r="R19" s="16"/>
      <c r="S19" s="16"/>
      <c r="T19" s="16"/>
      <c r="U19" s="16"/>
      <c r="V19" s="16" t="s">
        <v>3684</v>
      </c>
      <c r="W19" s="16" t="s">
        <v>125</v>
      </c>
      <c r="X19" s="16" t="s">
        <v>6557</v>
      </c>
      <c r="Y19" s="16" t="s">
        <v>1922</v>
      </c>
      <c r="Z19" s="16" t="s">
        <v>87</v>
      </c>
      <c r="AA19" s="16" t="s">
        <v>2155</v>
      </c>
      <c r="AB19" s="55"/>
      <c r="AC19" s="16"/>
    </row>
    <row r="20" spans="1:29" s="7" customFormat="1" ht="27" x14ac:dyDescent="0.15">
      <c r="A20" s="82"/>
      <c r="B20" s="83" t="s">
        <v>2236</v>
      </c>
      <c r="C20" s="82" t="s">
        <v>37</v>
      </c>
      <c r="D20" s="82"/>
      <c r="E20" s="82"/>
      <c r="F20" s="82"/>
      <c r="G20" s="81"/>
      <c r="H20" s="81"/>
      <c r="I20" s="81"/>
      <c r="J20" s="82"/>
      <c r="K20" s="82"/>
      <c r="L20" s="82"/>
      <c r="M20" s="82"/>
      <c r="N20" s="82"/>
      <c r="O20" s="82" t="s">
        <v>4765</v>
      </c>
      <c r="P20" s="82" t="s">
        <v>2236</v>
      </c>
      <c r="Q20" s="82"/>
      <c r="R20" s="82" t="s">
        <v>5594</v>
      </c>
      <c r="S20" s="82" t="s">
        <v>6409</v>
      </c>
      <c r="T20" s="82" t="s">
        <v>540</v>
      </c>
      <c r="U20" s="82" t="s">
        <v>2736</v>
      </c>
      <c r="V20" s="16" t="s">
        <v>5393</v>
      </c>
      <c r="W20" s="16" t="s">
        <v>2236</v>
      </c>
      <c r="X20" s="16"/>
      <c r="Y20" s="16" t="s">
        <v>3151</v>
      </c>
      <c r="Z20" s="16" t="s">
        <v>753</v>
      </c>
      <c r="AA20" s="16" t="s">
        <v>3185</v>
      </c>
      <c r="AB20" s="55" t="s">
        <v>6673</v>
      </c>
      <c r="AC20" s="16"/>
    </row>
    <row r="21" spans="1:29" s="7" customFormat="1" ht="27" x14ac:dyDescent="0.15">
      <c r="A21" s="82"/>
      <c r="B21" s="83"/>
      <c r="C21" s="82"/>
      <c r="D21" s="82"/>
      <c r="E21" s="82"/>
      <c r="F21" s="82"/>
      <c r="G21" s="81"/>
      <c r="H21" s="81"/>
      <c r="I21" s="81"/>
      <c r="J21" s="82"/>
      <c r="K21" s="82"/>
      <c r="L21" s="82"/>
      <c r="M21" s="82"/>
      <c r="N21" s="82"/>
      <c r="O21" s="82"/>
      <c r="P21" s="82"/>
      <c r="Q21" s="82"/>
      <c r="R21" s="82"/>
      <c r="S21" s="82"/>
      <c r="T21" s="82"/>
      <c r="U21" s="82"/>
      <c r="V21" s="16" t="s">
        <v>675</v>
      </c>
      <c r="W21" s="16" t="s">
        <v>2236</v>
      </c>
      <c r="X21" s="16"/>
      <c r="Y21" s="16" t="s">
        <v>3151</v>
      </c>
      <c r="Z21" s="16" t="s">
        <v>753</v>
      </c>
      <c r="AA21" s="16" t="s">
        <v>2385</v>
      </c>
      <c r="AB21" s="55"/>
      <c r="AC21" s="16"/>
    </row>
    <row r="22" spans="1:29" s="7" customFormat="1" ht="27" x14ac:dyDescent="0.15">
      <c r="A22" s="82"/>
      <c r="B22" s="83"/>
      <c r="C22" s="82"/>
      <c r="D22" s="82"/>
      <c r="E22" s="82"/>
      <c r="F22" s="82"/>
      <c r="G22" s="81"/>
      <c r="H22" s="81"/>
      <c r="I22" s="81"/>
      <c r="J22" s="82"/>
      <c r="K22" s="82"/>
      <c r="L22" s="82"/>
      <c r="M22" s="82"/>
      <c r="N22" s="82"/>
      <c r="O22" s="82"/>
      <c r="P22" s="82"/>
      <c r="Q22" s="82"/>
      <c r="R22" s="82"/>
      <c r="S22" s="82"/>
      <c r="T22" s="82"/>
      <c r="U22" s="82"/>
      <c r="V22" s="16" t="s">
        <v>7286</v>
      </c>
      <c r="W22" s="16" t="s">
        <v>2236</v>
      </c>
      <c r="X22" s="16"/>
      <c r="Y22" s="16" t="s">
        <v>3151</v>
      </c>
      <c r="Z22" s="16" t="s">
        <v>753</v>
      </c>
      <c r="AA22" s="16" t="s">
        <v>1122</v>
      </c>
      <c r="AB22" s="55"/>
      <c r="AC22" s="16"/>
    </row>
    <row r="23" spans="1:29" s="7" customFormat="1" ht="27" x14ac:dyDescent="0.15">
      <c r="A23" s="82"/>
      <c r="B23" s="83"/>
      <c r="C23" s="82"/>
      <c r="D23" s="82"/>
      <c r="E23" s="82"/>
      <c r="F23" s="82"/>
      <c r="G23" s="81"/>
      <c r="H23" s="81"/>
      <c r="I23" s="81"/>
      <c r="J23" s="82"/>
      <c r="K23" s="82"/>
      <c r="L23" s="82"/>
      <c r="M23" s="82"/>
      <c r="N23" s="82"/>
      <c r="O23" s="82"/>
      <c r="P23" s="82"/>
      <c r="Q23" s="82"/>
      <c r="R23" s="82"/>
      <c r="S23" s="82"/>
      <c r="T23" s="82"/>
      <c r="U23" s="82"/>
      <c r="V23" s="16" t="s">
        <v>4813</v>
      </c>
      <c r="W23" s="16" t="s">
        <v>2236</v>
      </c>
      <c r="X23" s="16"/>
      <c r="Y23" s="16" t="s">
        <v>3151</v>
      </c>
      <c r="Z23" s="16" t="s">
        <v>753</v>
      </c>
      <c r="AA23" s="16" t="s">
        <v>6920</v>
      </c>
      <c r="AB23" s="55"/>
      <c r="AC23" s="16"/>
    </row>
    <row r="24" spans="1:29" s="7" customFormat="1" x14ac:dyDescent="0.15">
      <c r="A24" s="82"/>
      <c r="B24" s="35" t="s">
        <v>2569</v>
      </c>
      <c r="C24" s="16" t="s">
        <v>4488</v>
      </c>
      <c r="D24" s="16" t="s">
        <v>2569</v>
      </c>
      <c r="E24" s="16"/>
      <c r="F24" s="16"/>
      <c r="G24" s="55"/>
      <c r="H24" s="55"/>
      <c r="I24" s="55"/>
      <c r="J24" s="16"/>
      <c r="K24" s="16"/>
      <c r="L24" s="16"/>
      <c r="M24" s="16"/>
      <c r="N24" s="16"/>
      <c r="O24" s="16"/>
      <c r="P24" s="16"/>
      <c r="Q24" s="16"/>
      <c r="R24" s="16"/>
      <c r="S24" s="16"/>
      <c r="T24" s="16"/>
      <c r="U24" s="16"/>
      <c r="V24" s="16"/>
      <c r="W24" s="16"/>
      <c r="X24" s="16"/>
      <c r="Y24" s="16"/>
      <c r="Z24" s="16"/>
      <c r="AA24" s="16"/>
      <c r="AB24" s="55"/>
      <c r="AC24" s="16"/>
    </row>
    <row r="25" spans="1:29" s="7" customFormat="1" ht="27" x14ac:dyDescent="0.15">
      <c r="A25" s="82"/>
      <c r="B25" s="35" t="s">
        <v>4903</v>
      </c>
      <c r="C25" s="16" t="s">
        <v>967</v>
      </c>
      <c r="D25" s="16" t="s">
        <v>7460</v>
      </c>
      <c r="E25" s="16"/>
      <c r="F25" s="16"/>
      <c r="G25" s="55"/>
      <c r="H25" s="55"/>
      <c r="I25" s="55"/>
      <c r="J25" s="16"/>
      <c r="K25" s="16"/>
      <c r="L25" s="16"/>
      <c r="M25" s="16"/>
      <c r="N25" s="16"/>
      <c r="O25" s="16" t="s">
        <v>7460</v>
      </c>
      <c r="P25" s="16"/>
      <c r="Q25" s="16"/>
      <c r="R25" s="16"/>
      <c r="S25" s="16"/>
      <c r="T25" s="16"/>
      <c r="U25" s="16"/>
      <c r="V25" s="16" t="s">
        <v>7324</v>
      </c>
      <c r="W25" s="16" t="s">
        <v>5234</v>
      </c>
      <c r="X25" s="16"/>
      <c r="Y25" s="16" t="s">
        <v>2585</v>
      </c>
      <c r="Z25" s="16" t="s">
        <v>5692</v>
      </c>
      <c r="AA25" s="16" t="s">
        <v>2318</v>
      </c>
      <c r="AB25" s="55" t="s">
        <v>6673</v>
      </c>
      <c r="AC25" s="16"/>
    </row>
    <row r="26" spans="1:29" s="3" customFormat="1" x14ac:dyDescent="0.15">
      <c r="A26" s="82"/>
      <c r="B26" s="35" t="s">
        <v>3427</v>
      </c>
      <c r="C26" s="16" t="s">
        <v>2632</v>
      </c>
      <c r="D26" s="16" t="s">
        <v>3760</v>
      </c>
      <c r="E26" s="16" t="s">
        <v>621</v>
      </c>
      <c r="F26" s="16" t="s">
        <v>5918</v>
      </c>
      <c r="G26" s="55" t="s">
        <v>668</v>
      </c>
      <c r="H26" s="55"/>
      <c r="I26" s="55"/>
      <c r="J26" s="16" t="s">
        <v>3760</v>
      </c>
      <c r="K26" s="16" t="s">
        <v>150</v>
      </c>
      <c r="L26" s="16" t="s">
        <v>4781</v>
      </c>
      <c r="M26" s="16" t="s">
        <v>63</v>
      </c>
      <c r="N26" s="16"/>
      <c r="O26" s="16" t="s">
        <v>63</v>
      </c>
      <c r="P26" s="16"/>
      <c r="Q26" s="16"/>
      <c r="R26" s="16"/>
      <c r="S26" s="16"/>
      <c r="T26" s="16"/>
      <c r="U26" s="16"/>
      <c r="V26" s="16" t="s">
        <v>63</v>
      </c>
      <c r="W26" s="16"/>
      <c r="X26" s="16"/>
      <c r="Y26" s="16"/>
      <c r="Z26" s="16"/>
      <c r="AA26" s="16"/>
      <c r="AB26" s="55" t="s">
        <v>6673</v>
      </c>
      <c r="AC26" s="16"/>
    </row>
    <row r="27" spans="1:29" s="3" customFormat="1" x14ac:dyDescent="0.15">
      <c r="A27" s="82"/>
      <c r="B27" s="83" t="s">
        <v>2165</v>
      </c>
      <c r="C27" s="82" t="s">
        <v>2371</v>
      </c>
      <c r="D27" s="82"/>
      <c r="E27" s="82"/>
      <c r="F27" s="82"/>
      <c r="G27" s="81"/>
      <c r="H27" s="81"/>
      <c r="I27" s="81"/>
      <c r="J27" s="82"/>
      <c r="K27" s="82"/>
      <c r="L27" s="82"/>
      <c r="M27" s="82"/>
      <c r="N27" s="82"/>
      <c r="O27" s="82"/>
      <c r="P27" s="82"/>
      <c r="Q27" s="82"/>
      <c r="R27" s="82"/>
      <c r="S27" s="82"/>
      <c r="T27" s="82"/>
      <c r="U27" s="82"/>
      <c r="V27" s="16" t="s">
        <v>6560</v>
      </c>
      <c r="W27" s="16" t="s">
        <v>2165</v>
      </c>
      <c r="X27" s="16" t="s">
        <v>6286</v>
      </c>
      <c r="Y27" s="16" t="s">
        <v>4728</v>
      </c>
      <c r="Z27" s="16" t="s">
        <v>6381</v>
      </c>
      <c r="AA27" s="16"/>
      <c r="AB27" s="55" t="s">
        <v>7693</v>
      </c>
      <c r="AC27" s="16"/>
    </row>
    <row r="28" spans="1:29" s="3" customFormat="1" x14ac:dyDescent="0.15">
      <c r="A28" s="82"/>
      <c r="B28" s="83"/>
      <c r="C28" s="82"/>
      <c r="D28" s="82"/>
      <c r="E28" s="82"/>
      <c r="F28" s="82"/>
      <c r="G28" s="81"/>
      <c r="H28" s="81"/>
      <c r="I28" s="81"/>
      <c r="J28" s="82"/>
      <c r="K28" s="82"/>
      <c r="L28" s="82"/>
      <c r="M28" s="82"/>
      <c r="N28" s="82"/>
      <c r="O28" s="82"/>
      <c r="P28" s="82"/>
      <c r="Q28" s="82"/>
      <c r="R28" s="82"/>
      <c r="S28" s="82"/>
      <c r="T28" s="82"/>
      <c r="U28" s="82"/>
      <c r="V28" s="16" t="s">
        <v>4711</v>
      </c>
      <c r="W28" s="16" t="s">
        <v>2165</v>
      </c>
      <c r="X28" s="16" t="s">
        <v>1500</v>
      </c>
      <c r="Y28" s="16" t="s">
        <v>2585</v>
      </c>
      <c r="Z28" s="16" t="s">
        <v>1500</v>
      </c>
      <c r="AA28" s="16" t="s">
        <v>1537</v>
      </c>
      <c r="AB28" s="55"/>
      <c r="AC28" s="16"/>
    </row>
    <row r="29" spans="1:29" s="3" customFormat="1" x14ac:dyDescent="0.15">
      <c r="A29" s="82"/>
      <c r="B29" s="35" t="s">
        <v>978</v>
      </c>
      <c r="C29" s="16" t="s">
        <v>5038</v>
      </c>
      <c r="D29" s="16"/>
      <c r="E29" s="16"/>
      <c r="F29" s="16"/>
      <c r="G29" s="55"/>
      <c r="H29" s="55"/>
      <c r="I29" s="55"/>
      <c r="J29" s="16"/>
      <c r="K29" s="16"/>
      <c r="L29" s="16"/>
      <c r="M29" s="16"/>
      <c r="N29" s="16"/>
      <c r="O29" s="16"/>
      <c r="P29" s="16" t="s">
        <v>978</v>
      </c>
      <c r="Q29" s="16"/>
      <c r="R29" s="16" t="s">
        <v>7252</v>
      </c>
      <c r="S29" s="16" t="s">
        <v>4681</v>
      </c>
      <c r="T29" s="16" t="s">
        <v>3237</v>
      </c>
      <c r="U29" s="16"/>
      <c r="V29" s="16" t="s">
        <v>4711</v>
      </c>
      <c r="W29" s="16" t="s">
        <v>978</v>
      </c>
      <c r="X29" s="16"/>
      <c r="Y29" s="16" t="s">
        <v>6577</v>
      </c>
      <c r="Z29" s="16"/>
      <c r="AA29" s="16" t="s">
        <v>7583</v>
      </c>
      <c r="AB29" s="55" t="s">
        <v>7747</v>
      </c>
      <c r="AC29" s="16" t="s">
        <v>5530</v>
      </c>
    </row>
    <row r="30" spans="1:29" s="6" customFormat="1" ht="27" x14ac:dyDescent="0.15">
      <c r="A30" s="82"/>
      <c r="B30" s="83" t="s">
        <v>5554</v>
      </c>
      <c r="C30" s="82" t="s">
        <v>6309</v>
      </c>
      <c r="D30" s="82" t="s">
        <v>5554</v>
      </c>
      <c r="E30" s="82" t="s">
        <v>255</v>
      </c>
      <c r="F30" s="82" t="s">
        <v>5895</v>
      </c>
      <c r="G30" s="81" t="s">
        <v>7738</v>
      </c>
      <c r="H30" s="81"/>
      <c r="I30" s="81"/>
      <c r="J30" s="82" t="s">
        <v>5554</v>
      </c>
      <c r="K30" s="82" t="s">
        <v>150</v>
      </c>
      <c r="L30" s="82" t="s">
        <v>7754</v>
      </c>
      <c r="M30" s="82" t="s">
        <v>6250</v>
      </c>
      <c r="N30" s="82"/>
      <c r="O30" s="82" t="s">
        <v>5525</v>
      </c>
      <c r="P30" s="82" t="s">
        <v>5554</v>
      </c>
      <c r="Q30" s="82"/>
      <c r="R30" s="82" t="s">
        <v>3360</v>
      </c>
      <c r="S30" s="82"/>
      <c r="T30" s="82" t="s">
        <v>6236</v>
      </c>
      <c r="U30" s="82"/>
      <c r="V30" s="16" t="s">
        <v>1485</v>
      </c>
      <c r="W30" s="16" t="s">
        <v>5554</v>
      </c>
      <c r="X30" s="16" t="s">
        <v>1290</v>
      </c>
      <c r="Y30" s="16" t="s">
        <v>2585</v>
      </c>
      <c r="Z30" s="16" t="s">
        <v>6791</v>
      </c>
      <c r="AA30" s="16" t="s">
        <v>6989</v>
      </c>
      <c r="AB30" s="55" t="s">
        <v>7693</v>
      </c>
      <c r="AC30" s="16"/>
    </row>
    <row r="31" spans="1:29" s="3" customFormat="1" ht="27" x14ac:dyDescent="0.15">
      <c r="A31" s="82"/>
      <c r="B31" s="83"/>
      <c r="C31" s="82"/>
      <c r="D31" s="82"/>
      <c r="E31" s="82"/>
      <c r="F31" s="82"/>
      <c r="G31" s="81"/>
      <c r="H31" s="81"/>
      <c r="I31" s="81"/>
      <c r="J31" s="82"/>
      <c r="K31" s="82"/>
      <c r="L31" s="82"/>
      <c r="M31" s="82"/>
      <c r="N31" s="82"/>
      <c r="O31" s="82"/>
      <c r="P31" s="82"/>
      <c r="Q31" s="82"/>
      <c r="R31" s="82"/>
      <c r="S31" s="82"/>
      <c r="T31" s="82"/>
      <c r="U31" s="82"/>
      <c r="V31" s="16" t="s">
        <v>2263</v>
      </c>
      <c r="W31" s="16" t="s">
        <v>5554</v>
      </c>
      <c r="X31" s="16"/>
      <c r="Y31" s="16" t="s">
        <v>2585</v>
      </c>
      <c r="Z31" s="16" t="s">
        <v>6039</v>
      </c>
      <c r="AA31" s="16"/>
      <c r="AB31" s="55"/>
      <c r="AC31" s="16"/>
    </row>
    <row r="32" spans="1:29" s="3" customFormat="1" ht="27" x14ac:dyDescent="0.15">
      <c r="A32" s="82"/>
      <c r="B32" s="35" t="s">
        <v>1904</v>
      </c>
      <c r="C32" s="16" t="s">
        <v>3709</v>
      </c>
      <c r="D32" s="16" t="s">
        <v>1904</v>
      </c>
      <c r="E32" s="16" t="s">
        <v>3344</v>
      </c>
      <c r="F32" s="16"/>
      <c r="G32" s="55"/>
      <c r="H32" s="55"/>
      <c r="I32" s="55"/>
      <c r="J32" s="16"/>
      <c r="K32" s="16"/>
      <c r="L32" s="16"/>
      <c r="M32" s="16"/>
      <c r="N32" s="16"/>
      <c r="O32" s="16" t="s">
        <v>5779</v>
      </c>
      <c r="P32" s="16" t="s">
        <v>1904</v>
      </c>
      <c r="Q32" s="16"/>
      <c r="R32" s="16" t="s">
        <v>21</v>
      </c>
      <c r="S32" s="16" t="s">
        <v>6409</v>
      </c>
      <c r="T32" s="16" t="s">
        <v>6042</v>
      </c>
      <c r="U32" s="16" t="s">
        <v>7274</v>
      </c>
      <c r="V32" s="16" t="s">
        <v>4534</v>
      </c>
      <c r="W32" s="16" t="s">
        <v>1904</v>
      </c>
      <c r="X32" s="16"/>
      <c r="Y32" s="16" t="s">
        <v>1581</v>
      </c>
      <c r="Z32" s="16" t="s">
        <v>227</v>
      </c>
      <c r="AA32" s="16" t="s">
        <v>7680</v>
      </c>
      <c r="AB32" s="55" t="s">
        <v>6673</v>
      </c>
      <c r="AC32" s="16"/>
    </row>
    <row r="33" spans="1:29" s="3" customFormat="1" ht="40.5" x14ac:dyDescent="0.15">
      <c r="A33" s="82"/>
      <c r="B33" s="35" t="s">
        <v>6603</v>
      </c>
      <c r="C33" s="16" t="s">
        <v>4207</v>
      </c>
      <c r="D33" s="16" t="s">
        <v>63</v>
      </c>
      <c r="E33" s="16"/>
      <c r="F33" s="16"/>
      <c r="G33" s="55"/>
      <c r="H33" s="55"/>
      <c r="I33" s="55"/>
      <c r="J33" s="16"/>
      <c r="K33" s="16"/>
      <c r="L33" s="16"/>
      <c r="M33" s="16"/>
      <c r="N33" s="16"/>
      <c r="O33" s="16" t="s">
        <v>2572</v>
      </c>
      <c r="P33" s="16" t="s">
        <v>6603</v>
      </c>
      <c r="Q33" s="16" t="s">
        <v>63</v>
      </c>
      <c r="R33" s="16" t="s">
        <v>314</v>
      </c>
      <c r="S33" s="16" t="s">
        <v>6409</v>
      </c>
      <c r="T33" s="16" t="s">
        <v>5452</v>
      </c>
      <c r="U33" s="16" t="s">
        <v>2256</v>
      </c>
      <c r="V33" s="16" t="s">
        <v>63</v>
      </c>
      <c r="W33" s="16"/>
      <c r="X33" s="16"/>
      <c r="Y33" s="16"/>
      <c r="Z33" s="16"/>
      <c r="AA33" s="16"/>
      <c r="AB33" s="55" t="s">
        <v>7747</v>
      </c>
      <c r="AC33" s="16" t="s">
        <v>6205</v>
      </c>
    </row>
    <row r="34" spans="1:29" s="3" customFormat="1" x14ac:dyDescent="0.15">
      <c r="A34" s="82"/>
      <c r="B34" s="35" t="s">
        <v>5261</v>
      </c>
      <c r="C34" s="16" t="s">
        <v>1235</v>
      </c>
      <c r="D34" s="16" t="s">
        <v>3015</v>
      </c>
      <c r="E34" s="16"/>
      <c r="F34" s="16"/>
      <c r="G34" s="55"/>
      <c r="H34" s="55"/>
      <c r="I34" s="55"/>
      <c r="J34" s="16"/>
      <c r="K34" s="16"/>
      <c r="L34" s="16"/>
      <c r="M34" s="16"/>
      <c r="N34" s="16"/>
      <c r="O34" s="16" t="s">
        <v>3015</v>
      </c>
      <c r="P34" s="16"/>
      <c r="Q34" s="16"/>
      <c r="R34" s="16"/>
      <c r="S34" s="16"/>
      <c r="T34" s="16"/>
      <c r="U34" s="16"/>
      <c r="V34" s="16" t="s">
        <v>3015</v>
      </c>
      <c r="W34" s="16"/>
      <c r="X34" s="16"/>
      <c r="Y34" s="16"/>
      <c r="Z34" s="16"/>
      <c r="AA34" s="16"/>
      <c r="AB34" s="55" t="s">
        <v>6673</v>
      </c>
      <c r="AC34" s="16"/>
    </row>
    <row r="35" spans="1:29" s="3" customFormat="1" x14ac:dyDescent="0.15">
      <c r="A35" s="82"/>
      <c r="B35" s="83" t="s">
        <v>2369</v>
      </c>
      <c r="C35" s="82" t="s">
        <v>4770</v>
      </c>
      <c r="D35" s="82"/>
      <c r="E35" s="82"/>
      <c r="F35" s="82"/>
      <c r="G35" s="81"/>
      <c r="H35" s="81"/>
      <c r="I35" s="81"/>
      <c r="J35" s="82"/>
      <c r="K35" s="82"/>
      <c r="L35" s="82"/>
      <c r="M35" s="82"/>
      <c r="N35" s="82"/>
      <c r="O35" s="82"/>
      <c r="P35" s="82"/>
      <c r="Q35" s="82"/>
      <c r="R35" s="82"/>
      <c r="S35" s="82"/>
      <c r="T35" s="82"/>
      <c r="U35" s="82"/>
      <c r="V35" s="16" t="s">
        <v>2111</v>
      </c>
      <c r="W35" s="16"/>
      <c r="X35" s="16"/>
      <c r="Y35" s="16" t="s">
        <v>1451</v>
      </c>
      <c r="Z35" s="16" t="s">
        <v>5566</v>
      </c>
      <c r="AA35" s="16" t="s">
        <v>3619</v>
      </c>
      <c r="AB35" s="55"/>
      <c r="AC35" s="16"/>
    </row>
    <row r="36" spans="1:29" s="3" customFormat="1" x14ac:dyDescent="0.15">
      <c r="A36" s="82"/>
      <c r="B36" s="83"/>
      <c r="C36" s="82"/>
      <c r="D36" s="82"/>
      <c r="E36" s="82"/>
      <c r="F36" s="82"/>
      <c r="G36" s="81"/>
      <c r="H36" s="81"/>
      <c r="I36" s="81"/>
      <c r="J36" s="82"/>
      <c r="K36" s="82"/>
      <c r="L36" s="82"/>
      <c r="M36" s="82"/>
      <c r="N36" s="82"/>
      <c r="O36" s="82"/>
      <c r="P36" s="82"/>
      <c r="Q36" s="82"/>
      <c r="R36" s="82"/>
      <c r="S36" s="82"/>
      <c r="T36" s="82"/>
      <c r="U36" s="82"/>
      <c r="V36" s="16" t="s">
        <v>6453</v>
      </c>
      <c r="W36" s="16" t="s">
        <v>2369</v>
      </c>
      <c r="X36" s="16" t="s">
        <v>5692</v>
      </c>
      <c r="Y36" s="16" t="s">
        <v>5692</v>
      </c>
      <c r="Z36" s="16"/>
      <c r="AA36" s="16"/>
      <c r="AB36" s="55"/>
      <c r="AC36" s="16"/>
    </row>
    <row r="37" spans="1:29" s="3" customFormat="1" x14ac:dyDescent="0.15">
      <c r="A37" s="82"/>
      <c r="B37" s="83"/>
      <c r="C37" s="82"/>
      <c r="D37" s="82"/>
      <c r="E37" s="82"/>
      <c r="F37" s="82"/>
      <c r="G37" s="81"/>
      <c r="H37" s="81"/>
      <c r="I37" s="81"/>
      <c r="J37" s="82"/>
      <c r="K37" s="82"/>
      <c r="L37" s="82"/>
      <c r="M37" s="82"/>
      <c r="N37" s="82"/>
      <c r="O37" s="82"/>
      <c r="P37" s="82"/>
      <c r="Q37" s="82"/>
      <c r="R37" s="82"/>
      <c r="S37" s="82"/>
      <c r="T37" s="82"/>
      <c r="U37" s="82"/>
      <c r="V37" s="16" t="s">
        <v>6792</v>
      </c>
      <c r="W37" s="16" t="s">
        <v>2369</v>
      </c>
      <c r="X37" s="16" t="s">
        <v>647</v>
      </c>
      <c r="Y37" s="16" t="s">
        <v>6143</v>
      </c>
      <c r="Z37" s="16" t="s">
        <v>5518</v>
      </c>
      <c r="AA37" s="16" t="s">
        <v>5241</v>
      </c>
      <c r="AB37" s="55"/>
      <c r="AC37" s="16"/>
    </row>
    <row r="38" spans="1:29" s="3" customFormat="1" x14ac:dyDescent="0.15">
      <c r="A38" s="82"/>
      <c r="B38" s="83"/>
      <c r="C38" s="82"/>
      <c r="D38" s="82"/>
      <c r="E38" s="82"/>
      <c r="F38" s="82"/>
      <c r="G38" s="81"/>
      <c r="H38" s="81"/>
      <c r="I38" s="81"/>
      <c r="J38" s="82"/>
      <c r="K38" s="82"/>
      <c r="L38" s="82"/>
      <c r="M38" s="82"/>
      <c r="N38" s="82"/>
      <c r="O38" s="82"/>
      <c r="P38" s="82"/>
      <c r="Q38" s="82"/>
      <c r="R38" s="82"/>
      <c r="S38" s="82"/>
      <c r="T38" s="82"/>
      <c r="U38" s="82"/>
      <c r="V38" s="16" t="s">
        <v>5809</v>
      </c>
      <c r="W38" s="25" t="s">
        <v>2369</v>
      </c>
      <c r="X38" s="16" t="s">
        <v>647</v>
      </c>
      <c r="Y38" s="16" t="s">
        <v>6143</v>
      </c>
      <c r="Z38" s="16" t="s">
        <v>5518</v>
      </c>
      <c r="AA38" s="16" t="s">
        <v>5241</v>
      </c>
      <c r="AB38" s="55"/>
      <c r="AC38" s="16"/>
    </row>
    <row r="39" spans="1:29" s="3" customFormat="1" ht="40.5" x14ac:dyDescent="0.15">
      <c r="A39" s="82"/>
      <c r="B39" s="35" t="s">
        <v>4015</v>
      </c>
      <c r="C39" s="16" t="s">
        <v>5765</v>
      </c>
      <c r="D39" s="16" t="s">
        <v>4015</v>
      </c>
      <c r="E39" s="16" t="s">
        <v>3981</v>
      </c>
      <c r="F39" s="16" t="s">
        <v>6496</v>
      </c>
      <c r="G39" s="55" t="s">
        <v>668</v>
      </c>
      <c r="H39" s="55" t="s">
        <v>7695</v>
      </c>
      <c r="I39" s="55"/>
      <c r="J39" s="16" t="s">
        <v>4015</v>
      </c>
      <c r="K39" s="16" t="s">
        <v>7750</v>
      </c>
      <c r="L39" s="16" t="s">
        <v>2016</v>
      </c>
      <c r="M39" s="16" t="s">
        <v>6487</v>
      </c>
      <c r="N39" s="16"/>
      <c r="O39" s="16"/>
      <c r="P39" s="16"/>
      <c r="Q39" s="16"/>
      <c r="R39" s="16"/>
      <c r="S39" s="16"/>
      <c r="T39" s="16"/>
      <c r="U39" s="16"/>
      <c r="V39" s="16"/>
      <c r="W39" s="16"/>
      <c r="X39" s="16"/>
      <c r="Y39" s="16"/>
      <c r="Z39" s="16"/>
      <c r="AA39" s="16"/>
      <c r="AB39" s="55"/>
      <c r="AC39" s="16"/>
    </row>
    <row r="40" spans="1:29" s="3" customFormat="1" ht="27" x14ac:dyDescent="0.15">
      <c r="A40" s="82"/>
      <c r="B40" s="35" t="s">
        <v>4330</v>
      </c>
      <c r="C40" s="16" t="s">
        <v>2593</v>
      </c>
      <c r="D40" s="16" t="s">
        <v>4330</v>
      </c>
      <c r="E40" s="16" t="s">
        <v>2694</v>
      </c>
      <c r="F40" s="16" t="s">
        <v>4263</v>
      </c>
      <c r="G40" s="55" t="s">
        <v>7738</v>
      </c>
      <c r="H40" s="55" t="s">
        <v>7695</v>
      </c>
      <c r="I40" s="55"/>
      <c r="J40" s="16" t="s">
        <v>4330</v>
      </c>
      <c r="K40" s="16" t="s">
        <v>150</v>
      </c>
      <c r="L40" s="16" t="s">
        <v>302</v>
      </c>
      <c r="M40" s="16" t="s">
        <v>4400</v>
      </c>
      <c r="N40" s="16"/>
      <c r="O40" s="16" t="s">
        <v>593</v>
      </c>
      <c r="P40" s="16" t="s">
        <v>4330</v>
      </c>
      <c r="Q40" s="16"/>
      <c r="R40" s="16" t="s">
        <v>6242</v>
      </c>
      <c r="S40" s="16"/>
      <c r="T40" s="16" t="s">
        <v>3949</v>
      </c>
      <c r="U40" s="16" t="s">
        <v>3866</v>
      </c>
      <c r="V40" s="16"/>
      <c r="W40" s="16"/>
      <c r="X40" s="16"/>
      <c r="Y40" s="16"/>
      <c r="Z40" s="16"/>
      <c r="AA40" s="16"/>
      <c r="AB40" s="55" t="s">
        <v>7747</v>
      </c>
      <c r="AC40" s="16" t="s">
        <v>7611</v>
      </c>
    </row>
    <row r="41" spans="1:29" s="3" customFormat="1" ht="54" x14ac:dyDescent="0.15">
      <c r="A41" s="82"/>
      <c r="B41" s="83" t="s">
        <v>5071</v>
      </c>
      <c r="C41" s="16" t="s">
        <v>3720</v>
      </c>
      <c r="D41" s="82"/>
      <c r="E41" s="82"/>
      <c r="F41" s="82"/>
      <c r="G41" s="81"/>
      <c r="H41" s="81"/>
      <c r="I41" s="81"/>
      <c r="J41" s="82"/>
      <c r="K41" s="82"/>
      <c r="L41" s="82"/>
      <c r="M41" s="82"/>
      <c r="N41" s="82"/>
      <c r="O41" s="82" t="s">
        <v>2129</v>
      </c>
      <c r="P41" s="82" t="s">
        <v>5071</v>
      </c>
      <c r="Q41" s="82"/>
      <c r="R41" s="82" t="s">
        <v>3273</v>
      </c>
      <c r="S41" s="82" t="s">
        <v>6409</v>
      </c>
      <c r="T41" s="82" t="s">
        <v>1981</v>
      </c>
      <c r="U41" s="82"/>
      <c r="V41" s="16" t="s">
        <v>4501</v>
      </c>
      <c r="W41" s="16" t="s">
        <v>5071</v>
      </c>
      <c r="X41" s="16"/>
      <c r="Y41" s="16" t="s">
        <v>3818</v>
      </c>
      <c r="Z41" s="16" t="s">
        <v>3518</v>
      </c>
      <c r="AA41" s="16" t="s">
        <v>2671</v>
      </c>
      <c r="AB41" s="55" t="s">
        <v>6673</v>
      </c>
      <c r="AC41" s="16"/>
    </row>
    <row r="42" spans="1:29" s="3" customFormat="1" ht="54" x14ac:dyDescent="0.15">
      <c r="A42" s="82"/>
      <c r="B42" s="83"/>
      <c r="C42" s="16" t="s">
        <v>2589</v>
      </c>
      <c r="D42" s="82"/>
      <c r="E42" s="82"/>
      <c r="F42" s="82"/>
      <c r="G42" s="81"/>
      <c r="H42" s="81"/>
      <c r="I42" s="81"/>
      <c r="J42" s="82"/>
      <c r="K42" s="82"/>
      <c r="L42" s="82"/>
      <c r="M42" s="82"/>
      <c r="N42" s="82"/>
      <c r="O42" s="82"/>
      <c r="P42" s="82"/>
      <c r="Q42" s="82"/>
      <c r="R42" s="82"/>
      <c r="S42" s="82"/>
      <c r="T42" s="82"/>
      <c r="U42" s="82"/>
      <c r="V42" s="16" t="s">
        <v>6232</v>
      </c>
      <c r="W42" s="16" t="s">
        <v>5071</v>
      </c>
      <c r="X42" s="16"/>
      <c r="Y42" s="16" t="s">
        <v>3818</v>
      </c>
      <c r="Z42" s="16" t="s">
        <v>3518</v>
      </c>
      <c r="AA42" s="16" t="s">
        <v>2671</v>
      </c>
      <c r="AB42" s="55"/>
      <c r="AC42" s="16"/>
    </row>
    <row r="43" spans="1:29" s="3" customFormat="1" ht="54" x14ac:dyDescent="0.15">
      <c r="A43" s="82"/>
      <c r="B43" s="83"/>
      <c r="C43" s="16" t="s">
        <v>1476</v>
      </c>
      <c r="D43" s="82"/>
      <c r="E43" s="82"/>
      <c r="F43" s="82"/>
      <c r="G43" s="81"/>
      <c r="H43" s="81"/>
      <c r="I43" s="81"/>
      <c r="J43" s="82"/>
      <c r="K43" s="82"/>
      <c r="L43" s="82"/>
      <c r="M43" s="82"/>
      <c r="N43" s="82"/>
      <c r="O43" s="82"/>
      <c r="P43" s="82"/>
      <c r="Q43" s="82"/>
      <c r="R43" s="82"/>
      <c r="S43" s="82"/>
      <c r="T43" s="82"/>
      <c r="U43" s="82"/>
      <c r="V43" s="16" t="s">
        <v>2164</v>
      </c>
      <c r="W43" s="16" t="s">
        <v>5071</v>
      </c>
      <c r="X43" s="16"/>
      <c r="Y43" s="16" t="s">
        <v>3818</v>
      </c>
      <c r="Z43" s="16" t="s">
        <v>3518</v>
      </c>
      <c r="AA43" s="16" t="s">
        <v>2056</v>
      </c>
      <c r="AB43" s="55"/>
      <c r="AC43" s="16"/>
    </row>
    <row r="44" spans="1:29" s="3" customFormat="1" x14ac:dyDescent="0.15">
      <c r="A44" s="82"/>
      <c r="B44" s="35" t="s">
        <v>6271</v>
      </c>
      <c r="C44" s="16" t="s">
        <v>4988</v>
      </c>
      <c r="D44" s="16" t="s">
        <v>3015</v>
      </c>
      <c r="E44" s="16"/>
      <c r="F44" s="16"/>
      <c r="G44" s="55"/>
      <c r="H44" s="55"/>
      <c r="I44" s="55"/>
      <c r="J44" s="16"/>
      <c r="K44" s="16"/>
      <c r="L44" s="16"/>
      <c r="M44" s="16"/>
      <c r="N44" s="16"/>
      <c r="O44" s="16" t="s">
        <v>3015</v>
      </c>
      <c r="P44" s="16"/>
      <c r="Q44" s="16"/>
      <c r="R44" s="16"/>
      <c r="S44" s="16"/>
      <c r="T44" s="16"/>
      <c r="U44" s="16"/>
      <c r="V44" s="16" t="s">
        <v>3015</v>
      </c>
      <c r="W44" s="16"/>
      <c r="X44" s="16"/>
      <c r="Y44" s="16"/>
      <c r="Z44" s="16"/>
      <c r="AA44" s="16"/>
      <c r="AB44" s="55" t="s">
        <v>6673</v>
      </c>
      <c r="AC44" s="16"/>
    </row>
    <row r="45" spans="1:29" s="3" customFormat="1" ht="40.5" x14ac:dyDescent="0.15">
      <c r="A45" s="16" t="s">
        <v>3342</v>
      </c>
      <c r="B45" s="16" t="s">
        <v>4295</v>
      </c>
      <c r="C45" s="16" t="s">
        <v>2969</v>
      </c>
      <c r="D45" s="16" t="s">
        <v>6579</v>
      </c>
      <c r="E45" s="16" t="s">
        <v>5361</v>
      </c>
      <c r="F45" s="16" t="s">
        <v>2024</v>
      </c>
      <c r="G45" s="55" t="s">
        <v>668</v>
      </c>
      <c r="H45" s="55"/>
      <c r="I45" s="55" t="s">
        <v>3085</v>
      </c>
      <c r="J45" s="16" t="s">
        <v>2384</v>
      </c>
      <c r="K45" s="16" t="s">
        <v>150</v>
      </c>
      <c r="L45" s="16" t="s">
        <v>1855</v>
      </c>
      <c r="M45" s="16" t="s">
        <v>6183</v>
      </c>
      <c r="N45" s="16"/>
      <c r="O45" s="16" t="s">
        <v>1615</v>
      </c>
      <c r="P45" s="16" t="s">
        <v>1439</v>
      </c>
      <c r="Q45" s="16"/>
      <c r="R45" s="16" t="s">
        <v>865</v>
      </c>
      <c r="S45" s="16" t="s">
        <v>2971</v>
      </c>
      <c r="T45" s="16" t="s">
        <v>1930</v>
      </c>
      <c r="U45" s="16" t="s">
        <v>3719</v>
      </c>
      <c r="V45" s="16" t="s">
        <v>5777</v>
      </c>
      <c r="W45" s="16" t="s">
        <v>4782</v>
      </c>
      <c r="X45" s="16"/>
      <c r="Y45" s="16" t="s">
        <v>2585</v>
      </c>
      <c r="Z45" s="16" t="s">
        <v>5202</v>
      </c>
      <c r="AA45" s="16" t="s">
        <v>2871</v>
      </c>
      <c r="AB45" s="55"/>
      <c r="AC45" s="16"/>
    </row>
    <row r="46" spans="1:29" s="3" customFormat="1" ht="27" x14ac:dyDescent="0.15">
      <c r="A46" s="16" t="s">
        <v>3342</v>
      </c>
      <c r="B46" s="16"/>
      <c r="C46" s="25"/>
      <c r="D46" s="16"/>
      <c r="E46" s="16"/>
      <c r="F46" s="16"/>
      <c r="G46" s="55"/>
      <c r="H46" s="55"/>
      <c r="I46" s="55"/>
      <c r="J46" s="16"/>
      <c r="K46" s="16"/>
      <c r="L46" s="16"/>
      <c r="M46" s="16"/>
      <c r="N46" s="16"/>
      <c r="O46" s="16"/>
      <c r="P46" s="16"/>
      <c r="Q46" s="16"/>
      <c r="R46" s="16"/>
      <c r="S46" s="16"/>
      <c r="T46" s="16"/>
      <c r="U46" s="16"/>
      <c r="V46" s="16" t="s">
        <v>3633</v>
      </c>
      <c r="W46" s="16" t="s">
        <v>4782</v>
      </c>
      <c r="X46" s="16"/>
      <c r="Y46" s="16" t="s">
        <v>2585</v>
      </c>
      <c r="Z46" s="16" t="s">
        <v>5202</v>
      </c>
      <c r="AA46" s="16" t="s">
        <v>1603</v>
      </c>
      <c r="AB46" s="55"/>
      <c r="AC46" s="16"/>
    </row>
    <row r="47" spans="1:29" s="3" customFormat="1" ht="27" x14ac:dyDescent="0.15">
      <c r="A47" s="16" t="s">
        <v>3342</v>
      </c>
      <c r="B47" s="16"/>
      <c r="C47" s="25"/>
      <c r="D47" s="16"/>
      <c r="E47" s="16"/>
      <c r="F47" s="16"/>
      <c r="G47" s="55"/>
      <c r="H47" s="55"/>
      <c r="I47" s="55"/>
      <c r="J47" s="16"/>
      <c r="K47" s="16"/>
      <c r="L47" s="16"/>
      <c r="M47" s="16"/>
      <c r="N47" s="16"/>
      <c r="O47" s="16"/>
      <c r="P47" s="16"/>
      <c r="Q47" s="16"/>
      <c r="R47" s="16"/>
      <c r="S47" s="16"/>
      <c r="T47" s="16"/>
      <c r="U47" s="16"/>
      <c r="V47" s="16" t="s">
        <v>2414</v>
      </c>
      <c r="W47" s="16" t="s">
        <v>4782</v>
      </c>
      <c r="X47" s="16"/>
      <c r="Y47" s="16" t="s">
        <v>2585</v>
      </c>
      <c r="Z47" s="16" t="s">
        <v>731</v>
      </c>
      <c r="AA47" s="16"/>
      <c r="AB47" s="55"/>
      <c r="AC47" s="16"/>
    </row>
    <row r="48" spans="1:29" s="3" customFormat="1" ht="40.5" x14ac:dyDescent="0.15">
      <c r="A48" s="16" t="s">
        <v>5051</v>
      </c>
      <c r="B48" s="16" t="s">
        <v>1939</v>
      </c>
      <c r="C48" s="16" t="s">
        <v>7174</v>
      </c>
      <c r="D48" s="16"/>
      <c r="E48" s="16"/>
      <c r="F48" s="16"/>
      <c r="G48" s="55"/>
      <c r="H48" s="55"/>
      <c r="I48" s="55"/>
      <c r="J48" s="16"/>
      <c r="K48" s="16"/>
      <c r="L48" s="16"/>
      <c r="M48" s="16"/>
      <c r="N48" s="16"/>
      <c r="O48" s="16" t="s">
        <v>5779</v>
      </c>
      <c r="P48" s="16" t="s">
        <v>1939</v>
      </c>
      <c r="Q48" s="16" t="s">
        <v>946</v>
      </c>
      <c r="R48" s="16" t="s">
        <v>2902</v>
      </c>
      <c r="S48" s="16" t="s">
        <v>3323</v>
      </c>
      <c r="T48" s="16" t="s">
        <v>6670</v>
      </c>
      <c r="U48" s="16" t="s">
        <v>3759</v>
      </c>
      <c r="V48" s="16"/>
      <c r="W48" s="16"/>
      <c r="X48" s="16"/>
      <c r="Y48" s="16"/>
      <c r="Z48" s="16"/>
      <c r="AA48" s="16"/>
      <c r="AB48" s="55" t="s">
        <v>7747</v>
      </c>
      <c r="AC48" s="16" t="s">
        <v>2215</v>
      </c>
    </row>
    <row r="49" spans="1:47" s="3" customFormat="1" ht="40.5" x14ac:dyDescent="0.15">
      <c r="A49" s="16" t="s">
        <v>5051</v>
      </c>
      <c r="B49" s="16" t="s">
        <v>1939</v>
      </c>
      <c r="C49" s="16" t="s">
        <v>7174</v>
      </c>
      <c r="D49" s="16" t="s">
        <v>1924</v>
      </c>
      <c r="E49" s="16" t="s">
        <v>5830</v>
      </c>
      <c r="F49" s="16" t="s">
        <v>2262</v>
      </c>
      <c r="G49" s="55" t="s">
        <v>1492</v>
      </c>
      <c r="H49" s="55"/>
      <c r="I49" s="55" t="s">
        <v>3085</v>
      </c>
      <c r="J49" s="16" t="s">
        <v>6483</v>
      </c>
      <c r="K49" s="16" t="s">
        <v>7029</v>
      </c>
      <c r="L49" s="16" t="s">
        <v>7757</v>
      </c>
      <c r="M49" s="16" t="s">
        <v>4722</v>
      </c>
      <c r="N49" s="16"/>
      <c r="O49" s="16" t="s">
        <v>5059</v>
      </c>
      <c r="P49" s="16" t="s">
        <v>1939</v>
      </c>
      <c r="Q49" s="16" t="s">
        <v>6392</v>
      </c>
      <c r="R49" s="16" t="s">
        <v>5830</v>
      </c>
      <c r="S49" s="16" t="s">
        <v>2262</v>
      </c>
      <c r="T49" s="16" t="s">
        <v>1276</v>
      </c>
      <c r="U49" s="16" t="s">
        <v>3759</v>
      </c>
      <c r="V49" s="16"/>
      <c r="W49" s="16"/>
      <c r="X49" s="16"/>
      <c r="Y49" s="16"/>
      <c r="Z49" s="16"/>
      <c r="AA49" s="16"/>
      <c r="AB49" s="55" t="s">
        <v>7747</v>
      </c>
      <c r="AC49" s="16" t="s">
        <v>2707</v>
      </c>
    </row>
    <row r="50" spans="1:47" s="3" customFormat="1" ht="27" x14ac:dyDescent="0.15">
      <c r="A50" s="16" t="s">
        <v>6684</v>
      </c>
      <c r="B50" s="16" t="s">
        <v>6333</v>
      </c>
      <c r="C50" s="16" t="s">
        <v>5221</v>
      </c>
      <c r="D50" s="16" t="s">
        <v>6333</v>
      </c>
      <c r="E50" s="16" t="s">
        <v>4016</v>
      </c>
      <c r="F50" s="16" t="s">
        <v>5914</v>
      </c>
      <c r="G50" s="55" t="s">
        <v>7738</v>
      </c>
      <c r="H50" s="55"/>
      <c r="I50" s="55"/>
      <c r="J50" s="16" t="s">
        <v>571</v>
      </c>
      <c r="K50" s="16" t="s">
        <v>150</v>
      </c>
      <c r="L50" s="16" t="s">
        <v>3045</v>
      </c>
      <c r="M50" s="16" t="s">
        <v>6134</v>
      </c>
      <c r="N50" s="16"/>
      <c r="O50" s="16"/>
      <c r="P50" s="16"/>
      <c r="Q50" s="16"/>
      <c r="R50" s="16"/>
      <c r="S50" s="16"/>
      <c r="T50" s="16"/>
      <c r="U50" s="16"/>
      <c r="V50" s="16"/>
      <c r="W50" s="16"/>
      <c r="X50" s="16"/>
      <c r="Y50" s="16"/>
      <c r="Z50" s="16"/>
      <c r="AA50" s="16"/>
      <c r="AB50" s="55" t="s">
        <v>7747</v>
      </c>
      <c r="AC50" s="16" t="s">
        <v>723</v>
      </c>
    </row>
    <row r="51" spans="1:47" s="3" customFormat="1" x14ac:dyDescent="0.15">
      <c r="A51" s="16" t="s">
        <v>4694</v>
      </c>
      <c r="B51" s="16" t="s">
        <v>7518</v>
      </c>
      <c r="C51" s="16" t="s">
        <v>6849</v>
      </c>
      <c r="D51" s="16" t="s">
        <v>515</v>
      </c>
      <c r="E51" s="16" t="s">
        <v>5361</v>
      </c>
      <c r="F51" s="16" t="s">
        <v>2666</v>
      </c>
      <c r="G51" s="55" t="s">
        <v>7738</v>
      </c>
      <c r="H51" s="55"/>
      <c r="I51" s="55" t="s">
        <v>7695</v>
      </c>
      <c r="J51" s="16" t="s">
        <v>7542</v>
      </c>
      <c r="K51" s="16" t="s">
        <v>7029</v>
      </c>
      <c r="L51" s="16" t="s">
        <v>7758</v>
      </c>
      <c r="M51" s="16"/>
      <c r="N51" s="16"/>
      <c r="O51" s="16" t="s">
        <v>6593</v>
      </c>
      <c r="P51" s="16" t="s">
        <v>515</v>
      </c>
      <c r="Q51" s="16"/>
      <c r="R51" s="16" t="s">
        <v>4361</v>
      </c>
      <c r="S51" s="16" t="s">
        <v>2344</v>
      </c>
      <c r="T51" s="16" t="s">
        <v>1413</v>
      </c>
      <c r="U51" s="16" t="s">
        <v>6360</v>
      </c>
      <c r="V51" s="16" t="s">
        <v>2123</v>
      </c>
      <c r="W51" s="16" t="s">
        <v>515</v>
      </c>
      <c r="X51" s="16"/>
      <c r="Y51" s="16" t="s">
        <v>856</v>
      </c>
      <c r="Z51" s="16" t="s">
        <v>6412</v>
      </c>
      <c r="AA51" s="16" t="s">
        <v>7573</v>
      </c>
      <c r="AB51" s="55" t="s">
        <v>7693</v>
      </c>
      <c r="AC51" s="16"/>
    </row>
    <row r="52" spans="1:47" s="3" customFormat="1" ht="27" x14ac:dyDescent="0.15">
      <c r="A52" s="16" t="s">
        <v>402</v>
      </c>
      <c r="B52" s="16" t="s">
        <v>3119</v>
      </c>
      <c r="C52" s="16" t="s">
        <v>6717</v>
      </c>
      <c r="D52" s="16"/>
      <c r="E52" s="16"/>
      <c r="F52" s="16"/>
      <c r="G52" s="55"/>
      <c r="H52" s="55"/>
      <c r="I52" s="55"/>
      <c r="J52" s="16"/>
      <c r="K52" s="16"/>
      <c r="L52" s="16"/>
      <c r="M52" s="16"/>
      <c r="N52" s="16"/>
      <c r="O52" s="16" t="s">
        <v>4102</v>
      </c>
      <c r="P52" s="16" t="s">
        <v>6993</v>
      </c>
      <c r="Q52" s="16" t="s">
        <v>456</v>
      </c>
      <c r="R52" s="16" t="s">
        <v>7232</v>
      </c>
      <c r="S52" s="16" t="s">
        <v>3103</v>
      </c>
      <c r="T52" s="16" t="s">
        <v>1912</v>
      </c>
      <c r="U52" s="16" t="s">
        <v>4286</v>
      </c>
      <c r="V52" s="16"/>
      <c r="W52" s="16"/>
      <c r="X52" s="16"/>
      <c r="Y52" s="16"/>
      <c r="Z52" s="16"/>
      <c r="AA52" s="16"/>
      <c r="AB52" s="55"/>
      <c r="AC52" s="16"/>
      <c r="AD52" s="5"/>
      <c r="AE52" s="5"/>
      <c r="AF52" s="5"/>
      <c r="AG52" s="5"/>
      <c r="AH52" s="5"/>
      <c r="AI52" s="5"/>
      <c r="AJ52" s="5"/>
      <c r="AK52" s="5"/>
      <c r="AL52" s="5"/>
      <c r="AM52" s="5"/>
      <c r="AN52" s="5"/>
      <c r="AO52" s="5"/>
      <c r="AP52" s="5"/>
      <c r="AQ52" s="5"/>
      <c r="AR52" s="5"/>
      <c r="AS52" s="5"/>
      <c r="AT52" s="5"/>
      <c r="AU52" s="5"/>
    </row>
    <row r="53" spans="1:47" s="3" customFormat="1" ht="40.5" x14ac:dyDescent="0.15">
      <c r="A53" s="16" t="s">
        <v>402</v>
      </c>
      <c r="B53" s="16" t="s">
        <v>3119</v>
      </c>
      <c r="C53" s="16" t="s">
        <v>6717</v>
      </c>
      <c r="D53" s="16"/>
      <c r="E53" s="16"/>
      <c r="F53" s="16"/>
      <c r="G53" s="55"/>
      <c r="H53" s="55"/>
      <c r="I53" s="55"/>
      <c r="J53" s="16"/>
      <c r="K53" s="16"/>
      <c r="L53" s="16"/>
      <c r="M53" s="16"/>
      <c r="N53" s="16"/>
      <c r="O53" s="16" t="s">
        <v>6332</v>
      </c>
      <c r="P53" s="16" t="s">
        <v>456</v>
      </c>
      <c r="Q53" s="16" t="s">
        <v>214</v>
      </c>
      <c r="R53" s="16" t="s">
        <v>3360</v>
      </c>
      <c r="S53" s="16"/>
      <c r="T53" s="16" t="s">
        <v>700</v>
      </c>
      <c r="U53" s="16" t="s">
        <v>1130</v>
      </c>
      <c r="V53" s="16"/>
      <c r="W53" s="16"/>
      <c r="X53" s="16"/>
      <c r="Y53" s="16"/>
      <c r="Z53" s="16"/>
      <c r="AA53" s="16"/>
      <c r="AB53" s="55" t="s">
        <v>7747</v>
      </c>
      <c r="AC53" s="16" t="s">
        <v>6419</v>
      </c>
      <c r="AD53" s="5"/>
      <c r="AE53" s="5"/>
      <c r="AF53" s="5"/>
      <c r="AG53" s="5"/>
      <c r="AH53" s="5"/>
      <c r="AI53" s="5"/>
      <c r="AJ53" s="5"/>
      <c r="AK53" s="5"/>
      <c r="AL53" s="5"/>
      <c r="AM53" s="5"/>
      <c r="AN53" s="5"/>
      <c r="AO53" s="5"/>
      <c r="AP53" s="5"/>
      <c r="AQ53" s="5"/>
      <c r="AR53" s="5"/>
      <c r="AS53" s="5"/>
      <c r="AT53" s="5"/>
      <c r="AU53" s="5"/>
    </row>
    <row r="54" spans="1:47" s="3" customFormat="1" ht="40.5" x14ac:dyDescent="0.15">
      <c r="A54" s="16" t="s">
        <v>402</v>
      </c>
      <c r="B54" s="16" t="s">
        <v>3119</v>
      </c>
      <c r="C54" s="16" t="s">
        <v>6717</v>
      </c>
      <c r="D54" s="16"/>
      <c r="E54" s="16"/>
      <c r="F54" s="16"/>
      <c r="G54" s="55"/>
      <c r="H54" s="55"/>
      <c r="I54" s="55"/>
      <c r="J54" s="16"/>
      <c r="K54" s="16"/>
      <c r="L54" s="16"/>
      <c r="M54" s="16"/>
      <c r="N54" s="16"/>
      <c r="O54" s="16" t="s">
        <v>3108</v>
      </c>
      <c r="P54" s="16" t="s">
        <v>456</v>
      </c>
      <c r="Q54" s="16"/>
      <c r="R54" s="16" t="s">
        <v>917</v>
      </c>
      <c r="S54" s="16"/>
      <c r="T54" s="16" t="s">
        <v>2763</v>
      </c>
      <c r="U54" s="16" t="s">
        <v>937</v>
      </c>
      <c r="V54" s="16"/>
      <c r="W54" s="16"/>
      <c r="X54" s="16"/>
      <c r="Y54" s="16"/>
      <c r="Z54" s="16"/>
      <c r="AA54" s="16"/>
      <c r="AB54" s="55"/>
      <c r="AC54" s="16"/>
      <c r="AD54" s="5"/>
      <c r="AE54" s="5"/>
      <c r="AF54" s="5"/>
      <c r="AG54" s="5"/>
      <c r="AH54" s="5"/>
      <c r="AI54" s="5"/>
      <c r="AJ54" s="5"/>
      <c r="AK54" s="5"/>
      <c r="AL54" s="5"/>
      <c r="AM54" s="5"/>
      <c r="AN54" s="5"/>
      <c r="AO54" s="5"/>
      <c r="AP54" s="5"/>
      <c r="AQ54" s="5"/>
      <c r="AR54" s="5"/>
      <c r="AS54" s="5"/>
      <c r="AT54" s="5"/>
      <c r="AU54" s="5"/>
    </row>
    <row r="55" spans="1:47" s="3" customFormat="1" ht="27" x14ac:dyDescent="0.15">
      <c r="A55" s="16" t="s">
        <v>402</v>
      </c>
      <c r="B55" s="16" t="s">
        <v>3119</v>
      </c>
      <c r="C55" s="16" t="s">
        <v>6717</v>
      </c>
      <c r="D55" s="16"/>
      <c r="E55" s="16"/>
      <c r="F55" s="16"/>
      <c r="G55" s="55"/>
      <c r="H55" s="55"/>
      <c r="I55" s="55"/>
      <c r="J55" s="16"/>
      <c r="K55" s="16"/>
      <c r="L55" s="16"/>
      <c r="M55" s="16"/>
      <c r="N55" s="16"/>
      <c r="O55" s="16" t="s">
        <v>2250</v>
      </c>
      <c r="P55" s="16" t="s">
        <v>456</v>
      </c>
      <c r="Q55" s="16" t="s">
        <v>3321</v>
      </c>
      <c r="R55" s="16"/>
      <c r="S55" s="16"/>
      <c r="T55" s="16" t="s">
        <v>6586</v>
      </c>
      <c r="U55" s="16" t="s">
        <v>1620</v>
      </c>
      <c r="V55" s="16"/>
      <c r="W55" s="16"/>
      <c r="X55" s="16"/>
      <c r="Y55" s="16"/>
      <c r="Z55" s="16"/>
      <c r="AA55" s="16"/>
      <c r="AB55" s="55"/>
      <c r="AC55" s="16"/>
      <c r="AD55" s="5"/>
      <c r="AE55" s="5"/>
      <c r="AF55" s="5"/>
      <c r="AG55" s="5"/>
      <c r="AH55" s="5"/>
      <c r="AI55" s="5"/>
      <c r="AJ55" s="5"/>
      <c r="AK55" s="5"/>
      <c r="AL55" s="5"/>
      <c r="AM55" s="5"/>
      <c r="AN55" s="5"/>
      <c r="AO55" s="5"/>
      <c r="AP55" s="5"/>
      <c r="AQ55" s="5"/>
      <c r="AR55" s="5"/>
      <c r="AS55" s="5"/>
      <c r="AT55" s="5"/>
      <c r="AU55" s="5"/>
    </row>
    <row r="56" spans="1:47" s="3" customFormat="1" x14ac:dyDescent="0.15">
      <c r="A56" s="16" t="s">
        <v>402</v>
      </c>
      <c r="B56" s="16" t="s">
        <v>423</v>
      </c>
      <c r="C56" s="16" t="s">
        <v>1234</v>
      </c>
      <c r="D56" s="16"/>
      <c r="E56" s="16"/>
      <c r="F56" s="16"/>
      <c r="G56" s="55"/>
      <c r="H56" s="55"/>
      <c r="I56" s="55"/>
      <c r="J56" s="16"/>
      <c r="K56" s="16"/>
      <c r="L56" s="16"/>
      <c r="M56" s="16"/>
      <c r="N56" s="16"/>
      <c r="O56" s="16" t="s">
        <v>1321</v>
      </c>
      <c r="P56" s="16" t="s">
        <v>423</v>
      </c>
      <c r="Q56" s="16"/>
      <c r="R56" s="16" t="s">
        <v>385</v>
      </c>
      <c r="S56" s="16" t="s">
        <v>6949</v>
      </c>
      <c r="T56" s="16" t="s">
        <v>6878</v>
      </c>
      <c r="U56" s="16"/>
      <c r="V56" s="16"/>
      <c r="W56" s="16"/>
      <c r="X56" s="16"/>
      <c r="Y56" s="16"/>
      <c r="Z56" s="16"/>
      <c r="AA56" s="16"/>
      <c r="AB56" s="55" t="s">
        <v>7747</v>
      </c>
      <c r="AC56" s="16" t="s">
        <v>7513</v>
      </c>
      <c r="AD56" s="5"/>
      <c r="AE56" s="5"/>
      <c r="AF56" s="5"/>
      <c r="AG56" s="5"/>
      <c r="AH56" s="5"/>
      <c r="AI56" s="5"/>
      <c r="AJ56" s="5"/>
      <c r="AK56" s="5"/>
      <c r="AL56" s="5"/>
      <c r="AM56" s="5"/>
      <c r="AN56" s="5"/>
      <c r="AO56" s="5"/>
      <c r="AP56" s="5"/>
      <c r="AQ56" s="5"/>
      <c r="AR56" s="5"/>
      <c r="AS56" s="5"/>
      <c r="AT56" s="5"/>
      <c r="AU56" s="5"/>
    </row>
    <row r="57" spans="1:47" s="3" customFormat="1" x14ac:dyDescent="0.15">
      <c r="A57" s="16" t="s">
        <v>402</v>
      </c>
      <c r="B57" s="16" t="s">
        <v>423</v>
      </c>
      <c r="C57" s="25" t="s">
        <v>1234</v>
      </c>
      <c r="D57" s="16"/>
      <c r="E57" s="16"/>
      <c r="F57" s="16"/>
      <c r="G57" s="55"/>
      <c r="H57" s="55"/>
      <c r="I57" s="55"/>
      <c r="J57" s="16"/>
      <c r="K57" s="16"/>
      <c r="L57" s="16"/>
      <c r="M57" s="16"/>
      <c r="N57" s="16"/>
      <c r="O57" s="16" t="s">
        <v>5617</v>
      </c>
      <c r="P57" s="16" t="s">
        <v>423</v>
      </c>
      <c r="Q57" s="16" t="s">
        <v>5692</v>
      </c>
      <c r="R57" s="16" t="s">
        <v>385</v>
      </c>
      <c r="S57" s="16"/>
      <c r="T57" s="16" t="s">
        <v>4594</v>
      </c>
      <c r="U57" s="16"/>
      <c r="V57" s="16"/>
      <c r="W57" s="16"/>
      <c r="X57" s="16"/>
      <c r="Y57" s="16"/>
      <c r="Z57" s="16"/>
      <c r="AA57" s="16"/>
      <c r="AB57" s="55" t="s">
        <v>7747</v>
      </c>
      <c r="AC57" s="16" t="s">
        <v>7513</v>
      </c>
    </row>
    <row r="58" spans="1:47" s="3" customFormat="1" ht="27" x14ac:dyDescent="0.15">
      <c r="A58" s="16" t="s">
        <v>402</v>
      </c>
      <c r="B58" s="16" t="s">
        <v>3201</v>
      </c>
      <c r="C58" s="16" t="s">
        <v>6093</v>
      </c>
      <c r="D58" s="16"/>
      <c r="E58" s="16"/>
      <c r="F58" s="16"/>
      <c r="G58" s="55"/>
      <c r="H58" s="55"/>
      <c r="I58" s="55"/>
      <c r="J58" s="16"/>
      <c r="K58" s="16"/>
      <c r="L58" s="16"/>
      <c r="M58" s="16"/>
      <c r="N58" s="16"/>
      <c r="O58" s="16" t="s">
        <v>3519</v>
      </c>
      <c r="P58" s="16" t="s">
        <v>3201</v>
      </c>
      <c r="Q58" s="16"/>
      <c r="R58" s="16" t="s">
        <v>6082</v>
      </c>
      <c r="S58" s="16" t="s">
        <v>6949</v>
      </c>
      <c r="T58" s="16" t="s">
        <v>6982</v>
      </c>
      <c r="U58" s="16" t="s">
        <v>6468</v>
      </c>
      <c r="V58" s="16"/>
      <c r="W58" s="16"/>
      <c r="X58" s="16"/>
      <c r="Y58" s="16"/>
      <c r="Z58" s="16"/>
      <c r="AA58" s="16"/>
      <c r="AB58" s="55"/>
      <c r="AC58" s="16"/>
    </row>
    <row r="59" spans="1:47" s="3" customFormat="1" x14ac:dyDescent="0.15">
      <c r="A59" s="16" t="s">
        <v>402</v>
      </c>
      <c r="B59" s="16" t="s">
        <v>1749</v>
      </c>
      <c r="C59" s="16" t="s">
        <v>2097</v>
      </c>
      <c r="D59" s="16"/>
      <c r="E59" s="16"/>
      <c r="F59" s="16"/>
      <c r="G59" s="55"/>
      <c r="H59" s="55"/>
      <c r="I59" s="55"/>
      <c r="J59" s="16"/>
      <c r="K59" s="16"/>
      <c r="L59" s="16"/>
      <c r="M59" s="16"/>
      <c r="N59" s="16"/>
      <c r="O59" s="16" t="s">
        <v>7428</v>
      </c>
      <c r="P59" s="16" t="s">
        <v>1749</v>
      </c>
      <c r="Q59" s="16"/>
      <c r="R59" s="16" t="s">
        <v>7476</v>
      </c>
      <c r="S59" s="16" t="s">
        <v>6949</v>
      </c>
      <c r="T59" s="16" t="s">
        <v>625</v>
      </c>
      <c r="U59" s="16" t="s">
        <v>3029</v>
      </c>
      <c r="V59" s="16"/>
      <c r="W59" s="16"/>
      <c r="X59" s="16"/>
      <c r="Y59" s="16"/>
      <c r="Z59" s="16"/>
      <c r="AA59" s="16"/>
      <c r="AB59" s="55"/>
      <c r="AC59" s="16"/>
    </row>
    <row r="60" spans="1:47" s="3" customFormat="1" ht="27" x14ac:dyDescent="0.15">
      <c r="A60" s="16" t="s">
        <v>402</v>
      </c>
      <c r="B60" s="16" t="s">
        <v>207</v>
      </c>
      <c r="C60" s="16" t="s">
        <v>3789</v>
      </c>
      <c r="D60" s="16"/>
      <c r="E60" s="16"/>
      <c r="F60" s="16"/>
      <c r="G60" s="55"/>
      <c r="H60" s="55"/>
      <c r="I60" s="55"/>
      <c r="J60" s="16"/>
      <c r="K60" s="16"/>
      <c r="L60" s="16"/>
      <c r="M60" s="16"/>
      <c r="N60" s="16"/>
      <c r="O60" s="16" t="s">
        <v>1151</v>
      </c>
      <c r="P60" s="16" t="s">
        <v>207</v>
      </c>
      <c r="Q60" s="16" t="s">
        <v>7392</v>
      </c>
      <c r="R60" s="16" t="s">
        <v>4118</v>
      </c>
      <c r="S60" s="16" t="s">
        <v>6949</v>
      </c>
      <c r="T60" s="16" t="s">
        <v>2699</v>
      </c>
      <c r="U60" s="16" t="s">
        <v>4363</v>
      </c>
      <c r="V60" s="16"/>
      <c r="W60" s="16"/>
      <c r="X60" s="16"/>
      <c r="Y60" s="16"/>
      <c r="Z60" s="16"/>
      <c r="AA60" s="16"/>
      <c r="AB60" s="55"/>
      <c r="AC60" s="16"/>
    </row>
    <row r="61" spans="1:47" s="3" customFormat="1" ht="27" x14ac:dyDescent="0.15">
      <c r="A61" s="16" t="s">
        <v>402</v>
      </c>
      <c r="B61" s="16" t="s">
        <v>6720</v>
      </c>
      <c r="C61" s="16" t="s">
        <v>446</v>
      </c>
      <c r="D61" s="16"/>
      <c r="E61" s="16"/>
      <c r="F61" s="16"/>
      <c r="G61" s="55"/>
      <c r="H61" s="55"/>
      <c r="I61" s="55"/>
      <c r="J61" s="16"/>
      <c r="K61" s="16"/>
      <c r="L61" s="16"/>
      <c r="M61" s="16"/>
      <c r="N61" s="16"/>
      <c r="O61" s="16" t="s">
        <v>7056</v>
      </c>
      <c r="P61" s="16" t="s">
        <v>6720</v>
      </c>
      <c r="Q61" s="16"/>
      <c r="R61" s="16" t="s">
        <v>716</v>
      </c>
      <c r="S61" s="16" t="s">
        <v>6949</v>
      </c>
      <c r="T61" s="16" t="s">
        <v>2955</v>
      </c>
      <c r="U61" s="16" t="s">
        <v>1911</v>
      </c>
      <c r="V61" s="16"/>
      <c r="W61" s="16"/>
      <c r="X61" s="16"/>
      <c r="Y61" s="16"/>
      <c r="Z61" s="16"/>
      <c r="AA61" s="16"/>
      <c r="AB61" s="55"/>
      <c r="AC61" s="16"/>
    </row>
    <row r="62" spans="1:47" s="3" customFormat="1" ht="27" x14ac:dyDescent="0.15">
      <c r="A62" s="16" t="s">
        <v>402</v>
      </c>
      <c r="B62" s="16" t="s">
        <v>6720</v>
      </c>
      <c r="C62" s="16" t="s">
        <v>446</v>
      </c>
      <c r="D62" s="16"/>
      <c r="E62" s="16"/>
      <c r="F62" s="16"/>
      <c r="G62" s="55"/>
      <c r="H62" s="55"/>
      <c r="I62" s="55"/>
      <c r="J62" s="16"/>
      <c r="K62" s="16"/>
      <c r="L62" s="16"/>
      <c r="M62" s="16"/>
      <c r="N62" s="16"/>
      <c r="O62" s="16" t="s">
        <v>7056</v>
      </c>
      <c r="P62" s="16" t="s">
        <v>6720</v>
      </c>
      <c r="Q62" s="16" t="s">
        <v>145</v>
      </c>
      <c r="R62" s="16" t="s">
        <v>7567</v>
      </c>
      <c r="S62" s="16" t="s">
        <v>6949</v>
      </c>
      <c r="T62" s="16" t="s">
        <v>5536</v>
      </c>
      <c r="U62" s="16" t="s">
        <v>1911</v>
      </c>
      <c r="V62" s="16" t="s">
        <v>1780</v>
      </c>
      <c r="W62" s="16" t="s">
        <v>6720</v>
      </c>
      <c r="X62" s="16" t="s">
        <v>145</v>
      </c>
      <c r="Y62" s="16" t="s">
        <v>1206</v>
      </c>
      <c r="Z62" s="16" t="s">
        <v>742</v>
      </c>
      <c r="AA62" s="16" t="s">
        <v>1211</v>
      </c>
      <c r="AB62" s="55"/>
      <c r="AC62" s="16"/>
    </row>
    <row r="63" spans="1:47" s="3" customFormat="1" ht="27" x14ac:dyDescent="0.15">
      <c r="A63" s="16" t="s">
        <v>402</v>
      </c>
      <c r="B63" s="16" t="s">
        <v>6720</v>
      </c>
      <c r="C63" s="16" t="s">
        <v>446</v>
      </c>
      <c r="D63" s="16"/>
      <c r="E63" s="16"/>
      <c r="F63" s="16"/>
      <c r="G63" s="55"/>
      <c r="H63" s="55"/>
      <c r="I63" s="55"/>
      <c r="J63" s="16"/>
      <c r="K63" s="16"/>
      <c r="L63" s="16"/>
      <c r="M63" s="16"/>
      <c r="N63" s="16"/>
      <c r="O63" s="16"/>
      <c r="P63" s="16"/>
      <c r="Q63" s="16"/>
      <c r="R63" s="16"/>
      <c r="S63" s="16"/>
      <c r="T63" s="16"/>
      <c r="U63" s="16"/>
      <c r="V63" s="16" t="s">
        <v>1780</v>
      </c>
      <c r="W63" s="16" t="s">
        <v>6720</v>
      </c>
      <c r="X63" s="16" t="s">
        <v>433</v>
      </c>
      <c r="Y63" s="16" t="s">
        <v>897</v>
      </c>
      <c r="Z63" s="16" t="s">
        <v>4585</v>
      </c>
      <c r="AA63" s="16" t="s">
        <v>6214</v>
      </c>
      <c r="AB63" s="55"/>
      <c r="AC63" s="16"/>
    </row>
    <row r="64" spans="1:47" s="3" customFormat="1" ht="54" customHeight="1" x14ac:dyDescent="0.15">
      <c r="A64" s="16" t="s">
        <v>402</v>
      </c>
      <c r="B64" s="16" t="s">
        <v>1691</v>
      </c>
      <c r="C64" s="16" t="s">
        <v>3229</v>
      </c>
      <c r="D64" s="16"/>
      <c r="E64" s="16"/>
      <c r="F64" s="16"/>
      <c r="G64" s="55"/>
      <c r="H64" s="55"/>
      <c r="I64" s="55"/>
      <c r="J64" s="16"/>
      <c r="K64" s="16"/>
      <c r="L64" s="16"/>
      <c r="M64" s="16"/>
      <c r="N64" s="16"/>
      <c r="O64" s="16" t="s">
        <v>5331</v>
      </c>
      <c r="P64" s="16" t="s">
        <v>1691</v>
      </c>
      <c r="Q64" s="16"/>
      <c r="R64" s="16" t="s">
        <v>1384</v>
      </c>
      <c r="S64" s="16" t="s">
        <v>6949</v>
      </c>
      <c r="T64" s="16" t="s">
        <v>2415</v>
      </c>
      <c r="U64" s="16" t="s">
        <v>6201</v>
      </c>
      <c r="V64" s="16"/>
      <c r="W64" s="16"/>
      <c r="X64" s="16"/>
      <c r="Y64" s="16"/>
      <c r="Z64" s="16"/>
      <c r="AA64" s="16"/>
      <c r="AB64" s="55"/>
      <c r="AC64" s="16"/>
    </row>
    <row r="65" spans="1:29" s="3" customFormat="1" x14ac:dyDescent="0.15">
      <c r="A65" s="16" t="s">
        <v>3841</v>
      </c>
      <c r="B65" s="16" t="s">
        <v>7523</v>
      </c>
      <c r="C65" s="16" t="s">
        <v>7107</v>
      </c>
      <c r="D65" s="16" t="s">
        <v>3015</v>
      </c>
      <c r="E65" s="16"/>
      <c r="F65" s="16"/>
      <c r="G65" s="55"/>
      <c r="H65" s="55"/>
      <c r="I65" s="55"/>
      <c r="J65" s="16"/>
      <c r="K65" s="16"/>
      <c r="L65" s="16"/>
      <c r="M65" s="16"/>
      <c r="N65" s="16"/>
      <c r="O65" s="16" t="s">
        <v>7287</v>
      </c>
      <c r="P65" s="16" t="s">
        <v>4945</v>
      </c>
      <c r="Q65" s="16"/>
      <c r="R65" s="16" t="s">
        <v>2564</v>
      </c>
      <c r="S65" s="16" t="s">
        <v>2485</v>
      </c>
      <c r="T65" s="16" t="s">
        <v>1326</v>
      </c>
      <c r="U65" s="16"/>
      <c r="V65" s="16" t="s">
        <v>5777</v>
      </c>
      <c r="W65" s="16" t="s">
        <v>4945</v>
      </c>
      <c r="X65" s="16"/>
      <c r="Y65" s="16" t="s">
        <v>3143</v>
      </c>
      <c r="Z65" s="16" t="s">
        <v>1342</v>
      </c>
      <c r="AA65" s="16" t="s">
        <v>6214</v>
      </c>
      <c r="AB65" s="55" t="s">
        <v>6673</v>
      </c>
      <c r="AC65" s="16"/>
    </row>
    <row r="66" spans="1:29" s="3" customFormat="1" ht="54" x14ac:dyDescent="0.15">
      <c r="A66" s="16" t="s">
        <v>3616</v>
      </c>
      <c r="B66" s="16" t="s">
        <v>2575</v>
      </c>
      <c r="C66" s="16" t="s">
        <v>5919</v>
      </c>
      <c r="D66" s="16" t="s">
        <v>4311</v>
      </c>
      <c r="E66" s="16" t="s">
        <v>230</v>
      </c>
      <c r="F66" s="16" t="s">
        <v>7498</v>
      </c>
      <c r="G66" s="55" t="s">
        <v>668</v>
      </c>
      <c r="H66" s="55"/>
      <c r="I66" s="55" t="s">
        <v>3085</v>
      </c>
      <c r="J66" s="16" t="s">
        <v>4311</v>
      </c>
      <c r="K66" s="16" t="s">
        <v>150</v>
      </c>
      <c r="L66" s="16" t="s">
        <v>7759</v>
      </c>
      <c r="M66" s="16" t="s">
        <v>212</v>
      </c>
      <c r="N66" s="16"/>
      <c r="O66" s="16" t="s">
        <v>1249</v>
      </c>
      <c r="P66" s="16" t="s">
        <v>3616</v>
      </c>
      <c r="Q66" s="16"/>
      <c r="R66" s="16" t="s">
        <v>1931</v>
      </c>
      <c r="S66" s="16" t="s">
        <v>3645</v>
      </c>
      <c r="T66" s="16" t="s">
        <v>2059</v>
      </c>
      <c r="U66" s="16" t="s">
        <v>4458</v>
      </c>
      <c r="V66" s="16" t="s">
        <v>5192</v>
      </c>
      <c r="W66" s="16" t="s">
        <v>3616</v>
      </c>
      <c r="X66" s="16"/>
      <c r="Y66" s="16" t="s">
        <v>2002</v>
      </c>
      <c r="Z66" s="16" t="s">
        <v>790</v>
      </c>
      <c r="AA66" s="16" t="s">
        <v>3253</v>
      </c>
      <c r="AB66" s="55" t="s">
        <v>7747</v>
      </c>
      <c r="AC66" s="16" t="s">
        <v>3669</v>
      </c>
    </row>
    <row r="67" spans="1:29" s="3" customFormat="1" ht="40.5" x14ac:dyDescent="0.15">
      <c r="A67" s="16" t="s">
        <v>4516</v>
      </c>
      <c r="B67" s="16" t="s">
        <v>5125</v>
      </c>
      <c r="C67" s="25" t="s">
        <v>1965</v>
      </c>
      <c r="D67" s="16" t="s">
        <v>5125</v>
      </c>
      <c r="E67" s="16" t="s">
        <v>4004</v>
      </c>
      <c r="F67" s="16" t="s">
        <v>6627</v>
      </c>
      <c r="G67" s="55" t="s">
        <v>7742</v>
      </c>
      <c r="H67" s="55" t="s">
        <v>5908</v>
      </c>
      <c r="I67" s="55"/>
      <c r="J67" s="16" t="s">
        <v>2034</v>
      </c>
      <c r="K67" s="16" t="s">
        <v>150</v>
      </c>
      <c r="L67" s="16" t="s">
        <v>739</v>
      </c>
      <c r="M67" s="16" t="s">
        <v>5962</v>
      </c>
      <c r="N67" s="16"/>
      <c r="O67" s="16" t="s">
        <v>5900</v>
      </c>
      <c r="P67" s="16" t="s">
        <v>5125</v>
      </c>
      <c r="Q67" s="16"/>
      <c r="R67" s="16" t="s">
        <v>2461</v>
      </c>
      <c r="S67" s="16" t="s">
        <v>6949</v>
      </c>
      <c r="T67" s="16" t="s">
        <v>2692</v>
      </c>
      <c r="U67" s="16" t="s">
        <v>5638</v>
      </c>
      <c r="V67" s="16"/>
      <c r="W67" s="16"/>
      <c r="X67" s="16"/>
      <c r="Y67" s="16"/>
      <c r="Z67" s="16"/>
      <c r="AA67" s="16"/>
      <c r="AB67" s="55"/>
      <c r="AC67" s="16"/>
    </row>
    <row r="68" spans="1:29" s="3" customFormat="1" ht="54" x14ac:dyDescent="0.15">
      <c r="A68" s="16" t="s">
        <v>4516</v>
      </c>
      <c r="B68" s="16" t="s">
        <v>3095</v>
      </c>
      <c r="C68" s="25" t="s">
        <v>2328</v>
      </c>
      <c r="D68" s="16" t="s">
        <v>3095</v>
      </c>
      <c r="E68" s="16" t="s">
        <v>3638</v>
      </c>
      <c r="F68" s="16" t="s">
        <v>5895</v>
      </c>
      <c r="G68" s="55" t="s">
        <v>668</v>
      </c>
      <c r="H68" s="55"/>
      <c r="I68" s="55" t="s">
        <v>5908</v>
      </c>
      <c r="J68" s="16" t="s">
        <v>3629</v>
      </c>
      <c r="K68" s="16" t="s">
        <v>150</v>
      </c>
      <c r="L68" s="16" t="s">
        <v>739</v>
      </c>
      <c r="M68" s="16" t="s">
        <v>63</v>
      </c>
      <c r="N68" s="16"/>
      <c r="O68" s="16" t="s">
        <v>5900</v>
      </c>
      <c r="P68" s="16" t="s">
        <v>3095</v>
      </c>
      <c r="Q68" s="16" t="s">
        <v>7483</v>
      </c>
      <c r="R68" s="16" t="s">
        <v>677</v>
      </c>
      <c r="S68" s="16" t="s">
        <v>6949</v>
      </c>
      <c r="T68" s="16" t="s">
        <v>6776</v>
      </c>
      <c r="U68" s="16" t="s">
        <v>5653</v>
      </c>
      <c r="V68" s="16"/>
      <c r="W68" s="16"/>
      <c r="X68" s="16"/>
      <c r="Y68" s="16"/>
      <c r="Z68" s="16"/>
      <c r="AA68" s="16"/>
      <c r="AB68" s="55"/>
      <c r="AC68" s="16"/>
    </row>
    <row r="69" spans="1:29" s="3" customFormat="1" ht="86.25" customHeight="1" x14ac:dyDescent="0.15">
      <c r="A69" s="25" t="s">
        <v>4516</v>
      </c>
      <c r="B69" s="25" t="s">
        <v>2637</v>
      </c>
      <c r="C69" s="25" t="s">
        <v>1167</v>
      </c>
      <c r="D69" s="16" t="s">
        <v>2637</v>
      </c>
      <c r="E69" s="16" t="s">
        <v>3209</v>
      </c>
      <c r="F69" s="16" t="s">
        <v>4481</v>
      </c>
      <c r="G69" s="55" t="s">
        <v>668</v>
      </c>
      <c r="H69" s="55" t="s">
        <v>5908</v>
      </c>
      <c r="I69" s="55"/>
      <c r="J69" s="16" t="s">
        <v>6156</v>
      </c>
      <c r="K69" s="16" t="s">
        <v>7029</v>
      </c>
      <c r="L69" s="16" t="s">
        <v>3876</v>
      </c>
      <c r="M69" s="16" t="s">
        <v>63</v>
      </c>
      <c r="N69" s="16"/>
      <c r="O69" s="16" t="s">
        <v>3418</v>
      </c>
      <c r="P69" s="16" t="s">
        <v>2637</v>
      </c>
      <c r="Q69" s="16" t="s">
        <v>5618</v>
      </c>
      <c r="R69" s="16" t="s">
        <v>3587</v>
      </c>
      <c r="S69" s="25" t="s">
        <v>5776</v>
      </c>
      <c r="T69" s="16" t="s">
        <v>5931</v>
      </c>
      <c r="U69" s="16" t="s">
        <v>1137</v>
      </c>
      <c r="V69" s="16" t="s">
        <v>1028</v>
      </c>
      <c r="W69" s="16" t="s">
        <v>2637</v>
      </c>
      <c r="X69" s="16" t="s">
        <v>5420</v>
      </c>
      <c r="Y69" s="16" t="s">
        <v>4091</v>
      </c>
      <c r="Z69" s="16" t="s">
        <v>3025</v>
      </c>
      <c r="AA69" s="16" t="s">
        <v>3031</v>
      </c>
      <c r="AB69" s="55" t="s">
        <v>7747</v>
      </c>
      <c r="AC69" s="16" t="s">
        <v>303</v>
      </c>
    </row>
    <row r="70" spans="1:29" s="3" customFormat="1" ht="135" x14ac:dyDescent="0.15">
      <c r="A70" s="16" t="s">
        <v>4516</v>
      </c>
      <c r="B70" s="16" t="s">
        <v>5850</v>
      </c>
      <c r="C70" s="16" t="s">
        <v>2648</v>
      </c>
      <c r="D70" s="16" t="s">
        <v>5850</v>
      </c>
      <c r="E70" s="16" t="s">
        <v>4004</v>
      </c>
      <c r="F70" s="16" t="s">
        <v>4436</v>
      </c>
      <c r="G70" s="55" t="s">
        <v>668</v>
      </c>
      <c r="H70" s="55" t="s">
        <v>5908</v>
      </c>
      <c r="I70" s="55"/>
      <c r="J70" s="16" t="s">
        <v>5086</v>
      </c>
      <c r="K70" s="16" t="s">
        <v>150</v>
      </c>
      <c r="L70" s="16" t="s">
        <v>3876</v>
      </c>
      <c r="M70" s="16" t="s">
        <v>63</v>
      </c>
      <c r="N70" s="16"/>
      <c r="O70" s="16" t="s">
        <v>3962</v>
      </c>
      <c r="P70" s="16" t="s">
        <v>5850</v>
      </c>
      <c r="Q70" s="16" t="s">
        <v>2812</v>
      </c>
      <c r="R70" s="16" t="s">
        <v>6130</v>
      </c>
      <c r="S70" s="16" t="s">
        <v>6949</v>
      </c>
      <c r="T70" s="56" t="s">
        <v>2715</v>
      </c>
      <c r="U70" s="16" t="s">
        <v>4453</v>
      </c>
      <c r="V70" s="16"/>
      <c r="W70" s="16"/>
      <c r="X70" s="16"/>
      <c r="Y70" s="16"/>
      <c r="Z70" s="16"/>
      <c r="AA70" s="16"/>
      <c r="AB70" s="55" t="s">
        <v>7747</v>
      </c>
      <c r="AC70" s="16" t="s">
        <v>5697</v>
      </c>
    </row>
    <row r="71" spans="1:29" s="3" customFormat="1" ht="94.5" x14ac:dyDescent="0.15">
      <c r="A71" s="16" t="s">
        <v>4516</v>
      </c>
      <c r="B71" s="16" t="s">
        <v>2042</v>
      </c>
      <c r="C71" s="16" t="s">
        <v>4560</v>
      </c>
      <c r="D71" s="16" t="s">
        <v>2042</v>
      </c>
      <c r="E71" s="16" t="s">
        <v>4135</v>
      </c>
      <c r="F71" s="16"/>
      <c r="G71" s="55"/>
      <c r="H71" s="55"/>
      <c r="I71" s="55"/>
      <c r="J71" s="16"/>
      <c r="K71" s="16"/>
      <c r="L71" s="16"/>
      <c r="M71" s="16"/>
      <c r="N71" s="16"/>
      <c r="O71" s="16" t="s">
        <v>4314</v>
      </c>
      <c r="P71" s="16" t="s">
        <v>2042</v>
      </c>
      <c r="Q71" s="16" t="s">
        <v>5008</v>
      </c>
      <c r="R71" s="16" t="s">
        <v>2576</v>
      </c>
      <c r="S71" s="16" t="s">
        <v>1721</v>
      </c>
      <c r="T71" s="56" t="s">
        <v>3079</v>
      </c>
      <c r="U71" s="16" t="s">
        <v>1355</v>
      </c>
      <c r="V71" s="16" t="s">
        <v>5244</v>
      </c>
      <c r="W71" s="16" t="s">
        <v>2042</v>
      </c>
      <c r="X71" s="16" t="s">
        <v>6249</v>
      </c>
      <c r="Y71" s="16" t="s">
        <v>4091</v>
      </c>
      <c r="Z71" s="16" t="s">
        <v>1472</v>
      </c>
      <c r="AA71" s="16" t="s">
        <v>3794</v>
      </c>
      <c r="AB71" s="55" t="s">
        <v>7747</v>
      </c>
      <c r="AC71" s="16" t="s">
        <v>3693</v>
      </c>
    </row>
    <row r="72" spans="1:29" s="3" customFormat="1" ht="135" x14ac:dyDescent="0.15">
      <c r="A72" s="16" t="s">
        <v>4516</v>
      </c>
      <c r="B72" s="16" t="s">
        <v>5342</v>
      </c>
      <c r="C72" s="16" t="s">
        <v>7791</v>
      </c>
      <c r="D72" s="16" t="s">
        <v>5342</v>
      </c>
      <c r="E72" s="16" t="s">
        <v>7238</v>
      </c>
      <c r="F72" s="16" t="s">
        <v>654</v>
      </c>
      <c r="G72" s="55" t="s">
        <v>668</v>
      </c>
      <c r="H72" s="55" t="s">
        <v>5908</v>
      </c>
      <c r="I72" s="55"/>
      <c r="J72" s="16" t="s">
        <v>393</v>
      </c>
      <c r="K72" s="16" t="s">
        <v>150</v>
      </c>
      <c r="L72" s="16" t="s">
        <v>739</v>
      </c>
      <c r="M72" s="16" t="s">
        <v>4590</v>
      </c>
      <c r="N72" s="16"/>
      <c r="O72" s="16" t="s">
        <v>4172</v>
      </c>
      <c r="P72" s="16" t="s">
        <v>5342</v>
      </c>
      <c r="Q72" s="16" t="s">
        <v>1396</v>
      </c>
      <c r="R72" s="16" t="s">
        <v>3259</v>
      </c>
      <c r="S72" s="16" t="s">
        <v>6949</v>
      </c>
      <c r="T72" s="56" t="s">
        <v>1063</v>
      </c>
      <c r="U72" s="16" t="s">
        <v>6075</v>
      </c>
      <c r="V72" s="16" t="s">
        <v>1161</v>
      </c>
      <c r="W72" s="16" t="s">
        <v>5342</v>
      </c>
      <c r="X72" s="16" t="s">
        <v>1396</v>
      </c>
      <c r="Y72" s="16" t="s">
        <v>4091</v>
      </c>
      <c r="Z72" s="16" t="s">
        <v>522</v>
      </c>
      <c r="AA72" s="16" t="s">
        <v>390</v>
      </c>
      <c r="AB72" s="55"/>
      <c r="AC72" s="16"/>
    </row>
    <row r="73" spans="1:29" s="3" customFormat="1" ht="148.5" x14ac:dyDescent="0.15">
      <c r="A73" s="16" t="s">
        <v>4516</v>
      </c>
      <c r="B73" s="16" t="s">
        <v>1543</v>
      </c>
      <c r="C73" s="16" t="s">
        <v>7169</v>
      </c>
      <c r="D73" s="16" t="s">
        <v>1543</v>
      </c>
      <c r="E73" s="16" t="s">
        <v>3258</v>
      </c>
      <c r="F73" s="16" t="s">
        <v>4209</v>
      </c>
      <c r="G73" s="55" t="s">
        <v>668</v>
      </c>
      <c r="H73" s="55" t="s">
        <v>5908</v>
      </c>
      <c r="I73" s="55"/>
      <c r="J73" s="16" t="s">
        <v>1650</v>
      </c>
      <c r="K73" s="16" t="s">
        <v>7029</v>
      </c>
      <c r="L73" s="16" t="s">
        <v>5603</v>
      </c>
      <c r="M73" s="16" t="s">
        <v>4590</v>
      </c>
      <c r="N73" s="16"/>
      <c r="O73" s="16" t="s">
        <v>4043</v>
      </c>
      <c r="P73" s="16" t="s">
        <v>1543</v>
      </c>
      <c r="Q73" s="16" t="s">
        <v>6770</v>
      </c>
      <c r="R73" s="16" t="s">
        <v>5922</v>
      </c>
      <c r="S73" s="16" t="s">
        <v>6949</v>
      </c>
      <c r="T73" s="56" t="s">
        <v>1425</v>
      </c>
      <c r="U73" s="16" t="s">
        <v>6646</v>
      </c>
      <c r="V73" s="16" t="s">
        <v>7698</v>
      </c>
      <c r="W73" s="16" t="s">
        <v>1543</v>
      </c>
      <c r="X73" s="16" t="s">
        <v>6770</v>
      </c>
      <c r="Y73" s="16" t="s">
        <v>4091</v>
      </c>
      <c r="Z73" s="16" t="s">
        <v>6354</v>
      </c>
      <c r="AA73" s="16" t="s">
        <v>4537</v>
      </c>
      <c r="AB73" s="55" t="s">
        <v>7747</v>
      </c>
      <c r="AC73" s="16" t="s">
        <v>3736</v>
      </c>
    </row>
    <row r="74" spans="1:29" s="3" customFormat="1" ht="148.5" x14ac:dyDescent="0.15">
      <c r="A74" s="16" t="s">
        <v>4516</v>
      </c>
      <c r="B74" s="16" t="s">
        <v>1540</v>
      </c>
      <c r="C74" s="16" t="s">
        <v>4873</v>
      </c>
      <c r="D74" s="16" t="s">
        <v>1540</v>
      </c>
      <c r="E74" s="16" t="s">
        <v>3344</v>
      </c>
      <c r="F74" s="16"/>
      <c r="G74" s="55"/>
      <c r="H74" s="55"/>
      <c r="I74" s="55"/>
      <c r="J74" s="16"/>
      <c r="K74" s="16"/>
      <c r="L74" s="16"/>
      <c r="M74" s="16"/>
      <c r="N74" s="16"/>
      <c r="O74" s="16" t="s">
        <v>4354</v>
      </c>
      <c r="P74" s="16" t="s">
        <v>1540</v>
      </c>
      <c r="Q74" s="16" t="s">
        <v>6344</v>
      </c>
      <c r="R74" s="16" t="s">
        <v>1348</v>
      </c>
      <c r="S74" s="16" t="s">
        <v>5712</v>
      </c>
      <c r="T74" s="56" t="s">
        <v>7622</v>
      </c>
      <c r="U74" s="16" t="s">
        <v>1273</v>
      </c>
      <c r="V74" s="16" t="s">
        <v>2269</v>
      </c>
      <c r="W74" s="16" t="s">
        <v>1540</v>
      </c>
      <c r="X74" s="16" t="s">
        <v>2478</v>
      </c>
      <c r="Y74" s="16" t="s">
        <v>4091</v>
      </c>
      <c r="Z74" s="16" t="s">
        <v>7425</v>
      </c>
      <c r="AA74" s="16" t="s">
        <v>5409</v>
      </c>
      <c r="AB74" s="55" t="s">
        <v>7747</v>
      </c>
      <c r="AC74" s="16" t="s">
        <v>3037</v>
      </c>
    </row>
    <row r="75" spans="1:29" s="3" customFormat="1" ht="94.5" x14ac:dyDescent="0.15">
      <c r="A75" s="16" t="s">
        <v>4516</v>
      </c>
      <c r="B75" s="16" t="s">
        <v>5186</v>
      </c>
      <c r="C75" s="16" t="s">
        <v>5099</v>
      </c>
      <c r="D75" s="16" t="s">
        <v>5186</v>
      </c>
      <c r="E75" s="16" t="s">
        <v>6541</v>
      </c>
      <c r="F75" s="16" t="s">
        <v>382</v>
      </c>
      <c r="G75" s="55" t="s">
        <v>668</v>
      </c>
      <c r="H75" s="55"/>
      <c r="I75" s="55"/>
      <c r="J75" s="16" t="s">
        <v>789</v>
      </c>
      <c r="K75" s="16" t="s">
        <v>150</v>
      </c>
      <c r="L75" s="16" t="s">
        <v>7326</v>
      </c>
      <c r="M75" s="16" t="s">
        <v>63</v>
      </c>
      <c r="N75" s="16"/>
      <c r="O75" s="16" t="s">
        <v>590</v>
      </c>
      <c r="P75" s="16" t="s">
        <v>5186</v>
      </c>
      <c r="Q75" s="16" t="s">
        <v>2710</v>
      </c>
      <c r="R75" s="16" t="s">
        <v>4955</v>
      </c>
      <c r="S75" s="16" t="s">
        <v>5220</v>
      </c>
      <c r="T75" s="56" t="s">
        <v>4123</v>
      </c>
      <c r="U75" s="16" t="s">
        <v>1522</v>
      </c>
      <c r="V75" s="16"/>
      <c r="W75" s="16"/>
      <c r="X75" s="16"/>
      <c r="Y75" s="16"/>
      <c r="Z75" s="16"/>
      <c r="AA75" s="16"/>
      <c r="AB75" s="55" t="s">
        <v>7747</v>
      </c>
      <c r="AC75" s="16" t="s">
        <v>285</v>
      </c>
    </row>
    <row r="76" spans="1:29" s="3" customFormat="1" ht="94.5" x14ac:dyDescent="0.15">
      <c r="A76" s="16" t="s">
        <v>3799</v>
      </c>
      <c r="B76" s="16" t="s">
        <v>2049</v>
      </c>
      <c r="C76" s="16" t="s">
        <v>6983</v>
      </c>
      <c r="D76" s="16" t="s">
        <v>5292</v>
      </c>
      <c r="E76" s="16" t="s">
        <v>3360</v>
      </c>
      <c r="F76" s="16" t="s">
        <v>4352</v>
      </c>
      <c r="G76" s="55" t="s">
        <v>7738</v>
      </c>
      <c r="H76" s="55"/>
      <c r="I76" s="55" t="s">
        <v>3085</v>
      </c>
      <c r="J76" s="16" t="s">
        <v>5292</v>
      </c>
      <c r="K76" s="16" t="s">
        <v>7029</v>
      </c>
      <c r="L76" s="16" t="s">
        <v>5770</v>
      </c>
      <c r="M76" s="16" t="s">
        <v>4898</v>
      </c>
      <c r="N76" s="16"/>
      <c r="O76" s="16" t="s">
        <v>3683</v>
      </c>
      <c r="P76" s="16" t="s">
        <v>3799</v>
      </c>
      <c r="Q76" s="16" t="s">
        <v>3125</v>
      </c>
      <c r="R76" s="16" t="s">
        <v>7790</v>
      </c>
      <c r="S76" s="16" t="s">
        <v>5358</v>
      </c>
      <c r="T76" s="56" t="s">
        <v>7192</v>
      </c>
      <c r="U76" s="16" t="s">
        <v>6030</v>
      </c>
      <c r="V76" s="16" t="s">
        <v>3762</v>
      </c>
      <c r="W76" s="16" t="s">
        <v>3799</v>
      </c>
      <c r="X76" s="16" t="s">
        <v>1113</v>
      </c>
      <c r="Y76" s="16" t="s">
        <v>1113</v>
      </c>
      <c r="Z76" s="16" t="s">
        <v>1113</v>
      </c>
      <c r="AA76" s="16" t="s">
        <v>1982</v>
      </c>
      <c r="AB76" s="55" t="s">
        <v>7747</v>
      </c>
      <c r="AC76" s="16" t="s">
        <v>3198</v>
      </c>
    </row>
    <row r="77" spans="1:29" s="3" customFormat="1" ht="40.5" x14ac:dyDescent="0.15">
      <c r="A77" s="16" t="s">
        <v>3799</v>
      </c>
      <c r="B77" s="16"/>
      <c r="C77" s="25"/>
      <c r="D77" s="16"/>
      <c r="E77" s="16"/>
      <c r="F77" s="16"/>
      <c r="G77" s="55"/>
      <c r="H77" s="55"/>
      <c r="I77" s="55"/>
      <c r="J77" s="16"/>
      <c r="K77" s="16"/>
      <c r="L77" s="16"/>
      <c r="M77" s="16"/>
      <c r="N77" s="16"/>
      <c r="O77" s="16" t="s">
        <v>4127</v>
      </c>
      <c r="P77" s="16" t="s">
        <v>3799</v>
      </c>
      <c r="Q77" s="16"/>
      <c r="R77" s="16" t="s">
        <v>1974</v>
      </c>
      <c r="S77" s="16" t="s">
        <v>6949</v>
      </c>
      <c r="T77" s="16" t="s">
        <v>6378</v>
      </c>
      <c r="U77" s="16" t="s">
        <v>596</v>
      </c>
      <c r="V77" s="16"/>
      <c r="W77" s="16"/>
      <c r="X77" s="16"/>
      <c r="Y77" s="16"/>
      <c r="Z77" s="16"/>
      <c r="AA77" s="16"/>
      <c r="AB77" s="55"/>
      <c r="AC77" s="16"/>
    </row>
    <row r="78" spans="1:29" s="3" customFormat="1" ht="94.5" x14ac:dyDescent="0.15">
      <c r="A78" s="16" t="s">
        <v>2732</v>
      </c>
      <c r="B78" s="16" t="s">
        <v>1037</v>
      </c>
      <c r="C78" s="16" t="s">
        <v>1972</v>
      </c>
      <c r="D78" s="16" t="s">
        <v>3854</v>
      </c>
      <c r="E78" s="16"/>
      <c r="F78" s="16"/>
      <c r="G78" s="55"/>
      <c r="H78" s="55"/>
      <c r="I78" s="55"/>
      <c r="J78" s="16"/>
      <c r="K78" s="16"/>
      <c r="L78" s="16"/>
      <c r="M78" s="16"/>
      <c r="N78" s="16"/>
      <c r="O78" s="16" t="s">
        <v>6124</v>
      </c>
      <c r="P78" s="16" t="s">
        <v>7194</v>
      </c>
      <c r="Q78" s="16" t="s">
        <v>6611</v>
      </c>
      <c r="R78" s="16" t="s">
        <v>4735</v>
      </c>
      <c r="S78" s="16" t="s">
        <v>1596</v>
      </c>
      <c r="T78" s="16" t="s">
        <v>6881</v>
      </c>
      <c r="U78" s="16" t="s">
        <v>2837</v>
      </c>
      <c r="V78" s="16" t="s">
        <v>1521</v>
      </c>
      <c r="W78" s="16" t="s">
        <v>5136</v>
      </c>
      <c r="X78" s="16"/>
      <c r="Y78" s="16" t="s">
        <v>7478</v>
      </c>
      <c r="Z78" s="16" t="s">
        <v>5462</v>
      </c>
      <c r="AA78" s="16" t="s">
        <v>5486</v>
      </c>
      <c r="AB78" s="55" t="s">
        <v>7747</v>
      </c>
      <c r="AC78" s="16" t="s">
        <v>3436</v>
      </c>
    </row>
    <row r="79" spans="1:29" s="3" customFormat="1" x14ac:dyDescent="0.15">
      <c r="A79" s="16" t="s">
        <v>2732</v>
      </c>
      <c r="B79" s="16" t="s">
        <v>7065</v>
      </c>
      <c r="C79" s="25" t="s">
        <v>1677</v>
      </c>
      <c r="D79" s="16" t="s">
        <v>7065</v>
      </c>
      <c r="E79" s="16" t="s">
        <v>3981</v>
      </c>
      <c r="F79" s="16" t="s">
        <v>6702</v>
      </c>
      <c r="G79" s="55" t="s">
        <v>7738</v>
      </c>
      <c r="H79" s="55"/>
      <c r="I79" s="55"/>
      <c r="J79" s="16" t="s">
        <v>7065</v>
      </c>
      <c r="K79" s="16" t="s">
        <v>150</v>
      </c>
      <c r="L79" s="16" t="s">
        <v>1507</v>
      </c>
      <c r="M79" s="16" t="s">
        <v>6183</v>
      </c>
      <c r="N79" s="16"/>
      <c r="O79" s="16"/>
      <c r="P79" s="16"/>
      <c r="Q79" s="16"/>
      <c r="R79" s="16"/>
      <c r="S79" s="16"/>
      <c r="T79" s="16"/>
      <c r="U79" s="16"/>
      <c r="V79" s="16"/>
      <c r="W79" s="16"/>
      <c r="X79" s="16"/>
      <c r="Y79" s="16"/>
      <c r="Z79" s="16"/>
      <c r="AA79" s="16"/>
      <c r="AB79" s="55" t="s">
        <v>6673</v>
      </c>
      <c r="AC79" s="16"/>
    </row>
    <row r="80" spans="1:29" s="3" customFormat="1" ht="54" x14ac:dyDescent="0.15">
      <c r="A80" s="16" t="s">
        <v>2732</v>
      </c>
      <c r="B80" s="16" t="s">
        <v>5591</v>
      </c>
      <c r="C80" s="25" t="s">
        <v>6650</v>
      </c>
      <c r="D80" s="16" t="s">
        <v>5591</v>
      </c>
      <c r="E80" s="16" t="s">
        <v>3594</v>
      </c>
      <c r="F80" s="16" t="s">
        <v>3482</v>
      </c>
      <c r="G80" s="55" t="s">
        <v>7738</v>
      </c>
      <c r="H80" s="55"/>
      <c r="I80" s="55"/>
      <c r="J80" s="16" t="s">
        <v>5591</v>
      </c>
      <c r="K80" s="16" t="s">
        <v>150</v>
      </c>
      <c r="L80" s="16" t="s">
        <v>739</v>
      </c>
      <c r="M80" s="16" t="s">
        <v>3727</v>
      </c>
      <c r="N80" s="16"/>
      <c r="O80" s="16"/>
      <c r="P80" s="16"/>
      <c r="Q80" s="16"/>
      <c r="R80" s="16"/>
      <c r="S80" s="16"/>
      <c r="T80" s="16"/>
      <c r="U80" s="16"/>
      <c r="V80" s="16" t="s">
        <v>4036</v>
      </c>
      <c r="W80" s="16" t="s">
        <v>5591</v>
      </c>
      <c r="X80" s="16" t="s">
        <v>5666</v>
      </c>
      <c r="Y80" s="16" t="s">
        <v>452</v>
      </c>
      <c r="Z80" s="16" t="s">
        <v>3320</v>
      </c>
      <c r="AA80" s="16" t="s">
        <v>5587</v>
      </c>
      <c r="AB80" s="55" t="s">
        <v>6673</v>
      </c>
      <c r="AC80" s="16"/>
    </row>
    <row r="81" spans="1:47" s="6" customFormat="1" ht="27" x14ac:dyDescent="0.15">
      <c r="A81" s="16" t="s">
        <v>2732</v>
      </c>
      <c r="B81" s="16" t="s">
        <v>6582</v>
      </c>
      <c r="C81" s="25" t="s">
        <v>4982</v>
      </c>
      <c r="D81" s="16" t="s">
        <v>6582</v>
      </c>
      <c r="E81" s="16" t="s">
        <v>3785</v>
      </c>
      <c r="F81" s="16" t="s">
        <v>2282</v>
      </c>
      <c r="G81" s="55" t="s">
        <v>7744</v>
      </c>
      <c r="H81" s="55"/>
      <c r="I81" s="55"/>
      <c r="J81" s="16" t="s">
        <v>6582</v>
      </c>
      <c r="K81" s="16" t="s">
        <v>150</v>
      </c>
      <c r="L81" s="16" t="s">
        <v>7760</v>
      </c>
      <c r="M81" s="16" t="s">
        <v>3727</v>
      </c>
      <c r="N81" s="16" t="s">
        <v>5324</v>
      </c>
      <c r="O81" s="16"/>
      <c r="P81" s="16"/>
      <c r="Q81" s="16"/>
      <c r="R81" s="16"/>
      <c r="S81" s="16"/>
      <c r="T81" s="16"/>
      <c r="U81" s="16"/>
      <c r="V81" s="16"/>
      <c r="W81" s="16"/>
      <c r="X81" s="16"/>
      <c r="Y81" s="16"/>
      <c r="Z81" s="16"/>
      <c r="AA81" s="16"/>
      <c r="AB81" s="55" t="s">
        <v>6673</v>
      </c>
      <c r="AC81" s="16"/>
      <c r="AD81" s="3"/>
      <c r="AE81" s="3"/>
      <c r="AF81" s="3"/>
      <c r="AG81" s="3"/>
      <c r="AH81" s="3"/>
      <c r="AI81" s="3"/>
      <c r="AJ81" s="3"/>
      <c r="AK81" s="3"/>
      <c r="AL81" s="3"/>
      <c r="AM81" s="3"/>
      <c r="AN81" s="3"/>
      <c r="AO81" s="3"/>
      <c r="AP81" s="3"/>
      <c r="AQ81" s="3"/>
      <c r="AR81" s="3"/>
      <c r="AS81" s="3"/>
      <c r="AT81" s="3"/>
      <c r="AU81" s="3"/>
    </row>
    <row r="82" spans="1:47" s="3" customFormat="1" x14ac:dyDescent="0.15">
      <c r="A82" s="16" t="s">
        <v>2732</v>
      </c>
      <c r="B82" s="16" t="s">
        <v>1086</v>
      </c>
      <c r="C82" s="25" t="s">
        <v>2020</v>
      </c>
      <c r="D82" s="16" t="s">
        <v>2886</v>
      </c>
      <c r="E82" s="16"/>
      <c r="F82" s="16"/>
      <c r="G82" s="55"/>
      <c r="H82" s="55"/>
      <c r="I82" s="55"/>
      <c r="J82" s="16"/>
      <c r="K82" s="16"/>
      <c r="L82" s="16"/>
      <c r="M82" s="16"/>
      <c r="N82" s="16"/>
      <c r="O82" s="16"/>
      <c r="P82" s="16"/>
      <c r="Q82" s="16"/>
      <c r="R82" s="16"/>
      <c r="S82" s="16"/>
      <c r="T82" s="16"/>
      <c r="U82" s="16"/>
      <c r="V82" s="16"/>
      <c r="W82" s="16"/>
      <c r="X82" s="16"/>
      <c r="Y82" s="16"/>
      <c r="Z82" s="16"/>
      <c r="AA82" s="16"/>
      <c r="AB82" s="55" t="s">
        <v>6673</v>
      </c>
      <c r="AC82" s="16"/>
    </row>
    <row r="83" spans="1:47" s="3" customFormat="1" x14ac:dyDescent="0.15">
      <c r="A83" s="16" t="s">
        <v>2732</v>
      </c>
      <c r="B83" s="16" t="s">
        <v>4479</v>
      </c>
      <c r="C83" s="25" t="s">
        <v>4185</v>
      </c>
      <c r="D83" s="16" t="s">
        <v>4479</v>
      </c>
      <c r="E83" s="16" t="s">
        <v>2850</v>
      </c>
      <c r="F83" s="16" t="s">
        <v>5787</v>
      </c>
      <c r="G83" s="55" t="s">
        <v>7738</v>
      </c>
      <c r="H83" s="55"/>
      <c r="I83" s="55"/>
      <c r="J83" s="16" t="s">
        <v>2513</v>
      </c>
      <c r="K83" s="16" t="s">
        <v>150</v>
      </c>
      <c r="L83" s="16" t="s">
        <v>1507</v>
      </c>
      <c r="M83" s="16" t="s">
        <v>6183</v>
      </c>
      <c r="N83" s="16"/>
      <c r="O83" s="16"/>
      <c r="P83" s="16"/>
      <c r="Q83" s="16"/>
      <c r="R83" s="16"/>
      <c r="S83" s="16"/>
      <c r="T83" s="56"/>
      <c r="U83" s="16"/>
      <c r="V83" s="16"/>
      <c r="W83" s="16"/>
      <c r="X83" s="16"/>
      <c r="Y83" s="16"/>
      <c r="Z83" s="16"/>
      <c r="AA83" s="16"/>
      <c r="AB83" s="55" t="s">
        <v>6673</v>
      </c>
      <c r="AC83" s="16"/>
    </row>
    <row r="84" spans="1:47" s="3" customFormat="1" x14ac:dyDescent="0.15">
      <c r="A84" s="16" t="s">
        <v>2732</v>
      </c>
      <c r="B84" s="16" t="s">
        <v>4737</v>
      </c>
      <c r="C84" s="25" t="s">
        <v>6474</v>
      </c>
      <c r="D84" s="16" t="s">
        <v>4737</v>
      </c>
      <c r="E84" s="16" t="s">
        <v>2556</v>
      </c>
      <c r="F84" s="16" t="s">
        <v>51</v>
      </c>
      <c r="G84" s="55" t="s">
        <v>7738</v>
      </c>
      <c r="H84" s="55"/>
      <c r="I84" s="55"/>
      <c r="J84" s="16" t="s">
        <v>4737</v>
      </c>
      <c r="K84" s="16" t="s">
        <v>150</v>
      </c>
      <c r="L84" s="16" t="s">
        <v>7755</v>
      </c>
      <c r="M84" s="16" t="s">
        <v>3727</v>
      </c>
      <c r="N84" s="16"/>
      <c r="O84" s="16"/>
      <c r="P84" s="16"/>
      <c r="Q84" s="16"/>
      <c r="R84" s="16"/>
      <c r="S84" s="16"/>
      <c r="T84" s="16"/>
      <c r="U84" s="16"/>
      <c r="V84" s="16"/>
      <c r="W84" s="16"/>
      <c r="X84" s="16"/>
      <c r="Y84" s="16"/>
      <c r="Z84" s="16"/>
      <c r="AA84" s="16"/>
      <c r="AB84" s="55" t="s">
        <v>6673</v>
      </c>
      <c r="AC84" s="16"/>
    </row>
    <row r="85" spans="1:47" s="1" customFormat="1" x14ac:dyDescent="0.15">
      <c r="A85" s="16" t="s">
        <v>2732</v>
      </c>
      <c r="B85" s="16" t="s">
        <v>7276</v>
      </c>
      <c r="C85" s="25" t="s">
        <v>5354</v>
      </c>
      <c r="D85" s="16" t="s">
        <v>7276</v>
      </c>
      <c r="E85" s="16" t="s">
        <v>5648</v>
      </c>
      <c r="F85" s="16" t="s">
        <v>6434</v>
      </c>
      <c r="G85" s="55" t="s">
        <v>7738</v>
      </c>
      <c r="H85" s="55"/>
      <c r="I85" s="55"/>
      <c r="J85" s="16" t="s">
        <v>7276</v>
      </c>
      <c r="K85" s="16" t="s">
        <v>150</v>
      </c>
      <c r="L85" s="16" t="s">
        <v>1507</v>
      </c>
      <c r="M85" s="16" t="s">
        <v>6183</v>
      </c>
      <c r="N85" s="16"/>
      <c r="O85" s="16"/>
      <c r="P85" s="16"/>
      <c r="Q85" s="16"/>
      <c r="R85" s="16"/>
      <c r="S85" s="16"/>
      <c r="T85" s="16"/>
      <c r="U85" s="16"/>
      <c r="V85" s="16" t="s">
        <v>6017</v>
      </c>
      <c r="W85" s="16" t="s">
        <v>2312</v>
      </c>
      <c r="X85" s="16"/>
      <c r="Y85" s="16" t="s">
        <v>5074</v>
      </c>
      <c r="Z85" s="16" t="s">
        <v>6618</v>
      </c>
      <c r="AA85" s="16"/>
      <c r="AB85" s="55" t="s">
        <v>6673</v>
      </c>
      <c r="AC85" s="16"/>
      <c r="AD85" s="3"/>
      <c r="AE85" s="3"/>
      <c r="AF85" s="3"/>
      <c r="AG85" s="3"/>
      <c r="AH85" s="3"/>
      <c r="AI85" s="3"/>
      <c r="AJ85" s="3"/>
      <c r="AK85" s="3"/>
      <c r="AL85" s="3"/>
      <c r="AM85" s="3"/>
      <c r="AN85" s="3"/>
      <c r="AO85" s="3"/>
      <c r="AP85" s="3"/>
      <c r="AQ85" s="3"/>
      <c r="AR85" s="3"/>
      <c r="AS85" s="3"/>
      <c r="AT85" s="3"/>
      <c r="AU85" s="3"/>
    </row>
    <row r="86" spans="1:47" s="1" customFormat="1" x14ac:dyDescent="0.15">
      <c r="A86" s="16" t="s">
        <v>2732</v>
      </c>
      <c r="B86" s="16" t="s">
        <v>6265</v>
      </c>
      <c r="C86" s="25" t="s">
        <v>1460</v>
      </c>
      <c r="D86" s="16" t="s">
        <v>6265</v>
      </c>
      <c r="E86" s="16" t="s">
        <v>3360</v>
      </c>
      <c r="F86" s="16" t="s">
        <v>4174</v>
      </c>
      <c r="G86" s="55" t="s">
        <v>7738</v>
      </c>
      <c r="H86" s="55"/>
      <c r="I86" s="55" t="s">
        <v>3085</v>
      </c>
      <c r="J86" s="16" t="s">
        <v>6265</v>
      </c>
      <c r="K86" s="16" t="s">
        <v>150</v>
      </c>
      <c r="L86" s="16" t="s">
        <v>3206</v>
      </c>
      <c r="M86" s="16" t="s">
        <v>3727</v>
      </c>
      <c r="N86" s="16"/>
      <c r="O86" s="16" t="s">
        <v>3895</v>
      </c>
      <c r="P86" s="16" t="s">
        <v>6265</v>
      </c>
      <c r="Q86" s="16" t="s">
        <v>5469</v>
      </c>
      <c r="R86" s="16" t="s">
        <v>5649</v>
      </c>
      <c r="S86" s="16" t="s">
        <v>1637</v>
      </c>
      <c r="T86" s="16" t="s">
        <v>3756</v>
      </c>
      <c r="U86" s="16" t="s">
        <v>3097</v>
      </c>
      <c r="V86" s="16"/>
      <c r="W86" s="16"/>
      <c r="X86" s="16"/>
      <c r="Y86" s="16"/>
      <c r="Z86" s="16"/>
      <c r="AA86" s="16"/>
      <c r="AB86" s="55" t="s">
        <v>6673</v>
      </c>
      <c r="AC86" s="16"/>
      <c r="AD86" s="3"/>
      <c r="AE86" s="3"/>
      <c r="AF86" s="3"/>
      <c r="AG86" s="3"/>
      <c r="AH86" s="3"/>
      <c r="AI86" s="3"/>
      <c r="AJ86" s="3"/>
      <c r="AK86" s="3"/>
      <c r="AL86" s="3"/>
      <c r="AM86" s="3"/>
      <c r="AN86" s="3"/>
      <c r="AO86" s="3"/>
      <c r="AP86" s="3"/>
      <c r="AQ86" s="3"/>
      <c r="AR86" s="3"/>
      <c r="AS86" s="3"/>
      <c r="AT86" s="3"/>
      <c r="AU86" s="3"/>
    </row>
    <row r="87" spans="1:47" s="1" customFormat="1" x14ac:dyDescent="0.15">
      <c r="A87" s="16" t="s">
        <v>2732</v>
      </c>
      <c r="B87" s="16" t="s">
        <v>1770</v>
      </c>
      <c r="C87" s="25" t="s">
        <v>198</v>
      </c>
      <c r="D87" s="16" t="s">
        <v>1770</v>
      </c>
      <c r="E87" s="16" t="s">
        <v>3765</v>
      </c>
      <c r="F87" s="16" t="s">
        <v>6434</v>
      </c>
      <c r="G87" s="55" t="s">
        <v>7738</v>
      </c>
      <c r="H87" s="55"/>
      <c r="I87" s="55" t="s">
        <v>3085</v>
      </c>
      <c r="J87" s="16" t="s">
        <v>1770</v>
      </c>
      <c r="K87" s="16" t="s">
        <v>150</v>
      </c>
      <c r="L87" s="16" t="s">
        <v>1507</v>
      </c>
      <c r="M87" s="16" t="s">
        <v>3727</v>
      </c>
      <c r="N87" s="16"/>
      <c r="O87" s="16"/>
      <c r="P87" s="16"/>
      <c r="Q87" s="16"/>
      <c r="R87" s="16"/>
      <c r="S87" s="16"/>
      <c r="T87" s="16"/>
      <c r="U87" s="16"/>
      <c r="V87" s="16" t="s">
        <v>2348</v>
      </c>
      <c r="W87" s="16" t="s">
        <v>1770</v>
      </c>
      <c r="X87" s="16" t="s">
        <v>3329</v>
      </c>
      <c r="Y87" s="16" t="s">
        <v>2585</v>
      </c>
      <c r="Z87" s="16" t="s">
        <v>5774</v>
      </c>
      <c r="AA87" s="16" t="s">
        <v>1680</v>
      </c>
      <c r="AB87" s="55" t="s">
        <v>6673</v>
      </c>
      <c r="AC87" s="16"/>
      <c r="AD87" s="3"/>
      <c r="AE87" s="3"/>
      <c r="AF87" s="3"/>
      <c r="AG87" s="3"/>
      <c r="AH87" s="3"/>
      <c r="AI87" s="3"/>
      <c r="AJ87" s="3"/>
      <c r="AK87" s="3"/>
      <c r="AL87" s="3"/>
      <c r="AM87" s="3"/>
      <c r="AN87" s="3"/>
      <c r="AO87" s="3"/>
      <c r="AP87" s="3"/>
      <c r="AQ87" s="3"/>
      <c r="AR87" s="3"/>
      <c r="AS87" s="3"/>
      <c r="AT87" s="3"/>
      <c r="AU87" s="3"/>
    </row>
    <row r="88" spans="1:47" s="1" customFormat="1" ht="67.5" x14ac:dyDescent="0.15">
      <c r="A88" s="16" t="s">
        <v>6315</v>
      </c>
      <c r="B88" s="16" t="s">
        <v>1221</v>
      </c>
      <c r="C88" s="16" t="s">
        <v>5876</v>
      </c>
      <c r="D88" s="16" t="s">
        <v>6315</v>
      </c>
      <c r="E88" s="16" t="s">
        <v>3360</v>
      </c>
      <c r="F88" s="16" t="s">
        <v>1084</v>
      </c>
      <c r="G88" s="55" t="s">
        <v>7738</v>
      </c>
      <c r="H88" s="55"/>
      <c r="I88" s="55" t="s">
        <v>3085</v>
      </c>
      <c r="J88" s="16" t="s">
        <v>674</v>
      </c>
      <c r="K88" s="16" t="s">
        <v>7029</v>
      </c>
      <c r="L88" s="16" t="s">
        <v>3366</v>
      </c>
      <c r="M88" s="16" t="s">
        <v>6183</v>
      </c>
      <c r="N88" s="16"/>
      <c r="O88" s="16"/>
      <c r="P88" s="16"/>
      <c r="Q88" s="16"/>
      <c r="R88" s="16"/>
      <c r="S88" s="16"/>
      <c r="T88" s="16"/>
      <c r="U88" s="16"/>
      <c r="V88" s="16" t="s">
        <v>6740</v>
      </c>
      <c r="W88" s="16" t="s">
        <v>6315</v>
      </c>
      <c r="X88" s="16" t="s">
        <v>6470</v>
      </c>
      <c r="Y88" s="16" t="s">
        <v>5030</v>
      </c>
      <c r="Z88" s="16" t="s">
        <v>2460</v>
      </c>
      <c r="AA88" s="16" t="s">
        <v>4598</v>
      </c>
      <c r="AB88" s="55" t="s">
        <v>7747</v>
      </c>
      <c r="AC88" s="16" t="s">
        <v>1449</v>
      </c>
      <c r="AD88" s="3"/>
      <c r="AE88" s="3"/>
      <c r="AF88" s="3"/>
      <c r="AG88" s="3"/>
      <c r="AH88" s="3"/>
      <c r="AI88" s="3"/>
      <c r="AJ88" s="3"/>
      <c r="AK88" s="3"/>
      <c r="AL88" s="3"/>
      <c r="AM88" s="3"/>
      <c r="AN88" s="3"/>
      <c r="AO88" s="3"/>
      <c r="AP88" s="3"/>
      <c r="AQ88" s="3"/>
      <c r="AR88" s="3"/>
      <c r="AS88" s="3"/>
      <c r="AT88" s="3"/>
      <c r="AU88" s="3"/>
    </row>
    <row r="89" spans="1:47" s="1" customFormat="1" ht="81" x14ac:dyDescent="0.15">
      <c r="A89" s="16" t="s">
        <v>6315</v>
      </c>
      <c r="B89" s="16" t="s">
        <v>1221</v>
      </c>
      <c r="C89" s="16" t="s">
        <v>5876</v>
      </c>
      <c r="D89" s="16"/>
      <c r="E89" s="16"/>
      <c r="F89" s="16"/>
      <c r="G89" s="55"/>
      <c r="H89" s="55"/>
      <c r="I89" s="55"/>
      <c r="J89" s="16"/>
      <c r="K89" s="16"/>
      <c r="L89" s="16"/>
      <c r="M89" s="16"/>
      <c r="N89" s="16"/>
      <c r="O89" s="16" t="s">
        <v>7008</v>
      </c>
      <c r="P89" s="16" t="s">
        <v>4404</v>
      </c>
      <c r="Q89" s="16" t="s">
        <v>112</v>
      </c>
      <c r="R89" s="16" t="s">
        <v>3630</v>
      </c>
      <c r="S89" s="16" t="s">
        <v>7699</v>
      </c>
      <c r="T89" s="16" t="s">
        <v>6838</v>
      </c>
      <c r="U89" s="16" t="s">
        <v>6870</v>
      </c>
      <c r="V89" s="16"/>
      <c r="W89" s="16"/>
      <c r="X89" s="16"/>
      <c r="Y89" s="16"/>
      <c r="Z89" s="16"/>
      <c r="AA89" s="16"/>
      <c r="AB89" s="55" t="s">
        <v>7747</v>
      </c>
      <c r="AC89" s="16" t="s">
        <v>1449</v>
      </c>
      <c r="AD89" s="6"/>
      <c r="AE89" s="6"/>
      <c r="AF89" s="6"/>
      <c r="AG89" s="6"/>
      <c r="AH89" s="6"/>
      <c r="AI89" s="6"/>
      <c r="AJ89" s="6"/>
      <c r="AK89" s="6"/>
      <c r="AL89" s="6"/>
      <c r="AM89" s="6"/>
      <c r="AN89" s="6"/>
      <c r="AO89" s="6"/>
      <c r="AP89" s="6"/>
      <c r="AQ89" s="6"/>
      <c r="AR89" s="6"/>
      <c r="AS89" s="6"/>
      <c r="AT89" s="6"/>
      <c r="AU89" s="6"/>
    </row>
    <row r="90" spans="1:47" s="3" customFormat="1" ht="40.5" x14ac:dyDescent="0.15">
      <c r="A90" s="16" t="s">
        <v>6315</v>
      </c>
      <c r="B90" s="16" t="s">
        <v>1221</v>
      </c>
      <c r="C90" s="16" t="s">
        <v>5876</v>
      </c>
      <c r="D90" s="16"/>
      <c r="E90" s="16"/>
      <c r="F90" s="16"/>
      <c r="G90" s="55"/>
      <c r="H90" s="55"/>
      <c r="I90" s="55"/>
      <c r="J90" s="16"/>
      <c r="K90" s="16"/>
      <c r="L90" s="16"/>
      <c r="M90" s="16"/>
      <c r="N90" s="16"/>
      <c r="O90" s="16" t="s">
        <v>1000</v>
      </c>
      <c r="P90" s="16" t="s">
        <v>4404</v>
      </c>
      <c r="Q90" s="16" t="s">
        <v>2805</v>
      </c>
      <c r="R90" s="16" t="s">
        <v>1557</v>
      </c>
      <c r="S90" s="16" t="s">
        <v>2728</v>
      </c>
      <c r="T90" s="16" t="s">
        <v>5675</v>
      </c>
      <c r="U90" s="16" t="s">
        <v>6767</v>
      </c>
      <c r="V90" s="16"/>
      <c r="W90" s="16"/>
      <c r="X90" s="16"/>
      <c r="Y90" s="16"/>
      <c r="Z90" s="16"/>
      <c r="AA90" s="16"/>
      <c r="AB90" s="55" t="s">
        <v>7747</v>
      </c>
      <c r="AC90" s="16" t="s">
        <v>1449</v>
      </c>
    </row>
    <row r="91" spans="1:47" s="3" customFormat="1" ht="67.5" x14ac:dyDescent="0.15">
      <c r="A91" s="16" t="s">
        <v>6315</v>
      </c>
      <c r="B91" s="16" t="s">
        <v>1221</v>
      </c>
      <c r="C91" s="16" t="s">
        <v>5876</v>
      </c>
      <c r="D91" s="16"/>
      <c r="E91" s="16"/>
      <c r="F91" s="16"/>
      <c r="G91" s="55"/>
      <c r="H91" s="55"/>
      <c r="I91" s="55"/>
      <c r="J91" s="16"/>
      <c r="K91" s="16"/>
      <c r="L91" s="16"/>
      <c r="M91" s="16"/>
      <c r="N91" s="16"/>
      <c r="O91" s="16" t="s">
        <v>4601</v>
      </c>
      <c r="P91" s="16" t="s">
        <v>4404</v>
      </c>
      <c r="Q91" s="16" t="s">
        <v>5037</v>
      </c>
      <c r="R91" s="16" t="s">
        <v>141</v>
      </c>
      <c r="S91" s="25" t="s">
        <v>2728</v>
      </c>
      <c r="T91" s="16" t="s">
        <v>1905</v>
      </c>
      <c r="U91" s="16" t="s">
        <v>3747</v>
      </c>
      <c r="V91" s="16"/>
      <c r="W91" s="25"/>
      <c r="X91" s="16"/>
      <c r="Y91" s="16"/>
      <c r="Z91" s="16"/>
      <c r="AA91" s="16"/>
      <c r="AB91" s="55" t="s">
        <v>7747</v>
      </c>
      <c r="AC91" s="16" t="s">
        <v>1449</v>
      </c>
    </row>
    <row r="92" spans="1:47" s="3" customFormat="1" ht="81" x14ac:dyDescent="0.15">
      <c r="A92" s="16" t="s">
        <v>6315</v>
      </c>
      <c r="B92" s="16" t="s">
        <v>1221</v>
      </c>
      <c r="C92" s="16" t="s">
        <v>5876</v>
      </c>
      <c r="D92" s="16"/>
      <c r="E92" s="16"/>
      <c r="F92" s="16"/>
      <c r="G92" s="55"/>
      <c r="H92" s="55"/>
      <c r="I92" s="55"/>
      <c r="J92" s="16"/>
      <c r="K92" s="16"/>
      <c r="L92" s="16"/>
      <c r="M92" s="16"/>
      <c r="N92" s="16"/>
      <c r="O92" s="16" t="s">
        <v>4769</v>
      </c>
      <c r="P92" s="16" t="s">
        <v>6315</v>
      </c>
      <c r="Q92" s="16" t="s">
        <v>4931</v>
      </c>
      <c r="R92" s="16" t="s">
        <v>1272</v>
      </c>
      <c r="S92" s="16"/>
      <c r="T92" s="56" t="s">
        <v>6737</v>
      </c>
      <c r="U92" s="16" t="s">
        <v>4578</v>
      </c>
      <c r="V92" s="16" t="s">
        <v>5140</v>
      </c>
      <c r="W92" s="16" t="s">
        <v>6315</v>
      </c>
      <c r="X92" s="16"/>
      <c r="Y92" s="16" t="s">
        <v>5559</v>
      </c>
      <c r="Z92" s="16" t="s">
        <v>5566</v>
      </c>
      <c r="AA92" s="16" t="s">
        <v>6938</v>
      </c>
      <c r="AB92" s="55" t="s">
        <v>7747</v>
      </c>
      <c r="AC92" s="16" t="s">
        <v>2656</v>
      </c>
    </row>
    <row r="93" spans="1:47" s="3" customFormat="1" ht="27" x14ac:dyDescent="0.15">
      <c r="A93" s="16" t="s">
        <v>6315</v>
      </c>
      <c r="B93" s="16" t="s">
        <v>1221</v>
      </c>
      <c r="C93" s="16" t="s">
        <v>5876</v>
      </c>
      <c r="D93" s="16"/>
      <c r="E93" s="16"/>
      <c r="F93" s="16"/>
      <c r="G93" s="55"/>
      <c r="H93" s="55"/>
      <c r="I93" s="55"/>
      <c r="J93" s="16"/>
      <c r="K93" s="16"/>
      <c r="L93" s="16"/>
      <c r="M93" s="16"/>
      <c r="N93" s="16"/>
      <c r="O93" s="16" t="s">
        <v>3517</v>
      </c>
      <c r="P93" s="16" t="s">
        <v>6315</v>
      </c>
      <c r="Q93" s="16"/>
      <c r="R93" s="16" t="s">
        <v>7185</v>
      </c>
      <c r="S93" s="16" t="s">
        <v>7148</v>
      </c>
      <c r="T93" s="56" t="s">
        <v>4222</v>
      </c>
      <c r="U93" s="16" t="s">
        <v>4222</v>
      </c>
      <c r="V93" s="16"/>
      <c r="W93" s="16"/>
      <c r="X93" s="16"/>
      <c r="Y93" s="16"/>
      <c r="Z93" s="16"/>
      <c r="AA93" s="16"/>
      <c r="AB93" s="55" t="s">
        <v>7693</v>
      </c>
      <c r="AC93" s="16"/>
    </row>
    <row r="94" spans="1:47" s="5" customFormat="1" ht="40.5" x14ac:dyDescent="0.15">
      <c r="A94" s="82" t="s">
        <v>6315</v>
      </c>
      <c r="B94" s="82" t="s">
        <v>5773</v>
      </c>
      <c r="C94" s="82" t="s">
        <v>3419</v>
      </c>
      <c r="D94" s="16"/>
      <c r="E94" s="16"/>
      <c r="F94" s="16"/>
      <c r="G94" s="55"/>
      <c r="H94" s="55"/>
      <c r="I94" s="55"/>
      <c r="J94" s="16"/>
      <c r="K94" s="16"/>
      <c r="L94" s="16"/>
      <c r="M94" s="16"/>
      <c r="N94" s="16"/>
      <c r="O94" s="16" t="s">
        <v>4502</v>
      </c>
      <c r="P94" s="16" t="s">
        <v>4566</v>
      </c>
      <c r="Q94" s="16"/>
      <c r="R94" s="16" t="s">
        <v>604</v>
      </c>
      <c r="S94" s="16" t="s">
        <v>2485</v>
      </c>
      <c r="T94" s="56" t="s">
        <v>7229</v>
      </c>
      <c r="U94" s="16"/>
      <c r="V94" s="16" t="s">
        <v>3979</v>
      </c>
      <c r="W94" s="16" t="s">
        <v>4954</v>
      </c>
      <c r="X94" s="16"/>
      <c r="Y94" s="16" t="s">
        <v>1359</v>
      </c>
      <c r="Z94" s="16" t="s">
        <v>7015</v>
      </c>
      <c r="AA94" s="16" t="s">
        <v>2988</v>
      </c>
      <c r="AB94" s="55" t="s">
        <v>7693</v>
      </c>
      <c r="AC94" s="16"/>
      <c r="AD94" s="3"/>
      <c r="AE94" s="3"/>
      <c r="AF94" s="3"/>
      <c r="AG94" s="3"/>
      <c r="AH94" s="3"/>
      <c r="AI94" s="3"/>
      <c r="AJ94" s="3"/>
      <c r="AK94" s="3"/>
      <c r="AL94" s="3"/>
      <c r="AM94" s="3"/>
      <c r="AN94" s="3"/>
      <c r="AO94" s="3"/>
      <c r="AP94" s="3"/>
      <c r="AQ94" s="3"/>
      <c r="AR94" s="3"/>
      <c r="AS94" s="3"/>
      <c r="AT94" s="3"/>
      <c r="AU94" s="3"/>
    </row>
    <row r="95" spans="1:47" s="5" customFormat="1" ht="108" x14ac:dyDescent="0.15">
      <c r="A95" s="82"/>
      <c r="B95" s="82"/>
      <c r="C95" s="82"/>
      <c r="D95" s="16"/>
      <c r="E95" s="16"/>
      <c r="F95" s="16"/>
      <c r="G95" s="55"/>
      <c r="H95" s="55"/>
      <c r="I95" s="55"/>
      <c r="J95" s="16"/>
      <c r="K95" s="16"/>
      <c r="L95" s="16"/>
      <c r="M95" s="16"/>
      <c r="N95" s="16"/>
      <c r="O95" s="16" t="s">
        <v>2018</v>
      </c>
      <c r="P95" s="16" t="s">
        <v>4566</v>
      </c>
      <c r="Q95" s="16" t="s">
        <v>7549</v>
      </c>
      <c r="R95" s="16" t="s">
        <v>943</v>
      </c>
      <c r="S95" s="16" t="s">
        <v>2458</v>
      </c>
      <c r="T95" s="56" t="s">
        <v>2079</v>
      </c>
      <c r="U95" s="16" t="s">
        <v>4853</v>
      </c>
      <c r="V95" s="16" t="s">
        <v>876</v>
      </c>
      <c r="W95" s="16" t="s">
        <v>4954</v>
      </c>
      <c r="X95" s="16" t="s">
        <v>7549</v>
      </c>
      <c r="Y95" s="16" t="s">
        <v>7623</v>
      </c>
      <c r="Z95" s="16" t="s">
        <v>7549</v>
      </c>
      <c r="AA95" s="16" t="s">
        <v>4853</v>
      </c>
      <c r="AB95" s="55" t="s">
        <v>7693</v>
      </c>
      <c r="AC95" s="16"/>
      <c r="AD95" s="6"/>
      <c r="AE95" s="6"/>
      <c r="AF95" s="6"/>
      <c r="AG95" s="6"/>
      <c r="AH95" s="6"/>
      <c r="AI95" s="6"/>
      <c r="AJ95" s="6"/>
      <c r="AK95" s="6"/>
      <c r="AL95" s="6"/>
      <c r="AM95" s="6"/>
      <c r="AN95" s="6"/>
      <c r="AO95" s="6"/>
      <c r="AP95" s="6"/>
      <c r="AQ95" s="6"/>
      <c r="AR95" s="6"/>
      <c r="AS95" s="6"/>
      <c r="AT95" s="6"/>
      <c r="AU95" s="6"/>
    </row>
    <row r="96" spans="1:47" s="5" customFormat="1" ht="94.5" x14ac:dyDescent="0.15">
      <c r="A96" s="82" t="s">
        <v>6315</v>
      </c>
      <c r="B96" s="82" t="s">
        <v>3795</v>
      </c>
      <c r="C96" s="82" t="s">
        <v>7036</v>
      </c>
      <c r="D96" s="82"/>
      <c r="E96" s="82"/>
      <c r="F96" s="82"/>
      <c r="G96" s="81"/>
      <c r="H96" s="81"/>
      <c r="I96" s="81"/>
      <c r="J96" s="16"/>
      <c r="K96" s="16"/>
      <c r="L96" s="16"/>
      <c r="M96" s="16"/>
      <c r="N96" s="16"/>
      <c r="O96" s="16" t="s">
        <v>4435</v>
      </c>
      <c r="P96" s="16" t="s">
        <v>1967</v>
      </c>
      <c r="Q96" s="16"/>
      <c r="R96" s="16" t="s">
        <v>4652</v>
      </c>
      <c r="S96" s="16" t="s">
        <v>1056</v>
      </c>
      <c r="T96" s="16" t="s">
        <v>3276</v>
      </c>
      <c r="U96" s="16" t="s">
        <v>7223</v>
      </c>
      <c r="V96" s="16" t="s">
        <v>4773</v>
      </c>
      <c r="W96" s="16" t="s">
        <v>2884</v>
      </c>
      <c r="X96" s="16"/>
      <c r="Y96" s="16" t="s">
        <v>6239</v>
      </c>
      <c r="Z96" s="16" t="s">
        <v>4526</v>
      </c>
      <c r="AA96" s="16" t="s">
        <v>4537</v>
      </c>
      <c r="AB96" s="55" t="s">
        <v>7693</v>
      </c>
      <c r="AC96" s="16"/>
      <c r="AD96" s="3"/>
      <c r="AE96" s="3"/>
      <c r="AF96" s="3"/>
      <c r="AG96" s="3"/>
      <c r="AH96" s="3"/>
      <c r="AI96" s="3"/>
      <c r="AJ96" s="3"/>
      <c r="AK96" s="3"/>
      <c r="AL96" s="3"/>
      <c r="AM96" s="3"/>
      <c r="AN96" s="3"/>
      <c r="AO96" s="3"/>
      <c r="AP96" s="3"/>
      <c r="AQ96" s="3"/>
      <c r="AR96" s="3"/>
      <c r="AS96" s="3"/>
      <c r="AT96" s="3"/>
      <c r="AU96" s="3"/>
    </row>
    <row r="97" spans="1:47" s="5" customFormat="1" ht="40.5" x14ac:dyDescent="0.15">
      <c r="A97" s="82"/>
      <c r="B97" s="82"/>
      <c r="C97" s="82"/>
      <c r="D97" s="82"/>
      <c r="E97" s="82"/>
      <c r="F97" s="82"/>
      <c r="G97" s="81"/>
      <c r="H97" s="81"/>
      <c r="I97" s="81"/>
      <c r="J97" s="16"/>
      <c r="K97" s="16"/>
      <c r="L97" s="16"/>
      <c r="M97" s="16"/>
      <c r="N97" s="16"/>
      <c r="O97" s="16" t="s">
        <v>2725</v>
      </c>
      <c r="P97" s="16" t="s">
        <v>1967</v>
      </c>
      <c r="Q97" s="16" t="s">
        <v>1049</v>
      </c>
      <c r="R97" s="16" t="s">
        <v>6037</v>
      </c>
      <c r="S97" s="16" t="s">
        <v>4660</v>
      </c>
      <c r="T97" s="16" t="s">
        <v>6062</v>
      </c>
      <c r="U97" s="16" t="s">
        <v>5476</v>
      </c>
      <c r="V97" s="16" t="s">
        <v>6295</v>
      </c>
      <c r="W97" s="16" t="s">
        <v>2884</v>
      </c>
      <c r="X97" s="16" t="s">
        <v>1049</v>
      </c>
      <c r="Y97" s="16" t="s">
        <v>801</v>
      </c>
      <c r="Z97" s="16" t="s">
        <v>1049</v>
      </c>
      <c r="AA97" s="16" t="s">
        <v>5729</v>
      </c>
      <c r="AB97" s="55" t="s">
        <v>7693</v>
      </c>
      <c r="AC97" s="16"/>
      <c r="AD97" s="3"/>
      <c r="AE97" s="3"/>
      <c r="AF97" s="3"/>
      <c r="AG97" s="3"/>
      <c r="AH97" s="3"/>
      <c r="AI97" s="3"/>
      <c r="AJ97" s="3"/>
      <c r="AK97" s="3"/>
      <c r="AL97" s="3"/>
      <c r="AM97" s="3"/>
      <c r="AN97" s="3"/>
      <c r="AO97" s="3"/>
      <c r="AP97" s="3"/>
      <c r="AQ97" s="3"/>
      <c r="AR97" s="3"/>
      <c r="AS97" s="3"/>
      <c r="AT97" s="3"/>
      <c r="AU97" s="3"/>
    </row>
    <row r="98" spans="1:47" s="5" customFormat="1" ht="40.5" x14ac:dyDescent="0.15">
      <c r="A98" s="82"/>
      <c r="B98" s="82"/>
      <c r="C98" s="82"/>
      <c r="D98" s="82"/>
      <c r="E98" s="82"/>
      <c r="F98" s="82"/>
      <c r="G98" s="81"/>
      <c r="H98" s="81"/>
      <c r="I98" s="81"/>
      <c r="J98" s="16"/>
      <c r="K98" s="16"/>
      <c r="L98" s="16"/>
      <c r="M98" s="16"/>
      <c r="N98" s="16"/>
      <c r="O98" s="16"/>
      <c r="P98" s="16"/>
      <c r="Q98" s="16"/>
      <c r="R98" s="16"/>
      <c r="S98" s="16"/>
      <c r="T98" s="16"/>
      <c r="U98" s="16"/>
      <c r="V98" s="16" t="s">
        <v>5392</v>
      </c>
      <c r="W98" s="16" t="s">
        <v>2884</v>
      </c>
      <c r="X98" s="16" t="s">
        <v>4494</v>
      </c>
      <c r="Y98" s="16" t="s">
        <v>856</v>
      </c>
      <c r="Z98" s="16" t="s">
        <v>1600</v>
      </c>
      <c r="AA98" s="16" t="s">
        <v>5947</v>
      </c>
      <c r="AB98" s="55" t="s">
        <v>7693</v>
      </c>
      <c r="AC98" s="16"/>
      <c r="AD98" s="3"/>
      <c r="AE98" s="3"/>
      <c r="AF98" s="3"/>
      <c r="AG98" s="3"/>
      <c r="AH98" s="3"/>
      <c r="AI98" s="3"/>
      <c r="AJ98" s="3"/>
      <c r="AK98" s="3"/>
      <c r="AL98" s="3"/>
      <c r="AM98" s="3"/>
      <c r="AN98" s="3"/>
      <c r="AO98" s="3"/>
      <c r="AP98" s="3"/>
      <c r="AQ98" s="3"/>
      <c r="AR98" s="3"/>
      <c r="AS98" s="3"/>
      <c r="AT98" s="3"/>
      <c r="AU98" s="3"/>
    </row>
    <row r="99" spans="1:47" s="5" customFormat="1" ht="27" x14ac:dyDescent="0.15">
      <c r="A99" s="82"/>
      <c r="B99" s="82"/>
      <c r="C99" s="82"/>
      <c r="D99" s="82"/>
      <c r="E99" s="82"/>
      <c r="F99" s="82"/>
      <c r="G99" s="81"/>
      <c r="H99" s="81"/>
      <c r="I99" s="81"/>
      <c r="J99" s="16"/>
      <c r="K99" s="16"/>
      <c r="L99" s="16"/>
      <c r="M99" s="16"/>
      <c r="N99" s="16"/>
      <c r="O99" s="16"/>
      <c r="P99" s="16"/>
      <c r="Q99" s="16"/>
      <c r="R99" s="16"/>
      <c r="S99" s="25"/>
      <c r="T99" s="16"/>
      <c r="U99" s="16"/>
      <c r="V99" s="16" t="s">
        <v>7342</v>
      </c>
      <c r="W99" s="16" t="s">
        <v>2884</v>
      </c>
      <c r="X99" s="16" t="s">
        <v>366</v>
      </c>
      <c r="Y99" s="16" t="s">
        <v>1359</v>
      </c>
      <c r="Z99" s="16" t="s">
        <v>5510</v>
      </c>
      <c r="AA99" s="16" t="s">
        <v>6994</v>
      </c>
      <c r="AB99" s="55" t="s">
        <v>7693</v>
      </c>
      <c r="AC99" s="16"/>
      <c r="AD99" s="3"/>
      <c r="AE99" s="3"/>
      <c r="AF99" s="3"/>
      <c r="AG99" s="3"/>
      <c r="AH99" s="3"/>
      <c r="AI99" s="3"/>
      <c r="AJ99" s="3"/>
      <c r="AK99" s="3"/>
      <c r="AL99" s="3"/>
      <c r="AM99" s="3"/>
      <c r="AN99" s="3"/>
      <c r="AO99" s="3"/>
      <c r="AP99" s="3"/>
      <c r="AQ99" s="3"/>
      <c r="AR99" s="3"/>
      <c r="AS99" s="3"/>
      <c r="AT99" s="3"/>
      <c r="AU99" s="3"/>
    </row>
    <row r="100" spans="1:47" s="5" customFormat="1" ht="81" x14ac:dyDescent="0.15">
      <c r="A100" s="16" t="s">
        <v>6315</v>
      </c>
      <c r="B100" s="16" t="s">
        <v>424</v>
      </c>
      <c r="C100" s="16" t="s">
        <v>3996</v>
      </c>
      <c r="D100" s="16"/>
      <c r="E100" s="16"/>
      <c r="F100" s="16"/>
      <c r="G100" s="55"/>
      <c r="H100" s="55"/>
      <c r="I100" s="55"/>
      <c r="J100" s="16"/>
      <c r="K100" s="16"/>
      <c r="L100" s="16"/>
      <c r="M100" s="16"/>
      <c r="N100" s="16"/>
      <c r="O100" s="16" t="s">
        <v>6218</v>
      </c>
      <c r="P100" s="16" t="s">
        <v>342</v>
      </c>
      <c r="Q100" s="16"/>
      <c r="R100" s="16" t="s">
        <v>6287</v>
      </c>
      <c r="S100" s="16" t="s">
        <v>4736</v>
      </c>
      <c r="T100" s="16" t="s">
        <v>1567</v>
      </c>
      <c r="U100" s="16" t="s">
        <v>6622</v>
      </c>
      <c r="V100" s="16" t="s">
        <v>1932</v>
      </c>
      <c r="W100" s="16" t="s">
        <v>342</v>
      </c>
      <c r="X100" s="16"/>
      <c r="Y100" s="16" t="s">
        <v>3151</v>
      </c>
      <c r="Z100" s="16" t="s">
        <v>140</v>
      </c>
      <c r="AA100" s="16" t="s">
        <v>7509</v>
      </c>
      <c r="AB100" s="55" t="s">
        <v>7747</v>
      </c>
      <c r="AC100" s="16" t="s">
        <v>4855</v>
      </c>
      <c r="AD100" s="3"/>
      <c r="AE100" s="3"/>
      <c r="AF100" s="3"/>
      <c r="AG100" s="3"/>
      <c r="AH100" s="3"/>
      <c r="AI100" s="3"/>
      <c r="AJ100" s="3"/>
      <c r="AK100" s="3"/>
      <c r="AL100" s="3"/>
      <c r="AM100" s="3"/>
      <c r="AN100" s="3"/>
      <c r="AO100" s="3"/>
      <c r="AP100" s="3"/>
      <c r="AQ100" s="3"/>
      <c r="AR100" s="3"/>
      <c r="AS100" s="3"/>
      <c r="AT100" s="3"/>
      <c r="AU100" s="3"/>
    </row>
    <row r="101" spans="1:47" s="5" customFormat="1" ht="121.5" x14ac:dyDescent="0.15">
      <c r="A101" s="16" t="s">
        <v>6315</v>
      </c>
      <c r="B101" s="16" t="s">
        <v>424</v>
      </c>
      <c r="C101" s="16" t="s">
        <v>3996</v>
      </c>
      <c r="D101" s="16"/>
      <c r="E101" s="16"/>
      <c r="F101" s="16"/>
      <c r="G101" s="55"/>
      <c r="H101" s="55"/>
      <c r="I101" s="55"/>
      <c r="J101" s="16"/>
      <c r="K101" s="16"/>
      <c r="L101" s="16"/>
      <c r="M101" s="16"/>
      <c r="N101" s="16"/>
      <c r="O101" s="16" t="s">
        <v>232</v>
      </c>
      <c r="P101" s="16" t="s">
        <v>342</v>
      </c>
      <c r="Q101" s="16" t="s">
        <v>693</v>
      </c>
      <c r="R101" s="16" t="s">
        <v>6918</v>
      </c>
      <c r="S101" s="16"/>
      <c r="T101" s="16"/>
      <c r="U101" s="16"/>
      <c r="V101" s="16" t="s">
        <v>7683</v>
      </c>
      <c r="W101" s="16" t="s">
        <v>342</v>
      </c>
      <c r="X101" s="16" t="s">
        <v>693</v>
      </c>
      <c r="Y101" s="16" t="s">
        <v>4904</v>
      </c>
      <c r="Z101" s="16" t="s">
        <v>5946</v>
      </c>
      <c r="AA101" s="16" t="s">
        <v>4155</v>
      </c>
      <c r="AB101" s="55" t="s">
        <v>7747</v>
      </c>
      <c r="AC101" s="16" t="s">
        <v>1039</v>
      </c>
      <c r="AD101" s="3"/>
      <c r="AE101" s="3"/>
      <c r="AF101" s="3"/>
      <c r="AG101" s="3"/>
      <c r="AH101" s="3"/>
      <c r="AI101" s="3"/>
      <c r="AJ101" s="3"/>
      <c r="AK101" s="3"/>
      <c r="AL101" s="3"/>
      <c r="AM101" s="3"/>
      <c r="AN101" s="3"/>
      <c r="AO101" s="3"/>
      <c r="AP101" s="3"/>
      <c r="AQ101" s="3"/>
      <c r="AR101" s="3"/>
      <c r="AS101" s="3"/>
      <c r="AT101" s="3"/>
      <c r="AU101" s="3"/>
    </row>
    <row r="102" spans="1:47" s="3" customFormat="1" ht="81" x14ac:dyDescent="0.15">
      <c r="A102" s="82" t="s">
        <v>6315</v>
      </c>
      <c r="B102" s="82" t="s">
        <v>968</v>
      </c>
      <c r="C102" s="82" t="s">
        <v>6773</v>
      </c>
      <c r="D102" s="16"/>
      <c r="E102" s="16"/>
      <c r="F102" s="16"/>
      <c r="G102" s="55"/>
      <c r="H102" s="55"/>
      <c r="I102" s="55"/>
      <c r="J102" s="16"/>
      <c r="K102" s="16"/>
      <c r="L102" s="16"/>
      <c r="M102" s="16"/>
      <c r="N102" s="16"/>
      <c r="O102" s="16" t="s">
        <v>4435</v>
      </c>
      <c r="P102" s="16" t="s">
        <v>6695</v>
      </c>
      <c r="Q102" s="16"/>
      <c r="R102" s="16" t="s">
        <v>4586</v>
      </c>
      <c r="S102" s="16" t="s">
        <v>6459</v>
      </c>
      <c r="T102" s="16" t="s">
        <v>7641</v>
      </c>
      <c r="U102" s="16" t="s">
        <v>885</v>
      </c>
      <c r="V102" s="16" t="s">
        <v>5497</v>
      </c>
      <c r="W102" s="16" t="s">
        <v>6695</v>
      </c>
      <c r="X102" s="16"/>
      <c r="Y102" s="16" t="s">
        <v>6239</v>
      </c>
      <c r="Z102" s="16" t="s">
        <v>4526</v>
      </c>
      <c r="AA102" s="16" t="s">
        <v>4576</v>
      </c>
      <c r="AB102" s="55" t="s">
        <v>7693</v>
      </c>
      <c r="AC102" s="16"/>
    </row>
    <row r="103" spans="1:47" s="3" customFormat="1" ht="243" x14ac:dyDescent="0.15">
      <c r="A103" s="82"/>
      <c r="B103" s="82"/>
      <c r="C103" s="82"/>
      <c r="D103" s="16"/>
      <c r="E103" s="16"/>
      <c r="F103" s="16"/>
      <c r="G103" s="55"/>
      <c r="H103" s="55"/>
      <c r="I103" s="55"/>
      <c r="J103" s="16"/>
      <c r="K103" s="16"/>
      <c r="L103" s="16"/>
      <c r="M103" s="16"/>
      <c r="N103" s="16"/>
      <c r="O103" s="16" t="s">
        <v>4202</v>
      </c>
      <c r="P103" s="16" t="s">
        <v>6695</v>
      </c>
      <c r="Q103" s="16" t="s">
        <v>6125</v>
      </c>
      <c r="R103" s="16" t="s">
        <v>3605</v>
      </c>
      <c r="S103" s="16" t="s">
        <v>3157</v>
      </c>
      <c r="T103" s="16" t="s">
        <v>4519</v>
      </c>
      <c r="U103" s="16" t="s">
        <v>7361</v>
      </c>
      <c r="V103" s="16" t="s">
        <v>5299</v>
      </c>
      <c r="W103" s="16" t="s">
        <v>6695</v>
      </c>
      <c r="X103" s="16" t="s">
        <v>6125</v>
      </c>
      <c r="Y103" s="16" t="s">
        <v>2039</v>
      </c>
      <c r="Z103" s="16" t="s">
        <v>6125</v>
      </c>
      <c r="AA103" s="16" t="s">
        <v>4147</v>
      </c>
      <c r="AB103" s="55" t="s">
        <v>7693</v>
      </c>
      <c r="AC103" s="16"/>
    </row>
    <row r="104" spans="1:47" s="3" customFormat="1" ht="81" x14ac:dyDescent="0.15">
      <c r="A104" s="82"/>
      <c r="B104" s="82"/>
      <c r="C104" s="82"/>
      <c r="D104" s="16"/>
      <c r="E104" s="16"/>
      <c r="F104" s="16"/>
      <c r="G104" s="55"/>
      <c r="H104" s="55"/>
      <c r="I104" s="55"/>
      <c r="J104" s="16"/>
      <c r="K104" s="16"/>
      <c r="L104" s="16"/>
      <c r="M104" s="16"/>
      <c r="N104" s="16"/>
      <c r="O104" s="16" t="s">
        <v>6421</v>
      </c>
      <c r="P104" s="16" t="s">
        <v>6695</v>
      </c>
      <c r="Q104" s="16" t="s">
        <v>265</v>
      </c>
      <c r="R104" s="16" t="s">
        <v>386</v>
      </c>
      <c r="S104" s="16" t="s">
        <v>517</v>
      </c>
      <c r="T104" s="56" t="s">
        <v>7306</v>
      </c>
      <c r="U104" s="16" t="s">
        <v>997</v>
      </c>
      <c r="V104" s="16" t="s">
        <v>1686</v>
      </c>
      <c r="W104" s="16" t="s">
        <v>6695</v>
      </c>
      <c r="X104" s="16" t="s">
        <v>810</v>
      </c>
      <c r="Y104" s="16" t="s">
        <v>7098</v>
      </c>
      <c r="Z104" s="16" t="s">
        <v>265</v>
      </c>
      <c r="AA104" s="16" t="s">
        <v>7499</v>
      </c>
      <c r="AB104" s="55" t="s">
        <v>7693</v>
      </c>
      <c r="AC104" s="16"/>
    </row>
    <row r="105" spans="1:47" s="3" customFormat="1" ht="67.5" x14ac:dyDescent="0.15">
      <c r="A105" s="82" t="s">
        <v>6315</v>
      </c>
      <c r="B105" s="82" t="s">
        <v>4490</v>
      </c>
      <c r="C105" s="82" t="s">
        <v>1732</v>
      </c>
      <c r="D105" s="16"/>
      <c r="E105" s="16"/>
      <c r="F105" s="16"/>
      <c r="G105" s="55"/>
      <c r="H105" s="55"/>
      <c r="I105" s="55"/>
      <c r="J105" s="16"/>
      <c r="K105" s="16"/>
      <c r="L105" s="16"/>
      <c r="M105" s="16"/>
      <c r="N105" s="16"/>
      <c r="O105" s="16" t="s">
        <v>4435</v>
      </c>
      <c r="P105" s="16" t="s">
        <v>950</v>
      </c>
      <c r="Q105" s="16"/>
      <c r="R105" s="16" t="s">
        <v>4074</v>
      </c>
      <c r="S105" s="16" t="s">
        <v>4141</v>
      </c>
      <c r="T105" s="56" t="s">
        <v>785</v>
      </c>
      <c r="U105" s="16" t="s">
        <v>6651</v>
      </c>
      <c r="V105" s="16" t="s">
        <v>4507</v>
      </c>
      <c r="W105" s="16" t="s">
        <v>950</v>
      </c>
      <c r="X105" s="16"/>
      <c r="Y105" s="16" t="s">
        <v>345</v>
      </c>
      <c r="Z105" s="16" t="s">
        <v>1339</v>
      </c>
      <c r="AA105" s="16" t="s">
        <v>7357</v>
      </c>
      <c r="AB105" s="55" t="s">
        <v>7747</v>
      </c>
      <c r="AC105" s="16" t="s">
        <v>6015</v>
      </c>
    </row>
    <row r="106" spans="1:47" s="3" customFormat="1" ht="135" x14ac:dyDescent="0.15">
      <c r="A106" s="82"/>
      <c r="B106" s="82"/>
      <c r="C106" s="82"/>
      <c r="D106" s="16"/>
      <c r="E106" s="16"/>
      <c r="F106" s="16"/>
      <c r="G106" s="55"/>
      <c r="H106" s="55"/>
      <c r="I106" s="55"/>
      <c r="J106" s="16"/>
      <c r="K106" s="16"/>
      <c r="L106" s="16"/>
      <c r="M106" s="16"/>
      <c r="N106" s="16"/>
      <c r="O106" s="16" t="s">
        <v>7053</v>
      </c>
      <c r="P106" s="16" t="s">
        <v>950</v>
      </c>
      <c r="Q106" s="16" t="s">
        <v>719</v>
      </c>
      <c r="R106" s="16" t="s">
        <v>1412</v>
      </c>
      <c r="S106" s="16"/>
      <c r="T106" s="56" t="s">
        <v>4282</v>
      </c>
      <c r="U106" s="16" t="s">
        <v>7086</v>
      </c>
      <c r="V106" s="16" t="s">
        <v>3934</v>
      </c>
      <c r="W106" s="16" t="s">
        <v>950</v>
      </c>
      <c r="X106" s="16" t="s">
        <v>719</v>
      </c>
      <c r="Y106" s="16" t="s">
        <v>96</v>
      </c>
      <c r="Z106" s="16" t="s">
        <v>719</v>
      </c>
      <c r="AA106" s="16" t="s">
        <v>4233</v>
      </c>
      <c r="AB106" s="55" t="s">
        <v>7693</v>
      </c>
      <c r="AC106" s="16"/>
      <c r="AD106" s="6"/>
      <c r="AE106" s="6"/>
      <c r="AF106" s="6"/>
      <c r="AG106" s="6"/>
      <c r="AH106" s="6"/>
      <c r="AI106" s="6"/>
      <c r="AJ106" s="6"/>
      <c r="AK106" s="6"/>
      <c r="AL106" s="6"/>
      <c r="AM106" s="6"/>
      <c r="AN106" s="6"/>
      <c r="AO106" s="6"/>
      <c r="AP106" s="6"/>
      <c r="AQ106" s="6"/>
      <c r="AR106" s="6"/>
      <c r="AS106" s="6"/>
      <c r="AT106" s="6"/>
      <c r="AU106" s="6"/>
    </row>
    <row r="107" spans="1:47" s="3" customFormat="1" ht="40.5" x14ac:dyDescent="0.15">
      <c r="A107" s="82"/>
      <c r="B107" s="82"/>
      <c r="C107" s="82"/>
      <c r="D107" s="16"/>
      <c r="E107" s="16"/>
      <c r="F107" s="16"/>
      <c r="G107" s="55"/>
      <c r="H107" s="55"/>
      <c r="I107" s="55"/>
      <c r="J107" s="16"/>
      <c r="K107" s="16"/>
      <c r="L107" s="16"/>
      <c r="M107" s="16"/>
      <c r="N107" s="16"/>
      <c r="O107" s="16" t="s">
        <v>1758</v>
      </c>
      <c r="P107" s="16" t="s">
        <v>950</v>
      </c>
      <c r="Q107" s="16"/>
      <c r="R107" s="16" t="s">
        <v>2243</v>
      </c>
      <c r="S107" s="16" t="s">
        <v>7498</v>
      </c>
      <c r="T107" s="56" t="s">
        <v>6854</v>
      </c>
      <c r="U107" s="16" t="s">
        <v>1297</v>
      </c>
      <c r="V107" s="16" t="s">
        <v>7490</v>
      </c>
      <c r="W107" s="16" t="s">
        <v>950</v>
      </c>
      <c r="X107" s="16" t="s">
        <v>2454</v>
      </c>
      <c r="Y107" s="16" t="s">
        <v>345</v>
      </c>
      <c r="Z107" s="16" t="s">
        <v>2454</v>
      </c>
      <c r="AA107" s="16" t="s">
        <v>5488</v>
      </c>
      <c r="AB107" s="55" t="s">
        <v>7693</v>
      </c>
      <c r="AC107" s="16"/>
    </row>
    <row r="108" spans="1:47" s="3" customFormat="1" ht="40.5" x14ac:dyDescent="0.15">
      <c r="A108" s="82"/>
      <c r="B108" s="82"/>
      <c r="C108" s="82"/>
      <c r="D108" s="16"/>
      <c r="E108" s="16"/>
      <c r="F108" s="16"/>
      <c r="G108" s="55"/>
      <c r="H108" s="55"/>
      <c r="I108" s="55"/>
      <c r="J108" s="16"/>
      <c r="K108" s="16"/>
      <c r="L108" s="16"/>
      <c r="M108" s="16"/>
      <c r="N108" s="16"/>
      <c r="O108" s="16" t="s">
        <v>4388</v>
      </c>
      <c r="P108" s="16" t="s">
        <v>950</v>
      </c>
      <c r="Q108" s="16" t="s">
        <v>1080</v>
      </c>
      <c r="R108" s="16" t="s">
        <v>3547</v>
      </c>
      <c r="S108" s="16"/>
      <c r="T108" s="56" t="s">
        <v>1562</v>
      </c>
      <c r="U108" s="16" t="s">
        <v>1562</v>
      </c>
      <c r="V108" s="16" t="s">
        <v>5190</v>
      </c>
      <c r="W108" s="16" t="s">
        <v>950</v>
      </c>
      <c r="X108" s="16" t="s">
        <v>1080</v>
      </c>
      <c r="Y108" s="16" t="s">
        <v>345</v>
      </c>
      <c r="Z108" s="16" t="s">
        <v>1080</v>
      </c>
      <c r="AA108" s="16" t="s">
        <v>3450</v>
      </c>
      <c r="AB108" s="55" t="s">
        <v>7693</v>
      </c>
      <c r="AC108" s="16"/>
    </row>
    <row r="109" spans="1:47" s="3" customFormat="1" ht="27" x14ac:dyDescent="0.15">
      <c r="A109" s="16" t="s">
        <v>5210</v>
      </c>
      <c r="B109" s="26" t="s">
        <v>3412</v>
      </c>
      <c r="C109" s="26" t="s">
        <v>7532</v>
      </c>
      <c r="D109" s="26" t="s">
        <v>3412</v>
      </c>
      <c r="E109" s="26" t="s">
        <v>5163</v>
      </c>
      <c r="F109" s="26" t="s">
        <v>5923</v>
      </c>
      <c r="G109" s="67" t="s">
        <v>668</v>
      </c>
      <c r="H109" s="67" t="s">
        <v>3085</v>
      </c>
      <c r="I109" s="67"/>
      <c r="J109" s="26" t="s">
        <v>3412</v>
      </c>
      <c r="K109" s="26" t="s">
        <v>150</v>
      </c>
      <c r="L109" s="26" t="s">
        <v>1507</v>
      </c>
      <c r="M109" s="26" t="s">
        <v>4590</v>
      </c>
      <c r="N109" s="26"/>
      <c r="O109" s="26" t="s">
        <v>497</v>
      </c>
      <c r="P109" s="26" t="s">
        <v>3412</v>
      </c>
      <c r="Q109" s="26" t="s">
        <v>2703</v>
      </c>
      <c r="R109" s="26" t="s">
        <v>4208</v>
      </c>
      <c r="S109" s="26" t="s">
        <v>7027</v>
      </c>
      <c r="T109" s="26" t="s">
        <v>6056</v>
      </c>
      <c r="U109" s="26" t="s">
        <v>1945</v>
      </c>
      <c r="V109" s="26" t="s">
        <v>2119</v>
      </c>
      <c r="W109" s="26" t="s">
        <v>3412</v>
      </c>
      <c r="X109" s="26"/>
      <c r="Y109" s="26" t="s">
        <v>3650</v>
      </c>
      <c r="Z109" s="26" t="s">
        <v>7605</v>
      </c>
      <c r="AA109" s="26" t="s">
        <v>3619</v>
      </c>
      <c r="AB109" s="55" t="s">
        <v>7747</v>
      </c>
      <c r="AC109" s="26" t="s">
        <v>7049</v>
      </c>
    </row>
    <row r="110" spans="1:47" s="3" customFormat="1" ht="175.5" x14ac:dyDescent="0.15">
      <c r="A110" s="16" t="s">
        <v>5210</v>
      </c>
      <c r="B110" s="16" t="s">
        <v>1684</v>
      </c>
      <c r="C110" s="25" t="s">
        <v>659</v>
      </c>
      <c r="D110" s="16"/>
      <c r="E110" s="16"/>
      <c r="F110" s="16"/>
      <c r="G110" s="55"/>
      <c r="H110" s="55"/>
      <c r="I110" s="55"/>
      <c r="J110" s="16"/>
      <c r="K110" s="16"/>
      <c r="L110" s="16"/>
      <c r="M110" s="16"/>
      <c r="N110" s="16"/>
      <c r="O110" s="16" t="s">
        <v>2150</v>
      </c>
      <c r="P110" s="16" t="s">
        <v>1684</v>
      </c>
      <c r="Q110" s="16" t="s">
        <v>2161</v>
      </c>
      <c r="R110" s="16" t="s">
        <v>4361</v>
      </c>
      <c r="S110" s="16" t="s">
        <v>864</v>
      </c>
      <c r="T110" s="16" t="s">
        <v>5336</v>
      </c>
      <c r="U110" s="16" t="s">
        <v>4266</v>
      </c>
      <c r="V110" s="16" t="s">
        <v>3277</v>
      </c>
      <c r="W110" s="16" t="s">
        <v>1684</v>
      </c>
      <c r="X110" s="16" t="s">
        <v>5633</v>
      </c>
      <c r="Y110" s="16" t="s">
        <v>3818</v>
      </c>
      <c r="Z110" s="16" t="s">
        <v>1076</v>
      </c>
      <c r="AA110" s="16" t="s">
        <v>2827</v>
      </c>
      <c r="AB110" s="55" t="s">
        <v>7747</v>
      </c>
      <c r="AC110" s="16" t="s">
        <v>1484</v>
      </c>
    </row>
    <row r="111" spans="1:47" s="3" customFormat="1" ht="40.5" x14ac:dyDescent="0.15">
      <c r="A111" s="16" t="s">
        <v>5210</v>
      </c>
      <c r="B111" s="16" t="s">
        <v>5687</v>
      </c>
      <c r="C111" s="25" t="s">
        <v>1433</v>
      </c>
      <c r="D111" s="16" t="s">
        <v>5687</v>
      </c>
      <c r="E111" s="16" t="s">
        <v>6193</v>
      </c>
      <c r="F111" s="16" t="s">
        <v>5283</v>
      </c>
      <c r="G111" s="55" t="s">
        <v>7744</v>
      </c>
      <c r="H111" s="55" t="s">
        <v>3085</v>
      </c>
      <c r="I111" s="55"/>
      <c r="J111" s="16" t="s">
        <v>5687</v>
      </c>
      <c r="K111" s="16" t="s">
        <v>150</v>
      </c>
      <c r="L111" s="16" t="s">
        <v>7755</v>
      </c>
      <c r="M111" s="16" t="s">
        <v>3980</v>
      </c>
      <c r="N111" s="16" t="s">
        <v>4116</v>
      </c>
      <c r="O111" s="16" t="s">
        <v>4412</v>
      </c>
      <c r="P111" s="16" t="s">
        <v>5687</v>
      </c>
      <c r="Q111" s="16"/>
      <c r="R111" s="16" t="s">
        <v>4361</v>
      </c>
      <c r="S111" s="16" t="s">
        <v>4649</v>
      </c>
      <c r="T111" s="16" t="s">
        <v>6384</v>
      </c>
      <c r="U111" s="16" t="s">
        <v>5</v>
      </c>
      <c r="V111" s="16"/>
      <c r="W111" s="16"/>
      <c r="X111" s="16"/>
      <c r="Y111" s="16"/>
      <c r="Z111" s="16"/>
      <c r="AA111" s="16"/>
      <c r="AB111" s="55" t="s">
        <v>6673</v>
      </c>
      <c r="AC111" s="16"/>
    </row>
    <row r="112" spans="1:47" s="3" customFormat="1" ht="67.5" x14ac:dyDescent="0.15">
      <c r="A112" s="25" t="s">
        <v>5210</v>
      </c>
      <c r="B112" s="25" t="s">
        <v>909</v>
      </c>
      <c r="C112" s="25" t="s">
        <v>6116</v>
      </c>
      <c r="D112" s="16"/>
      <c r="E112" s="16"/>
      <c r="F112" s="16"/>
      <c r="G112" s="55"/>
      <c r="H112" s="55"/>
      <c r="I112" s="55"/>
      <c r="J112" s="16"/>
      <c r="K112" s="16"/>
      <c r="L112" s="16"/>
      <c r="M112" s="16"/>
      <c r="N112" s="16"/>
      <c r="O112" s="16" t="s">
        <v>573</v>
      </c>
      <c r="P112" s="16" t="s">
        <v>909</v>
      </c>
      <c r="Q112" s="16" t="s">
        <v>7492</v>
      </c>
      <c r="R112" s="16" t="s">
        <v>4208</v>
      </c>
      <c r="S112" s="16" t="s">
        <v>7171</v>
      </c>
      <c r="T112" s="56" t="s">
        <v>7195</v>
      </c>
      <c r="U112" s="16" t="s">
        <v>5079</v>
      </c>
      <c r="V112" s="16" t="s">
        <v>6827</v>
      </c>
      <c r="W112" s="16" t="s">
        <v>909</v>
      </c>
      <c r="X112" s="16"/>
      <c r="Y112" s="16" t="s">
        <v>3659</v>
      </c>
      <c r="Z112" s="16" t="s">
        <v>3776</v>
      </c>
      <c r="AA112" s="16" t="s">
        <v>435</v>
      </c>
      <c r="AB112" s="55"/>
      <c r="AC112" s="16"/>
    </row>
    <row r="113" spans="1:29" s="3" customFormat="1" ht="40.5" x14ac:dyDescent="0.15">
      <c r="A113" s="16" t="s">
        <v>5210</v>
      </c>
      <c r="B113" s="16" t="s">
        <v>430</v>
      </c>
      <c r="C113" s="16" t="s">
        <v>2409</v>
      </c>
      <c r="D113" s="16" t="s">
        <v>430</v>
      </c>
      <c r="E113" s="16" t="s">
        <v>3785</v>
      </c>
      <c r="F113" s="16" t="s">
        <v>3912</v>
      </c>
      <c r="G113" s="55" t="s">
        <v>668</v>
      </c>
      <c r="H113" s="55" t="s">
        <v>7695</v>
      </c>
      <c r="I113" s="55"/>
      <c r="J113" s="16" t="s">
        <v>430</v>
      </c>
      <c r="K113" s="16" t="s">
        <v>150</v>
      </c>
      <c r="L113" s="16" t="s">
        <v>5604</v>
      </c>
      <c r="M113" s="16" t="s">
        <v>3727</v>
      </c>
      <c r="N113" s="16"/>
      <c r="O113" s="16" t="s">
        <v>3418</v>
      </c>
      <c r="P113" s="16" t="s">
        <v>430</v>
      </c>
      <c r="Q113" s="16" t="s">
        <v>6238</v>
      </c>
      <c r="R113" s="16" t="s">
        <v>102</v>
      </c>
      <c r="S113" s="16" t="s">
        <v>5745</v>
      </c>
      <c r="T113" s="16" t="s">
        <v>6089</v>
      </c>
      <c r="U113" s="16" t="s">
        <v>6005</v>
      </c>
      <c r="V113" s="16"/>
      <c r="W113" s="16"/>
      <c r="X113" s="16"/>
      <c r="Y113" s="16"/>
      <c r="Z113" s="16"/>
      <c r="AA113" s="16"/>
      <c r="AB113" s="55" t="s">
        <v>6673</v>
      </c>
      <c r="AC113" s="16"/>
    </row>
    <row r="114" spans="1:29" s="3" customFormat="1" ht="148.5" x14ac:dyDescent="0.15">
      <c r="A114" s="16" t="s">
        <v>5210</v>
      </c>
      <c r="B114" s="16" t="s">
        <v>5478</v>
      </c>
      <c r="C114" s="25" t="s">
        <v>4168</v>
      </c>
      <c r="D114" s="16" t="s">
        <v>564</v>
      </c>
      <c r="E114" s="16" t="s">
        <v>1064</v>
      </c>
      <c r="F114" s="16" t="s">
        <v>3482</v>
      </c>
      <c r="G114" s="55" t="s">
        <v>7738</v>
      </c>
      <c r="H114" s="55"/>
      <c r="I114" s="55"/>
      <c r="J114" s="16" t="s">
        <v>5478</v>
      </c>
      <c r="K114" s="16" t="s">
        <v>150</v>
      </c>
      <c r="L114" s="16" t="s">
        <v>2365</v>
      </c>
      <c r="M114" s="16"/>
      <c r="N114" s="16"/>
      <c r="O114" s="16" t="s">
        <v>6281</v>
      </c>
      <c r="P114" s="16" t="s">
        <v>5478</v>
      </c>
      <c r="Q114" s="60" t="s">
        <v>4929</v>
      </c>
      <c r="R114" s="16" t="s">
        <v>5466</v>
      </c>
      <c r="S114" s="16" t="s">
        <v>2844</v>
      </c>
      <c r="T114" s="16" t="s">
        <v>6598</v>
      </c>
      <c r="U114" s="16" t="s">
        <v>6103</v>
      </c>
      <c r="V114" s="16" t="s">
        <v>4474</v>
      </c>
      <c r="W114" s="16" t="s">
        <v>564</v>
      </c>
      <c r="X114" s="16" t="s">
        <v>4929</v>
      </c>
      <c r="Y114" s="16" t="s">
        <v>745</v>
      </c>
      <c r="Z114" s="16" t="s">
        <v>4362</v>
      </c>
      <c r="AA114" s="16" t="s">
        <v>4570</v>
      </c>
      <c r="AB114" s="55" t="s">
        <v>7747</v>
      </c>
      <c r="AC114" s="16" t="s">
        <v>1377</v>
      </c>
    </row>
    <row r="115" spans="1:29" s="3" customFormat="1" ht="40.5" x14ac:dyDescent="0.15">
      <c r="A115" s="16" t="s">
        <v>5210</v>
      </c>
      <c r="B115" s="16" t="s">
        <v>1233</v>
      </c>
      <c r="C115" s="25" t="s">
        <v>2038</v>
      </c>
      <c r="D115" s="16" t="s">
        <v>1233</v>
      </c>
      <c r="E115" s="16" t="s">
        <v>2850</v>
      </c>
      <c r="F115" s="16" t="s">
        <v>1141</v>
      </c>
      <c r="G115" s="55" t="s">
        <v>7738</v>
      </c>
      <c r="H115" s="55" t="s">
        <v>7695</v>
      </c>
      <c r="I115" s="55"/>
      <c r="J115" s="16" t="s">
        <v>1233</v>
      </c>
      <c r="K115" s="16" t="s">
        <v>150</v>
      </c>
      <c r="L115" s="16" t="s">
        <v>482</v>
      </c>
      <c r="M115" s="16" t="s">
        <v>6134</v>
      </c>
      <c r="N115" s="16"/>
      <c r="O115" s="16" t="s">
        <v>3418</v>
      </c>
      <c r="P115" s="16" t="s">
        <v>1233</v>
      </c>
      <c r="Q115" s="16" t="s">
        <v>1345</v>
      </c>
      <c r="R115" s="16" t="s">
        <v>2657</v>
      </c>
      <c r="S115" s="16" t="s">
        <v>4738</v>
      </c>
      <c r="T115" s="16" t="s">
        <v>5546</v>
      </c>
      <c r="U115" s="16" t="s">
        <v>6003</v>
      </c>
      <c r="V115" s="16"/>
      <c r="W115" s="16"/>
      <c r="X115" s="16"/>
      <c r="Y115" s="16"/>
      <c r="Z115" s="16"/>
      <c r="AA115" s="16"/>
      <c r="AB115" s="55" t="s">
        <v>7747</v>
      </c>
      <c r="AC115" s="16" t="s">
        <v>5495</v>
      </c>
    </row>
    <row r="116" spans="1:29" s="3" customFormat="1" ht="27" x14ac:dyDescent="0.15">
      <c r="A116" s="25" t="s">
        <v>5210</v>
      </c>
      <c r="B116" s="25" t="s">
        <v>3018</v>
      </c>
      <c r="C116" s="25" t="s">
        <v>4013</v>
      </c>
      <c r="D116" s="16" t="s">
        <v>3018</v>
      </c>
      <c r="E116" s="16" t="s">
        <v>3981</v>
      </c>
      <c r="F116" s="16" t="s">
        <v>4191</v>
      </c>
      <c r="G116" s="55" t="s">
        <v>668</v>
      </c>
      <c r="H116" s="55"/>
      <c r="I116" s="55"/>
      <c r="J116" s="16" t="s">
        <v>3018</v>
      </c>
      <c r="K116" s="16" t="s">
        <v>150</v>
      </c>
      <c r="L116" s="16" t="s">
        <v>63</v>
      </c>
      <c r="M116" s="16"/>
      <c r="N116" s="16"/>
      <c r="O116" s="16" t="s">
        <v>5732</v>
      </c>
      <c r="P116" s="16" t="s">
        <v>3018</v>
      </c>
      <c r="Q116" s="16" t="s">
        <v>1345</v>
      </c>
      <c r="R116" s="16" t="s">
        <v>1978</v>
      </c>
      <c r="S116" s="25" t="s">
        <v>2783</v>
      </c>
      <c r="T116" s="16" t="s">
        <v>2914</v>
      </c>
      <c r="U116" s="16" t="s">
        <v>3354</v>
      </c>
      <c r="V116" s="16"/>
      <c r="W116" s="25"/>
      <c r="X116" s="16"/>
      <c r="Y116" s="16"/>
      <c r="Z116" s="16"/>
      <c r="AA116" s="16"/>
      <c r="AB116" s="55" t="s">
        <v>7747</v>
      </c>
      <c r="AC116" s="16" t="s">
        <v>7259</v>
      </c>
    </row>
    <row r="117" spans="1:29" s="3" customFormat="1" ht="27" x14ac:dyDescent="0.15">
      <c r="A117" s="25" t="s">
        <v>5210</v>
      </c>
      <c r="B117" s="25" t="s">
        <v>2060</v>
      </c>
      <c r="C117" s="25" t="s">
        <v>413</v>
      </c>
      <c r="D117" s="16"/>
      <c r="E117" s="16"/>
      <c r="F117" s="16"/>
      <c r="G117" s="55"/>
      <c r="H117" s="55"/>
      <c r="I117" s="55"/>
      <c r="J117" s="16"/>
      <c r="K117" s="16"/>
      <c r="L117" s="16"/>
      <c r="M117" s="16"/>
      <c r="N117" s="16"/>
      <c r="O117" s="16"/>
      <c r="P117" s="16"/>
      <c r="Q117" s="16"/>
      <c r="R117" s="16"/>
      <c r="S117" s="25"/>
      <c r="T117" s="16"/>
      <c r="U117" s="16"/>
      <c r="V117" s="16"/>
      <c r="W117" s="25"/>
      <c r="X117" s="16"/>
      <c r="Y117" s="16"/>
      <c r="Z117" s="16"/>
      <c r="AA117" s="16"/>
      <c r="AB117" s="55" t="s">
        <v>7747</v>
      </c>
      <c r="AC117" s="16" t="s">
        <v>2889</v>
      </c>
    </row>
    <row r="118" spans="1:29" s="3" customFormat="1" ht="54" x14ac:dyDescent="0.15">
      <c r="A118" s="16" t="s">
        <v>940</v>
      </c>
      <c r="B118" s="16" t="s">
        <v>3792</v>
      </c>
      <c r="C118" s="16" t="s">
        <v>3833</v>
      </c>
      <c r="D118" s="16" t="s">
        <v>4584</v>
      </c>
      <c r="E118" s="16" t="s">
        <v>3765</v>
      </c>
      <c r="F118" s="16" t="s">
        <v>3706</v>
      </c>
      <c r="G118" s="55" t="s">
        <v>668</v>
      </c>
      <c r="H118" s="55"/>
      <c r="I118" s="55" t="s">
        <v>7695</v>
      </c>
      <c r="J118" s="16" t="s">
        <v>4584</v>
      </c>
      <c r="K118" s="16" t="s">
        <v>150</v>
      </c>
      <c r="L118" s="16" t="s">
        <v>2052</v>
      </c>
      <c r="M118" s="16" t="s">
        <v>5240</v>
      </c>
      <c r="N118" s="16"/>
      <c r="O118" s="16" t="s">
        <v>2361</v>
      </c>
      <c r="P118" s="16" t="s">
        <v>940</v>
      </c>
      <c r="Q118" s="16" t="s">
        <v>5170</v>
      </c>
      <c r="R118" s="16" t="s">
        <v>5851</v>
      </c>
      <c r="S118" s="16" t="s">
        <v>6098</v>
      </c>
      <c r="T118" s="16" t="s">
        <v>2920</v>
      </c>
      <c r="U118" s="16" t="s">
        <v>4089</v>
      </c>
      <c r="V118" s="16" t="s">
        <v>2804</v>
      </c>
      <c r="W118" s="16" t="s">
        <v>940</v>
      </c>
      <c r="X118" s="16"/>
      <c r="Y118" s="16" t="s">
        <v>2585</v>
      </c>
      <c r="Z118" s="16" t="s">
        <v>2102</v>
      </c>
      <c r="AA118" s="16" t="s">
        <v>7482</v>
      </c>
      <c r="AB118" s="55" t="s">
        <v>7747</v>
      </c>
      <c r="AC118" s="16" t="s">
        <v>422</v>
      </c>
    </row>
    <row r="119" spans="1:29" s="3" customFormat="1" ht="67.5" x14ac:dyDescent="0.15">
      <c r="A119" s="16" t="s">
        <v>940</v>
      </c>
      <c r="B119" s="16" t="s">
        <v>3792</v>
      </c>
      <c r="C119" s="16" t="s">
        <v>3833</v>
      </c>
      <c r="D119" s="16" t="s">
        <v>4584</v>
      </c>
      <c r="E119" s="16" t="s">
        <v>2214</v>
      </c>
      <c r="F119" s="16" t="s">
        <v>3637</v>
      </c>
      <c r="G119" s="55" t="s">
        <v>668</v>
      </c>
      <c r="H119" s="55" t="s">
        <v>7695</v>
      </c>
      <c r="I119" s="55"/>
      <c r="J119" s="16" t="s">
        <v>4584</v>
      </c>
      <c r="K119" s="16" t="s">
        <v>150</v>
      </c>
      <c r="L119" s="16" t="s">
        <v>2052</v>
      </c>
      <c r="M119" s="16" t="s">
        <v>5240</v>
      </c>
      <c r="N119" s="16"/>
      <c r="O119" s="16" t="s">
        <v>3666</v>
      </c>
      <c r="P119" s="16" t="s">
        <v>940</v>
      </c>
      <c r="Q119" s="16" t="s">
        <v>5170</v>
      </c>
      <c r="R119" s="16" t="s">
        <v>3888</v>
      </c>
      <c r="S119" s="16" t="s">
        <v>6949</v>
      </c>
      <c r="T119" s="16" t="s">
        <v>1370</v>
      </c>
      <c r="U119" s="16" t="s">
        <v>5287</v>
      </c>
      <c r="V119" s="16" t="s">
        <v>2518</v>
      </c>
      <c r="W119" s="16" t="s">
        <v>940</v>
      </c>
      <c r="X119" s="16"/>
      <c r="Y119" s="16" t="s">
        <v>2585</v>
      </c>
      <c r="Z119" s="16" t="s">
        <v>1884</v>
      </c>
      <c r="AA119" s="16" t="s">
        <v>1575</v>
      </c>
      <c r="AB119" s="55"/>
      <c r="AC119" s="16"/>
    </row>
    <row r="120" spans="1:29" s="3" customFormat="1" ht="27" x14ac:dyDescent="0.15">
      <c r="A120" s="82" t="s">
        <v>5199</v>
      </c>
      <c r="B120" s="82" t="s">
        <v>5343</v>
      </c>
      <c r="C120" s="82" t="s">
        <v>1144</v>
      </c>
      <c r="D120" s="16" t="s">
        <v>3305</v>
      </c>
      <c r="E120" s="16" t="s">
        <v>3981</v>
      </c>
      <c r="F120" s="16" t="s">
        <v>6112</v>
      </c>
      <c r="G120" s="55" t="s">
        <v>668</v>
      </c>
      <c r="H120" s="55" t="s">
        <v>3085</v>
      </c>
      <c r="I120" s="55"/>
      <c r="J120" s="16" t="s">
        <v>3305</v>
      </c>
      <c r="K120" s="16" t="s">
        <v>150</v>
      </c>
      <c r="L120" s="16" t="s">
        <v>2911</v>
      </c>
      <c r="M120" s="16" t="s">
        <v>4590</v>
      </c>
      <c r="N120" s="16"/>
      <c r="O120" s="16" t="s">
        <v>6852</v>
      </c>
      <c r="P120" s="16" t="s">
        <v>3305</v>
      </c>
      <c r="Q120" s="16"/>
      <c r="R120" s="16" t="s">
        <v>5531</v>
      </c>
      <c r="S120" s="16" t="s">
        <v>6949</v>
      </c>
      <c r="T120" s="16" t="s">
        <v>3476</v>
      </c>
      <c r="U120" s="16"/>
      <c r="V120" s="16"/>
      <c r="W120" s="16"/>
      <c r="X120" s="16"/>
      <c r="Y120" s="16"/>
      <c r="Z120" s="16"/>
      <c r="AA120" s="16"/>
      <c r="AB120" s="55"/>
      <c r="AC120" s="16"/>
    </row>
    <row r="121" spans="1:29" s="3" customFormat="1" ht="27" x14ac:dyDescent="0.15">
      <c r="A121" s="82"/>
      <c r="B121" s="82"/>
      <c r="C121" s="82"/>
      <c r="D121" s="16" t="s">
        <v>4108</v>
      </c>
      <c r="E121" s="16" t="s">
        <v>3981</v>
      </c>
      <c r="F121" s="16" t="s">
        <v>5965</v>
      </c>
      <c r="G121" s="55" t="s">
        <v>668</v>
      </c>
      <c r="H121" s="55" t="s">
        <v>3085</v>
      </c>
      <c r="I121" s="55"/>
      <c r="J121" s="16" t="s">
        <v>6245</v>
      </c>
      <c r="K121" s="16" t="s">
        <v>7029</v>
      </c>
      <c r="L121" s="16" t="s">
        <v>7755</v>
      </c>
      <c r="M121" s="16" t="s">
        <v>7420</v>
      </c>
      <c r="N121" s="16" t="s">
        <v>5386</v>
      </c>
      <c r="O121" s="16" t="s">
        <v>2616</v>
      </c>
      <c r="P121" s="16" t="s">
        <v>4108</v>
      </c>
      <c r="Q121" s="16"/>
      <c r="R121" s="16" t="s">
        <v>2380</v>
      </c>
      <c r="S121" s="16" t="s">
        <v>6459</v>
      </c>
      <c r="T121" s="16" t="s">
        <v>3457</v>
      </c>
      <c r="U121" s="16" t="s">
        <v>3766</v>
      </c>
      <c r="V121" s="16" t="s">
        <v>4449</v>
      </c>
      <c r="W121" s="16" t="s">
        <v>4108</v>
      </c>
      <c r="X121" s="16"/>
      <c r="Y121" s="16"/>
      <c r="Z121" s="16" t="s">
        <v>5896</v>
      </c>
      <c r="AA121" s="16" t="s">
        <v>6022</v>
      </c>
      <c r="AB121" s="55" t="s">
        <v>7747</v>
      </c>
      <c r="AC121" s="16" t="s">
        <v>6298</v>
      </c>
    </row>
    <row r="122" spans="1:29" s="3" customFormat="1" x14ac:dyDescent="0.15">
      <c r="A122" s="82"/>
      <c r="B122" s="82"/>
      <c r="C122" s="82"/>
      <c r="D122" s="16" t="s">
        <v>6440</v>
      </c>
      <c r="E122" s="16" t="s">
        <v>621</v>
      </c>
      <c r="F122" s="16" t="s">
        <v>7052</v>
      </c>
      <c r="G122" s="55" t="s">
        <v>668</v>
      </c>
      <c r="H122" s="55"/>
      <c r="I122" s="55"/>
      <c r="J122" s="16" t="s">
        <v>7412</v>
      </c>
      <c r="K122" s="16" t="s">
        <v>150</v>
      </c>
      <c r="L122" s="16" t="s">
        <v>5603</v>
      </c>
      <c r="M122" s="16"/>
      <c r="N122" s="16"/>
      <c r="O122" s="16" t="s">
        <v>5732</v>
      </c>
      <c r="P122" s="16" t="s">
        <v>6440</v>
      </c>
      <c r="Q122" s="16"/>
      <c r="R122" s="16" t="s">
        <v>2345</v>
      </c>
      <c r="S122" s="16" t="s">
        <v>1116</v>
      </c>
      <c r="T122" s="16" t="s">
        <v>3113</v>
      </c>
      <c r="U122" s="16" t="s">
        <v>5080</v>
      </c>
      <c r="V122" s="16"/>
      <c r="W122" s="16"/>
      <c r="X122" s="16"/>
      <c r="Y122" s="16"/>
      <c r="Z122" s="16"/>
      <c r="AA122" s="16"/>
      <c r="AB122" s="55" t="s">
        <v>7747</v>
      </c>
      <c r="AC122" s="16" t="s">
        <v>3906</v>
      </c>
    </row>
    <row r="123" spans="1:29" s="3" customFormat="1" ht="40.5" x14ac:dyDescent="0.15">
      <c r="A123" s="82"/>
      <c r="B123" s="82"/>
      <c r="C123" s="82"/>
      <c r="D123" s="16" t="s">
        <v>4582</v>
      </c>
      <c r="E123" s="16" t="s">
        <v>3981</v>
      </c>
      <c r="F123" s="16" t="s">
        <v>6689</v>
      </c>
      <c r="G123" s="55" t="s">
        <v>668</v>
      </c>
      <c r="H123" s="55" t="s">
        <v>7695</v>
      </c>
      <c r="I123" s="55"/>
      <c r="J123" s="16" t="s">
        <v>5899</v>
      </c>
      <c r="K123" s="16" t="s">
        <v>150</v>
      </c>
      <c r="L123" s="16" t="s">
        <v>1507</v>
      </c>
      <c r="M123" s="16" t="s">
        <v>4184</v>
      </c>
      <c r="N123" s="16"/>
      <c r="O123" s="16" t="s">
        <v>6097</v>
      </c>
      <c r="P123" s="16" t="s">
        <v>4582</v>
      </c>
      <c r="Q123" s="16" t="s">
        <v>7128</v>
      </c>
      <c r="R123" s="16" t="s">
        <v>5509</v>
      </c>
      <c r="S123" s="16" t="s">
        <v>6277</v>
      </c>
      <c r="T123" s="16" t="s">
        <v>4445</v>
      </c>
      <c r="U123" s="16"/>
      <c r="V123" s="16"/>
      <c r="W123" s="16"/>
      <c r="X123" s="16"/>
      <c r="Y123" s="16"/>
      <c r="Z123" s="16"/>
      <c r="AA123" s="16"/>
      <c r="AB123" s="55" t="s">
        <v>7747</v>
      </c>
      <c r="AC123" s="16" t="s">
        <v>1147</v>
      </c>
    </row>
    <row r="124" spans="1:29" s="3" customFormat="1" ht="27" x14ac:dyDescent="0.15">
      <c r="A124" s="16" t="s">
        <v>410</v>
      </c>
      <c r="B124" s="16" t="s">
        <v>6175</v>
      </c>
      <c r="C124" s="16" t="s">
        <v>4768</v>
      </c>
      <c r="D124" s="16" t="s">
        <v>3015</v>
      </c>
      <c r="E124" s="16"/>
      <c r="F124" s="16"/>
      <c r="G124" s="55"/>
      <c r="H124" s="55"/>
      <c r="I124" s="55"/>
      <c r="J124" s="16"/>
      <c r="K124" s="16"/>
      <c r="L124" s="16"/>
      <c r="M124" s="16"/>
      <c r="N124" s="16"/>
      <c r="O124" s="16" t="s">
        <v>5966</v>
      </c>
      <c r="P124" s="16" t="s">
        <v>6175</v>
      </c>
      <c r="Q124" s="16" t="s">
        <v>1418</v>
      </c>
      <c r="R124" s="16" t="s">
        <v>3528</v>
      </c>
      <c r="S124" s="16" t="s">
        <v>1847</v>
      </c>
      <c r="T124" s="55" t="s">
        <v>4080</v>
      </c>
      <c r="U124" s="16" t="s">
        <v>4417</v>
      </c>
      <c r="V124" s="16" t="s">
        <v>4807</v>
      </c>
      <c r="W124" s="16" t="s">
        <v>6175</v>
      </c>
      <c r="X124" s="16" t="s">
        <v>159</v>
      </c>
      <c r="Y124" s="16" t="s">
        <v>5167</v>
      </c>
      <c r="Z124" s="16" t="s">
        <v>168</v>
      </c>
      <c r="AA124" s="35" t="s">
        <v>6631</v>
      </c>
      <c r="AB124" s="55"/>
      <c r="AC124" s="16"/>
    </row>
    <row r="125" spans="1:29" s="3" customFormat="1" ht="40.5" x14ac:dyDescent="0.15">
      <c r="A125" s="16" t="s">
        <v>410</v>
      </c>
      <c r="B125" s="16" t="s">
        <v>5688</v>
      </c>
      <c r="C125" s="25" t="s">
        <v>1419</v>
      </c>
      <c r="D125" s="16" t="s">
        <v>3015</v>
      </c>
      <c r="E125" s="16"/>
      <c r="F125" s="16"/>
      <c r="G125" s="55"/>
      <c r="H125" s="55"/>
      <c r="I125" s="55"/>
      <c r="J125" s="16"/>
      <c r="K125" s="16"/>
      <c r="L125" s="16"/>
      <c r="M125" s="16"/>
      <c r="N125" s="16"/>
      <c r="O125" s="16" t="s">
        <v>5732</v>
      </c>
      <c r="P125" s="16" t="s">
        <v>1697</v>
      </c>
      <c r="Q125" s="16" t="s">
        <v>7784</v>
      </c>
      <c r="R125" s="16" t="s">
        <v>7461</v>
      </c>
      <c r="S125" s="16" t="s">
        <v>2844</v>
      </c>
      <c r="T125" s="55" t="s">
        <v>7785</v>
      </c>
      <c r="U125" s="16" t="s">
        <v>3566</v>
      </c>
      <c r="V125" s="16"/>
      <c r="W125" s="16"/>
      <c r="X125" s="16"/>
      <c r="Y125" s="16"/>
      <c r="Z125" s="16"/>
      <c r="AA125" s="35"/>
      <c r="AB125" s="55"/>
      <c r="AC125" s="16"/>
    </row>
    <row r="126" spans="1:29" s="3" customFormat="1" ht="67.5" x14ac:dyDescent="0.15">
      <c r="A126" s="16" t="s">
        <v>410</v>
      </c>
      <c r="B126" s="16" t="s">
        <v>2346</v>
      </c>
      <c r="C126" s="25" t="s">
        <v>6780</v>
      </c>
      <c r="D126" s="16" t="s">
        <v>3015</v>
      </c>
      <c r="E126" s="16"/>
      <c r="F126" s="16"/>
      <c r="G126" s="55"/>
      <c r="H126" s="55"/>
      <c r="I126" s="55"/>
      <c r="J126" s="16"/>
      <c r="K126" s="16"/>
      <c r="L126" s="16"/>
      <c r="M126" s="16"/>
      <c r="N126" s="16"/>
      <c r="O126" s="16" t="s">
        <v>5732</v>
      </c>
      <c r="P126" s="16" t="s">
        <v>3945</v>
      </c>
      <c r="Q126" s="16" t="s">
        <v>4899</v>
      </c>
      <c r="R126" s="16" t="s">
        <v>7461</v>
      </c>
      <c r="S126" s="16" t="s">
        <v>1363</v>
      </c>
      <c r="T126" s="55" t="s">
        <v>4381</v>
      </c>
      <c r="U126" s="16" t="s">
        <v>6759</v>
      </c>
      <c r="V126" s="16" t="s">
        <v>3090</v>
      </c>
      <c r="W126" s="16" t="s">
        <v>2346</v>
      </c>
      <c r="X126" s="16" t="s">
        <v>3020</v>
      </c>
      <c r="Y126" s="16" t="s">
        <v>4833</v>
      </c>
      <c r="Z126" s="16" t="s">
        <v>1990</v>
      </c>
      <c r="AA126" s="35" t="s">
        <v>1683</v>
      </c>
      <c r="AB126" s="55" t="s">
        <v>7747</v>
      </c>
      <c r="AC126" s="16" t="s">
        <v>666</v>
      </c>
    </row>
    <row r="127" spans="1:29" s="3" customFormat="1" ht="54" x14ac:dyDescent="0.15">
      <c r="A127" s="16" t="s">
        <v>410</v>
      </c>
      <c r="B127" s="25" t="s">
        <v>7336</v>
      </c>
      <c r="C127" s="25" t="s">
        <v>6165</v>
      </c>
      <c r="D127" s="16" t="s">
        <v>3015</v>
      </c>
      <c r="E127" s="16"/>
      <c r="F127" s="16"/>
      <c r="G127" s="55"/>
      <c r="H127" s="55"/>
      <c r="I127" s="55"/>
      <c r="J127" s="16"/>
      <c r="K127" s="16"/>
      <c r="L127" s="16"/>
      <c r="M127" s="16"/>
      <c r="N127" s="16"/>
      <c r="O127" s="16" t="s">
        <v>5732</v>
      </c>
      <c r="P127" s="16" t="s">
        <v>2573</v>
      </c>
      <c r="Q127" s="16" t="s">
        <v>3055</v>
      </c>
      <c r="R127" s="16" t="s">
        <v>4361</v>
      </c>
      <c r="S127" s="16" t="s">
        <v>6523</v>
      </c>
      <c r="T127" s="55" t="s">
        <v>3191</v>
      </c>
      <c r="U127" s="16" t="s">
        <v>1270</v>
      </c>
      <c r="V127" s="16" t="s">
        <v>1019</v>
      </c>
      <c r="W127" s="25" t="s">
        <v>7336</v>
      </c>
      <c r="X127" s="16" t="s">
        <v>748</v>
      </c>
      <c r="Y127" s="16" t="s">
        <v>5167</v>
      </c>
      <c r="Z127" s="16" t="s">
        <v>795</v>
      </c>
      <c r="AA127" s="35" t="s">
        <v>6289</v>
      </c>
      <c r="AB127" s="55" t="s">
        <v>7747</v>
      </c>
      <c r="AC127" s="16" t="s">
        <v>2591</v>
      </c>
    </row>
    <row r="128" spans="1:29" s="3" customFormat="1" ht="27" x14ac:dyDescent="0.15">
      <c r="A128" s="16" t="s">
        <v>410</v>
      </c>
      <c r="B128" s="25" t="s">
        <v>4920</v>
      </c>
      <c r="C128" s="25" t="s">
        <v>4920</v>
      </c>
      <c r="D128" s="16" t="s">
        <v>3015</v>
      </c>
      <c r="E128" s="16"/>
      <c r="F128" s="16"/>
      <c r="G128" s="55"/>
      <c r="H128" s="55"/>
      <c r="I128" s="55"/>
      <c r="J128" s="16"/>
      <c r="K128" s="16"/>
      <c r="L128" s="16"/>
      <c r="M128" s="16"/>
      <c r="N128" s="16"/>
      <c r="O128" s="16" t="s">
        <v>7612</v>
      </c>
      <c r="P128" s="16" t="s">
        <v>2573</v>
      </c>
      <c r="Q128" s="16" t="s">
        <v>5752</v>
      </c>
      <c r="R128" s="16" t="s">
        <v>6466</v>
      </c>
      <c r="S128" s="25" t="s">
        <v>2997</v>
      </c>
      <c r="T128" s="55" t="s">
        <v>3455</v>
      </c>
      <c r="U128" s="16" t="s">
        <v>7109</v>
      </c>
      <c r="V128" s="16"/>
      <c r="W128" s="25"/>
      <c r="X128" s="16"/>
      <c r="Y128" s="16"/>
      <c r="Z128" s="16"/>
      <c r="AA128" s="35"/>
      <c r="AB128" s="55"/>
      <c r="AC128" s="16"/>
    </row>
    <row r="129" spans="1:47" s="3" customFormat="1" ht="81" x14ac:dyDescent="0.15">
      <c r="A129" s="16" t="s">
        <v>410</v>
      </c>
      <c r="B129" s="25" t="s">
        <v>1032</v>
      </c>
      <c r="C129" s="25" t="s">
        <v>2752</v>
      </c>
      <c r="D129" s="16" t="s">
        <v>3015</v>
      </c>
      <c r="E129" s="16"/>
      <c r="F129" s="16"/>
      <c r="G129" s="55"/>
      <c r="H129" s="55"/>
      <c r="I129" s="55"/>
      <c r="J129" s="16"/>
      <c r="K129" s="16"/>
      <c r="L129" s="16"/>
      <c r="M129" s="16"/>
      <c r="N129" s="16"/>
      <c r="O129" s="16" t="s">
        <v>5732</v>
      </c>
      <c r="P129" s="16" t="s">
        <v>3973</v>
      </c>
      <c r="Q129" s="16" t="s">
        <v>100</v>
      </c>
      <c r="R129" s="16" t="s">
        <v>3360</v>
      </c>
      <c r="S129" s="16" t="s">
        <v>2783</v>
      </c>
      <c r="T129" s="55" t="s">
        <v>7424</v>
      </c>
      <c r="U129" s="16" t="s">
        <v>6599</v>
      </c>
      <c r="V129" s="16" t="s">
        <v>1019</v>
      </c>
      <c r="W129" s="16" t="s">
        <v>1032</v>
      </c>
      <c r="X129" s="16" t="s">
        <v>3779</v>
      </c>
      <c r="Y129" s="16" t="s">
        <v>7488</v>
      </c>
      <c r="Z129" s="16" t="s">
        <v>1668</v>
      </c>
      <c r="AA129" s="35" t="s">
        <v>843</v>
      </c>
      <c r="AB129" s="55"/>
      <c r="AC129" s="16"/>
    </row>
    <row r="130" spans="1:47" s="3" customFormat="1" ht="27" x14ac:dyDescent="0.15">
      <c r="A130" s="16" t="s">
        <v>410</v>
      </c>
      <c r="B130" s="25" t="s">
        <v>1559</v>
      </c>
      <c r="C130" s="25" t="s">
        <v>1225</v>
      </c>
      <c r="D130" s="16" t="s">
        <v>3015</v>
      </c>
      <c r="E130" s="16"/>
      <c r="F130" s="16"/>
      <c r="G130" s="55"/>
      <c r="H130" s="55"/>
      <c r="I130" s="55"/>
      <c r="J130" s="16"/>
      <c r="K130" s="16"/>
      <c r="L130" s="16"/>
      <c r="M130" s="16"/>
      <c r="N130" s="16"/>
      <c r="O130" s="16" t="s">
        <v>5732</v>
      </c>
      <c r="P130" s="16" t="s">
        <v>6897</v>
      </c>
      <c r="Q130" s="16" t="s">
        <v>6954</v>
      </c>
      <c r="R130" s="16" t="s">
        <v>6975</v>
      </c>
      <c r="S130" s="16" t="s">
        <v>5745</v>
      </c>
      <c r="T130" s="55" t="s">
        <v>1956</v>
      </c>
      <c r="U130" s="16" t="s">
        <v>6688</v>
      </c>
      <c r="V130" s="16" t="s">
        <v>4393</v>
      </c>
      <c r="W130" s="25" t="s">
        <v>6897</v>
      </c>
      <c r="X130" s="16" t="s">
        <v>7112</v>
      </c>
      <c r="Y130" s="16" t="s">
        <v>2962</v>
      </c>
      <c r="Z130" s="16" t="s">
        <v>7112</v>
      </c>
      <c r="AA130" s="35" t="s">
        <v>771</v>
      </c>
      <c r="AB130" s="55" t="s">
        <v>7747</v>
      </c>
      <c r="AC130" s="16" t="s">
        <v>5892</v>
      </c>
    </row>
    <row r="131" spans="1:47" s="3" customFormat="1" ht="67.5" x14ac:dyDescent="0.15">
      <c r="A131" s="16" t="s">
        <v>410</v>
      </c>
      <c r="B131" s="25" t="s">
        <v>4920</v>
      </c>
      <c r="C131" s="25" t="s">
        <v>4920</v>
      </c>
      <c r="D131" s="16" t="s">
        <v>3015</v>
      </c>
      <c r="E131" s="16"/>
      <c r="F131" s="16"/>
      <c r="G131" s="55"/>
      <c r="H131" s="55"/>
      <c r="I131" s="55"/>
      <c r="J131" s="16"/>
      <c r="K131" s="16"/>
      <c r="L131" s="16"/>
      <c r="M131" s="16"/>
      <c r="N131" s="16"/>
      <c r="O131" s="16" t="s">
        <v>1938</v>
      </c>
      <c r="P131" s="16" t="s">
        <v>6897</v>
      </c>
      <c r="Q131" s="16" t="s">
        <v>3646</v>
      </c>
      <c r="R131" s="16" t="s">
        <v>1856</v>
      </c>
      <c r="S131" s="16" t="s">
        <v>1469</v>
      </c>
      <c r="T131" s="55" t="s">
        <v>3710</v>
      </c>
      <c r="U131" s="16" t="s">
        <v>4851</v>
      </c>
      <c r="V131" s="16" t="s">
        <v>1019</v>
      </c>
      <c r="W131" s="25" t="s">
        <v>6897</v>
      </c>
      <c r="X131" s="16" t="s">
        <v>7112</v>
      </c>
      <c r="Y131" s="16" t="s">
        <v>2962</v>
      </c>
      <c r="Z131" s="16" t="s">
        <v>7112</v>
      </c>
      <c r="AA131" s="35" t="s">
        <v>3941</v>
      </c>
      <c r="AB131" s="55" t="s">
        <v>7747</v>
      </c>
      <c r="AC131" s="16" t="s">
        <v>7080</v>
      </c>
    </row>
    <row r="132" spans="1:47" s="3" customFormat="1" ht="94.5" x14ac:dyDescent="0.15">
      <c r="A132" s="16" t="s">
        <v>410</v>
      </c>
      <c r="B132" s="25" t="s">
        <v>4920</v>
      </c>
      <c r="C132" s="25" t="s">
        <v>4920</v>
      </c>
      <c r="D132" s="16" t="s">
        <v>3015</v>
      </c>
      <c r="E132" s="16"/>
      <c r="F132" s="16"/>
      <c r="G132" s="55"/>
      <c r="H132" s="55"/>
      <c r="I132" s="55"/>
      <c r="J132" s="16"/>
      <c r="K132" s="16"/>
      <c r="L132" s="16"/>
      <c r="M132" s="16"/>
      <c r="N132" s="16"/>
      <c r="O132" s="16" t="s">
        <v>1938</v>
      </c>
      <c r="P132" s="16" t="s">
        <v>6897</v>
      </c>
      <c r="Q132" s="16" t="s">
        <v>3907</v>
      </c>
      <c r="R132" s="16" t="s">
        <v>6679</v>
      </c>
      <c r="S132" s="16" t="s">
        <v>6448</v>
      </c>
      <c r="T132" s="55" t="s">
        <v>4805</v>
      </c>
      <c r="U132" s="16" t="s">
        <v>3642</v>
      </c>
      <c r="V132" s="16"/>
      <c r="W132" s="25"/>
      <c r="X132" s="16"/>
      <c r="Y132" s="16"/>
      <c r="Z132" s="16"/>
      <c r="AA132" s="35"/>
      <c r="AB132" s="55" t="s">
        <v>7747</v>
      </c>
      <c r="AC132" s="16" t="s">
        <v>362</v>
      </c>
    </row>
    <row r="133" spans="1:47" s="3" customFormat="1" ht="67.5" x14ac:dyDescent="0.15">
      <c r="A133" s="16" t="s">
        <v>410</v>
      </c>
      <c r="B133" s="25" t="s">
        <v>4920</v>
      </c>
      <c r="C133" s="25" t="s">
        <v>4920</v>
      </c>
      <c r="D133" s="16" t="s">
        <v>3015</v>
      </c>
      <c r="E133" s="16"/>
      <c r="F133" s="16"/>
      <c r="G133" s="55"/>
      <c r="H133" s="55"/>
      <c r="I133" s="55"/>
      <c r="J133" s="16"/>
      <c r="K133" s="16"/>
      <c r="L133" s="16"/>
      <c r="M133" s="16"/>
      <c r="N133" s="16"/>
      <c r="O133" s="16" t="s">
        <v>1938</v>
      </c>
      <c r="P133" s="16" t="s">
        <v>6897</v>
      </c>
      <c r="Q133" s="16" t="s">
        <v>1040</v>
      </c>
      <c r="R133" s="16" t="s">
        <v>6235</v>
      </c>
      <c r="S133" s="16" t="s">
        <v>1662</v>
      </c>
      <c r="T133" s="55" t="s">
        <v>2192</v>
      </c>
      <c r="U133" s="16" t="s">
        <v>2555</v>
      </c>
      <c r="V133" s="16"/>
      <c r="W133" s="25"/>
      <c r="X133" s="16"/>
      <c r="Y133" s="16"/>
      <c r="Z133" s="16"/>
      <c r="AA133" s="35"/>
      <c r="AB133" s="55" t="s">
        <v>7747</v>
      </c>
      <c r="AC133" s="16" t="s">
        <v>7080</v>
      </c>
    </row>
    <row r="134" spans="1:47" s="3" customFormat="1" ht="27" x14ac:dyDescent="0.15">
      <c r="A134" s="16" t="s">
        <v>410</v>
      </c>
      <c r="B134" s="25" t="s">
        <v>4920</v>
      </c>
      <c r="C134" s="25" t="s">
        <v>4920</v>
      </c>
      <c r="D134" s="16" t="s">
        <v>3015</v>
      </c>
      <c r="E134" s="16"/>
      <c r="F134" s="16"/>
      <c r="G134" s="55"/>
      <c r="H134" s="55"/>
      <c r="I134" s="55"/>
      <c r="J134" s="16"/>
      <c r="K134" s="16"/>
      <c r="L134" s="16"/>
      <c r="M134" s="16"/>
      <c r="N134" s="16"/>
      <c r="O134" s="16" t="s">
        <v>1769</v>
      </c>
      <c r="P134" s="16" t="s">
        <v>6897</v>
      </c>
      <c r="Q134" s="16" t="s">
        <v>2865</v>
      </c>
      <c r="R134" s="16" t="s">
        <v>1555</v>
      </c>
      <c r="S134" s="16" t="s">
        <v>2051</v>
      </c>
      <c r="T134" s="55" t="s">
        <v>5083</v>
      </c>
      <c r="U134" s="16" t="s">
        <v>455</v>
      </c>
      <c r="V134" s="16"/>
      <c r="W134" s="25"/>
      <c r="X134" s="16"/>
      <c r="Y134" s="16"/>
      <c r="Z134" s="16"/>
      <c r="AA134" s="35"/>
      <c r="AB134" s="55" t="s">
        <v>7747</v>
      </c>
      <c r="AC134" s="16" t="s">
        <v>5892</v>
      </c>
    </row>
    <row r="135" spans="1:47" s="3" customFormat="1" ht="40.5" x14ac:dyDescent="0.15">
      <c r="A135" s="16" t="s">
        <v>410</v>
      </c>
      <c r="B135" s="25" t="s">
        <v>7594</v>
      </c>
      <c r="C135" s="25" t="s">
        <v>2731</v>
      </c>
      <c r="D135" s="16" t="s">
        <v>3015</v>
      </c>
      <c r="E135" s="16"/>
      <c r="F135" s="16"/>
      <c r="G135" s="55"/>
      <c r="H135" s="55"/>
      <c r="I135" s="55"/>
      <c r="J135" s="16"/>
      <c r="K135" s="16"/>
      <c r="L135" s="16"/>
      <c r="M135" s="16"/>
      <c r="N135" s="16"/>
      <c r="O135" s="16" t="s">
        <v>5732</v>
      </c>
      <c r="P135" s="16" t="s">
        <v>1858</v>
      </c>
      <c r="Q135" s="16" t="s">
        <v>1358</v>
      </c>
      <c r="R135" s="16" t="s">
        <v>621</v>
      </c>
      <c r="S135" s="25" t="s">
        <v>904</v>
      </c>
      <c r="T135" s="55" t="s">
        <v>364</v>
      </c>
      <c r="U135" s="16" t="s">
        <v>537</v>
      </c>
      <c r="V135" s="16" t="s">
        <v>3598</v>
      </c>
      <c r="W135" s="16" t="s">
        <v>1858</v>
      </c>
      <c r="X135" s="16" t="s">
        <v>1553</v>
      </c>
      <c r="Y135" s="16" t="s">
        <v>6439</v>
      </c>
      <c r="Z135" s="16" t="s">
        <v>3408</v>
      </c>
      <c r="AA135" s="35" t="s">
        <v>390</v>
      </c>
      <c r="AB135" s="55" t="s">
        <v>7747</v>
      </c>
      <c r="AC135" s="16"/>
    </row>
    <row r="136" spans="1:47" s="3" customFormat="1" ht="40.5" x14ac:dyDescent="0.15">
      <c r="A136" s="16" t="s">
        <v>5171</v>
      </c>
      <c r="B136" s="16" t="s">
        <v>5873</v>
      </c>
      <c r="C136" s="16" t="s">
        <v>4358</v>
      </c>
      <c r="D136" s="16"/>
      <c r="E136" s="16"/>
      <c r="F136" s="16"/>
      <c r="G136" s="55"/>
      <c r="H136" s="55"/>
      <c r="I136" s="55"/>
      <c r="J136" s="16"/>
      <c r="K136" s="16"/>
      <c r="L136" s="16"/>
      <c r="M136" s="16"/>
      <c r="N136" s="16"/>
      <c r="O136" s="16" t="s">
        <v>77</v>
      </c>
      <c r="P136" s="16" t="s">
        <v>5854</v>
      </c>
      <c r="Q136" s="16" t="s">
        <v>2749</v>
      </c>
      <c r="R136" s="16" t="s">
        <v>3523</v>
      </c>
      <c r="S136" s="16" t="s">
        <v>5438</v>
      </c>
      <c r="T136" s="55" t="s">
        <v>7196</v>
      </c>
      <c r="U136" s="16" t="s">
        <v>66</v>
      </c>
      <c r="V136" s="16"/>
      <c r="W136" s="16"/>
      <c r="X136" s="16"/>
      <c r="Y136" s="16"/>
      <c r="Z136" s="16"/>
      <c r="AA136" s="16"/>
      <c r="AB136" s="55"/>
      <c r="AC136" s="16"/>
    </row>
    <row r="137" spans="1:47" s="3" customFormat="1" ht="27" x14ac:dyDescent="0.15">
      <c r="A137" s="16" t="s">
        <v>5171</v>
      </c>
      <c r="B137" s="16" t="s">
        <v>5873</v>
      </c>
      <c r="C137" s="16" t="s">
        <v>4358</v>
      </c>
      <c r="D137" s="16"/>
      <c r="E137" s="16"/>
      <c r="F137" s="16"/>
      <c r="G137" s="55"/>
      <c r="H137" s="55"/>
      <c r="I137" s="55"/>
      <c r="J137" s="16"/>
      <c r="K137" s="16"/>
      <c r="L137" s="16"/>
      <c r="M137" s="16"/>
      <c r="N137" s="16"/>
      <c r="O137" s="16" t="s">
        <v>2989</v>
      </c>
      <c r="P137" s="16" t="s">
        <v>5854</v>
      </c>
      <c r="Q137" s="16"/>
      <c r="R137" s="16" t="s">
        <v>1901</v>
      </c>
      <c r="S137" s="16" t="s">
        <v>6949</v>
      </c>
      <c r="T137" s="16" t="s">
        <v>2776</v>
      </c>
      <c r="U137" s="16"/>
      <c r="V137" s="16"/>
      <c r="W137" s="16"/>
      <c r="X137" s="16"/>
      <c r="Y137" s="16"/>
      <c r="Z137" s="16"/>
      <c r="AA137" s="16"/>
      <c r="AB137" s="55"/>
      <c r="AC137" s="16"/>
    </row>
    <row r="138" spans="1:47" s="3" customFormat="1" ht="81" x14ac:dyDescent="0.15">
      <c r="A138" s="16" t="s">
        <v>2720</v>
      </c>
      <c r="B138" s="16" t="s">
        <v>239</v>
      </c>
      <c r="C138" s="16" t="s">
        <v>251</v>
      </c>
      <c r="D138" s="16"/>
      <c r="E138" s="16"/>
      <c r="F138" s="16"/>
      <c r="G138" s="55"/>
      <c r="H138" s="55"/>
      <c r="I138" s="55"/>
      <c r="J138" s="16"/>
      <c r="K138" s="16"/>
      <c r="L138" s="16"/>
      <c r="M138" s="16"/>
      <c r="N138" s="16"/>
      <c r="O138" s="16" t="s">
        <v>2508</v>
      </c>
      <c r="P138" s="16" t="s">
        <v>6889</v>
      </c>
      <c r="Q138" s="16" t="s">
        <v>1026</v>
      </c>
      <c r="R138" s="16" t="s">
        <v>7403</v>
      </c>
      <c r="S138" s="16" t="s">
        <v>3554</v>
      </c>
      <c r="T138" s="16" t="s">
        <v>6207</v>
      </c>
      <c r="U138" s="16" t="s">
        <v>4162</v>
      </c>
      <c r="V138" s="16" t="s">
        <v>3391</v>
      </c>
      <c r="W138" s="16" t="s">
        <v>6889</v>
      </c>
      <c r="X138" s="16"/>
      <c r="Y138" s="16" t="s">
        <v>2585</v>
      </c>
      <c r="Z138" s="16" t="s">
        <v>6263</v>
      </c>
      <c r="AA138" s="16" t="s">
        <v>483</v>
      </c>
      <c r="AB138" s="55" t="s">
        <v>7747</v>
      </c>
      <c r="AC138" s="16" t="s">
        <v>4827</v>
      </c>
    </row>
    <row r="139" spans="1:47" s="3" customFormat="1" x14ac:dyDescent="0.15">
      <c r="A139" s="16" t="s">
        <v>2110</v>
      </c>
      <c r="B139" s="16" t="s">
        <v>6590</v>
      </c>
      <c r="C139" s="16" t="s">
        <v>4980</v>
      </c>
      <c r="D139" s="16" t="s">
        <v>6590</v>
      </c>
      <c r="E139" s="16" t="s">
        <v>7152</v>
      </c>
      <c r="F139" s="16" t="s">
        <v>1013</v>
      </c>
      <c r="G139" s="55" t="s">
        <v>668</v>
      </c>
      <c r="H139" s="55"/>
      <c r="I139" s="55" t="s">
        <v>3085</v>
      </c>
      <c r="J139" s="16" t="s">
        <v>190</v>
      </c>
      <c r="K139" s="16" t="s">
        <v>150</v>
      </c>
      <c r="L139" s="16" t="s">
        <v>5755</v>
      </c>
      <c r="M139" s="16" t="s">
        <v>6183</v>
      </c>
      <c r="N139" s="16"/>
      <c r="O139" s="16" t="s">
        <v>4181</v>
      </c>
      <c r="P139" s="16" t="s">
        <v>6590</v>
      </c>
      <c r="Q139" s="16" t="s">
        <v>2655</v>
      </c>
      <c r="R139" s="16" t="s">
        <v>6100</v>
      </c>
      <c r="S139" s="16" t="s">
        <v>7290</v>
      </c>
      <c r="T139" s="16" t="s">
        <v>4678</v>
      </c>
      <c r="U139" s="16" t="s">
        <v>4462</v>
      </c>
      <c r="V139" s="16" t="s">
        <v>3598</v>
      </c>
      <c r="W139" s="16" t="s">
        <v>6590</v>
      </c>
      <c r="X139" s="16" t="s">
        <v>2655</v>
      </c>
      <c r="Y139" s="16" t="s">
        <v>3813</v>
      </c>
      <c r="Z139" s="16" t="s">
        <v>2655</v>
      </c>
      <c r="AA139" s="16" t="s">
        <v>6140</v>
      </c>
      <c r="AB139" s="55"/>
      <c r="AC139" s="16"/>
    </row>
    <row r="140" spans="1:47" s="3" customFormat="1" ht="40.5" x14ac:dyDescent="0.15">
      <c r="A140" s="16" t="s">
        <v>2110</v>
      </c>
      <c r="B140" s="16"/>
      <c r="C140" s="25"/>
      <c r="D140" s="16"/>
      <c r="E140" s="16"/>
      <c r="F140" s="16"/>
      <c r="G140" s="55"/>
      <c r="H140" s="55"/>
      <c r="I140" s="55"/>
      <c r="J140" s="16"/>
      <c r="K140" s="16"/>
      <c r="L140" s="16"/>
      <c r="M140" s="16"/>
      <c r="N140" s="16"/>
      <c r="O140" s="16" t="s">
        <v>5574</v>
      </c>
      <c r="P140" s="16" t="s">
        <v>6590</v>
      </c>
      <c r="Q140" s="16"/>
      <c r="R140" s="16" t="s">
        <v>1773</v>
      </c>
      <c r="S140" s="16" t="s">
        <v>4736</v>
      </c>
      <c r="T140" s="16" t="s">
        <v>31</v>
      </c>
      <c r="U140" s="16" t="s">
        <v>3267</v>
      </c>
      <c r="V140" s="16" t="s">
        <v>3193</v>
      </c>
      <c r="W140" s="16" t="s">
        <v>6590</v>
      </c>
      <c r="X140" s="16" t="s">
        <v>1195</v>
      </c>
      <c r="Y140" s="16" t="s">
        <v>5510</v>
      </c>
      <c r="Z140" s="16" t="s">
        <v>1195</v>
      </c>
      <c r="AA140" s="16" t="s">
        <v>6248</v>
      </c>
      <c r="AB140" s="55"/>
      <c r="AC140" s="16"/>
    </row>
    <row r="141" spans="1:47" s="3" customFormat="1" ht="40.5" x14ac:dyDescent="0.15">
      <c r="A141" s="16" t="s">
        <v>2110</v>
      </c>
      <c r="B141" s="16"/>
      <c r="C141" s="25"/>
      <c r="D141" s="16"/>
      <c r="E141" s="16"/>
      <c r="F141" s="16"/>
      <c r="G141" s="55"/>
      <c r="H141" s="55"/>
      <c r="I141" s="55"/>
      <c r="J141" s="16"/>
      <c r="K141" s="16"/>
      <c r="L141" s="16"/>
      <c r="M141" s="16"/>
      <c r="N141" s="16"/>
      <c r="O141" s="16" t="s">
        <v>859</v>
      </c>
      <c r="P141" s="16" t="s">
        <v>6590</v>
      </c>
      <c r="Q141" s="16"/>
      <c r="R141" s="16" t="s">
        <v>1773</v>
      </c>
      <c r="S141" s="16" t="s">
        <v>4736</v>
      </c>
      <c r="T141" s="16" t="s">
        <v>2391</v>
      </c>
      <c r="U141" s="16" t="s">
        <v>5205</v>
      </c>
      <c r="V141" s="16" t="s">
        <v>4252</v>
      </c>
      <c r="W141" s="16" t="s">
        <v>6590</v>
      </c>
      <c r="X141" s="16"/>
      <c r="Y141" s="16" t="s">
        <v>1359</v>
      </c>
      <c r="Z141" s="16" t="s">
        <v>2803</v>
      </c>
      <c r="AA141" s="16" t="s">
        <v>5835</v>
      </c>
      <c r="AB141" s="55" t="s">
        <v>7747</v>
      </c>
      <c r="AC141" s="16" t="s">
        <v>160</v>
      </c>
    </row>
    <row r="142" spans="1:47" s="3" customFormat="1" ht="67.5" x14ac:dyDescent="0.15">
      <c r="A142" s="25" t="s">
        <v>2110</v>
      </c>
      <c r="B142" s="25"/>
      <c r="C142" s="25"/>
      <c r="D142" s="16"/>
      <c r="E142" s="16"/>
      <c r="F142" s="16"/>
      <c r="G142" s="55"/>
      <c r="H142" s="55"/>
      <c r="I142" s="55"/>
      <c r="J142" s="16"/>
      <c r="K142" s="16"/>
      <c r="L142" s="16"/>
      <c r="M142" s="16"/>
      <c r="N142" s="16"/>
      <c r="O142" s="16" t="s">
        <v>5732</v>
      </c>
      <c r="P142" s="16" t="s">
        <v>6590</v>
      </c>
      <c r="Q142" s="16"/>
      <c r="R142" s="16" t="s">
        <v>2481</v>
      </c>
      <c r="S142" s="25" t="s">
        <v>4346</v>
      </c>
      <c r="T142" s="16" t="s">
        <v>1966</v>
      </c>
      <c r="U142" s="16" t="s">
        <v>2831</v>
      </c>
      <c r="V142" s="16" t="s">
        <v>6932</v>
      </c>
      <c r="W142" s="25" t="s">
        <v>6590</v>
      </c>
      <c r="X142" s="16"/>
      <c r="Y142" s="16" t="s">
        <v>6894</v>
      </c>
      <c r="Z142" s="16" t="s">
        <v>7597</v>
      </c>
      <c r="AA142" s="16" t="s">
        <v>2438</v>
      </c>
      <c r="AB142" s="55"/>
      <c r="AC142" s="16"/>
      <c r="AD142" s="6"/>
      <c r="AE142" s="6"/>
      <c r="AF142" s="6"/>
      <c r="AG142" s="6"/>
      <c r="AH142" s="6"/>
      <c r="AI142" s="6"/>
      <c r="AJ142" s="6"/>
      <c r="AK142" s="6"/>
      <c r="AL142" s="6"/>
      <c r="AM142" s="6"/>
      <c r="AN142" s="6"/>
      <c r="AO142" s="6"/>
      <c r="AP142" s="6"/>
      <c r="AQ142" s="6"/>
      <c r="AR142" s="6"/>
      <c r="AS142" s="6"/>
      <c r="AT142" s="6"/>
      <c r="AU142" s="6"/>
    </row>
    <row r="143" spans="1:47" s="3" customFormat="1" x14ac:dyDescent="0.15">
      <c r="A143" s="16" t="s">
        <v>2110</v>
      </c>
      <c r="B143" s="16"/>
      <c r="C143" s="16"/>
      <c r="D143" s="16"/>
      <c r="E143" s="16"/>
      <c r="F143" s="16"/>
      <c r="G143" s="55"/>
      <c r="H143" s="55"/>
      <c r="I143" s="55"/>
      <c r="J143" s="16"/>
      <c r="K143" s="16"/>
      <c r="L143" s="16"/>
      <c r="M143" s="16"/>
      <c r="N143" s="16"/>
      <c r="O143" s="16"/>
      <c r="P143" s="16"/>
      <c r="Q143" s="16"/>
      <c r="R143" s="16"/>
      <c r="S143" s="16"/>
      <c r="T143" s="56"/>
      <c r="U143" s="16"/>
      <c r="V143" s="16" t="s">
        <v>3166</v>
      </c>
      <c r="W143" s="16" t="s">
        <v>6590</v>
      </c>
      <c r="X143" s="16"/>
      <c r="Y143" s="16" t="s">
        <v>6024</v>
      </c>
      <c r="Z143" s="16" t="s">
        <v>6674</v>
      </c>
      <c r="AA143" s="16" t="s">
        <v>6885</v>
      </c>
      <c r="AB143" s="55"/>
      <c r="AC143" s="16"/>
    </row>
    <row r="144" spans="1:47" s="3" customFormat="1" ht="54" x14ac:dyDescent="0.15">
      <c r="A144" s="16" t="s">
        <v>2110</v>
      </c>
      <c r="B144" s="16"/>
      <c r="C144" s="16"/>
      <c r="D144" s="16"/>
      <c r="E144" s="16"/>
      <c r="F144" s="16"/>
      <c r="G144" s="55"/>
      <c r="H144" s="55"/>
      <c r="I144" s="55"/>
      <c r="J144" s="16"/>
      <c r="K144" s="16"/>
      <c r="L144" s="16"/>
      <c r="M144" s="16"/>
      <c r="N144" s="16"/>
      <c r="O144" s="16"/>
      <c r="P144" s="16"/>
      <c r="Q144" s="16"/>
      <c r="R144" s="16"/>
      <c r="S144" s="16"/>
      <c r="T144" s="56"/>
      <c r="U144" s="16"/>
      <c r="V144" s="16" t="s">
        <v>2872</v>
      </c>
      <c r="W144" s="16" t="s">
        <v>6590</v>
      </c>
      <c r="X144" s="16" t="s">
        <v>353</v>
      </c>
      <c r="Y144" s="16" t="s">
        <v>1359</v>
      </c>
      <c r="Z144" s="16" t="s">
        <v>353</v>
      </c>
      <c r="AA144" s="16" t="s">
        <v>4820</v>
      </c>
      <c r="AB144" s="55"/>
      <c r="AC144" s="16"/>
    </row>
    <row r="145" spans="1:30" s="3" customFormat="1" ht="175.5" x14ac:dyDescent="0.15">
      <c r="A145" s="16" t="s">
        <v>1421</v>
      </c>
      <c r="B145" s="16" t="s">
        <v>4008</v>
      </c>
      <c r="C145" s="16" t="s">
        <v>952</v>
      </c>
      <c r="D145" s="16"/>
      <c r="E145" s="16"/>
      <c r="F145" s="16"/>
      <c r="G145" s="55"/>
      <c r="H145" s="55"/>
      <c r="I145" s="55"/>
      <c r="J145" s="16"/>
      <c r="K145" s="16"/>
      <c r="L145" s="16"/>
      <c r="M145" s="16"/>
      <c r="N145" s="16"/>
      <c r="O145" s="36" t="s">
        <v>3962</v>
      </c>
      <c r="P145" s="36" t="s">
        <v>1421</v>
      </c>
      <c r="Q145" s="36"/>
      <c r="R145" s="36" t="s">
        <v>3038</v>
      </c>
      <c r="S145" s="36" t="s">
        <v>6459</v>
      </c>
      <c r="T145" s="36" t="s">
        <v>2271</v>
      </c>
      <c r="U145" s="36" t="s">
        <v>6788</v>
      </c>
      <c r="V145" s="36" t="s">
        <v>442</v>
      </c>
      <c r="W145" s="36" t="s">
        <v>7649</v>
      </c>
      <c r="X145" s="36" t="s">
        <v>727</v>
      </c>
      <c r="Y145" s="36" t="s">
        <v>391</v>
      </c>
      <c r="Z145" s="36" t="s">
        <v>3917</v>
      </c>
      <c r="AA145" s="36" t="s">
        <v>4701</v>
      </c>
      <c r="AB145" s="55" t="s">
        <v>7747</v>
      </c>
      <c r="AC145" s="36" t="s">
        <v>4188</v>
      </c>
      <c r="AD145" s="18"/>
    </row>
    <row r="146" spans="1:30" s="3" customFormat="1" ht="81" x14ac:dyDescent="0.15">
      <c r="A146" s="16" t="s">
        <v>1421</v>
      </c>
      <c r="B146" s="16" t="s">
        <v>388</v>
      </c>
      <c r="C146" s="16" t="s">
        <v>2044</v>
      </c>
      <c r="D146" s="36" t="s">
        <v>388</v>
      </c>
      <c r="E146" s="36" t="s">
        <v>2840</v>
      </c>
      <c r="F146" s="36" t="s">
        <v>4485</v>
      </c>
      <c r="G146" s="57" t="s">
        <v>7745</v>
      </c>
      <c r="H146" s="57" t="s">
        <v>3085</v>
      </c>
      <c r="I146" s="57"/>
      <c r="J146" s="36" t="s">
        <v>388</v>
      </c>
      <c r="K146" s="36" t="s">
        <v>150</v>
      </c>
      <c r="L146" s="36" t="s">
        <v>4028</v>
      </c>
      <c r="M146" s="36" t="s">
        <v>3232</v>
      </c>
      <c r="N146" s="36"/>
      <c r="O146" s="36" t="s">
        <v>3049</v>
      </c>
      <c r="P146" s="36" t="s">
        <v>388</v>
      </c>
      <c r="Q146" s="36" t="s">
        <v>6237</v>
      </c>
      <c r="R146" s="36" t="s">
        <v>1031</v>
      </c>
      <c r="S146" s="36" t="s">
        <v>6459</v>
      </c>
      <c r="T146" s="36" t="s">
        <v>6886</v>
      </c>
      <c r="U146" s="36" t="s">
        <v>848</v>
      </c>
      <c r="V146" s="36" t="s">
        <v>7558</v>
      </c>
      <c r="W146" s="36" t="s">
        <v>388</v>
      </c>
      <c r="X146" s="36" t="s">
        <v>6237</v>
      </c>
      <c r="Y146" s="36" t="s">
        <v>107</v>
      </c>
      <c r="Z146" s="36" t="s">
        <v>7609</v>
      </c>
      <c r="AA146" s="36" t="s">
        <v>7509</v>
      </c>
      <c r="AB146" s="55" t="s">
        <v>7747</v>
      </c>
      <c r="AC146" s="36" t="s">
        <v>913</v>
      </c>
      <c r="AD146" s="34"/>
    </row>
    <row r="147" spans="1:30" s="3" customFormat="1" ht="81" x14ac:dyDescent="0.15">
      <c r="A147" s="16" t="s">
        <v>1421</v>
      </c>
      <c r="B147" s="16" t="s">
        <v>7352</v>
      </c>
      <c r="C147" s="16" t="s">
        <v>6797</v>
      </c>
      <c r="D147" s="36"/>
      <c r="E147" s="36"/>
      <c r="F147" s="36"/>
      <c r="G147" s="57"/>
      <c r="H147" s="57"/>
      <c r="I147" s="57"/>
      <c r="J147" s="36"/>
      <c r="K147" s="36"/>
      <c r="L147" s="36"/>
      <c r="M147" s="36"/>
      <c r="N147" s="36"/>
      <c r="O147" s="36" t="s">
        <v>624</v>
      </c>
      <c r="P147" s="36" t="s">
        <v>7352</v>
      </c>
      <c r="Q147" s="36"/>
      <c r="R147" s="36" t="s">
        <v>1818</v>
      </c>
      <c r="S147" s="36" t="s">
        <v>4736</v>
      </c>
      <c r="T147" s="36" t="s">
        <v>1510</v>
      </c>
      <c r="U147" s="36" t="s">
        <v>4398</v>
      </c>
      <c r="V147" s="36" t="s">
        <v>1045</v>
      </c>
      <c r="W147" s="36" t="s">
        <v>7352</v>
      </c>
      <c r="X147" s="36"/>
      <c r="Y147" s="36" t="s">
        <v>4398</v>
      </c>
      <c r="Z147" s="36" t="s">
        <v>7352</v>
      </c>
      <c r="AA147" s="36" t="s">
        <v>5921</v>
      </c>
      <c r="AB147" s="55" t="s">
        <v>7747</v>
      </c>
      <c r="AC147" s="36" t="s">
        <v>1406</v>
      </c>
      <c r="AD147" s="34"/>
    </row>
    <row r="148" spans="1:30" s="3" customFormat="1" ht="67.5" x14ac:dyDescent="0.15">
      <c r="A148" s="16" t="s">
        <v>1421</v>
      </c>
      <c r="B148" s="16" t="s">
        <v>401</v>
      </c>
      <c r="C148" s="16" t="s">
        <v>3609</v>
      </c>
      <c r="D148" s="36"/>
      <c r="E148" s="36"/>
      <c r="F148" s="36"/>
      <c r="G148" s="57"/>
      <c r="H148" s="57"/>
      <c r="I148" s="57"/>
      <c r="J148" s="36"/>
      <c r="K148" s="36"/>
      <c r="L148" s="36"/>
      <c r="M148" s="36"/>
      <c r="N148" s="36"/>
      <c r="O148" s="36" t="s">
        <v>1593</v>
      </c>
      <c r="P148" s="36" t="s">
        <v>401</v>
      </c>
      <c r="Q148" s="36" t="s">
        <v>4045</v>
      </c>
      <c r="R148" s="36" t="s">
        <v>541</v>
      </c>
      <c r="S148" s="36" t="s">
        <v>7197</v>
      </c>
      <c r="T148" s="36" t="s">
        <v>1510</v>
      </c>
      <c r="U148" s="36" t="s">
        <v>5077</v>
      </c>
      <c r="V148" s="36" t="s">
        <v>3101</v>
      </c>
      <c r="W148" s="36" t="s">
        <v>401</v>
      </c>
      <c r="X148" s="36"/>
      <c r="Y148" s="36" t="s">
        <v>2660</v>
      </c>
      <c r="Z148" s="36" t="s">
        <v>7343</v>
      </c>
      <c r="AA148" s="36" t="s">
        <v>4900</v>
      </c>
      <c r="AB148" s="57"/>
      <c r="AC148" s="36"/>
      <c r="AD148" s="34"/>
    </row>
    <row r="149" spans="1:30" s="3" customFormat="1" ht="81" x14ac:dyDescent="0.15">
      <c r="A149" s="16" t="s">
        <v>1421</v>
      </c>
      <c r="B149" s="16" t="s">
        <v>3694</v>
      </c>
      <c r="C149" s="16" t="s">
        <v>228</v>
      </c>
      <c r="D149" s="36"/>
      <c r="E149" s="36"/>
      <c r="F149" s="36"/>
      <c r="G149" s="57"/>
      <c r="H149" s="57"/>
      <c r="I149" s="57"/>
      <c r="J149" s="36"/>
      <c r="K149" s="36"/>
      <c r="L149" s="36"/>
      <c r="M149" s="36"/>
      <c r="N149" s="36"/>
      <c r="O149" s="36" t="s">
        <v>6711</v>
      </c>
      <c r="P149" s="36" t="s">
        <v>3694</v>
      </c>
      <c r="Q149" s="36" t="s">
        <v>5537</v>
      </c>
      <c r="R149" s="36" t="s">
        <v>7415</v>
      </c>
      <c r="S149" s="36" t="s">
        <v>3155</v>
      </c>
      <c r="T149" s="36" t="s">
        <v>1510</v>
      </c>
      <c r="U149" s="36" t="s">
        <v>4396</v>
      </c>
      <c r="V149" s="36" t="s">
        <v>470</v>
      </c>
      <c r="W149" s="36" t="s">
        <v>3694</v>
      </c>
      <c r="X149" s="36" t="s">
        <v>765</v>
      </c>
      <c r="Y149" s="36" t="s">
        <v>3822</v>
      </c>
      <c r="Z149" s="36" t="s">
        <v>2030</v>
      </c>
      <c r="AA149" s="36" t="s">
        <v>1351</v>
      </c>
      <c r="AB149" s="57"/>
      <c r="AC149" s="36"/>
      <c r="AD149" s="61"/>
    </row>
    <row r="150" spans="1:30" s="3" customFormat="1" ht="94.5" x14ac:dyDescent="0.15">
      <c r="A150" s="16" t="s">
        <v>1421</v>
      </c>
      <c r="B150" s="16" t="s">
        <v>4957</v>
      </c>
      <c r="C150" s="25" t="s">
        <v>1071</v>
      </c>
      <c r="D150" s="36"/>
      <c r="E150" s="36"/>
      <c r="F150" s="36"/>
      <c r="G150" s="57"/>
      <c r="H150" s="57"/>
      <c r="I150" s="57"/>
      <c r="J150" s="36"/>
      <c r="K150" s="36"/>
      <c r="L150" s="36"/>
      <c r="M150" s="36"/>
      <c r="N150" s="36"/>
      <c r="O150" s="36" t="s">
        <v>7644</v>
      </c>
      <c r="P150" s="36" t="s">
        <v>4957</v>
      </c>
      <c r="Q150" s="36" t="s">
        <v>7180</v>
      </c>
      <c r="R150" s="36" t="s">
        <v>292</v>
      </c>
      <c r="S150" s="36" t="s">
        <v>6393</v>
      </c>
      <c r="T150" s="36" t="s">
        <v>1875</v>
      </c>
      <c r="U150" s="36" t="s">
        <v>5464</v>
      </c>
      <c r="V150" s="36" t="s">
        <v>2764</v>
      </c>
      <c r="W150" s="36" t="s">
        <v>4957</v>
      </c>
      <c r="X150" s="36"/>
      <c r="Y150" s="36" t="s">
        <v>6585</v>
      </c>
      <c r="Z150" s="36" t="s">
        <v>4831</v>
      </c>
      <c r="AA150" s="36" t="s">
        <v>7004</v>
      </c>
      <c r="AB150" s="57"/>
      <c r="AC150" s="36"/>
      <c r="AD150" s="34"/>
    </row>
    <row r="151" spans="1:30" s="3" customFormat="1" ht="40.5" x14ac:dyDescent="0.15">
      <c r="A151" s="16" t="s">
        <v>1421</v>
      </c>
      <c r="B151" s="16" t="s">
        <v>3590</v>
      </c>
      <c r="C151" s="25" t="s">
        <v>694</v>
      </c>
      <c r="D151" s="36"/>
      <c r="E151" s="36"/>
      <c r="F151" s="36"/>
      <c r="G151" s="57"/>
      <c r="H151" s="57"/>
      <c r="I151" s="57"/>
      <c r="J151" s="36"/>
      <c r="K151" s="36"/>
      <c r="L151" s="36"/>
      <c r="M151" s="36"/>
      <c r="N151" s="36"/>
      <c r="O151" s="36" t="s">
        <v>2497</v>
      </c>
      <c r="P151" s="36" t="s">
        <v>3590</v>
      </c>
      <c r="Q151" s="36" t="s">
        <v>5985</v>
      </c>
      <c r="R151" s="36" t="s">
        <v>3603</v>
      </c>
      <c r="S151" s="36"/>
      <c r="T151" s="36" t="s">
        <v>6525</v>
      </c>
      <c r="U151" s="36"/>
      <c r="V151" s="36" t="s">
        <v>2466</v>
      </c>
      <c r="W151" s="36" t="s">
        <v>3590</v>
      </c>
      <c r="X151" s="36"/>
      <c r="Y151" s="36" t="s">
        <v>5288</v>
      </c>
      <c r="Z151" s="36" t="s">
        <v>3590</v>
      </c>
      <c r="AA151" s="36" t="s">
        <v>1036</v>
      </c>
      <c r="AB151" s="57"/>
      <c r="AC151" s="36"/>
      <c r="AD151" s="34"/>
    </row>
    <row r="152" spans="1:30" s="3" customFormat="1" ht="40.5" x14ac:dyDescent="0.15">
      <c r="A152" s="16" t="s">
        <v>1421</v>
      </c>
      <c r="B152" s="16" t="s">
        <v>2773</v>
      </c>
      <c r="C152" s="25" t="s">
        <v>6488</v>
      </c>
      <c r="D152" s="36"/>
      <c r="E152" s="36"/>
      <c r="F152" s="36"/>
      <c r="G152" s="57"/>
      <c r="H152" s="57"/>
      <c r="I152" s="57"/>
      <c r="J152" s="36"/>
      <c r="K152" s="36"/>
      <c r="L152" s="36"/>
      <c r="M152" s="36"/>
      <c r="N152" s="36"/>
      <c r="O152" s="36" t="s">
        <v>3697</v>
      </c>
      <c r="P152" s="36" t="s">
        <v>4001</v>
      </c>
      <c r="Q152" s="36" t="s">
        <v>7025</v>
      </c>
      <c r="R152" s="36" t="s">
        <v>2388</v>
      </c>
      <c r="S152" s="36" t="s">
        <v>7498</v>
      </c>
      <c r="T152" s="36" t="s">
        <v>7376</v>
      </c>
      <c r="U152" s="36" t="s">
        <v>7509</v>
      </c>
      <c r="V152" s="36" t="s">
        <v>615</v>
      </c>
      <c r="W152" s="36" t="s">
        <v>4001</v>
      </c>
      <c r="X152" s="36"/>
      <c r="Y152" s="36" t="s">
        <v>4190</v>
      </c>
      <c r="Z152" s="36" t="s">
        <v>1009</v>
      </c>
      <c r="AA152" s="36" t="s">
        <v>521</v>
      </c>
      <c r="AB152" s="57"/>
      <c r="AC152" s="36"/>
      <c r="AD152" s="34"/>
    </row>
    <row r="153" spans="1:30" s="3" customFormat="1" ht="54" x14ac:dyDescent="0.15">
      <c r="A153" s="16" t="s">
        <v>1421</v>
      </c>
      <c r="B153" s="25" t="s">
        <v>2568</v>
      </c>
      <c r="C153" s="25" t="s">
        <v>5106</v>
      </c>
      <c r="D153" s="36" t="s">
        <v>2568</v>
      </c>
      <c r="E153" s="36" t="s">
        <v>621</v>
      </c>
      <c r="F153" s="36" t="s">
        <v>4530</v>
      </c>
      <c r="G153" s="55" t="s">
        <v>7738</v>
      </c>
      <c r="H153" s="57"/>
      <c r="I153" s="57"/>
      <c r="J153" s="36" t="s">
        <v>2568</v>
      </c>
      <c r="K153" s="36" t="s">
        <v>150</v>
      </c>
      <c r="L153" s="36" t="s">
        <v>1653</v>
      </c>
      <c r="M153" s="36" t="s">
        <v>3232</v>
      </c>
      <c r="N153" s="36"/>
      <c r="O153" s="36" t="s">
        <v>2224</v>
      </c>
      <c r="P153" s="36" t="s">
        <v>2568</v>
      </c>
      <c r="Q153" s="36"/>
      <c r="R153" s="36" t="s">
        <v>2461</v>
      </c>
      <c r="S153" s="36" t="s">
        <v>6459</v>
      </c>
      <c r="T153" s="36" t="s">
        <v>2712</v>
      </c>
      <c r="U153" s="36" t="s">
        <v>4398</v>
      </c>
      <c r="V153" s="36" t="s">
        <v>5048</v>
      </c>
      <c r="W153" s="36" t="s">
        <v>2568</v>
      </c>
      <c r="X153" s="36"/>
      <c r="Y153" s="36" t="s">
        <v>5288</v>
      </c>
      <c r="Z153" s="36" t="s">
        <v>2568</v>
      </c>
      <c r="AA153" s="36" t="s">
        <v>6928</v>
      </c>
      <c r="AB153" s="57"/>
      <c r="AC153" s="36"/>
      <c r="AD153" s="34"/>
    </row>
    <row r="154" spans="1:30" s="3" customFormat="1" ht="81" x14ac:dyDescent="0.15">
      <c r="A154" s="16" t="s">
        <v>1421</v>
      </c>
      <c r="B154" s="16" t="s">
        <v>7067</v>
      </c>
      <c r="C154" s="25" t="s">
        <v>7602</v>
      </c>
      <c r="D154" s="36"/>
      <c r="E154" s="36"/>
      <c r="F154" s="36"/>
      <c r="G154" s="57"/>
      <c r="H154" s="57"/>
      <c r="I154" s="57"/>
      <c r="J154" s="36"/>
      <c r="K154" s="36"/>
      <c r="L154" s="36"/>
      <c r="M154" s="36"/>
      <c r="N154" s="36"/>
      <c r="O154" s="36" t="s">
        <v>624</v>
      </c>
      <c r="P154" s="36" t="s">
        <v>7067</v>
      </c>
      <c r="Q154" s="36"/>
      <c r="R154" s="36" t="s">
        <v>3376</v>
      </c>
      <c r="S154" s="36" t="s">
        <v>4736</v>
      </c>
      <c r="T154" s="36" t="s">
        <v>1510</v>
      </c>
      <c r="U154" s="36" t="s">
        <v>4398</v>
      </c>
      <c r="V154" s="36" t="s">
        <v>4374</v>
      </c>
      <c r="W154" s="36" t="s">
        <v>7067</v>
      </c>
      <c r="X154" s="36"/>
      <c r="Y154" s="36" t="s">
        <v>7458</v>
      </c>
      <c r="Z154" s="36" t="s">
        <v>7170</v>
      </c>
      <c r="AA154" s="36" t="s">
        <v>4576</v>
      </c>
      <c r="AB154" s="57"/>
      <c r="AC154" s="36"/>
      <c r="AD154" s="34"/>
    </row>
    <row r="155" spans="1:30" s="3" customFormat="1" ht="54" x14ac:dyDescent="0.15">
      <c r="A155" s="16" t="s">
        <v>1421</v>
      </c>
      <c r="B155" s="16" t="s">
        <v>3456</v>
      </c>
      <c r="C155" s="25" t="s">
        <v>4858</v>
      </c>
      <c r="D155" s="36" t="s">
        <v>3456</v>
      </c>
      <c r="E155" s="36" t="s">
        <v>7461</v>
      </c>
      <c r="F155" s="36" t="s">
        <v>762</v>
      </c>
      <c r="G155" s="57" t="s">
        <v>7741</v>
      </c>
      <c r="H155" s="57" t="s">
        <v>3085</v>
      </c>
      <c r="I155" s="57"/>
      <c r="J155" s="36" t="s">
        <v>3456</v>
      </c>
      <c r="K155" s="36" t="s">
        <v>150</v>
      </c>
      <c r="L155" s="36" t="s">
        <v>2052</v>
      </c>
      <c r="M155" s="36" t="s">
        <v>3232</v>
      </c>
      <c r="N155" s="36"/>
      <c r="O155" s="36" t="s">
        <v>88</v>
      </c>
      <c r="P155" s="36" t="s">
        <v>3456</v>
      </c>
      <c r="Q155" s="36" t="s">
        <v>4237</v>
      </c>
      <c r="R155" s="36" t="s">
        <v>4058</v>
      </c>
      <c r="S155" s="36" t="s">
        <v>2396</v>
      </c>
      <c r="T155" s="36" t="s">
        <v>4984</v>
      </c>
      <c r="U155" s="36" t="s">
        <v>6500</v>
      </c>
      <c r="V155" s="36" t="s">
        <v>4146</v>
      </c>
      <c r="W155" s="36" t="s">
        <v>3456</v>
      </c>
      <c r="X155" s="36"/>
      <c r="Y155" s="36" t="s">
        <v>4431</v>
      </c>
      <c r="Z155" s="36" t="s">
        <v>5020</v>
      </c>
      <c r="AA155" s="36" t="s">
        <v>4269</v>
      </c>
      <c r="AB155" s="55" t="s">
        <v>7747</v>
      </c>
      <c r="AC155" s="36" t="s">
        <v>6562</v>
      </c>
      <c r="AD155" s="34"/>
    </row>
    <row r="156" spans="1:30" s="3" customFormat="1" ht="27" x14ac:dyDescent="0.15">
      <c r="A156" s="16" t="s">
        <v>1421</v>
      </c>
      <c r="B156" s="16" t="s">
        <v>7628</v>
      </c>
      <c r="C156" s="25" t="s">
        <v>4475</v>
      </c>
      <c r="D156" s="36"/>
      <c r="E156" s="36"/>
      <c r="F156" s="36"/>
      <c r="G156" s="57"/>
      <c r="H156" s="57"/>
      <c r="I156" s="57"/>
      <c r="J156" s="36"/>
      <c r="K156" s="36"/>
      <c r="L156" s="36"/>
      <c r="M156" s="36"/>
      <c r="N156" s="36"/>
      <c r="O156" s="36" t="s">
        <v>5842</v>
      </c>
      <c r="P156" s="36" t="s">
        <v>7628</v>
      </c>
      <c r="Q156" s="36" t="s">
        <v>7627</v>
      </c>
      <c r="R156" s="36" t="s">
        <v>4144</v>
      </c>
      <c r="S156" s="36" t="s">
        <v>6942</v>
      </c>
      <c r="T156" s="36" t="s">
        <v>4379</v>
      </c>
      <c r="U156" s="36" t="s">
        <v>5709</v>
      </c>
      <c r="V156" s="36" t="s">
        <v>284</v>
      </c>
      <c r="W156" s="36" t="s">
        <v>7628</v>
      </c>
      <c r="X156" s="36"/>
      <c r="Y156" s="36" t="s">
        <v>4398</v>
      </c>
      <c r="Z156" s="36" t="s">
        <v>7628</v>
      </c>
      <c r="AA156" s="36" t="s">
        <v>511</v>
      </c>
      <c r="AB156" s="57"/>
      <c r="AC156" s="36"/>
      <c r="AD156" s="34"/>
    </row>
    <row r="157" spans="1:30" s="3" customFormat="1" ht="54" x14ac:dyDescent="0.15">
      <c r="A157" s="16" t="s">
        <v>1421</v>
      </c>
      <c r="B157" s="25" t="s">
        <v>3761</v>
      </c>
      <c r="C157" s="25" t="s">
        <v>639</v>
      </c>
      <c r="D157" s="36"/>
      <c r="E157" s="36"/>
      <c r="F157" s="36"/>
      <c r="G157" s="57"/>
      <c r="H157" s="57"/>
      <c r="I157" s="57"/>
      <c r="J157" s="36"/>
      <c r="K157" s="36"/>
      <c r="L157" s="36"/>
      <c r="M157" s="36"/>
      <c r="N157" s="36"/>
      <c r="O157" s="36" t="s">
        <v>6127</v>
      </c>
      <c r="P157" s="36" t="s">
        <v>3761</v>
      </c>
      <c r="Q157" s="36" t="s">
        <v>6194</v>
      </c>
      <c r="R157" s="36" t="s">
        <v>2607</v>
      </c>
      <c r="S157" s="36" t="s">
        <v>5370</v>
      </c>
      <c r="T157" s="36" t="s">
        <v>4272</v>
      </c>
      <c r="U157" s="36" t="s">
        <v>2332</v>
      </c>
      <c r="V157" s="36" t="s">
        <v>7462</v>
      </c>
      <c r="W157" s="36" t="s">
        <v>3761</v>
      </c>
      <c r="X157" s="36" t="s">
        <v>1940</v>
      </c>
      <c r="Y157" s="36" t="s">
        <v>6909</v>
      </c>
      <c r="Z157" s="36" t="s">
        <v>1154</v>
      </c>
      <c r="AA157" s="36" t="s">
        <v>566</v>
      </c>
      <c r="AB157" s="55" t="s">
        <v>7747</v>
      </c>
      <c r="AC157" s="36" t="s">
        <v>7456</v>
      </c>
      <c r="AD157" s="34"/>
    </row>
    <row r="158" spans="1:30" s="3" customFormat="1" ht="27" x14ac:dyDescent="0.15">
      <c r="A158" s="16" t="s">
        <v>4552</v>
      </c>
      <c r="B158" s="16" t="s">
        <v>1564</v>
      </c>
      <c r="C158" s="16" t="s">
        <v>2349</v>
      </c>
      <c r="D158" s="16"/>
      <c r="E158" s="16"/>
      <c r="F158" s="16"/>
      <c r="G158" s="55"/>
      <c r="H158" s="55"/>
      <c r="I158" s="55"/>
      <c r="J158" s="16"/>
      <c r="K158" s="16"/>
      <c r="L158" s="16"/>
      <c r="M158" s="16"/>
      <c r="N158" s="16"/>
      <c r="O158" s="16" t="s">
        <v>3699</v>
      </c>
      <c r="P158" s="16" t="s">
        <v>3537</v>
      </c>
      <c r="Q158" s="16"/>
      <c r="R158" s="16" t="s">
        <v>1991</v>
      </c>
      <c r="S158" s="16" t="s">
        <v>6949</v>
      </c>
      <c r="T158" s="16" t="s">
        <v>6132</v>
      </c>
      <c r="U158" s="16"/>
      <c r="V158" s="16" t="s">
        <v>2217</v>
      </c>
      <c r="W158" s="16" t="s">
        <v>3537</v>
      </c>
      <c r="X158" s="16"/>
      <c r="Y158" s="16" t="s">
        <v>6002</v>
      </c>
      <c r="Z158" s="16" t="s">
        <v>1258</v>
      </c>
      <c r="AA158" s="16" t="s">
        <v>2440</v>
      </c>
      <c r="AB158" s="55"/>
      <c r="AC158" s="16"/>
      <c r="AD158" s="9"/>
    </row>
    <row r="159" spans="1:30" s="3" customFormat="1" ht="40.5" x14ac:dyDescent="0.15">
      <c r="A159" s="16" t="s">
        <v>4552</v>
      </c>
      <c r="B159" s="16" t="s">
        <v>5047</v>
      </c>
      <c r="C159" s="16" t="s">
        <v>5425</v>
      </c>
      <c r="D159" s="16" t="s">
        <v>6974</v>
      </c>
      <c r="E159" s="16" t="s">
        <v>1822</v>
      </c>
      <c r="F159" s="16" t="s">
        <v>6884</v>
      </c>
      <c r="G159" s="55" t="s">
        <v>668</v>
      </c>
      <c r="H159" s="55" t="s">
        <v>3085</v>
      </c>
      <c r="I159" s="55"/>
      <c r="J159" s="16" t="s">
        <v>6974</v>
      </c>
      <c r="K159" s="16" t="s">
        <v>7029</v>
      </c>
      <c r="L159" s="16" t="s">
        <v>6486</v>
      </c>
      <c r="M159" s="16" t="s">
        <v>223</v>
      </c>
      <c r="N159" s="16"/>
      <c r="O159" s="16"/>
      <c r="P159" s="16"/>
      <c r="Q159" s="16"/>
      <c r="R159" s="16"/>
      <c r="S159" s="16"/>
      <c r="T159" s="16"/>
      <c r="U159" s="16"/>
      <c r="V159" s="16" t="s">
        <v>1474</v>
      </c>
      <c r="W159" s="16" t="s">
        <v>6974</v>
      </c>
      <c r="X159" s="16"/>
      <c r="Y159" s="16" t="s">
        <v>6002</v>
      </c>
      <c r="Z159" s="16"/>
      <c r="AA159" s="16" t="s">
        <v>1825</v>
      </c>
      <c r="AB159" s="55" t="s">
        <v>7747</v>
      </c>
      <c r="AC159" s="16" t="s">
        <v>5764</v>
      </c>
    </row>
    <row r="160" spans="1:30" s="3" customFormat="1" x14ac:dyDescent="0.15">
      <c r="A160" s="16" t="s">
        <v>4552</v>
      </c>
      <c r="B160" s="16" t="s">
        <v>5047</v>
      </c>
      <c r="C160" s="16" t="s">
        <v>5425</v>
      </c>
      <c r="D160" s="16" t="s">
        <v>6974</v>
      </c>
      <c r="E160" s="16" t="s">
        <v>6152</v>
      </c>
      <c r="F160" s="16" t="s">
        <v>5888</v>
      </c>
      <c r="G160" s="55" t="s">
        <v>668</v>
      </c>
      <c r="H160" s="55" t="s">
        <v>3085</v>
      </c>
      <c r="I160" s="55"/>
      <c r="J160" s="16" t="s">
        <v>6974</v>
      </c>
      <c r="K160" s="16" t="s">
        <v>150</v>
      </c>
      <c r="L160" s="16" t="s">
        <v>5603</v>
      </c>
      <c r="M160" s="16" t="s">
        <v>6183</v>
      </c>
      <c r="N160" s="16"/>
      <c r="O160" s="16"/>
      <c r="P160" s="16"/>
      <c r="Q160" s="16"/>
      <c r="R160" s="16"/>
      <c r="S160" s="16"/>
      <c r="T160" s="16"/>
      <c r="U160" s="16"/>
      <c r="V160" s="16"/>
      <c r="W160" s="16"/>
      <c r="X160" s="16"/>
      <c r="Y160" s="16"/>
      <c r="Z160" s="16"/>
      <c r="AA160" s="16"/>
      <c r="AB160" s="55"/>
      <c r="AC160" s="16"/>
    </row>
    <row r="161" spans="1:47" s="3" customFormat="1" ht="27" x14ac:dyDescent="0.15">
      <c r="A161" s="16" t="s">
        <v>4552</v>
      </c>
      <c r="B161" s="16" t="s">
        <v>3929</v>
      </c>
      <c r="C161" s="16" t="s">
        <v>1145</v>
      </c>
      <c r="D161" s="16" t="s">
        <v>5173</v>
      </c>
      <c r="E161" s="16" t="s">
        <v>2284</v>
      </c>
      <c r="F161" s="16" t="s">
        <v>2641</v>
      </c>
      <c r="G161" s="55" t="s">
        <v>668</v>
      </c>
      <c r="H161" s="55" t="s">
        <v>3085</v>
      </c>
      <c r="I161" s="55"/>
      <c r="J161" s="16" t="s">
        <v>5173</v>
      </c>
      <c r="K161" s="16" t="s">
        <v>7029</v>
      </c>
      <c r="L161" s="16" t="s">
        <v>2340</v>
      </c>
      <c r="M161" s="16" t="s">
        <v>6183</v>
      </c>
      <c r="N161" s="16"/>
      <c r="O161" s="16" t="s">
        <v>6753</v>
      </c>
      <c r="P161" s="16" t="s">
        <v>5173</v>
      </c>
      <c r="Q161" s="16"/>
      <c r="R161" s="16" t="s">
        <v>3187</v>
      </c>
      <c r="S161" s="16" t="s">
        <v>6949</v>
      </c>
      <c r="T161" s="16" t="s">
        <v>6132</v>
      </c>
      <c r="U161" s="16"/>
      <c r="V161" s="16" t="s">
        <v>1723</v>
      </c>
      <c r="W161" s="16" t="s">
        <v>5173</v>
      </c>
      <c r="X161" s="16"/>
      <c r="Y161" s="16" t="s">
        <v>6913</v>
      </c>
      <c r="Z161" s="16" t="s">
        <v>4680</v>
      </c>
      <c r="AA161" s="16" t="s">
        <v>2194</v>
      </c>
      <c r="AB161" s="55" t="s">
        <v>6673</v>
      </c>
      <c r="AC161" s="16"/>
    </row>
    <row r="162" spans="1:47" s="6" customFormat="1" ht="54" x14ac:dyDescent="0.15">
      <c r="A162" s="16" t="s">
        <v>4552</v>
      </c>
      <c r="B162" s="16" t="s">
        <v>3929</v>
      </c>
      <c r="C162" s="16" t="s">
        <v>1145</v>
      </c>
      <c r="D162" s="16"/>
      <c r="E162" s="16"/>
      <c r="F162" s="16"/>
      <c r="G162" s="55"/>
      <c r="H162" s="55"/>
      <c r="I162" s="55"/>
      <c r="J162" s="16"/>
      <c r="K162" s="16"/>
      <c r="L162" s="16"/>
      <c r="M162" s="16"/>
      <c r="N162" s="16"/>
      <c r="O162" s="16" t="s">
        <v>7563</v>
      </c>
      <c r="P162" s="16" t="s">
        <v>5173</v>
      </c>
      <c r="Q162" s="16"/>
      <c r="R162" s="16" t="s">
        <v>2098</v>
      </c>
      <c r="S162" s="16" t="s">
        <v>6949</v>
      </c>
      <c r="T162" s="16" t="s">
        <v>5325</v>
      </c>
      <c r="U162" s="16"/>
      <c r="V162" s="16" t="s">
        <v>5398</v>
      </c>
      <c r="W162" s="16" t="s">
        <v>5173</v>
      </c>
      <c r="X162" s="16"/>
      <c r="Y162" s="16" t="s">
        <v>2677</v>
      </c>
      <c r="Z162" s="16" t="s">
        <v>1976</v>
      </c>
      <c r="AA162" s="16" t="s">
        <v>2547</v>
      </c>
      <c r="AB162" s="55" t="s">
        <v>6673</v>
      </c>
      <c r="AC162" s="16"/>
      <c r="AD162" s="3"/>
      <c r="AE162" s="3"/>
      <c r="AF162" s="3"/>
      <c r="AG162" s="3"/>
      <c r="AH162" s="3"/>
      <c r="AI162" s="3"/>
      <c r="AJ162" s="3"/>
      <c r="AK162" s="3"/>
      <c r="AL162" s="3"/>
      <c r="AM162" s="3"/>
      <c r="AN162" s="3"/>
      <c r="AO162" s="3"/>
      <c r="AP162" s="3"/>
      <c r="AQ162" s="3"/>
      <c r="AR162" s="3"/>
      <c r="AS162" s="3"/>
      <c r="AT162" s="3"/>
      <c r="AU162" s="3"/>
    </row>
    <row r="163" spans="1:47" s="3" customFormat="1" x14ac:dyDescent="0.15">
      <c r="A163" s="16" t="s">
        <v>4552</v>
      </c>
      <c r="B163" s="16" t="s">
        <v>3929</v>
      </c>
      <c r="C163" s="16" t="s">
        <v>1145</v>
      </c>
      <c r="D163" s="16"/>
      <c r="E163" s="16"/>
      <c r="F163" s="16"/>
      <c r="G163" s="55"/>
      <c r="H163" s="55"/>
      <c r="I163" s="55"/>
      <c r="J163" s="16"/>
      <c r="K163" s="16"/>
      <c r="L163" s="16"/>
      <c r="M163" s="16"/>
      <c r="N163" s="16"/>
      <c r="O163" s="16"/>
      <c r="P163" s="16"/>
      <c r="Q163" s="16"/>
      <c r="R163" s="16"/>
      <c r="S163" s="25"/>
      <c r="T163" s="16"/>
      <c r="U163" s="16"/>
      <c r="V163" s="16" t="s">
        <v>4399</v>
      </c>
      <c r="W163" s="25" t="s">
        <v>5173</v>
      </c>
      <c r="X163" s="16"/>
      <c r="Y163" s="16" t="s">
        <v>4990</v>
      </c>
      <c r="Z163" s="16" t="s">
        <v>1136</v>
      </c>
      <c r="AA163" s="16" t="s">
        <v>7225</v>
      </c>
      <c r="AB163" s="55" t="s">
        <v>6673</v>
      </c>
      <c r="AC163" s="16"/>
    </row>
    <row r="164" spans="1:47" s="3" customFormat="1" x14ac:dyDescent="0.15">
      <c r="A164" s="16" t="s">
        <v>4552</v>
      </c>
      <c r="B164" s="16" t="s">
        <v>4407</v>
      </c>
      <c r="C164" s="16" t="s">
        <v>4347</v>
      </c>
      <c r="D164" s="16" t="s">
        <v>2251</v>
      </c>
      <c r="E164" s="16" t="s">
        <v>621</v>
      </c>
      <c r="F164" s="16" t="s">
        <v>2918</v>
      </c>
      <c r="G164" s="55" t="s">
        <v>668</v>
      </c>
      <c r="H164" s="55" t="s">
        <v>3085</v>
      </c>
      <c r="I164" s="55"/>
      <c r="J164" s="16" t="s">
        <v>2251</v>
      </c>
      <c r="K164" s="16" t="s">
        <v>7029</v>
      </c>
      <c r="L164" s="16" t="s">
        <v>7761</v>
      </c>
      <c r="M164" s="16" t="s">
        <v>1168</v>
      </c>
      <c r="N164" s="16"/>
      <c r="O164" s="16"/>
      <c r="P164" s="16"/>
      <c r="Q164" s="16"/>
      <c r="R164" s="16"/>
      <c r="S164" s="16"/>
      <c r="T164" s="16"/>
      <c r="U164" s="16"/>
      <c r="V164" s="16" t="s">
        <v>7637</v>
      </c>
      <c r="W164" s="16" t="s">
        <v>2251</v>
      </c>
      <c r="X164" s="16"/>
      <c r="Y164" s="16" t="s">
        <v>2877</v>
      </c>
      <c r="Z164" s="16" t="s">
        <v>5457</v>
      </c>
      <c r="AA164" s="16" t="s">
        <v>3553</v>
      </c>
      <c r="AB164" s="55"/>
      <c r="AC164" s="16"/>
    </row>
    <row r="165" spans="1:47" s="3" customFormat="1" ht="128.25" customHeight="1" x14ac:dyDescent="0.15">
      <c r="A165" s="16" t="s">
        <v>4552</v>
      </c>
      <c r="B165" s="16" t="s">
        <v>2252</v>
      </c>
      <c r="C165" s="16" t="s">
        <v>1611</v>
      </c>
      <c r="D165" s="16" t="s">
        <v>1792</v>
      </c>
      <c r="E165" s="16" t="s">
        <v>4361</v>
      </c>
      <c r="F165" s="16" t="s">
        <v>1204</v>
      </c>
      <c r="G165" s="55" t="s">
        <v>668</v>
      </c>
      <c r="H165" s="55" t="s">
        <v>3085</v>
      </c>
      <c r="I165" s="55"/>
      <c r="J165" s="16" t="s">
        <v>1792</v>
      </c>
      <c r="K165" s="16" t="s">
        <v>150</v>
      </c>
      <c r="L165" s="16" t="s">
        <v>1157</v>
      </c>
      <c r="M165" s="16" t="s">
        <v>6183</v>
      </c>
      <c r="N165" s="16" t="s">
        <v>2309</v>
      </c>
      <c r="O165" s="16" t="s">
        <v>2296</v>
      </c>
      <c r="P165" s="16" t="s">
        <v>1792</v>
      </c>
      <c r="Q165" s="16"/>
      <c r="R165" s="16" t="s">
        <v>7118</v>
      </c>
      <c r="S165" s="16" t="s">
        <v>6949</v>
      </c>
      <c r="T165" s="16" t="s">
        <v>7616</v>
      </c>
      <c r="U165" s="16" t="s">
        <v>3951</v>
      </c>
      <c r="V165" s="16" t="s">
        <v>152</v>
      </c>
      <c r="W165" s="16" t="s">
        <v>1792</v>
      </c>
      <c r="X165" s="16"/>
      <c r="Y165" s="16" t="s">
        <v>5571</v>
      </c>
      <c r="Z165" s="16"/>
      <c r="AA165" s="16"/>
      <c r="AB165" s="55" t="s">
        <v>7747</v>
      </c>
      <c r="AC165" s="16" t="s">
        <v>1895</v>
      </c>
    </row>
    <row r="166" spans="1:47" s="3" customFormat="1" ht="27" customHeight="1" x14ac:dyDescent="0.15">
      <c r="A166" s="16" t="s">
        <v>4552</v>
      </c>
      <c r="B166" s="16" t="s">
        <v>2252</v>
      </c>
      <c r="C166" s="16" t="s">
        <v>1611</v>
      </c>
      <c r="D166" s="16"/>
      <c r="E166" s="16"/>
      <c r="F166" s="16"/>
      <c r="G166" s="55"/>
      <c r="H166" s="55"/>
      <c r="I166" s="55"/>
      <c r="J166" s="16"/>
      <c r="K166" s="16"/>
      <c r="L166" s="16"/>
      <c r="M166" s="16"/>
      <c r="N166" s="16"/>
      <c r="O166" s="16"/>
      <c r="P166" s="16"/>
      <c r="Q166" s="16"/>
      <c r="R166" s="16"/>
      <c r="S166" s="25"/>
      <c r="T166" s="16"/>
      <c r="U166" s="16"/>
      <c r="V166" s="16" t="s">
        <v>1333</v>
      </c>
      <c r="W166" s="25" t="s">
        <v>1792</v>
      </c>
      <c r="X166" s="16"/>
      <c r="Y166" s="16" t="s">
        <v>1060</v>
      </c>
      <c r="Z166" s="16"/>
      <c r="AA166" s="16"/>
      <c r="AB166" s="55"/>
      <c r="AC166" s="16"/>
    </row>
    <row r="167" spans="1:47" s="3" customFormat="1" ht="40.5" x14ac:dyDescent="0.15">
      <c r="A167" s="16" t="s">
        <v>4552</v>
      </c>
      <c r="B167" s="16" t="s">
        <v>431</v>
      </c>
      <c r="C167" s="16" t="s">
        <v>695</v>
      </c>
      <c r="D167" s="16" t="s">
        <v>7126</v>
      </c>
      <c r="E167" s="16" t="s">
        <v>621</v>
      </c>
      <c r="F167" s="16" t="s">
        <v>5888</v>
      </c>
      <c r="G167" s="55" t="s">
        <v>668</v>
      </c>
      <c r="H167" s="55" t="s">
        <v>3085</v>
      </c>
      <c r="I167" s="55"/>
      <c r="J167" s="16" t="s">
        <v>7126</v>
      </c>
      <c r="K167" s="16" t="s">
        <v>150</v>
      </c>
      <c r="L167" s="16" t="s">
        <v>7762</v>
      </c>
      <c r="M167" s="16" t="s">
        <v>5052</v>
      </c>
      <c r="N167" s="16"/>
      <c r="O167" s="16"/>
      <c r="P167" s="16"/>
      <c r="Q167" s="16"/>
      <c r="R167" s="16"/>
      <c r="S167" s="16"/>
      <c r="T167" s="16"/>
      <c r="U167" s="16"/>
      <c r="V167" s="16" t="s">
        <v>7353</v>
      </c>
      <c r="W167" s="16" t="s">
        <v>7126</v>
      </c>
      <c r="X167" s="16"/>
      <c r="Y167" s="16" t="s">
        <v>6002</v>
      </c>
      <c r="Z167" s="16" t="s">
        <v>7126</v>
      </c>
      <c r="AA167" s="16" t="s">
        <v>4627</v>
      </c>
      <c r="AB167" s="55"/>
      <c r="AC167" s="16"/>
    </row>
    <row r="168" spans="1:47" s="3" customFormat="1" ht="27" x14ac:dyDescent="0.15">
      <c r="A168" s="16" t="s">
        <v>4552</v>
      </c>
      <c r="B168" s="16" t="s">
        <v>431</v>
      </c>
      <c r="C168" s="16" t="s">
        <v>695</v>
      </c>
      <c r="D168" s="16"/>
      <c r="E168" s="16"/>
      <c r="F168" s="16"/>
      <c r="G168" s="55"/>
      <c r="H168" s="55"/>
      <c r="I168" s="55"/>
      <c r="J168" s="16"/>
      <c r="K168" s="16"/>
      <c r="L168" s="16"/>
      <c r="M168" s="16"/>
      <c r="N168" s="16"/>
      <c r="O168" s="16"/>
      <c r="P168" s="16"/>
      <c r="Q168" s="16"/>
      <c r="R168" s="16"/>
      <c r="S168" s="16"/>
      <c r="T168" s="16"/>
      <c r="U168" s="16"/>
      <c r="V168" s="16" t="s">
        <v>2053</v>
      </c>
      <c r="W168" s="16" t="s">
        <v>7126</v>
      </c>
      <c r="X168" s="16"/>
      <c r="Y168" s="16" t="s">
        <v>830</v>
      </c>
      <c r="Z168" s="16" t="s">
        <v>3283</v>
      </c>
      <c r="AA168" s="16" t="s">
        <v>1188</v>
      </c>
      <c r="AB168" s="55"/>
      <c r="AC168" s="16"/>
    </row>
    <row r="169" spans="1:47" s="6" customFormat="1" ht="27" x14ac:dyDescent="0.15">
      <c r="A169" s="16" t="s">
        <v>1256</v>
      </c>
      <c r="B169" s="16" t="s">
        <v>2575</v>
      </c>
      <c r="C169" s="16" t="s">
        <v>1551</v>
      </c>
      <c r="D169" s="16" t="s">
        <v>3355</v>
      </c>
      <c r="E169" s="16" t="s">
        <v>7070</v>
      </c>
      <c r="F169" s="16" t="s">
        <v>6702</v>
      </c>
      <c r="G169" s="55" t="s">
        <v>668</v>
      </c>
      <c r="H169" s="55"/>
      <c r="I169" s="55" t="s">
        <v>3085</v>
      </c>
      <c r="J169" s="16" t="s">
        <v>3355</v>
      </c>
      <c r="K169" s="16" t="s">
        <v>7029</v>
      </c>
      <c r="L169" s="16" t="s">
        <v>910</v>
      </c>
      <c r="M169" s="16" t="s">
        <v>6183</v>
      </c>
      <c r="N169" s="16"/>
      <c r="O169" s="16" t="s">
        <v>2280</v>
      </c>
      <c r="P169" s="16" t="s">
        <v>1256</v>
      </c>
      <c r="Q169" s="16" t="s">
        <v>3819</v>
      </c>
      <c r="R169" s="16" t="s">
        <v>4113</v>
      </c>
      <c r="S169" s="16" t="s">
        <v>4930</v>
      </c>
      <c r="T169" s="16" t="s">
        <v>7659</v>
      </c>
      <c r="U169" s="16" t="s">
        <v>7648</v>
      </c>
      <c r="V169" s="16" t="s">
        <v>5230</v>
      </c>
      <c r="W169" s="16" t="s">
        <v>1256</v>
      </c>
      <c r="X169" s="16" t="s">
        <v>2486</v>
      </c>
      <c r="Y169" s="16" t="s">
        <v>4218</v>
      </c>
      <c r="Z169" s="16" t="s">
        <v>5534</v>
      </c>
      <c r="AA169" s="16" t="s">
        <v>4093</v>
      </c>
      <c r="AB169" s="55" t="s">
        <v>7747</v>
      </c>
      <c r="AC169" s="16" t="s">
        <v>3392</v>
      </c>
      <c r="AD169" s="3"/>
      <c r="AE169" s="3"/>
      <c r="AF169" s="3"/>
      <c r="AG169" s="3"/>
      <c r="AH169" s="3"/>
      <c r="AI169" s="3"/>
      <c r="AJ169" s="3"/>
      <c r="AK169" s="3"/>
      <c r="AL169" s="3"/>
      <c r="AM169" s="3"/>
      <c r="AN169" s="3"/>
      <c r="AO169" s="3"/>
      <c r="AP169" s="3"/>
      <c r="AQ169" s="3"/>
      <c r="AR169" s="3"/>
      <c r="AS169" s="3"/>
      <c r="AT169" s="3"/>
      <c r="AU169" s="3"/>
    </row>
    <row r="170" spans="1:47" s="3" customFormat="1" ht="27" x14ac:dyDescent="0.15">
      <c r="A170" s="16" t="s">
        <v>1256</v>
      </c>
      <c r="B170" s="16"/>
      <c r="C170" s="25"/>
      <c r="D170" s="16"/>
      <c r="E170" s="16"/>
      <c r="F170" s="16"/>
      <c r="G170" s="55"/>
      <c r="H170" s="55"/>
      <c r="I170" s="55"/>
      <c r="J170" s="16"/>
      <c r="K170" s="16"/>
      <c r="L170" s="16"/>
      <c r="M170" s="16"/>
      <c r="N170" s="16"/>
      <c r="O170" s="16" t="s">
        <v>1198</v>
      </c>
      <c r="P170" s="16" t="s">
        <v>1256</v>
      </c>
      <c r="Q170" s="16"/>
      <c r="R170" s="16" t="s">
        <v>4419</v>
      </c>
      <c r="S170" s="16" t="s">
        <v>6459</v>
      </c>
      <c r="T170" s="16" t="s">
        <v>7645</v>
      </c>
      <c r="U170" s="16"/>
      <c r="V170" s="16" t="s">
        <v>371</v>
      </c>
      <c r="W170" s="16" t="s">
        <v>1256</v>
      </c>
      <c r="X170" s="16" t="s">
        <v>5798</v>
      </c>
      <c r="Y170" s="16" t="s">
        <v>345</v>
      </c>
      <c r="Z170" s="16" t="s">
        <v>1582</v>
      </c>
      <c r="AA170" s="16" t="s">
        <v>6446</v>
      </c>
      <c r="AB170" s="55"/>
      <c r="AC170" s="16"/>
    </row>
    <row r="171" spans="1:47" s="3" customFormat="1" ht="27" x14ac:dyDescent="0.15">
      <c r="A171" s="16" t="s">
        <v>1256</v>
      </c>
      <c r="B171" s="16"/>
      <c r="C171" s="25"/>
      <c r="D171" s="16"/>
      <c r="E171" s="16"/>
      <c r="F171" s="16"/>
      <c r="G171" s="55"/>
      <c r="H171" s="55"/>
      <c r="I171" s="55"/>
      <c r="J171" s="16"/>
      <c r="K171" s="16"/>
      <c r="L171" s="16"/>
      <c r="M171" s="16"/>
      <c r="N171" s="16"/>
      <c r="O171" s="16" t="s">
        <v>5805</v>
      </c>
      <c r="P171" s="16" t="s">
        <v>1256</v>
      </c>
      <c r="Q171" s="16" t="s">
        <v>4860</v>
      </c>
      <c r="R171" s="16" t="s">
        <v>799</v>
      </c>
      <c r="S171" s="16" t="s">
        <v>1294</v>
      </c>
      <c r="T171" s="16" t="s">
        <v>730</v>
      </c>
      <c r="U171" s="16" t="s">
        <v>3864</v>
      </c>
      <c r="V171" s="16" t="s">
        <v>4686</v>
      </c>
      <c r="W171" s="16" t="s">
        <v>1256</v>
      </c>
      <c r="X171" s="16" t="s">
        <v>6786</v>
      </c>
      <c r="Y171" s="16" t="s">
        <v>345</v>
      </c>
      <c r="Z171" s="16" t="s">
        <v>6786</v>
      </c>
      <c r="AA171" s="16" t="s">
        <v>404</v>
      </c>
      <c r="AB171" s="55"/>
      <c r="AC171" s="16"/>
    </row>
    <row r="172" spans="1:47" s="3" customFormat="1" ht="27" x14ac:dyDescent="0.15">
      <c r="A172" s="25" t="s">
        <v>1256</v>
      </c>
      <c r="B172" s="25"/>
      <c r="C172" s="25"/>
      <c r="D172" s="16"/>
      <c r="E172" s="16"/>
      <c r="F172" s="16"/>
      <c r="G172" s="55"/>
      <c r="H172" s="55"/>
      <c r="I172" s="55"/>
      <c r="J172" s="16"/>
      <c r="K172" s="16"/>
      <c r="L172" s="16"/>
      <c r="M172" s="16"/>
      <c r="N172" s="16"/>
      <c r="O172" s="16"/>
      <c r="P172" s="16"/>
      <c r="Q172" s="16"/>
      <c r="R172" s="16"/>
      <c r="S172" s="25"/>
      <c r="T172" s="16"/>
      <c r="U172" s="16"/>
      <c r="V172" s="16" t="s">
        <v>4686</v>
      </c>
      <c r="W172" s="25" t="s">
        <v>1256</v>
      </c>
      <c r="X172" s="16" t="s">
        <v>3825</v>
      </c>
      <c r="Y172" s="16" t="s">
        <v>345</v>
      </c>
      <c r="Z172" s="16" t="s">
        <v>3825</v>
      </c>
      <c r="AA172" s="16" t="s">
        <v>7434</v>
      </c>
      <c r="AB172" s="55"/>
      <c r="AC172" s="16"/>
    </row>
    <row r="173" spans="1:47" s="3" customFormat="1" ht="40.5" x14ac:dyDescent="0.15">
      <c r="A173" s="16" t="s">
        <v>1256</v>
      </c>
      <c r="B173" s="16"/>
      <c r="C173" s="16"/>
      <c r="D173" s="16"/>
      <c r="E173" s="16"/>
      <c r="F173" s="16"/>
      <c r="G173" s="55"/>
      <c r="H173" s="55"/>
      <c r="I173" s="55"/>
      <c r="J173" s="16"/>
      <c r="K173" s="16"/>
      <c r="L173" s="16"/>
      <c r="M173" s="16"/>
      <c r="N173" s="16"/>
      <c r="O173" s="16"/>
      <c r="P173" s="16"/>
      <c r="Q173" s="16"/>
      <c r="R173" s="16"/>
      <c r="S173" s="16"/>
      <c r="T173" s="56"/>
      <c r="U173" s="16"/>
      <c r="V173" s="16" t="s">
        <v>4686</v>
      </c>
      <c r="W173" s="16" t="s">
        <v>1256</v>
      </c>
      <c r="X173" s="16" t="s">
        <v>5869</v>
      </c>
      <c r="Y173" s="16" t="s">
        <v>345</v>
      </c>
      <c r="Z173" s="16" t="s">
        <v>945</v>
      </c>
      <c r="AA173" s="16" t="s">
        <v>3998</v>
      </c>
      <c r="AB173" s="55"/>
      <c r="AC173" s="16"/>
    </row>
    <row r="174" spans="1:47" s="3" customFormat="1" ht="40.5" x14ac:dyDescent="0.15">
      <c r="A174" s="16" t="s">
        <v>1256</v>
      </c>
      <c r="B174" s="16"/>
      <c r="C174" s="16"/>
      <c r="D174" s="16"/>
      <c r="E174" s="16"/>
      <c r="F174" s="16"/>
      <c r="G174" s="55"/>
      <c r="H174" s="55"/>
      <c r="I174" s="55"/>
      <c r="J174" s="16"/>
      <c r="K174" s="16"/>
      <c r="L174" s="16"/>
      <c r="M174" s="16"/>
      <c r="N174" s="16"/>
      <c r="O174" s="16"/>
      <c r="P174" s="16"/>
      <c r="Q174" s="16"/>
      <c r="R174" s="16"/>
      <c r="S174" s="16"/>
      <c r="T174" s="56"/>
      <c r="U174" s="16"/>
      <c r="V174" s="16" t="s">
        <v>4686</v>
      </c>
      <c r="W174" s="16" t="s">
        <v>1256</v>
      </c>
      <c r="X174" s="16" t="s">
        <v>7520</v>
      </c>
      <c r="Y174" s="16" t="s">
        <v>7159</v>
      </c>
      <c r="Z174" s="16" t="s">
        <v>2186</v>
      </c>
      <c r="AA174" s="16" t="s">
        <v>5157</v>
      </c>
      <c r="AB174" s="55"/>
      <c r="AC174" s="16"/>
    </row>
    <row r="175" spans="1:47" s="6" customFormat="1" ht="27" x14ac:dyDescent="0.15">
      <c r="A175" s="16" t="s">
        <v>2351</v>
      </c>
      <c r="B175" s="16" t="s">
        <v>826</v>
      </c>
      <c r="C175" s="16" t="s">
        <v>1918</v>
      </c>
      <c r="D175" s="16" t="s">
        <v>826</v>
      </c>
      <c r="E175" s="16" t="s">
        <v>4145</v>
      </c>
      <c r="F175" s="16" t="s">
        <v>4175</v>
      </c>
      <c r="G175" s="55" t="s">
        <v>7738</v>
      </c>
      <c r="H175" s="55" t="s">
        <v>3085</v>
      </c>
      <c r="I175" s="55"/>
      <c r="J175" s="16" t="s">
        <v>826</v>
      </c>
      <c r="K175" s="16" t="s">
        <v>150</v>
      </c>
      <c r="L175" s="16" t="s">
        <v>739</v>
      </c>
      <c r="M175" s="16" t="s">
        <v>3035</v>
      </c>
      <c r="N175" s="16"/>
      <c r="O175" s="16" t="s">
        <v>5732</v>
      </c>
      <c r="P175" s="16" t="s">
        <v>826</v>
      </c>
      <c r="Q175" s="16" t="s">
        <v>533</v>
      </c>
      <c r="R175" s="16" t="s">
        <v>1197</v>
      </c>
      <c r="S175" s="16" t="s">
        <v>5745</v>
      </c>
      <c r="T175" s="16" t="s">
        <v>3098</v>
      </c>
      <c r="U175" s="16" t="s">
        <v>4086</v>
      </c>
      <c r="V175" s="16" t="s">
        <v>1055</v>
      </c>
      <c r="W175" s="16" t="s">
        <v>826</v>
      </c>
      <c r="X175" s="16" t="s">
        <v>2375</v>
      </c>
      <c r="Y175" s="16" t="s">
        <v>2585</v>
      </c>
      <c r="Z175" s="16" t="s">
        <v>2375</v>
      </c>
      <c r="AA175" s="16" t="s">
        <v>5339</v>
      </c>
      <c r="AB175" s="55"/>
      <c r="AC175" s="16"/>
      <c r="AD175" s="3"/>
      <c r="AE175" s="3"/>
      <c r="AF175" s="3"/>
      <c r="AG175" s="3"/>
      <c r="AH175" s="3"/>
      <c r="AI175" s="3"/>
      <c r="AJ175" s="3"/>
      <c r="AK175" s="3"/>
      <c r="AL175" s="3"/>
      <c r="AM175" s="3"/>
      <c r="AN175" s="3"/>
      <c r="AO175" s="3"/>
      <c r="AP175" s="3"/>
      <c r="AQ175" s="3"/>
      <c r="AR175" s="3"/>
      <c r="AS175" s="3"/>
      <c r="AT175" s="3"/>
      <c r="AU175" s="3"/>
    </row>
    <row r="176" spans="1:47" s="3" customFormat="1" ht="27" x14ac:dyDescent="0.15">
      <c r="A176" s="16" t="s">
        <v>2351</v>
      </c>
      <c r="B176" s="16" t="s">
        <v>826</v>
      </c>
      <c r="C176" s="16" t="s">
        <v>1918</v>
      </c>
      <c r="D176" s="16"/>
      <c r="E176" s="16"/>
      <c r="F176" s="16"/>
      <c r="G176" s="55"/>
      <c r="H176" s="55"/>
      <c r="I176" s="55"/>
      <c r="J176" s="16"/>
      <c r="K176" s="16"/>
      <c r="L176" s="16"/>
      <c r="M176" s="16"/>
      <c r="N176" s="16"/>
      <c r="O176" s="16"/>
      <c r="P176" s="16"/>
      <c r="Q176" s="16"/>
      <c r="R176" s="16"/>
      <c r="S176" s="16"/>
      <c r="T176" s="16"/>
      <c r="U176" s="16"/>
      <c r="V176" s="16" t="s">
        <v>2717</v>
      </c>
      <c r="W176" s="16" t="s">
        <v>826</v>
      </c>
      <c r="X176" s="16" t="s">
        <v>2882</v>
      </c>
      <c r="Y176" s="16" t="s">
        <v>4002</v>
      </c>
      <c r="Z176" s="16" t="s">
        <v>2882</v>
      </c>
      <c r="AA176" s="16" t="s">
        <v>7486</v>
      </c>
      <c r="AB176" s="55"/>
      <c r="AC176" s="16"/>
    </row>
    <row r="177" spans="1:29" s="3" customFormat="1" x14ac:dyDescent="0.15">
      <c r="A177" s="16" t="s">
        <v>2351</v>
      </c>
      <c r="B177" s="16" t="s">
        <v>826</v>
      </c>
      <c r="C177" s="16" t="s">
        <v>1918</v>
      </c>
      <c r="D177" s="16"/>
      <c r="E177" s="16"/>
      <c r="F177" s="16"/>
      <c r="G177" s="55"/>
      <c r="H177" s="55"/>
      <c r="I177" s="55"/>
      <c r="J177" s="16"/>
      <c r="K177" s="16"/>
      <c r="L177" s="16"/>
      <c r="M177" s="16"/>
      <c r="N177" s="16"/>
      <c r="O177" s="16"/>
      <c r="P177" s="16"/>
      <c r="Q177" s="16"/>
      <c r="R177" s="16"/>
      <c r="S177" s="16"/>
      <c r="T177" s="16"/>
      <c r="U177" s="16"/>
      <c r="V177" s="16" t="s">
        <v>1055</v>
      </c>
      <c r="W177" s="16" t="s">
        <v>826</v>
      </c>
      <c r="X177" s="16" t="s">
        <v>5692</v>
      </c>
      <c r="Y177" s="16" t="s">
        <v>2585</v>
      </c>
      <c r="Z177" s="16" t="s">
        <v>5123</v>
      </c>
      <c r="AA177" s="16" t="s">
        <v>4576</v>
      </c>
      <c r="AB177" s="55"/>
      <c r="AC177" s="16"/>
    </row>
    <row r="178" spans="1:29" s="3" customFormat="1" ht="27" x14ac:dyDescent="0.15">
      <c r="A178" s="16" t="s">
        <v>2351</v>
      </c>
      <c r="B178" s="16" t="s">
        <v>4778</v>
      </c>
      <c r="C178" s="16" t="s">
        <v>6391</v>
      </c>
      <c r="D178" s="16" t="s">
        <v>5028</v>
      </c>
      <c r="E178" s="16" t="s">
        <v>4467</v>
      </c>
      <c r="F178" s="16" t="s">
        <v>1067</v>
      </c>
      <c r="G178" s="55" t="s">
        <v>7738</v>
      </c>
      <c r="H178" s="55"/>
      <c r="I178" s="55"/>
      <c r="J178" s="16" t="s">
        <v>5028</v>
      </c>
      <c r="K178" s="16" t="s">
        <v>6639</v>
      </c>
      <c r="L178" s="16" t="s">
        <v>7763</v>
      </c>
      <c r="M178" s="16"/>
      <c r="N178" s="16"/>
      <c r="O178" s="16" t="s">
        <v>3556</v>
      </c>
      <c r="P178" s="16" t="s">
        <v>4778</v>
      </c>
      <c r="Q178" s="16" t="s">
        <v>1150</v>
      </c>
      <c r="R178" s="16" t="s">
        <v>611</v>
      </c>
      <c r="S178" s="16" t="s">
        <v>2973</v>
      </c>
      <c r="T178" s="56" t="s">
        <v>5235</v>
      </c>
      <c r="U178" s="16" t="s">
        <v>460</v>
      </c>
      <c r="V178" s="16" t="s">
        <v>1293</v>
      </c>
      <c r="W178" s="16" t="s">
        <v>4778</v>
      </c>
      <c r="X178" s="16" t="s">
        <v>6572</v>
      </c>
      <c r="Y178" s="16" t="s">
        <v>1477</v>
      </c>
      <c r="Z178" s="16" t="s">
        <v>6572</v>
      </c>
      <c r="AA178" s="16" t="s">
        <v>7244</v>
      </c>
      <c r="AB178" s="55"/>
      <c r="AC178" s="16"/>
    </row>
    <row r="179" spans="1:29" s="3" customFormat="1" x14ac:dyDescent="0.15">
      <c r="A179" s="16" t="s">
        <v>2351</v>
      </c>
      <c r="B179" s="16" t="s">
        <v>4778</v>
      </c>
      <c r="C179" s="16" t="s">
        <v>6391</v>
      </c>
      <c r="D179" s="16"/>
      <c r="E179" s="16"/>
      <c r="F179" s="16"/>
      <c r="G179" s="55"/>
      <c r="H179" s="55"/>
      <c r="I179" s="55"/>
      <c r="J179" s="16"/>
      <c r="K179" s="16"/>
      <c r="L179" s="16"/>
      <c r="M179" s="16"/>
      <c r="N179" s="16"/>
      <c r="O179" s="16"/>
      <c r="P179" s="16"/>
      <c r="Q179" s="16"/>
      <c r="R179" s="16"/>
      <c r="S179" s="16"/>
      <c r="T179" s="16"/>
      <c r="U179" s="16"/>
      <c r="V179" s="16" t="s">
        <v>1293</v>
      </c>
      <c r="W179" s="16" t="s">
        <v>4778</v>
      </c>
      <c r="X179" s="16" t="s">
        <v>6187</v>
      </c>
      <c r="Y179" s="16" t="s">
        <v>1477</v>
      </c>
      <c r="Z179" s="16" t="s">
        <v>6187</v>
      </c>
      <c r="AA179" s="16" t="s">
        <v>7244</v>
      </c>
      <c r="AB179" s="55"/>
      <c r="AC179" s="16"/>
    </row>
    <row r="180" spans="1:29" s="3" customFormat="1" x14ac:dyDescent="0.15">
      <c r="A180" s="16" t="s">
        <v>2351</v>
      </c>
      <c r="B180" s="16" t="s">
        <v>4778</v>
      </c>
      <c r="C180" s="16" t="s">
        <v>6391</v>
      </c>
      <c r="D180" s="16"/>
      <c r="E180" s="16"/>
      <c r="F180" s="16"/>
      <c r="G180" s="55"/>
      <c r="H180" s="55"/>
      <c r="I180" s="55"/>
      <c r="J180" s="16"/>
      <c r="K180" s="16"/>
      <c r="L180" s="16"/>
      <c r="M180" s="16"/>
      <c r="N180" s="16"/>
      <c r="O180" s="16"/>
      <c r="P180" s="16"/>
      <c r="Q180" s="16"/>
      <c r="R180" s="16"/>
      <c r="S180" s="16"/>
      <c r="T180" s="16"/>
      <c r="U180" s="16"/>
      <c r="V180" s="16" t="s">
        <v>1293</v>
      </c>
      <c r="W180" s="16" t="s">
        <v>4778</v>
      </c>
      <c r="X180" s="16" t="s">
        <v>6115</v>
      </c>
      <c r="Y180" s="16" t="s">
        <v>856</v>
      </c>
      <c r="Z180" s="16" t="s">
        <v>6115</v>
      </c>
      <c r="AA180" s="16" t="s">
        <v>300</v>
      </c>
      <c r="AB180" s="55"/>
      <c r="AC180" s="16"/>
    </row>
    <row r="181" spans="1:29" s="3" customFormat="1" ht="108" customHeight="1" x14ac:dyDescent="0.15">
      <c r="A181" s="16" t="s">
        <v>2351</v>
      </c>
      <c r="B181" s="16" t="s">
        <v>4778</v>
      </c>
      <c r="C181" s="16" t="s">
        <v>6391</v>
      </c>
      <c r="D181" s="16"/>
      <c r="E181" s="16"/>
      <c r="F181" s="16"/>
      <c r="G181" s="55"/>
      <c r="H181" s="55"/>
      <c r="I181" s="55"/>
      <c r="J181" s="16"/>
      <c r="K181" s="16"/>
      <c r="L181" s="16"/>
      <c r="M181" s="16"/>
      <c r="N181" s="16"/>
      <c r="O181" s="16"/>
      <c r="P181" s="16"/>
      <c r="Q181" s="16"/>
      <c r="R181" s="16"/>
      <c r="S181" s="25"/>
      <c r="T181" s="16"/>
      <c r="U181" s="16"/>
      <c r="V181" s="16" t="s">
        <v>1293</v>
      </c>
      <c r="W181" s="16" t="s">
        <v>4778</v>
      </c>
      <c r="X181" s="16" t="s">
        <v>4213</v>
      </c>
      <c r="Y181" s="16" t="s">
        <v>856</v>
      </c>
      <c r="Z181" s="16" t="s">
        <v>4213</v>
      </c>
      <c r="AA181" s="16" t="s">
        <v>7516</v>
      </c>
      <c r="AB181" s="55"/>
      <c r="AC181" s="16"/>
    </row>
    <row r="182" spans="1:29" s="3" customFormat="1" x14ac:dyDescent="0.15">
      <c r="A182" s="16" t="s">
        <v>2351</v>
      </c>
      <c r="B182" s="16" t="s">
        <v>4778</v>
      </c>
      <c r="C182" s="16" t="s">
        <v>6391</v>
      </c>
      <c r="D182" s="16"/>
      <c r="E182" s="16"/>
      <c r="F182" s="16"/>
      <c r="G182" s="55"/>
      <c r="H182" s="55"/>
      <c r="I182" s="55"/>
      <c r="J182" s="16"/>
      <c r="K182" s="16"/>
      <c r="L182" s="16"/>
      <c r="M182" s="16"/>
      <c r="N182" s="16"/>
      <c r="O182" s="16"/>
      <c r="P182" s="16"/>
      <c r="Q182" s="16"/>
      <c r="R182" s="16"/>
      <c r="S182" s="16"/>
      <c r="T182" s="56"/>
      <c r="U182" s="16"/>
      <c r="V182" s="16" t="s">
        <v>1293</v>
      </c>
      <c r="W182" s="16" t="s">
        <v>4778</v>
      </c>
      <c r="X182" s="16" t="s">
        <v>3435</v>
      </c>
      <c r="Y182" s="16" t="s">
        <v>856</v>
      </c>
      <c r="Z182" s="16" t="s">
        <v>3435</v>
      </c>
      <c r="AA182" s="16" t="s">
        <v>7561</v>
      </c>
      <c r="AB182" s="55"/>
      <c r="AC182" s="16"/>
    </row>
    <row r="183" spans="1:29" s="3" customFormat="1" x14ac:dyDescent="0.15">
      <c r="A183" s="16" t="s">
        <v>2351</v>
      </c>
      <c r="B183" s="16" t="s">
        <v>4778</v>
      </c>
      <c r="C183" s="16" t="s">
        <v>6391</v>
      </c>
      <c r="D183" s="16"/>
      <c r="E183" s="16"/>
      <c r="F183" s="16"/>
      <c r="G183" s="55"/>
      <c r="H183" s="55"/>
      <c r="I183" s="55"/>
      <c r="J183" s="16"/>
      <c r="K183" s="16"/>
      <c r="L183" s="16"/>
      <c r="M183" s="16"/>
      <c r="N183" s="16"/>
      <c r="O183" s="16"/>
      <c r="P183" s="16"/>
      <c r="Q183" s="16"/>
      <c r="R183" s="16"/>
      <c r="S183" s="16"/>
      <c r="T183" s="56"/>
      <c r="U183" s="16"/>
      <c r="V183" s="16" t="s">
        <v>1293</v>
      </c>
      <c r="W183" s="16" t="s">
        <v>4778</v>
      </c>
      <c r="X183" s="16" t="s">
        <v>277</v>
      </c>
      <c r="Y183" s="16" t="s">
        <v>856</v>
      </c>
      <c r="Z183" s="16" t="s">
        <v>277</v>
      </c>
      <c r="AA183" s="16" t="s">
        <v>7244</v>
      </c>
      <c r="AB183" s="55"/>
      <c r="AC183" s="16"/>
    </row>
    <row r="184" spans="1:29" s="3" customFormat="1" x14ac:dyDescent="0.15">
      <c r="A184" s="16" t="s">
        <v>2351</v>
      </c>
      <c r="B184" s="16" t="s">
        <v>4778</v>
      </c>
      <c r="C184" s="16" t="s">
        <v>6391</v>
      </c>
      <c r="D184" s="16"/>
      <c r="E184" s="16"/>
      <c r="F184" s="16"/>
      <c r="G184" s="55"/>
      <c r="H184" s="55"/>
      <c r="I184" s="55"/>
      <c r="J184" s="16"/>
      <c r="K184" s="16"/>
      <c r="L184" s="16"/>
      <c r="M184" s="16"/>
      <c r="N184" s="16"/>
      <c r="O184" s="16"/>
      <c r="P184" s="16"/>
      <c r="Q184" s="16"/>
      <c r="R184" s="16"/>
      <c r="S184" s="16"/>
      <c r="T184" s="56"/>
      <c r="U184" s="16"/>
      <c r="V184" s="16" t="s">
        <v>1293</v>
      </c>
      <c r="W184" s="16" t="s">
        <v>4778</v>
      </c>
      <c r="X184" s="16" t="s">
        <v>7618</v>
      </c>
      <c r="Y184" s="16" t="s">
        <v>856</v>
      </c>
      <c r="Z184" s="16" t="s">
        <v>7618</v>
      </c>
      <c r="AA184" s="16" t="s">
        <v>7244</v>
      </c>
      <c r="AB184" s="55"/>
      <c r="AC184" s="16"/>
    </row>
    <row r="185" spans="1:29" s="3" customFormat="1" x14ac:dyDescent="0.15">
      <c r="A185" s="16" t="s">
        <v>2351</v>
      </c>
      <c r="B185" s="16" t="s">
        <v>4778</v>
      </c>
      <c r="C185" s="16" t="s">
        <v>6391</v>
      </c>
      <c r="D185" s="16"/>
      <c r="E185" s="16"/>
      <c r="F185" s="16"/>
      <c r="G185" s="55"/>
      <c r="H185" s="55"/>
      <c r="I185" s="55"/>
      <c r="J185" s="16"/>
      <c r="K185" s="16"/>
      <c r="L185" s="16"/>
      <c r="M185" s="16"/>
      <c r="N185" s="16"/>
      <c r="O185" s="16"/>
      <c r="P185" s="16"/>
      <c r="Q185" s="16"/>
      <c r="R185" s="16"/>
      <c r="S185" s="16"/>
      <c r="T185" s="56"/>
      <c r="U185" s="16"/>
      <c r="V185" s="16" t="s">
        <v>1293</v>
      </c>
      <c r="W185" s="16" t="s">
        <v>4778</v>
      </c>
      <c r="X185" s="16" t="s">
        <v>4111</v>
      </c>
      <c r="Y185" s="16" t="s">
        <v>856</v>
      </c>
      <c r="Z185" s="16" t="s">
        <v>4111</v>
      </c>
      <c r="AA185" s="16" t="s">
        <v>7244</v>
      </c>
      <c r="AB185" s="55"/>
      <c r="AC185" s="16"/>
    </row>
    <row r="186" spans="1:29" s="3" customFormat="1" x14ac:dyDescent="0.15">
      <c r="A186" s="16" t="s">
        <v>2351</v>
      </c>
      <c r="B186" s="16" t="s">
        <v>4778</v>
      </c>
      <c r="C186" s="16" t="s">
        <v>6391</v>
      </c>
      <c r="D186" s="16"/>
      <c r="E186" s="16"/>
      <c r="F186" s="16"/>
      <c r="G186" s="55"/>
      <c r="H186" s="55"/>
      <c r="I186" s="55"/>
      <c r="J186" s="16"/>
      <c r="K186" s="16"/>
      <c r="L186" s="16"/>
      <c r="M186" s="16"/>
      <c r="N186" s="16"/>
      <c r="O186" s="16"/>
      <c r="P186" s="16"/>
      <c r="Q186" s="16"/>
      <c r="R186" s="16"/>
      <c r="S186" s="16"/>
      <c r="T186" s="56"/>
      <c r="U186" s="16"/>
      <c r="V186" s="16" t="s">
        <v>6827</v>
      </c>
      <c r="W186" s="16" t="s">
        <v>4778</v>
      </c>
      <c r="X186" s="16" t="s">
        <v>7230</v>
      </c>
      <c r="Y186" s="16" t="s">
        <v>7429</v>
      </c>
      <c r="Z186" s="16" t="s">
        <v>7230</v>
      </c>
      <c r="AA186" s="16" t="s">
        <v>1899</v>
      </c>
      <c r="AB186" s="55"/>
      <c r="AC186" s="16"/>
    </row>
    <row r="187" spans="1:29" s="3" customFormat="1" x14ac:dyDescent="0.15">
      <c r="A187" s="16" t="s">
        <v>2351</v>
      </c>
      <c r="B187" s="16" t="s">
        <v>4778</v>
      </c>
      <c r="C187" s="16" t="s">
        <v>6391</v>
      </c>
      <c r="D187" s="16"/>
      <c r="E187" s="16"/>
      <c r="F187" s="16"/>
      <c r="G187" s="55"/>
      <c r="H187" s="55"/>
      <c r="I187" s="55"/>
      <c r="J187" s="16"/>
      <c r="K187" s="16"/>
      <c r="L187" s="16"/>
      <c r="M187" s="16"/>
      <c r="N187" s="16"/>
      <c r="O187" s="16"/>
      <c r="P187" s="16"/>
      <c r="Q187" s="16"/>
      <c r="R187" s="16"/>
      <c r="S187" s="16"/>
      <c r="T187" s="56"/>
      <c r="U187" s="16"/>
      <c r="V187" s="16" t="s">
        <v>6827</v>
      </c>
      <c r="W187" s="16" t="s">
        <v>4778</v>
      </c>
      <c r="X187" s="16" t="s">
        <v>4456</v>
      </c>
      <c r="Y187" s="16" t="s">
        <v>7429</v>
      </c>
      <c r="Z187" s="16" t="s">
        <v>4456</v>
      </c>
      <c r="AA187" s="16" t="s">
        <v>1899</v>
      </c>
      <c r="AB187" s="55"/>
      <c r="AC187" s="16"/>
    </row>
    <row r="188" spans="1:29" s="3" customFormat="1" x14ac:dyDescent="0.15">
      <c r="A188" s="16" t="s">
        <v>2351</v>
      </c>
      <c r="B188" s="16" t="s">
        <v>4778</v>
      </c>
      <c r="C188" s="16" t="s">
        <v>6391</v>
      </c>
      <c r="D188" s="16"/>
      <c r="E188" s="16"/>
      <c r="F188" s="16"/>
      <c r="G188" s="55"/>
      <c r="H188" s="55"/>
      <c r="I188" s="55"/>
      <c r="J188" s="16"/>
      <c r="K188" s="16"/>
      <c r="L188" s="16"/>
      <c r="M188" s="16"/>
      <c r="N188" s="16"/>
      <c r="O188" s="16"/>
      <c r="P188" s="16"/>
      <c r="Q188" s="16"/>
      <c r="R188" s="16"/>
      <c r="S188" s="16"/>
      <c r="T188" s="56"/>
      <c r="U188" s="16"/>
      <c r="V188" s="16" t="s">
        <v>6827</v>
      </c>
      <c r="W188" s="16" t="s">
        <v>4778</v>
      </c>
      <c r="X188" s="16" t="s">
        <v>4258</v>
      </c>
      <c r="Y188" s="16" t="s">
        <v>7429</v>
      </c>
      <c r="Z188" s="16" t="s">
        <v>4258</v>
      </c>
      <c r="AA188" s="16" t="s">
        <v>1899</v>
      </c>
      <c r="AB188" s="55"/>
      <c r="AC188" s="16"/>
    </row>
    <row r="189" spans="1:29" s="3" customFormat="1" x14ac:dyDescent="0.15">
      <c r="A189" s="16" t="s">
        <v>2351</v>
      </c>
      <c r="B189" s="16" t="s">
        <v>4778</v>
      </c>
      <c r="C189" s="16" t="s">
        <v>6391</v>
      </c>
      <c r="D189" s="16"/>
      <c r="E189" s="16"/>
      <c r="F189" s="16"/>
      <c r="G189" s="55"/>
      <c r="H189" s="55"/>
      <c r="I189" s="55"/>
      <c r="J189" s="16"/>
      <c r="K189" s="16"/>
      <c r="L189" s="16"/>
      <c r="M189" s="16"/>
      <c r="N189" s="16"/>
      <c r="O189" s="16"/>
      <c r="P189" s="16"/>
      <c r="Q189" s="16"/>
      <c r="R189" s="16"/>
      <c r="S189" s="16"/>
      <c r="T189" s="56"/>
      <c r="U189" s="16"/>
      <c r="V189" s="16" t="s">
        <v>6827</v>
      </c>
      <c r="W189" s="16" t="s">
        <v>4778</v>
      </c>
      <c r="X189" s="16" t="s">
        <v>5735</v>
      </c>
      <c r="Y189" s="16" t="s">
        <v>7429</v>
      </c>
      <c r="Z189" s="16" t="s">
        <v>5735</v>
      </c>
      <c r="AA189" s="16" t="s">
        <v>1899</v>
      </c>
      <c r="AB189" s="55"/>
      <c r="AC189" s="16"/>
    </row>
    <row r="190" spans="1:29" s="3" customFormat="1" x14ac:dyDescent="0.15">
      <c r="A190" s="16" t="s">
        <v>2351</v>
      </c>
      <c r="B190" s="16" t="s">
        <v>4778</v>
      </c>
      <c r="C190" s="16" t="s">
        <v>6391</v>
      </c>
      <c r="D190" s="16"/>
      <c r="E190" s="16"/>
      <c r="F190" s="16"/>
      <c r="G190" s="55"/>
      <c r="H190" s="55"/>
      <c r="I190" s="55"/>
      <c r="J190" s="16"/>
      <c r="K190" s="16"/>
      <c r="L190" s="16"/>
      <c r="M190" s="16"/>
      <c r="N190" s="16"/>
      <c r="O190" s="16"/>
      <c r="P190" s="16"/>
      <c r="Q190" s="16"/>
      <c r="R190" s="16"/>
      <c r="S190" s="16"/>
      <c r="T190" s="56"/>
      <c r="U190" s="16"/>
      <c r="V190" s="16" t="s">
        <v>6827</v>
      </c>
      <c r="W190" s="16" t="s">
        <v>4778</v>
      </c>
      <c r="X190" s="16" t="s">
        <v>5814</v>
      </c>
      <c r="Y190" s="16" t="s">
        <v>7429</v>
      </c>
      <c r="Z190" s="16" t="s">
        <v>5814</v>
      </c>
      <c r="AA190" s="16" t="s">
        <v>1899</v>
      </c>
      <c r="AB190" s="55"/>
      <c r="AC190" s="16"/>
    </row>
    <row r="191" spans="1:29" s="3" customFormat="1" x14ac:dyDescent="0.15">
      <c r="A191" s="16" t="s">
        <v>2351</v>
      </c>
      <c r="B191" s="16" t="s">
        <v>4778</v>
      </c>
      <c r="C191" s="16" t="s">
        <v>6391</v>
      </c>
      <c r="D191" s="16"/>
      <c r="E191" s="16"/>
      <c r="F191" s="16"/>
      <c r="G191" s="55"/>
      <c r="H191" s="55"/>
      <c r="I191" s="55"/>
      <c r="J191" s="16"/>
      <c r="K191" s="16"/>
      <c r="L191" s="16"/>
      <c r="M191" s="16"/>
      <c r="N191" s="16"/>
      <c r="O191" s="16"/>
      <c r="P191" s="16"/>
      <c r="Q191" s="16"/>
      <c r="R191" s="16"/>
      <c r="S191" s="16"/>
      <c r="T191" s="56"/>
      <c r="U191" s="16"/>
      <c r="V191" s="16" t="s">
        <v>6827</v>
      </c>
      <c r="W191" s="16" t="s">
        <v>4778</v>
      </c>
      <c r="X191" s="16" t="s">
        <v>4406</v>
      </c>
      <c r="Y191" s="16" t="s">
        <v>2585</v>
      </c>
      <c r="Z191" s="16" t="s">
        <v>4406</v>
      </c>
      <c r="AA191" s="16" t="s">
        <v>1899</v>
      </c>
      <c r="AB191" s="55"/>
      <c r="AC191" s="16"/>
    </row>
    <row r="192" spans="1:29" s="3" customFormat="1" x14ac:dyDescent="0.15">
      <c r="A192" s="16" t="s">
        <v>2351</v>
      </c>
      <c r="B192" s="16" t="s">
        <v>4778</v>
      </c>
      <c r="C192" s="16" t="s">
        <v>6391</v>
      </c>
      <c r="D192" s="16"/>
      <c r="E192" s="16"/>
      <c r="F192" s="16"/>
      <c r="G192" s="55"/>
      <c r="H192" s="55"/>
      <c r="I192" s="55"/>
      <c r="J192" s="16"/>
      <c r="K192" s="16"/>
      <c r="L192" s="16"/>
      <c r="M192" s="16"/>
      <c r="N192" s="16"/>
      <c r="O192" s="16"/>
      <c r="P192" s="16"/>
      <c r="Q192" s="16"/>
      <c r="R192" s="16"/>
      <c r="S192" s="16"/>
      <c r="T192" s="56"/>
      <c r="U192" s="16"/>
      <c r="V192" s="16" t="s">
        <v>6827</v>
      </c>
      <c r="W192" s="16" t="s">
        <v>4778</v>
      </c>
      <c r="X192" s="16" t="s">
        <v>4550</v>
      </c>
      <c r="Y192" s="16" t="s">
        <v>2585</v>
      </c>
      <c r="Z192" s="16" t="s">
        <v>4550</v>
      </c>
      <c r="AA192" s="16" t="s">
        <v>1899</v>
      </c>
      <c r="AB192" s="55"/>
      <c r="AC192" s="16"/>
    </row>
    <row r="193" spans="1:47" s="3" customFormat="1" x14ac:dyDescent="0.15">
      <c r="A193" s="16" t="s">
        <v>2351</v>
      </c>
      <c r="B193" s="16" t="s">
        <v>4778</v>
      </c>
      <c r="C193" s="16" t="s">
        <v>6391</v>
      </c>
      <c r="D193" s="16"/>
      <c r="E193" s="16"/>
      <c r="F193" s="16"/>
      <c r="G193" s="55"/>
      <c r="H193" s="55"/>
      <c r="I193" s="55"/>
      <c r="J193" s="16"/>
      <c r="K193" s="16"/>
      <c r="L193" s="16"/>
      <c r="M193" s="16"/>
      <c r="N193" s="16"/>
      <c r="O193" s="16"/>
      <c r="P193" s="16"/>
      <c r="Q193" s="16"/>
      <c r="R193" s="16"/>
      <c r="S193" s="16"/>
      <c r="T193" s="56"/>
      <c r="U193" s="16"/>
      <c r="V193" s="16" t="s">
        <v>1055</v>
      </c>
      <c r="W193" s="16" t="s">
        <v>4778</v>
      </c>
      <c r="X193" s="16"/>
      <c r="Y193" s="16" t="s">
        <v>5454</v>
      </c>
      <c r="Z193" s="16" t="s">
        <v>3763</v>
      </c>
      <c r="AA193" s="16" t="s">
        <v>4927</v>
      </c>
      <c r="AB193" s="55"/>
      <c r="AC193" s="16"/>
    </row>
    <row r="194" spans="1:47" s="3" customFormat="1" x14ac:dyDescent="0.15">
      <c r="A194" s="16" t="s">
        <v>2351</v>
      </c>
      <c r="B194" s="16" t="s">
        <v>4778</v>
      </c>
      <c r="C194" s="16" t="s">
        <v>6391</v>
      </c>
      <c r="D194" s="16"/>
      <c r="E194" s="16"/>
      <c r="F194" s="16"/>
      <c r="G194" s="55"/>
      <c r="H194" s="55"/>
      <c r="I194" s="55"/>
      <c r="J194" s="16"/>
      <c r="K194" s="16"/>
      <c r="L194" s="16"/>
      <c r="M194" s="16"/>
      <c r="N194" s="16"/>
      <c r="O194" s="16"/>
      <c r="P194" s="16"/>
      <c r="Q194" s="16"/>
      <c r="R194" s="16"/>
      <c r="S194" s="16"/>
      <c r="T194" s="56"/>
      <c r="U194" s="16"/>
      <c r="V194" s="16" t="s">
        <v>1293</v>
      </c>
      <c r="W194" s="16" t="s">
        <v>4778</v>
      </c>
      <c r="X194" s="16" t="s">
        <v>1150</v>
      </c>
      <c r="Y194" s="16" t="s">
        <v>5454</v>
      </c>
      <c r="Z194" s="16" t="s">
        <v>2639</v>
      </c>
      <c r="AA194" s="16" t="s">
        <v>5720</v>
      </c>
      <c r="AB194" s="55"/>
      <c r="AC194" s="16"/>
    </row>
    <row r="195" spans="1:47" s="3" customFormat="1" ht="27" x14ac:dyDescent="0.15">
      <c r="A195" s="16" t="s">
        <v>2351</v>
      </c>
      <c r="B195" s="16" t="s">
        <v>2772</v>
      </c>
      <c r="C195" s="16" t="s">
        <v>3914</v>
      </c>
      <c r="D195" s="16" t="s">
        <v>5208</v>
      </c>
      <c r="E195" s="16" t="s">
        <v>3209</v>
      </c>
      <c r="F195" s="16" t="s">
        <v>2879</v>
      </c>
      <c r="G195" s="55" t="s">
        <v>1492</v>
      </c>
      <c r="H195" s="55"/>
      <c r="I195" s="55"/>
      <c r="J195" s="16" t="s">
        <v>2772</v>
      </c>
      <c r="K195" s="16" t="s">
        <v>150</v>
      </c>
      <c r="L195" s="16" t="s">
        <v>7753</v>
      </c>
      <c r="M195" s="16" t="s">
        <v>7224</v>
      </c>
      <c r="N195" s="16"/>
      <c r="O195" s="16" t="s">
        <v>1938</v>
      </c>
      <c r="P195" s="16" t="s">
        <v>7198</v>
      </c>
      <c r="Q195" s="16" t="s">
        <v>2772</v>
      </c>
      <c r="R195" s="16" t="s">
        <v>1973</v>
      </c>
      <c r="S195" s="16" t="s">
        <v>3034</v>
      </c>
      <c r="T195" s="16" t="s">
        <v>5417</v>
      </c>
      <c r="U195" s="16" t="s">
        <v>2334</v>
      </c>
      <c r="V195" s="16" t="s">
        <v>1535</v>
      </c>
      <c r="W195" s="16" t="s">
        <v>2772</v>
      </c>
      <c r="X195" s="16" t="s">
        <v>3641</v>
      </c>
      <c r="Y195" s="16" t="s">
        <v>2802</v>
      </c>
      <c r="Z195" s="16" t="s">
        <v>7207</v>
      </c>
      <c r="AA195" s="16" t="s">
        <v>2830</v>
      </c>
      <c r="AB195" s="55" t="s">
        <v>7747</v>
      </c>
      <c r="AC195" s="16" t="s">
        <v>6564</v>
      </c>
    </row>
    <row r="196" spans="1:47" s="6" customFormat="1" ht="27" x14ac:dyDescent="0.15">
      <c r="A196" s="16" t="s">
        <v>2351</v>
      </c>
      <c r="B196" s="16" t="s">
        <v>2772</v>
      </c>
      <c r="C196" s="16" t="s">
        <v>3914</v>
      </c>
      <c r="D196" s="16"/>
      <c r="E196" s="16"/>
      <c r="F196" s="16"/>
      <c r="G196" s="55"/>
      <c r="H196" s="55"/>
      <c r="I196" s="55"/>
      <c r="J196" s="16"/>
      <c r="K196" s="16"/>
      <c r="L196" s="16"/>
      <c r="M196" s="16"/>
      <c r="N196" s="16"/>
      <c r="O196" s="16" t="s">
        <v>569</v>
      </c>
      <c r="P196" s="16"/>
      <c r="Q196" s="16" t="s">
        <v>5360</v>
      </c>
      <c r="R196" s="16" t="s">
        <v>2499</v>
      </c>
      <c r="S196" s="16"/>
      <c r="T196" s="16" t="s">
        <v>4059</v>
      </c>
      <c r="U196" s="16"/>
      <c r="V196" s="16" t="s">
        <v>3823</v>
      </c>
      <c r="W196" s="16" t="s">
        <v>2772</v>
      </c>
      <c r="X196" s="16" t="s">
        <v>3641</v>
      </c>
      <c r="Y196" s="16" t="s">
        <v>2001</v>
      </c>
      <c r="Z196" s="16" t="s">
        <v>6372</v>
      </c>
      <c r="AA196" s="16" t="s">
        <v>7469</v>
      </c>
      <c r="AB196" s="55"/>
      <c r="AC196" s="16"/>
      <c r="AD196" s="3"/>
      <c r="AE196" s="3"/>
      <c r="AF196" s="3"/>
      <c r="AG196" s="3"/>
      <c r="AH196" s="3"/>
      <c r="AI196" s="3"/>
      <c r="AJ196" s="3"/>
      <c r="AK196" s="3"/>
      <c r="AL196" s="3"/>
      <c r="AM196" s="3"/>
      <c r="AN196" s="3"/>
      <c r="AO196" s="3"/>
      <c r="AP196" s="3"/>
      <c r="AQ196" s="3"/>
      <c r="AR196" s="3"/>
      <c r="AS196" s="3"/>
      <c r="AT196" s="3"/>
      <c r="AU196" s="3"/>
    </row>
    <row r="197" spans="1:47" s="3" customFormat="1" ht="27" x14ac:dyDescent="0.15">
      <c r="A197" s="16" t="s">
        <v>2351</v>
      </c>
      <c r="B197" s="16" t="s">
        <v>2772</v>
      </c>
      <c r="C197" s="16" t="s">
        <v>3914</v>
      </c>
      <c r="D197" s="16"/>
      <c r="E197" s="16"/>
      <c r="F197" s="16"/>
      <c r="G197" s="55"/>
      <c r="H197" s="55"/>
      <c r="I197" s="55"/>
      <c r="J197" s="16"/>
      <c r="K197" s="16"/>
      <c r="L197" s="16"/>
      <c r="M197" s="16"/>
      <c r="N197" s="16"/>
      <c r="O197" s="16" t="s">
        <v>2200</v>
      </c>
      <c r="P197" s="16"/>
      <c r="Q197" s="16" t="s">
        <v>2772</v>
      </c>
      <c r="R197" s="16" t="s">
        <v>3347</v>
      </c>
      <c r="S197" s="16"/>
      <c r="T197" s="16" t="s">
        <v>3843</v>
      </c>
      <c r="U197" s="16"/>
      <c r="V197" s="16" t="s">
        <v>1401</v>
      </c>
      <c r="W197" s="16" t="s">
        <v>2772</v>
      </c>
      <c r="X197" s="16" t="s">
        <v>3641</v>
      </c>
      <c r="Y197" s="16" t="s">
        <v>2001</v>
      </c>
      <c r="Z197" s="16" t="s">
        <v>6372</v>
      </c>
      <c r="AA197" s="16" t="s">
        <v>6484</v>
      </c>
      <c r="AB197" s="55"/>
      <c r="AC197" s="16"/>
    </row>
    <row r="198" spans="1:47" s="3" customFormat="1" ht="27" x14ac:dyDescent="0.15">
      <c r="A198" s="16" t="s">
        <v>2351</v>
      </c>
      <c r="B198" s="16" t="s">
        <v>2772</v>
      </c>
      <c r="C198" s="16" t="s">
        <v>3914</v>
      </c>
      <c r="D198" s="16"/>
      <c r="E198" s="16"/>
      <c r="F198" s="16"/>
      <c r="G198" s="55"/>
      <c r="H198" s="55"/>
      <c r="I198" s="55"/>
      <c r="J198" s="16"/>
      <c r="K198" s="16"/>
      <c r="L198" s="16"/>
      <c r="M198" s="16"/>
      <c r="N198" s="16"/>
      <c r="O198" s="16"/>
      <c r="P198" s="16"/>
      <c r="Q198" s="16"/>
      <c r="R198" s="16"/>
      <c r="S198" s="16"/>
      <c r="T198" s="16"/>
      <c r="U198" s="16"/>
      <c r="V198" s="16" t="s">
        <v>135</v>
      </c>
      <c r="W198" s="16" t="s">
        <v>2772</v>
      </c>
      <c r="X198" s="16" t="s">
        <v>3641</v>
      </c>
      <c r="Y198" s="16" t="s">
        <v>2001</v>
      </c>
      <c r="Z198" s="16" t="s">
        <v>6372</v>
      </c>
      <c r="AA198" s="16" t="s">
        <v>3696</v>
      </c>
      <c r="AB198" s="55"/>
      <c r="AC198" s="16"/>
    </row>
    <row r="199" spans="1:47" s="3" customFormat="1" x14ac:dyDescent="0.15">
      <c r="A199" s="16" t="s">
        <v>2351</v>
      </c>
      <c r="B199" s="16" t="s">
        <v>2772</v>
      </c>
      <c r="C199" s="16" t="s">
        <v>3914</v>
      </c>
      <c r="D199" s="16"/>
      <c r="E199" s="16"/>
      <c r="F199" s="16"/>
      <c r="G199" s="55"/>
      <c r="H199" s="55"/>
      <c r="I199" s="55"/>
      <c r="J199" s="16"/>
      <c r="K199" s="16"/>
      <c r="L199" s="16"/>
      <c r="M199" s="16"/>
      <c r="N199" s="16"/>
      <c r="O199" s="16"/>
      <c r="P199" s="16"/>
      <c r="Q199" s="16"/>
      <c r="R199" s="16"/>
      <c r="S199" s="16"/>
      <c r="T199" s="16"/>
      <c r="U199" s="16"/>
      <c r="V199" s="16" t="s">
        <v>3145</v>
      </c>
      <c r="W199" s="16" t="s">
        <v>2772</v>
      </c>
      <c r="X199" s="16" t="s">
        <v>7199</v>
      </c>
      <c r="Y199" s="16" t="s">
        <v>7199</v>
      </c>
      <c r="Z199" s="16" t="s">
        <v>7199</v>
      </c>
      <c r="AA199" s="16" t="s">
        <v>1379</v>
      </c>
      <c r="AB199" s="55" t="s">
        <v>7747</v>
      </c>
      <c r="AC199" s="16" t="s">
        <v>6564</v>
      </c>
    </row>
    <row r="200" spans="1:47" s="3" customFormat="1" x14ac:dyDescent="0.15">
      <c r="A200" s="16" t="s">
        <v>2351</v>
      </c>
      <c r="B200" s="16" t="s">
        <v>2772</v>
      </c>
      <c r="C200" s="16" t="s">
        <v>3914</v>
      </c>
      <c r="D200" s="16"/>
      <c r="E200" s="16"/>
      <c r="F200" s="16"/>
      <c r="G200" s="55"/>
      <c r="H200" s="55"/>
      <c r="I200" s="55"/>
      <c r="J200" s="16"/>
      <c r="K200" s="16"/>
      <c r="L200" s="16"/>
      <c r="M200" s="16"/>
      <c r="N200" s="16"/>
      <c r="O200" s="16"/>
      <c r="P200" s="16"/>
      <c r="Q200" s="16"/>
      <c r="R200" s="16"/>
      <c r="S200" s="25"/>
      <c r="T200" s="16"/>
      <c r="U200" s="16"/>
      <c r="V200" s="16" t="s">
        <v>2906</v>
      </c>
      <c r="W200" s="16" t="s">
        <v>2772</v>
      </c>
      <c r="X200" s="16" t="s">
        <v>7199</v>
      </c>
      <c r="Y200" s="16" t="s">
        <v>7199</v>
      </c>
      <c r="Z200" s="16" t="s">
        <v>7199</v>
      </c>
      <c r="AA200" s="16" t="s">
        <v>3768</v>
      </c>
      <c r="AB200" s="55"/>
      <c r="AC200" s="16"/>
    </row>
    <row r="201" spans="1:47" s="3" customFormat="1" ht="27" x14ac:dyDescent="0.15">
      <c r="A201" s="16" t="s">
        <v>2351</v>
      </c>
      <c r="B201" s="16" t="s">
        <v>3862</v>
      </c>
      <c r="C201" s="16" t="s">
        <v>349</v>
      </c>
      <c r="D201" s="16" t="s">
        <v>3862</v>
      </c>
      <c r="E201" s="16" t="s">
        <v>3785</v>
      </c>
      <c r="F201" s="16" t="s">
        <v>4377</v>
      </c>
      <c r="G201" s="55" t="s">
        <v>7738</v>
      </c>
      <c r="H201" s="55"/>
      <c r="I201" s="55"/>
      <c r="J201" s="16" t="s">
        <v>3862</v>
      </c>
      <c r="K201" s="16" t="s">
        <v>150</v>
      </c>
      <c r="L201" s="16" t="s">
        <v>7763</v>
      </c>
      <c r="M201" s="16" t="s">
        <v>3035</v>
      </c>
      <c r="N201" s="16" t="s">
        <v>4563</v>
      </c>
      <c r="O201" s="16" t="s">
        <v>1185</v>
      </c>
      <c r="P201" s="16" t="s">
        <v>3862</v>
      </c>
      <c r="Q201" s="16" t="s">
        <v>613</v>
      </c>
      <c r="R201" s="16" t="s">
        <v>102</v>
      </c>
      <c r="S201" s="16" t="s">
        <v>4672</v>
      </c>
      <c r="T201" s="16" t="s">
        <v>3561</v>
      </c>
      <c r="U201" s="16" t="s">
        <v>2227</v>
      </c>
      <c r="V201" s="16"/>
      <c r="W201" s="16"/>
      <c r="X201" s="16"/>
      <c r="Y201" s="16"/>
      <c r="Z201" s="16"/>
      <c r="AA201" s="16"/>
      <c r="AB201" s="55"/>
      <c r="AC201" s="16"/>
    </row>
    <row r="202" spans="1:47" s="6" customFormat="1" ht="40.5" x14ac:dyDescent="0.15">
      <c r="A202" s="16" t="s">
        <v>2351</v>
      </c>
      <c r="B202" s="16" t="s">
        <v>7268</v>
      </c>
      <c r="C202" s="16" t="s">
        <v>27</v>
      </c>
      <c r="D202" s="16" t="s">
        <v>2279</v>
      </c>
      <c r="E202" s="16" t="s">
        <v>4467</v>
      </c>
      <c r="F202" s="16" t="s">
        <v>5702</v>
      </c>
      <c r="G202" s="55" t="s">
        <v>7738</v>
      </c>
      <c r="H202" s="55" t="s">
        <v>7695</v>
      </c>
      <c r="I202" s="55"/>
      <c r="J202" s="16" t="s">
        <v>2279</v>
      </c>
      <c r="K202" s="16" t="s">
        <v>150</v>
      </c>
      <c r="L202" s="16" t="s">
        <v>1507</v>
      </c>
      <c r="M202" s="16" t="s">
        <v>63</v>
      </c>
      <c r="N202" s="16"/>
      <c r="O202" s="16" t="s">
        <v>5732</v>
      </c>
      <c r="P202" s="16" t="s">
        <v>2279</v>
      </c>
      <c r="Q202" s="16" t="s">
        <v>2107</v>
      </c>
      <c r="R202" s="16" t="s">
        <v>611</v>
      </c>
      <c r="S202" s="16" t="s">
        <v>864</v>
      </c>
      <c r="T202" s="16" t="s">
        <v>855</v>
      </c>
      <c r="U202" s="16" t="s">
        <v>6608</v>
      </c>
      <c r="V202" s="16" t="s">
        <v>1055</v>
      </c>
      <c r="W202" s="16" t="s">
        <v>2279</v>
      </c>
      <c r="X202" s="16"/>
      <c r="Y202" s="16" t="s">
        <v>6099</v>
      </c>
      <c r="Z202" s="16"/>
      <c r="AA202" s="16" t="s">
        <v>1434</v>
      </c>
      <c r="AB202" s="55" t="s">
        <v>7747</v>
      </c>
      <c r="AC202" s="16" t="s">
        <v>6834</v>
      </c>
      <c r="AD202" s="3"/>
      <c r="AE202" s="3"/>
      <c r="AF202" s="3"/>
      <c r="AG202" s="3"/>
      <c r="AH202" s="3"/>
      <c r="AI202" s="3"/>
      <c r="AJ202" s="3"/>
      <c r="AK202" s="3"/>
      <c r="AL202" s="3"/>
      <c r="AM202" s="3"/>
      <c r="AN202" s="3"/>
      <c r="AO202" s="3"/>
      <c r="AP202" s="3"/>
      <c r="AQ202" s="3"/>
      <c r="AR202" s="3"/>
      <c r="AS202" s="3"/>
      <c r="AT202" s="3"/>
      <c r="AU202" s="3"/>
    </row>
    <row r="203" spans="1:47" s="3" customFormat="1" ht="27" x14ac:dyDescent="0.15">
      <c r="A203" s="16" t="s">
        <v>2351</v>
      </c>
      <c r="B203" s="16" t="s">
        <v>7268</v>
      </c>
      <c r="C203" s="16" t="s">
        <v>27</v>
      </c>
      <c r="D203" s="16"/>
      <c r="E203" s="16"/>
      <c r="F203" s="16"/>
      <c r="G203" s="55"/>
      <c r="H203" s="55"/>
      <c r="I203" s="55"/>
      <c r="J203" s="16"/>
      <c r="K203" s="16"/>
      <c r="L203" s="16"/>
      <c r="M203" s="16"/>
      <c r="N203" s="16"/>
      <c r="O203" s="16" t="s">
        <v>1938</v>
      </c>
      <c r="P203" s="16" t="s">
        <v>2279</v>
      </c>
      <c r="Q203" s="16" t="s">
        <v>1322</v>
      </c>
      <c r="R203" s="16" t="s">
        <v>1822</v>
      </c>
      <c r="S203" s="16" t="s">
        <v>6320</v>
      </c>
      <c r="T203" s="16" t="s">
        <v>7349</v>
      </c>
      <c r="U203" s="16" t="s">
        <v>6443</v>
      </c>
      <c r="V203" s="16" t="s">
        <v>5777</v>
      </c>
      <c r="W203" s="16" t="s">
        <v>2279</v>
      </c>
      <c r="X203" s="16"/>
      <c r="Y203" s="16" t="s">
        <v>5868</v>
      </c>
      <c r="Z203" s="16"/>
      <c r="AA203" s="16" t="s">
        <v>3211</v>
      </c>
      <c r="AB203" s="55"/>
      <c r="AC203" s="16"/>
    </row>
    <row r="204" spans="1:47" s="3" customFormat="1" x14ac:dyDescent="0.15">
      <c r="A204" s="16" t="s">
        <v>2351</v>
      </c>
      <c r="B204" s="16" t="s">
        <v>7268</v>
      </c>
      <c r="C204" s="16" t="s">
        <v>27</v>
      </c>
      <c r="D204" s="16"/>
      <c r="E204" s="16"/>
      <c r="F204" s="16"/>
      <c r="G204" s="55"/>
      <c r="H204" s="55"/>
      <c r="I204" s="55"/>
      <c r="J204" s="16"/>
      <c r="K204" s="16"/>
      <c r="L204" s="16"/>
      <c r="M204" s="16"/>
      <c r="N204" s="16"/>
      <c r="O204" s="16"/>
      <c r="P204" s="16"/>
      <c r="Q204" s="16"/>
      <c r="R204" s="16"/>
      <c r="S204" s="16"/>
      <c r="T204" s="16"/>
      <c r="U204" s="16"/>
      <c r="V204" s="16" t="s">
        <v>6199</v>
      </c>
      <c r="W204" s="16" t="s">
        <v>2279</v>
      </c>
      <c r="X204" s="16"/>
      <c r="Y204" s="16" t="s">
        <v>4198</v>
      </c>
      <c r="Z204" s="16"/>
      <c r="AA204" s="16" t="s">
        <v>2900</v>
      </c>
      <c r="AB204" s="55"/>
      <c r="AC204" s="16"/>
      <c r="AD204" s="1"/>
      <c r="AE204" s="1"/>
      <c r="AF204" s="1"/>
      <c r="AG204" s="1"/>
      <c r="AH204" s="1"/>
      <c r="AI204" s="1"/>
      <c r="AJ204" s="1"/>
      <c r="AK204" s="1"/>
      <c r="AL204" s="1"/>
      <c r="AM204" s="1"/>
      <c r="AN204" s="1"/>
      <c r="AO204" s="1"/>
      <c r="AP204" s="1"/>
      <c r="AQ204" s="1"/>
      <c r="AR204" s="1"/>
      <c r="AS204" s="1"/>
      <c r="AT204" s="1"/>
      <c r="AU204" s="1"/>
    </row>
    <row r="205" spans="1:47" s="3" customFormat="1" ht="27" x14ac:dyDescent="0.15">
      <c r="A205" s="16" t="s">
        <v>2351</v>
      </c>
      <c r="B205" s="16" t="s">
        <v>3224</v>
      </c>
      <c r="C205" s="16" t="s">
        <v>224</v>
      </c>
      <c r="D205" s="16" t="s">
        <v>7440</v>
      </c>
      <c r="E205" s="16" t="s">
        <v>621</v>
      </c>
      <c r="F205" s="16" t="s">
        <v>884</v>
      </c>
      <c r="G205" s="55" t="s">
        <v>668</v>
      </c>
      <c r="H205" s="55" t="s">
        <v>3085</v>
      </c>
      <c r="I205" s="55"/>
      <c r="J205" s="16" t="s">
        <v>4353</v>
      </c>
      <c r="K205" s="16" t="s">
        <v>150</v>
      </c>
      <c r="L205" s="16" t="s">
        <v>1316</v>
      </c>
      <c r="M205" s="16" t="s">
        <v>1316</v>
      </c>
      <c r="N205" s="16" t="s">
        <v>1316</v>
      </c>
      <c r="O205" s="16" t="s">
        <v>4823</v>
      </c>
      <c r="P205" s="16" t="s">
        <v>3224</v>
      </c>
      <c r="Q205" s="16" t="s">
        <v>3327</v>
      </c>
      <c r="R205" s="16" t="s">
        <v>1002</v>
      </c>
      <c r="S205" s="16" t="s">
        <v>6526</v>
      </c>
      <c r="T205" s="16" t="s">
        <v>3051</v>
      </c>
      <c r="U205" s="84" t="s">
        <v>1259</v>
      </c>
      <c r="V205" s="16" t="s">
        <v>6211</v>
      </c>
      <c r="W205" s="16" t="s">
        <v>3224</v>
      </c>
      <c r="X205" s="16" t="s">
        <v>3327</v>
      </c>
      <c r="Y205" s="16" t="s">
        <v>697</v>
      </c>
      <c r="Z205" s="16" t="s">
        <v>5847</v>
      </c>
      <c r="AA205" s="16" t="s">
        <v>1025</v>
      </c>
      <c r="AB205" s="55"/>
      <c r="AC205" s="16"/>
      <c r="AD205" s="1"/>
      <c r="AE205" s="1"/>
      <c r="AF205" s="1"/>
      <c r="AG205" s="1"/>
      <c r="AH205" s="1"/>
      <c r="AI205" s="1"/>
      <c r="AJ205" s="1"/>
      <c r="AK205" s="1"/>
      <c r="AL205" s="1"/>
      <c r="AM205" s="1"/>
      <c r="AN205" s="1"/>
      <c r="AO205" s="1"/>
      <c r="AP205" s="1"/>
      <c r="AQ205" s="1"/>
      <c r="AR205" s="1"/>
      <c r="AS205" s="1"/>
      <c r="AT205" s="1"/>
      <c r="AU205" s="1"/>
    </row>
    <row r="206" spans="1:47" s="3" customFormat="1" ht="27" x14ac:dyDescent="0.15">
      <c r="A206" s="16" t="s">
        <v>2351</v>
      </c>
      <c r="B206" s="16" t="s">
        <v>3224</v>
      </c>
      <c r="C206" s="16" t="s">
        <v>224</v>
      </c>
      <c r="D206" s="16"/>
      <c r="E206" s="16"/>
      <c r="F206" s="16"/>
      <c r="G206" s="55"/>
      <c r="H206" s="55"/>
      <c r="I206" s="55"/>
      <c r="J206" s="16"/>
      <c r="K206" s="16"/>
      <c r="L206" s="16"/>
      <c r="M206" s="16"/>
      <c r="N206" s="16"/>
      <c r="O206" s="16" t="s">
        <v>4823</v>
      </c>
      <c r="P206" s="16" t="s">
        <v>3224</v>
      </c>
      <c r="Q206" s="16" t="s">
        <v>4863</v>
      </c>
      <c r="R206" s="16" t="s">
        <v>2657</v>
      </c>
      <c r="S206" s="16" t="s">
        <v>5819</v>
      </c>
      <c r="T206" s="16" t="s">
        <v>3051</v>
      </c>
      <c r="U206" s="84"/>
      <c r="V206" s="16" t="s">
        <v>6211</v>
      </c>
      <c r="W206" s="16" t="s">
        <v>3224</v>
      </c>
      <c r="X206" s="16" t="s">
        <v>4863</v>
      </c>
      <c r="Y206" s="16" t="s">
        <v>697</v>
      </c>
      <c r="Z206" s="16" t="s">
        <v>591</v>
      </c>
      <c r="AA206" s="16" t="s">
        <v>3954</v>
      </c>
      <c r="AB206" s="55"/>
      <c r="AC206" s="16"/>
      <c r="AD206" s="1"/>
      <c r="AE206" s="1"/>
      <c r="AF206" s="1"/>
      <c r="AG206" s="1"/>
      <c r="AH206" s="1"/>
      <c r="AI206" s="1"/>
      <c r="AJ206" s="1"/>
      <c r="AK206" s="1"/>
      <c r="AL206" s="1"/>
      <c r="AM206" s="1"/>
      <c r="AN206" s="1"/>
      <c r="AO206" s="1"/>
      <c r="AP206" s="1"/>
      <c r="AQ206" s="1"/>
      <c r="AR206" s="1"/>
      <c r="AS206" s="1"/>
      <c r="AT206" s="1"/>
      <c r="AU206" s="1"/>
    </row>
    <row r="207" spans="1:47" s="3" customFormat="1" ht="27" x14ac:dyDescent="0.15">
      <c r="A207" s="16" t="s">
        <v>2351</v>
      </c>
      <c r="B207" s="16" t="s">
        <v>3224</v>
      </c>
      <c r="C207" s="16" t="s">
        <v>224</v>
      </c>
      <c r="D207" s="16"/>
      <c r="E207" s="16"/>
      <c r="F207" s="16"/>
      <c r="G207" s="55"/>
      <c r="H207" s="55"/>
      <c r="I207" s="55"/>
      <c r="J207" s="16"/>
      <c r="K207" s="16"/>
      <c r="L207" s="16"/>
      <c r="M207" s="16"/>
      <c r="N207" s="16"/>
      <c r="O207" s="16" t="s">
        <v>4823</v>
      </c>
      <c r="P207" s="16" t="s">
        <v>3224</v>
      </c>
      <c r="Q207" s="16" t="s">
        <v>5717</v>
      </c>
      <c r="R207" s="16" t="s">
        <v>2657</v>
      </c>
      <c r="S207" s="16" t="s">
        <v>5300</v>
      </c>
      <c r="T207" s="16" t="s">
        <v>3051</v>
      </c>
      <c r="U207" s="84"/>
      <c r="V207" s="16" t="s">
        <v>6211</v>
      </c>
      <c r="W207" s="16" t="s">
        <v>3224</v>
      </c>
      <c r="X207" s="16" t="s">
        <v>5717</v>
      </c>
      <c r="Y207" s="16" t="s">
        <v>697</v>
      </c>
      <c r="Z207" s="16" t="s">
        <v>5821</v>
      </c>
      <c r="AA207" s="16" t="s">
        <v>1025</v>
      </c>
      <c r="AB207" s="55"/>
      <c r="AC207" s="16"/>
      <c r="AD207" s="1"/>
      <c r="AE207" s="1"/>
      <c r="AF207" s="1"/>
      <c r="AG207" s="1"/>
      <c r="AH207" s="1"/>
      <c r="AI207" s="1"/>
      <c r="AJ207" s="1"/>
      <c r="AK207" s="1"/>
      <c r="AL207" s="1"/>
      <c r="AM207" s="1"/>
      <c r="AN207" s="1"/>
      <c r="AO207" s="1"/>
      <c r="AP207" s="1"/>
      <c r="AQ207" s="1"/>
      <c r="AR207" s="1"/>
      <c r="AS207" s="1"/>
      <c r="AT207" s="1"/>
      <c r="AU207" s="1"/>
    </row>
    <row r="208" spans="1:47" s="3" customFormat="1" ht="27" x14ac:dyDescent="0.15">
      <c r="A208" s="16" t="s">
        <v>2351</v>
      </c>
      <c r="B208" s="16" t="s">
        <v>3224</v>
      </c>
      <c r="C208" s="16" t="s">
        <v>224</v>
      </c>
      <c r="D208" s="16"/>
      <c r="E208" s="16"/>
      <c r="F208" s="16"/>
      <c r="G208" s="55"/>
      <c r="H208" s="55"/>
      <c r="I208" s="55"/>
      <c r="J208" s="16"/>
      <c r="K208" s="16"/>
      <c r="L208" s="16"/>
      <c r="M208" s="16"/>
      <c r="N208" s="16"/>
      <c r="O208" s="16" t="s">
        <v>4823</v>
      </c>
      <c r="P208" s="16" t="s">
        <v>3224</v>
      </c>
      <c r="Q208" s="16" t="s">
        <v>2907</v>
      </c>
      <c r="R208" s="16" t="s">
        <v>1906</v>
      </c>
      <c r="S208" s="16" t="s">
        <v>6526</v>
      </c>
      <c r="T208" s="16" t="s">
        <v>3051</v>
      </c>
      <c r="U208" s="84"/>
      <c r="V208" s="16" t="s">
        <v>6211</v>
      </c>
      <c r="W208" s="16" t="s">
        <v>3224</v>
      </c>
      <c r="X208" s="16" t="s">
        <v>2907</v>
      </c>
      <c r="Y208" s="16" t="s">
        <v>697</v>
      </c>
      <c r="Z208" s="16" t="s">
        <v>5847</v>
      </c>
      <c r="AA208" s="16" t="s">
        <v>5807</v>
      </c>
      <c r="AB208" s="55"/>
      <c r="AC208" s="16"/>
    </row>
    <row r="209" spans="1:47" s="3" customFormat="1" ht="54" x14ac:dyDescent="0.15">
      <c r="A209" s="16" t="s">
        <v>2351</v>
      </c>
      <c r="B209" s="16" t="s">
        <v>3224</v>
      </c>
      <c r="C209" s="16" t="s">
        <v>224</v>
      </c>
      <c r="D209" s="16"/>
      <c r="E209" s="16"/>
      <c r="F209" s="16"/>
      <c r="G209" s="55"/>
      <c r="H209" s="55"/>
      <c r="I209" s="55"/>
      <c r="J209" s="16"/>
      <c r="K209" s="16"/>
      <c r="L209" s="16"/>
      <c r="M209" s="16"/>
      <c r="N209" s="16"/>
      <c r="O209" s="16" t="s">
        <v>4823</v>
      </c>
      <c r="P209" s="16" t="s">
        <v>3224</v>
      </c>
      <c r="Q209" s="16" t="s">
        <v>6902</v>
      </c>
      <c r="R209" s="16" t="s">
        <v>2074</v>
      </c>
      <c r="S209" s="16" t="s">
        <v>7384</v>
      </c>
      <c r="T209" s="16" t="s">
        <v>3051</v>
      </c>
      <c r="U209" s="84"/>
      <c r="V209" s="16" t="s">
        <v>6211</v>
      </c>
      <c r="W209" s="16" t="s">
        <v>3224</v>
      </c>
      <c r="X209" s="16" t="s">
        <v>6902</v>
      </c>
      <c r="Y209" s="16" t="s">
        <v>697</v>
      </c>
      <c r="Z209" s="16" t="s">
        <v>4721</v>
      </c>
      <c r="AA209" s="16" t="s">
        <v>3129</v>
      </c>
      <c r="AB209" s="55"/>
      <c r="AC209" s="16"/>
    </row>
    <row r="210" spans="1:47" s="3" customFormat="1" ht="27" x14ac:dyDescent="0.15">
      <c r="A210" s="16" t="s">
        <v>2351</v>
      </c>
      <c r="B210" s="16" t="s">
        <v>3224</v>
      </c>
      <c r="C210" s="16" t="s">
        <v>224</v>
      </c>
      <c r="D210" s="16"/>
      <c r="E210" s="16"/>
      <c r="F210" s="16"/>
      <c r="G210" s="55"/>
      <c r="H210" s="55"/>
      <c r="I210" s="55"/>
      <c r="J210" s="16"/>
      <c r="K210" s="16"/>
      <c r="L210" s="16"/>
      <c r="M210" s="16"/>
      <c r="N210" s="16"/>
      <c r="O210" s="16" t="s">
        <v>4823</v>
      </c>
      <c r="P210" s="16" t="s">
        <v>3224</v>
      </c>
      <c r="Q210" s="16" t="s">
        <v>3221</v>
      </c>
      <c r="R210" s="16" t="s">
        <v>3638</v>
      </c>
      <c r="S210" s="25" t="s">
        <v>2735</v>
      </c>
      <c r="T210" s="16" t="s">
        <v>3051</v>
      </c>
      <c r="U210" s="16" t="s">
        <v>558</v>
      </c>
      <c r="V210" s="16" t="s">
        <v>1055</v>
      </c>
      <c r="W210" s="16" t="s">
        <v>3224</v>
      </c>
      <c r="X210" s="16" t="s">
        <v>3221</v>
      </c>
      <c r="Y210" s="16" t="s">
        <v>599</v>
      </c>
      <c r="Z210" s="16" t="s">
        <v>4968</v>
      </c>
      <c r="AA210" s="16" t="s">
        <v>998</v>
      </c>
      <c r="AB210" s="55"/>
      <c r="AC210" s="16"/>
    </row>
    <row r="211" spans="1:47" s="3" customFormat="1" ht="40.5" x14ac:dyDescent="0.15">
      <c r="A211" s="16" t="s">
        <v>2351</v>
      </c>
      <c r="B211" s="16" t="s">
        <v>3224</v>
      </c>
      <c r="C211" s="16" t="s">
        <v>224</v>
      </c>
      <c r="D211" s="16"/>
      <c r="E211" s="16"/>
      <c r="F211" s="16"/>
      <c r="G211" s="55"/>
      <c r="H211" s="55"/>
      <c r="I211" s="55"/>
      <c r="J211" s="16"/>
      <c r="K211" s="16"/>
      <c r="L211" s="16"/>
      <c r="M211" s="16"/>
      <c r="N211" s="16"/>
      <c r="O211" s="16" t="s">
        <v>4823</v>
      </c>
      <c r="P211" s="16" t="s">
        <v>3224</v>
      </c>
      <c r="Q211" s="16" t="s">
        <v>3221</v>
      </c>
      <c r="R211" s="16" t="s">
        <v>6896</v>
      </c>
      <c r="S211" s="16" t="s">
        <v>2662</v>
      </c>
      <c r="T211" s="16" t="s">
        <v>4205</v>
      </c>
      <c r="U211" s="16" t="s">
        <v>5690</v>
      </c>
      <c r="V211" s="16" t="s">
        <v>3068</v>
      </c>
      <c r="W211" s="16" t="s">
        <v>3224</v>
      </c>
      <c r="X211" s="16" t="s">
        <v>3221</v>
      </c>
      <c r="Y211" s="16" t="s">
        <v>2585</v>
      </c>
      <c r="Z211" s="16" t="s">
        <v>4881</v>
      </c>
      <c r="AA211" s="16" t="s">
        <v>1964</v>
      </c>
      <c r="AB211" s="55"/>
      <c r="AC211" s="16"/>
    </row>
    <row r="212" spans="1:47" s="3" customFormat="1" ht="40.5" x14ac:dyDescent="0.15">
      <c r="A212" s="16" t="s">
        <v>2351</v>
      </c>
      <c r="B212" s="16" t="s">
        <v>3224</v>
      </c>
      <c r="C212" s="16" t="s">
        <v>224</v>
      </c>
      <c r="D212" s="16"/>
      <c r="E212" s="16"/>
      <c r="F212" s="16"/>
      <c r="G212" s="55"/>
      <c r="H212" s="55"/>
      <c r="I212" s="55"/>
      <c r="J212" s="16"/>
      <c r="K212" s="16"/>
      <c r="L212" s="16"/>
      <c r="M212" s="16"/>
      <c r="N212" s="16"/>
      <c r="O212" s="16" t="s">
        <v>4823</v>
      </c>
      <c r="P212" s="16" t="s">
        <v>3224</v>
      </c>
      <c r="Q212" s="16"/>
      <c r="R212" s="16" t="s">
        <v>7449</v>
      </c>
      <c r="S212" s="25" t="s">
        <v>1281</v>
      </c>
      <c r="T212" s="16" t="s">
        <v>858</v>
      </c>
      <c r="U212" s="16" t="s">
        <v>6274</v>
      </c>
      <c r="V212" s="16" t="s">
        <v>7329</v>
      </c>
      <c r="W212" s="16" t="s">
        <v>3224</v>
      </c>
      <c r="X212" s="16"/>
      <c r="Y212" s="16" t="s">
        <v>7423</v>
      </c>
      <c r="Z212" s="16" t="s">
        <v>3224</v>
      </c>
      <c r="AA212" s="16" t="s">
        <v>3899</v>
      </c>
      <c r="AB212" s="55"/>
      <c r="AC212" s="16"/>
    </row>
    <row r="213" spans="1:47" s="6" customFormat="1" ht="27" x14ac:dyDescent="0.15">
      <c r="A213" s="16" t="s">
        <v>2351</v>
      </c>
      <c r="B213" s="16" t="s">
        <v>557</v>
      </c>
      <c r="C213" s="16" t="s">
        <v>2578</v>
      </c>
      <c r="D213" s="16" t="s">
        <v>2326</v>
      </c>
      <c r="E213" s="16" t="s">
        <v>1264</v>
      </c>
      <c r="F213" s="16" t="s">
        <v>4967</v>
      </c>
      <c r="G213" s="55" t="s">
        <v>7738</v>
      </c>
      <c r="H213" s="55" t="s">
        <v>3085</v>
      </c>
      <c r="I213" s="55"/>
      <c r="J213" s="16" t="s">
        <v>4353</v>
      </c>
      <c r="K213" s="16" t="s">
        <v>7750</v>
      </c>
      <c r="L213" s="16" t="s">
        <v>7753</v>
      </c>
      <c r="M213" s="16"/>
      <c r="N213" s="16"/>
      <c r="O213" s="16" t="s">
        <v>5732</v>
      </c>
      <c r="P213" s="16" t="s">
        <v>2326</v>
      </c>
      <c r="Q213" s="16"/>
      <c r="R213" s="16" t="s">
        <v>7682</v>
      </c>
      <c r="S213" s="16" t="s">
        <v>5596</v>
      </c>
      <c r="T213" s="16" t="s">
        <v>7311</v>
      </c>
      <c r="U213" s="16" t="s">
        <v>1371</v>
      </c>
      <c r="V213" s="16" t="s">
        <v>129</v>
      </c>
      <c r="W213" s="16" t="s">
        <v>2326</v>
      </c>
      <c r="X213" s="16"/>
      <c r="Y213" s="16" t="s">
        <v>7087</v>
      </c>
      <c r="Z213" s="16" t="s">
        <v>5946</v>
      </c>
      <c r="AA213" s="16" t="s">
        <v>6848</v>
      </c>
      <c r="AB213" s="55" t="s">
        <v>6673</v>
      </c>
      <c r="AC213" s="16"/>
      <c r="AD213" s="3"/>
      <c r="AE213" s="3"/>
      <c r="AF213" s="3"/>
      <c r="AG213" s="3"/>
      <c r="AH213" s="3"/>
      <c r="AI213" s="3"/>
      <c r="AJ213" s="3"/>
      <c r="AK213" s="3"/>
      <c r="AL213" s="3"/>
      <c r="AM213" s="3"/>
      <c r="AN213" s="3"/>
      <c r="AO213" s="3"/>
      <c r="AP213" s="3"/>
      <c r="AQ213" s="3"/>
      <c r="AR213" s="3"/>
      <c r="AS213" s="3"/>
      <c r="AT213" s="3"/>
      <c r="AU213" s="3"/>
    </row>
    <row r="214" spans="1:47" s="3" customFormat="1" ht="27" x14ac:dyDescent="0.15">
      <c r="A214" s="16" t="s">
        <v>2351</v>
      </c>
      <c r="B214" s="16" t="s">
        <v>557</v>
      </c>
      <c r="C214" s="16" t="s">
        <v>2578</v>
      </c>
      <c r="D214" s="16"/>
      <c r="E214" s="16"/>
      <c r="F214" s="16"/>
      <c r="G214" s="55"/>
      <c r="H214" s="55"/>
      <c r="I214" s="55"/>
      <c r="J214" s="16"/>
      <c r="K214" s="16"/>
      <c r="L214" s="16"/>
      <c r="M214" s="16"/>
      <c r="N214" s="16"/>
      <c r="O214" s="16" t="s">
        <v>346</v>
      </c>
      <c r="P214" s="16" t="s">
        <v>2326</v>
      </c>
      <c r="Q214" s="16" t="s">
        <v>1595</v>
      </c>
      <c r="R214" s="16" t="s">
        <v>3268</v>
      </c>
      <c r="S214" s="16" t="s">
        <v>6459</v>
      </c>
      <c r="T214" s="16" t="s">
        <v>3074</v>
      </c>
      <c r="U214" s="16"/>
      <c r="V214" s="16" t="s">
        <v>3798</v>
      </c>
      <c r="W214" s="16" t="s">
        <v>2326</v>
      </c>
      <c r="X214" s="16"/>
      <c r="Y214" s="16" t="s">
        <v>1837</v>
      </c>
      <c r="Z214" s="16" t="s">
        <v>5946</v>
      </c>
      <c r="AA214" s="16" t="s">
        <v>3731</v>
      </c>
      <c r="AB214" s="55" t="s">
        <v>6673</v>
      </c>
      <c r="AC214" s="16"/>
    </row>
    <row r="215" spans="1:47" s="3" customFormat="1" x14ac:dyDescent="0.15">
      <c r="A215" s="16" t="s">
        <v>2351</v>
      </c>
      <c r="B215" s="16" t="s">
        <v>557</v>
      </c>
      <c r="C215" s="16" t="s">
        <v>2578</v>
      </c>
      <c r="D215" s="16"/>
      <c r="E215" s="16"/>
      <c r="F215" s="16"/>
      <c r="G215" s="55"/>
      <c r="H215" s="55"/>
      <c r="I215" s="55"/>
      <c r="J215" s="16"/>
      <c r="K215" s="16"/>
      <c r="L215" s="16"/>
      <c r="M215" s="16"/>
      <c r="N215" s="16"/>
      <c r="O215" s="16"/>
      <c r="P215" s="16"/>
      <c r="Q215" s="16"/>
      <c r="R215" s="16"/>
      <c r="S215" s="16"/>
      <c r="T215" s="16"/>
      <c r="U215" s="16"/>
      <c r="V215" s="16" t="s">
        <v>3863</v>
      </c>
      <c r="W215" s="16" t="s">
        <v>2326</v>
      </c>
      <c r="X215" s="16" t="s">
        <v>7448</v>
      </c>
      <c r="Y215" s="16" t="s">
        <v>1134</v>
      </c>
      <c r="Z215" s="16" t="s">
        <v>1090</v>
      </c>
      <c r="AA215" s="16" t="s">
        <v>3731</v>
      </c>
      <c r="AB215" s="55" t="s">
        <v>6673</v>
      </c>
      <c r="AC215" s="16"/>
    </row>
    <row r="216" spans="1:47" s="3" customFormat="1" ht="54" x14ac:dyDescent="0.15">
      <c r="A216" s="16" t="s">
        <v>2351</v>
      </c>
      <c r="B216" s="16" t="s">
        <v>6318</v>
      </c>
      <c r="C216" s="16" t="s">
        <v>6080</v>
      </c>
      <c r="D216" s="16" t="s">
        <v>3802</v>
      </c>
      <c r="E216" s="16" t="s">
        <v>4361</v>
      </c>
      <c r="F216" s="16" t="s">
        <v>7400</v>
      </c>
      <c r="G216" s="55" t="s">
        <v>7738</v>
      </c>
      <c r="H216" s="55" t="s">
        <v>3085</v>
      </c>
      <c r="I216" s="55"/>
      <c r="J216" s="16" t="s">
        <v>6318</v>
      </c>
      <c r="K216" s="16" t="s">
        <v>150</v>
      </c>
      <c r="L216" s="16" t="s">
        <v>3045</v>
      </c>
      <c r="M216" s="16"/>
      <c r="N216" s="16"/>
      <c r="O216" s="16" t="s">
        <v>5732</v>
      </c>
      <c r="P216" s="16" t="s">
        <v>2402</v>
      </c>
      <c r="Q216" s="16" t="s">
        <v>6318</v>
      </c>
      <c r="R216" s="16" t="s">
        <v>195</v>
      </c>
      <c r="S216" s="16"/>
      <c r="T216" s="16" t="s">
        <v>2961</v>
      </c>
      <c r="U216" s="16" t="s">
        <v>7202</v>
      </c>
      <c r="V216" s="16" t="s">
        <v>4843</v>
      </c>
      <c r="W216" s="16" t="s">
        <v>6318</v>
      </c>
      <c r="X216" s="16" t="s">
        <v>2402</v>
      </c>
      <c r="Y216" s="16" t="s">
        <v>1359</v>
      </c>
      <c r="Z216" s="16" t="s">
        <v>5652</v>
      </c>
      <c r="AA216" s="16" t="s">
        <v>7289</v>
      </c>
      <c r="AB216" s="55" t="s">
        <v>7747</v>
      </c>
      <c r="AC216" s="16" t="s">
        <v>7013</v>
      </c>
    </row>
    <row r="217" spans="1:47" s="3" customFormat="1" ht="40.5" x14ac:dyDescent="0.15">
      <c r="A217" s="16" t="s">
        <v>2351</v>
      </c>
      <c r="B217" s="16" t="s">
        <v>6318</v>
      </c>
      <c r="C217" s="16" t="s">
        <v>6080</v>
      </c>
      <c r="D217" s="16"/>
      <c r="E217" s="16" t="s">
        <v>621</v>
      </c>
      <c r="F217" s="16" t="s">
        <v>4934</v>
      </c>
      <c r="G217" s="55" t="s">
        <v>7738</v>
      </c>
      <c r="H217" s="55"/>
      <c r="I217" s="55"/>
      <c r="J217" s="16" t="s">
        <v>6318</v>
      </c>
      <c r="K217" s="16" t="s">
        <v>150</v>
      </c>
      <c r="L217" s="16" t="s">
        <v>7325</v>
      </c>
      <c r="M217" s="16" t="s">
        <v>2032</v>
      </c>
      <c r="N217" s="16"/>
      <c r="O217" s="16" t="s">
        <v>2193</v>
      </c>
      <c r="P217" s="16" t="s">
        <v>6318</v>
      </c>
      <c r="Q217" s="16" t="s">
        <v>474</v>
      </c>
      <c r="R217" s="16" t="s">
        <v>1384</v>
      </c>
      <c r="S217" s="16"/>
      <c r="T217" s="16" t="s">
        <v>2327</v>
      </c>
      <c r="U217" s="16"/>
      <c r="V217" s="16" t="s">
        <v>2982</v>
      </c>
      <c r="W217" s="16" t="s">
        <v>6318</v>
      </c>
      <c r="X217" s="16" t="s">
        <v>474</v>
      </c>
      <c r="Y217" s="16" t="s">
        <v>1359</v>
      </c>
      <c r="Z217" s="16" t="s">
        <v>378</v>
      </c>
      <c r="AA217" s="16" t="s">
        <v>2057</v>
      </c>
      <c r="AB217" s="55" t="s">
        <v>7747</v>
      </c>
      <c r="AC217" s="16" t="s">
        <v>3582</v>
      </c>
    </row>
    <row r="218" spans="1:47" s="3" customFormat="1" ht="40.5" x14ac:dyDescent="0.15">
      <c r="A218" s="16" t="s">
        <v>2351</v>
      </c>
      <c r="B218" s="16" t="s">
        <v>6318</v>
      </c>
      <c r="C218" s="16" t="s">
        <v>6080</v>
      </c>
      <c r="D218" s="16"/>
      <c r="E218" s="16" t="s">
        <v>621</v>
      </c>
      <c r="F218" s="16" t="s">
        <v>5683</v>
      </c>
      <c r="G218" s="55" t="s">
        <v>7738</v>
      </c>
      <c r="H218" s="55" t="s">
        <v>3085</v>
      </c>
      <c r="I218" s="55"/>
      <c r="J218" s="16" t="s">
        <v>6318</v>
      </c>
      <c r="K218" s="16" t="s">
        <v>150</v>
      </c>
      <c r="L218" s="16" t="s">
        <v>3997</v>
      </c>
      <c r="M218" s="16"/>
      <c r="N218" s="16"/>
      <c r="O218" s="16" t="s">
        <v>5689</v>
      </c>
      <c r="P218" s="16" t="s">
        <v>6318</v>
      </c>
      <c r="Q218" s="16" t="s">
        <v>4397</v>
      </c>
      <c r="R218" s="16" t="s">
        <v>141</v>
      </c>
      <c r="S218" s="16" t="s">
        <v>6970</v>
      </c>
      <c r="T218" s="16" t="s">
        <v>1589</v>
      </c>
      <c r="U218" s="16"/>
      <c r="V218" s="16" t="s">
        <v>2982</v>
      </c>
      <c r="W218" s="16" t="s">
        <v>6318</v>
      </c>
      <c r="X218" s="16" t="s">
        <v>1201</v>
      </c>
      <c r="Y218" s="16" t="s">
        <v>1359</v>
      </c>
      <c r="Z218" s="16" t="s">
        <v>2071</v>
      </c>
      <c r="AA218" s="16" t="s">
        <v>2247</v>
      </c>
      <c r="AB218" s="55" t="s">
        <v>7747</v>
      </c>
      <c r="AC218" s="16" t="s">
        <v>3582</v>
      </c>
    </row>
    <row r="219" spans="1:47" s="3" customFormat="1" ht="27" x14ac:dyDescent="0.15">
      <c r="A219" s="16" t="s">
        <v>2351</v>
      </c>
      <c r="B219" s="16" t="s">
        <v>6318</v>
      </c>
      <c r="C219" s="16" t="s">
        <v>6080</v>
      </c>
      <c r="D219" s="16"/>
      <c r="E219" s="16"/>
      <c r="F219" s="16"/>
      <c r="G219" s="55"/>
      <c r="H219" s="55"/>
      <c r="I219" s="55"/>
      <c r="J219" s="16"/>
      <c r="K219" s="16"/>
      <c r="L219" s="16"/>
      <c r="M219" s="16"/>
      <c r="N219" s="16"/>
      <c r="O219" s="16"/>
      <c r="P219" s="16"/>
      <c r="Q219" s="16"/>
      <c r="R219" s="16"/>
      <c r="S219" s="25"/>
      <c r="T219" s="16"/>
      <c r="U219" s="16"/>
      <c r="V219" s="16" t="s">
        <v>1215</v>
      </c>
      <c r="W219" s="25" t="s">
        <v>6318</v>
      </c>
      <c r="X219" s="16" t="s">
        <v>6399</v>
      </c>
      <c r="Y219" s="16" t="s">
        <v>4914</v>
      </c>
      <c r="Z219" s="16" t="s">
        <v>2588</v>
      </c>
      <c r="AA219" s="16" t="s">
        <v>187</v>
      </c>
      <c r="AB219" s="55" t="s">
        <v>7747</v>
      </c>
      <c r="AC219" s="16" t="s">
        <v>3582</v>
      </c>
    </row>
    <row r="220" spans="1:47" s="3" customFormat="1" ht="27" x14ac:dyDescent="0.15">
      <c r="A220" s="16" t="s">
        <v>2351</v>
      </c>
      <c r="B220" s="16" t="s">
        <v>233</v>
      </c>
      <c r="C220" s="16" t="s">
        <v>1220</v>
      </c>
      <c r="D220" s="16" t="s">
        <v>233</v>
      </c>
      <c r="E220" s="16" t="s">
        <v>1798</v>
      </c>
      <c r="F220" s="16" t="s">
        <v>4553</v>
      </c>
      <c r="G220" s="57" t="s">
        <v>7741</v>
      </c>
      <c r="H220" s="55"/>
      <c r="I220" s="55"/>
      <c r="J220" s="16" t="s">
        <v>233</v>
      </c>
      <c r="K220" s="16" t="s">
        <v>150</v>
      </c>
      <c r="L220" s="16" t="s">
        <v>7325</v>
      </c>
      <c r="M220" s="16" t="s">
        <v>1868</v>
      </c>
      <c r="N220" s="16"/>
      <c r="O220" s="16" t="s">
        <v>5732</v>
      </c>
      <c r="P220" s="16" t="s">
        <v>233</v>
      </c>
      <c r="Q220" s="16" t="s">
        <v>5987</v>
      </c>
      <c r="R220" s="16" t="s">
        <v>3473</v>
      </c>
      <c r="S220" s="16" t="s">
        <v>5745</v>
      </c>
      <c r="T220" s="16" t="s">
        <v>3725</v>
      </c>
      <c r="U220" s="16" t="s">
        <v>2122</v>
      </c>
      <c r="V220" s="16" t="s">
        <v>1055</v>
      </c>
      <c r="W220" s="16" t="s">
        <v>233</v>
      </c>
      <c r="X220" s="16" t="s">
        <v>5987</v>
      </c>
      <c r="Y220" s="16" t="s">
        <v>345</v>
      </c>
      <c r="Z220" s="16" t="s">
        <v>4963</v>
      </c>
      <c r="AA220" s="16" t="s">
        <v>7437</v>
      </c>
      <c r="AB220" s="55"/>
      <c r="AC220" s="16"/>
    </row>
    <row r="221" spans="1:47" s="3" customFormat="1" x14ac:dyDescent="0.15">
      <c r="A221" s="16" t="s">
        <v>2351</v>
      </c>
      <c r="B221" s="16" t="s">
        <v>233</v>
      </c>
      <c r="C221" s="16" t="s">
        <v>1220</v>
      </c>
      <c r="D221" s="16"/>
      <c r="E221" s="16"/>
      <c r="F221" s="16"/>
      <c r="G221" s="55"/>
      <c r="H221" s="55"/>
      <c r="I221" s="55"/>
      <c r="J221" s="16"/>
      <c r="K221" s="16"/>
      <c r="L221" s="16"/>
      <c r="M221" s="16"/>
      <c r="N221" s="16"/>
      <c r="O221" s="16"/>
      <c r="P221" s="16"/>
      <c r="Q221" s="16"/>
      <c r="R221" s="16"/>
      <c r="S221" s="16"/>
      <c r="T221" s="16"/>
      <c r="U221" s="16"/>
      <c r="V221" s="16" t="s">
        <v>1055</v>
      </c>
      <c r="W221" s="16" t="s">
        <v>233</v>
      </c>
      <c r="X221" s="16" t="s">
        <v>989</v>
      </c>
      <c r="Y221" s="16" t="s">
        <v>2968</v>
      </c>
      <c r="Z221" s="16" t="s">
        <v>989</v>
      </c>
      <c r="AA221" s="16" t="s">
        <v>7409</v>
      </c>
      <c r="AB221" s="55"/>
      <c r="AC221" s="16"/>
    </row>
    <row r="222" spans="1:47" s="3" customFormat="1" ht="27" x14ac:dyDescent="0.15">
      <c r="A222" s="16" t="s">
        <v>2351</v>
      </c>
      <c r="B222" s="16" t="s">
        <v>233</v>
      </c>
      <c r="C222" s="16" t="s">
        <v>1220</v>
      </c>
      <c r="D222" s="16"/>
      <c r="E222" s="16"/>
      <c r="F222" s="16"/>
      <c r="G222" s="55"/>
      <c r="H222" s="55"/>
      <c r="I222" s="55"/>
      <c r="J222" s="16"/>
      <c r="K222" s="16"/>
      <c r="L222" s="16"/>
      <c r="M222" s="16"/>
      <c r="N222" s="16"/>
      <c r="O222" s="16"/>
      <c r="P222" s="16"/>
      <c r="Q222" s="16"/>
      <c r="R222" s="16"/>
      <c r="S222" s="16"/>
      <c r="T222" s="16"/>
      <c r="U222" s="16"/>
      <c r="V222" s="16" t="s">
        <v>432</v>
      </c>
      <c r="W222" s="16" t="s">
        <v>233</v>
      </c>
      <c r="X222" s="16" t="s">
        <v>4669</v>
      </c>
      <c r="Y222" s="16" t="s">
        <v>345</v>
      </c>
      <c r="Z222" s="16" t="s">
        <v>5856</v>
      </c>
      <c r="AA222" s="16" t="s">
        <v>3172</v>
      </c>
      <c r="AB222" s="55"/>
      <c r="AC222" s="16"/>
    </row>
    <row r="223" spans="1:47" s="3" customFormat="1" ht="27" x14ac:dyDescent="0.15">
      <c r="A223" s="16" t="s">
        <v>2351</v>
      </c>
      <c r="B223" s="16" t="s">
        <v>233</v>
      </c>
      <c r="C223" s="16" t="s">
        <v>1220</v>
      </c>
      <c r="D223" s="16"/>
      <c r="E223" s="16"/>
      <c r="F223" s="16"/>
      <c r="G223" s="55"/>
      <c r="H223" s="55"/>
      <c r="I223" s="55"/>
      <c r="J223" s="16"/>
      <c r="K223" s="16"/>
      <c r="L223" s="16"/>
      <c r="M223" s="16"/>
      <c r="N223" s="16"/>
      <c r="O223" s="16"/>
      <c r="P223" s="16"/>
      <c r="Q223" s="16"/>
      <c r="R223" s="16"/>
      <c r="S223" s="16"/>
      <c r="T223" s="16"/>
      <c r="U223" s="16"/>
      <c r="V223" s="16" t="s">
        <v>432</v>
      </c>
      <c r="W223" s="16" t="s">
        <v>233</v>
      </c>
      <c r="X223" s="16" t="s">
        <v>562</v>
      </c>
      <c r="Y223" s="16" t="s">
        <v>345</v>
      </c>
      <c r="Z223" s="16" t="s">
        <v>4068</v>
      </c>
      <c r="AA223" s="16" t="s">
        <v>3172</v>
      </c>
      <c r="AB223" s="55"/>
      <c r="AC223" s="16"/>
    </row>
    <row r="224" spans="1:47" s="3" customFormat="1" ht="27" x14ac:dyDescent="0.15">
      <c r="A224" s="16" t="s">
        <v>2351</v>
      </c>
      <c r="B224" s="16" t="s">
        <v>233</v>
      </c>
      <c r="C224" s="16" t="s">
        <v>1220</v>
      </c>
      <c r="D224" s="16"/>
      <c r="E224" s="16"/>
      <c r="F224" s="16"/>
      <c r="G224" s="55"/>
      <c r="H224" s="55"/>
      <c r="I224" s="55"/>
      <c r="J224" s="16"/>
      <c r="K224" s="16"/>
      <c r="L224" s="16"/>
      <c r="M224" s="16"/>
      <c r="N224" s="16"/>
      <c r="O224" s="16"/>
      <c r="P224" s="16"/>
      <c r="Q224" s="16"/>
      <c r="R224" s="16"/>
      <c r="S224" s="25"/>
      <c r="T224" s="16"/>
      <c r="U224" s="16"/>
      <c r="V224" s="16" t="s">
        <v>7226</v>
      </c>
      <c r="W224" s="16" t="s">
        <v>233</v>
      </c>
      <c r="X224" s="16"/>
      <c r="Y224" s="16" t="s">
        <v>345</v>
      </c>
      <c r="Z224" s="16" t="s">
        <v>233</v>
      </c>
      <c r="AA224" s="16" t="s">
        <v>4800</v>
      </c>
      <c r="AB224" s="55"/>
      <c r="AC224" s="16"/>
    </row>
    <row r="225" spans="1:47" s="3" customFormat="1" ht="27" x14ac:dyDescent="0.15">
      <c r="A225" s="16" t="s">
        <v>2351</v>
      </c>
      <c r="B225" s="16" t="s">
        <v>2565</v>
      </c>
      <c r="C225" s="16" t="s">
        <v>6730</v>
      </c>
      <c r="D225" s="16" t="s">
        <v>3831</v>
      </c>
      <c r="E225" s="16" t="s">
        <v>7394</v>
      </c>
      <c r="F225" s="16" t="s">
        <v>3154</v>
      </c>
      <c r="G225" s="55" t="s">
        <v>668</v>
      </c>
      <c r="H225" s="55"/>
      <c r="I225" s="55"/>
      <c r="J225" s="16" t="s">
        <v>3831</v>
      </c>
      <c r="K225" s="16" t="s">
        <v>150</v>
      </c>
      <c r="L225" s="16"/>
      <c r="M225" s="16" t="s">
        <v>337</v>
      </c>
      <c r="N225" s="16"/>
      <c r="O225" s="16" t="s">
        <v>6556</v>
      </c>
      <c r="P225" s="16" t="s">
        <v>6032</v>
      </c>
      <c r="Q225" s="16" t="s">
        <v>3831</v>
      </c>
      <c r="R225" s="16" t="s">
        <v>6338</v>
      </c>
      <c r="S225" s="16"/>
      <c r="T225" s="16" t="s">
        <v>4569</v>
      </c>
      <c r="U225" s="16"/>
      <c r="V225" s="16" t="s">
        <v>7078</v>
      </c>
      <c r="W225" s="16" t="s">
        <v>3831</v>
      </c>
      <c r="X225" s="16" t="s">
        <v>6032</v>
      </c>
      <c r="Y225" s="16" t="s">
        <v>856</v>
      </c>
      <c r="Z225" s="16" t="s">
        <v>6032</v>
      </c>
      <c r="AA225" s="16" t="s">
        <v>1041</v>
      </c>
      <c r="AB225" s="55"/>
      <c r="AC225" s="16"/>
    </row>
    <row r="226" spans="1:47" s="3" customFormat="1" x14ac:dyDescent="0.15">
      <c r="A226" s="16" t="s">
        <v>2351</v>
      </c>
      <c r="B226" s="16" t="s">
        <v>2565</v>
      </c>
      <c r="C226" s="16" t="s">
        <v>6730</v>
      </c>
      <c r="D226" s="16"/>
      <c r="E226" s="16"/>
      <c r="F226" s="16"/>
      <c r="G226" s="55"/>
      <c r="H226" s="55"/>
      <c r="I226" s="55"/>
      <c r="J226" s="16"/>
      <c r="K226" s="16"/>
      <c r="L226" s="16"/>
      <c r="M226" s="16"/>
      <c r="N226" s="16"/>
      <c r="O226" s="16" t="s">
        <v>3777</v>
      </c>
      <c r="P226" s="16" t="s">
        <v>3509</v>
      </c>
      <c r="Q226" s="16" t="s">
        <v>3831</v>
      </c>
      <c r="R226" s="16" t="s">
        <v>1948</v>
      </c>
      <c r="S226" s="16" t="s">
        <v>4191</v>
      </c>
      <c r="T226" s="16" t="s">
        <v>104</v>
      </c>
      <c r="U226" s="16"/>
      <c r="V226" s="16" t="s">
        <v>7078</v>
      </c>
      <c r="W226" s="16" t="s">
        <v>3831</v>
      </c>
      <c r="X226" s="16" t="s">
        <v>3509</v>
      </c>
      <c r="Y226" s="16" t="s">
        <v>2585</v>
      </c>
      <c r="Z226" s="16" t="s">
        <v>4066</v>
      </c>
      <c r="AA226" s="16" t="s">
        <v>3491</v>
      </c>
      <c r="AB226" s="55"/>
      <c r="AC226" s="16"/>
    </row>
    <row r="227" spans="1:47" s="3" customFormat="1" x14ac:dyDescent="0.15">
      <c r="A227" s="16" t="s">
        <v>2351</v>
      </c>
      <c r="B227" s="16" t="s">
        <v>2565</v>
      </c>
      <c r="C227" s="16" t="s">
        <v>6730</v>
      </c>
      <c r="D227" s="16"/>
      <c r="E227" s="16"/>
      <c r="F227" s="16"/>
      <c r="G227" s="55"/>
      <c r="H227" s="55"/>
      <c r="I227" s="55"/>
      <c r="J227" s="16"/>
      <c r="K227" s="16"/>
      <c r="L227" s="16"/>
      <c r="M227" s="16"/>
      <c r="N227" s="16"/>
      <c r="O227" s="16" t="s">
        <v>290</v>
      </c>
      <c r="P227" s="16" t="s">
        <v>3535</v>
      </c>
      <c r="Q227" s="16" t="s">
        <v>3831</v>
      </c>
      <c r="R227" s="16" t="s">
        <v>733</v>
      </c>
      <c r="S227" s="16" t="s">
        <v>1294</v>
      </c>
      <c r="T227" s="16" t="s">
        <v>104</v>
      </c>
      <c r="U227" s="16"/>
      <c r="V227" s="16" t="s">
        <v>7078</v>
      </c>
      <c r="W227" s="16" t="s">
        <v>3831</v>
      </c>
      <c r="X227" s="16" t="s">
        <v>3535</v>
      </c>
      <c r="Y227" s="16" t="s">
        <v>2585</v>
      </c>
      <c r="Z227" s="16" t="s">
        <v>629</v>
      </c>
      <c r="AA227" s="16" t="s">
        <v>3491</v>
      </c>
      <c r="AB227" s="55"/>
      <c r="AC227" s="16"/>
    </row>
    <row r="228" spans="1:47" s="3" customFormat="1" ht="27" x14ac:dyDescent="0.15">
      <c r="A228" s="16" t="s">
        <v>2351</v>
      </c>
      <c r="B228" s="16" t="s">
        <v>2565</v>
      </c>
      <c r="C228" s="16" t="s">
        <v>6730</v>
      </c>
      <c r="D228" s="16"/>
      <c r="E228" s="16"/>
      <c r="F228" s="16"/>
      <c r="G228" s="55"/>
      <c r="H228" s="55"/>
      <c r="I228" s="55"/>
      <c r="J228" s="16"/>
      <c r="K228" s="16"/>
      <c r="L228" s="16"/>
      <c r="M228" s="16"/>
      <c r="N228" s="16"/>
      <c r="O228" s="16"/>
      <c r="P228" s="16"/>
      <c r="Q228" s="16"/>
      <c r="R228" s="16"/>
      <c r="S228" s="16"/>
      <c r="T228" s="56"/>
      <c r="U228" s="16"/>
      <c r="V228" s="16" t="s">
        <v>7519</v>
      </c>
      <c r="W228" s="16" t="s">
        <v>3831</v>
      </c>
      <c r="X228" s="16" t="s">
        <v>2669</v>
      </c>
      <c r="Y228" s="16" t="s">
        <v>3143</v>
      </c>
      <c r="Z228" s="16" t="s">
        <v>2669</v>
      </c>
      <c r="AA228" s="16" t="s">
        <v>4928</v>
      </c>
      <c r="AB228" s="55"/>
      <c r="AC228" s="16"/>
    </row>
    <row r="229" spans="1:47" s="3" customFormat="1" ht="40.5" x14ac:dyDescent="0.15">
      <c r="A229" s="16" t="s">
        <v>6174</v>
      </c>
      <c r="B229" s="16" t="s">
        <v>2575</v>
      </c>
      <c r="C229" s="16" t="s">
        <v>3371</v>
      </c>
      <c r="D229" s="16" t="s">
        <v>770</v>
      </c>
      <c r="E229" s="16" t="s">
        <v>3360</v>
      </c>
      <c r="F229" s="16" t="s">
        <v>508</v>
      </c>
      <c r="G229" s="55" t="s">
        <v>7738</v>
      </c>
      <c r="H229" s="55"/>
      <c r="I229" s="55" t="s">
        <v>7695</v>
      </c>
      <c r="J229" s="16" t="s">
        <v>770</v>
      </c>
      <c r="K229" s="16" t="s">
        <v>150</v>
      </c>
      <c r="L229" s="16" t="s">
        <v>3997</v>
      </c>
      <c r="M229" s="16" t="s">
        <v>63</v>
      </c>
      <c r="N229" s="16"/>
      <c r="O229" s="16" t="s">
        <v>5507</v>
      </c>
      <c r="P229" s="16" t="s">
        <v>770</v>
      </c>
      <c r="Q229" s="16" t="s">
        <v>2743</v>
      </c>
      <c r="R229" s="16" t="s">
        <v>5699</v>
      </c>
      <c r="S229" s="16" t="s">
        <v>1751</v>
      </c>
      <c r="T229" s="56" t="s">
        <v>7282</v>
      </c>
      <c r="U229" s="16" t="s">
        <v>283</v>
      </c>
      <c r="V229" s="16" t="s">
        <v>3398</v>
      </c>
      <c r="W229" s="16" t="s">
        <v>770</v>
      </c>
      <c r="X229" s="16" t="s">
        <v>3970</v>
      </c>
      <c r="Y229" s="16" t="s">
        <v>4196</v>
      </c>
      <c r="Z229" s="16" t="s">
        <v>1710</v>
      </c>
      <c r="AA229" s="16" t="s">
        <v>1047</v>
      </c>
      <c r="AB229" s="55" t="s">
        <v>7747</v>
      </c>
      <c r="AC229" s="16" t="s">
        <v>4961</v>
      </c>
    </row>
    <row r="230" spans="1:47" s="3" customFormat="1" x14ac:dyDescent="0.15">
      <c r="A230" s="16" t="s">
        <v>6174</v>
      </c>
      <c r="B230" s="16"/>
      <c r="C230" s="25"/>
      <c r="D230" s="16"/>
      <c r="E230" s="16"/>
      <c r="F230" s="16"/>
      <c r="G230" s="55"/>
      <c r="H230" s="55"/>
      <c r="I230" s="55"/>
      <c r="J230" s="16"/>
      <c r="K230" s="16"/>
      <c r="L230" s="16"/>
      <c r="M230" s="16"/>
      <c r="N230" s="16"/>
      <c r="O230" s="16" t="s">
        <v>4343</v>
      </c>
      <c r="P230" s="16" t="s">
        <v>770</v>
      </c>
      <c r="Q230" s="16" t="s">
        <v>2558</v>
      </c>
      <c r="R230" s="16" t="s">
        <v>5302</v>
      </c>
      <c r="S230" s="16" t="s">
        <v>1987</v>
      </c>
      <c r="T230" s="56" t="s">
        <v>4642</v>
      </c>
      <c r="U230" s="16" t="s">
        <v>5934</v>
      </c>
      <c r="V230" s="16" t="s">
        <v>129</v>
      </c>
      <c r="W230" s="16" t="s">
        <v>770</v>
      </c>
      <c r="X230" s="16" t="s">
        <v>3970</v>
      </c>
      <c r="Y230" s="16" t="s">
        <v>4196</v>
      </c>
      <c r="Z230" s="16" t="s">
        <v>1710</v>
      </c>
      <c r="AA230" s="16" t="s">
        <v>199</v>
      </c>
      <c r="AB230" s="55"/>
      <c r="AC230" s="16"/>
    </row>
    <row r="231" spans="1:47" s="3" customFormat="1" ht="40.5" x14ac:dyDescent="0.15">
      <c r="A231" s="16" t="s">
        <v>7595</v>
      </c>
      <c r="B231" s="16" t="s">
        <v>2575</v>
      </c>
      <c r="C231" s="16" t="s">
        <v>1506</v>
      </c>
      <c r="D231" s="16" t="s">
        <v>7595</v>
      </c>
      <c r="E231" s="16" t="s">
        <v>7401</v>
      </c>
      <c r="F231" s="16" t="s">
        <v>6944</v>
      </c>
      <c r="G231" s="55" t="s">
        <v>7738</v>
      </c>
      <c r="H231" s="55" t="s">
        <v>3085</v>
      </c>
      <c r="I231" s="55"/>
      <c r="J231" s="16" t="s">
        <v>7608</v>
      </c>
      <c r="K231" s="16" t="s">
        <v>150</v>
      </c>
      <c r="L231" s="16" t="s">
        <v>7326</v>
      </c>
      <c r="M231" s="16" t="s">
        <v>3104</v>
      </c>
      <c r="N231" s="16"/>
      <c r="O231" s="16" t="s">
        <v>5259</v>
      </c>
      <c r="P231" s="16" t="s">
        <v>7595</v>
      </c>
      <c r="Q231" s="16" t="s">
        <v>6058</v>
      </c>
      <c r="R231" s="16" t="s">
        <v>54</v>
      </c>
      <c r="S231" s="16" t="s">
        <v>7580</v>
      </c>
      <c r="T231" s="16" t="s">
        <v>2978</v>
      </c>
      <c r="U231" s="16" t="s">
        <v>2120</v>
      </c>
      <c r="V231" s="16" t="s">
        <v>3331</v>
      </c>
      <c r="W231" s="16" t="s">
        <v>7595</v>
      </c>
      <c r="X231" s="16" t="s">
        <v>6058</v>
      </c>
      <c r="Y231" s="16" t="s">
        <v>1228</v>
      </c>
      <c r="Z231" s="16" t="s">
        <v>834</v>
      </c>
      <c r="AA231" s="16" t="s">
        <v>5084</v>
      </c>
      <c r="AB231" s="55" t="s">
        <v>7747</v>
      </c>
      <c r="AC231" s="16" t="s">
        <v>7350</v>
      </c>
    </row>
    <row r="232" spans="1:47" s="3" customFormat="1" x14ac:dyDescent="0.15">
      <c r="A232" s="82" t="s">
        <v>5744</v>
      </c>
      <c r="B232" s="82" t="s">
        <v>4631</v>
      </c>
      <c r="C232" s="82" t="s">
        <v>2339</v>
      </c>
      <c r="D232" s="16" t="s">
        <v>5540</v>
      </c>
      <c r="E232" s="16" t="s">
        <v>5361</v>
      </c>
      <c r="F232" s="16" t="s">
        <v>4276</v>
      </c>
      <c r="G232" s="55" t="s">
        <v>668</v>
      </c>
      <c r="H232" s="55"/>
      <c r="I232" s="55" t="s">
        <v>3085</v>
      </c>
      <c r="J232" s="16" t="s">
        <v>3346</v>
      </c>
      <c r="K232" s="16" t="s">
        <v>7029</v>
      </c>
      <c r="L232" s="16" t="s">
        <v>6482</v>
      </c>
      <c r="M232" s="16" t="s">
        <v>2834</v>
      </c>
      <c r="N232" s="16"/>
      <c r="O232" s="16"/>
      <c r="P232" s="16"/>
      <c r="Q232" s="16"/>
      <c r="R232" s="16"/>
      <c r="S232" s="16"/>
      <c r="T232" s="16"/>
      <c r="U232" s="16"/>
      <c r="V232" s="16"/>
      <c r="W232" s="16"/>
      <c r="X232" s="16"/>
      <c r="Y232" s="16"/>
      <c r="Z232" s="16"/>
      <c r="AA232" s="16"/>
      <c r="AB232" s="55"/>
      <c r="AC232" s="16"/>
    </row>
    <row r="233" spans="1:47" s="3" customFormat="1" x14ac:dyDescent="0.15">
      <c r="A233" s="82"/>
      <c r="B233" s="82"/>
      <c r="C233" s="82"/>
      <c r="D233" s="16" t="s">
        <v>5540</v>
      </c>
      <c r="E233" s="16" t="s">
        <v>1886</v>
      </c>
      <c r="F233" s="16" t="s">
        <v>4276</v>
      </c>
      <c r="G233" s="55" t="s">
        <v>668</v>
      </c>
      <c r="H233" s="55"/>
      <c r="I233" s="55" t="s">
        <v>3085</v>
      </c>
      <c r="J233" s="16" t="s">
        <v>7043</v>
      </c>
      <c r="K233" s="16" t="s">
        <v>7029</v>
      </c>
      <c r="L233" s="16" t="s">
        <v>6482</v>
      </c>
      <c r="M233" s="16" t="s">
        <v>2834</v>
      </c>
      <c r="N233" s="16"/>
      <c r="O233" s="16"/>
      <c r="P233" s="16"/>
      <c r="Q233" s="16"/>
      <c r="R233" s="16"/>
      <c r="S233" s="16"/>
      <c r="T233" s="16"/>
      <c r="U233" s="16"/>
      <c r="V233" s="16"/>
      <c r="W233" s="16"/>
      <c r="X233" s="16"/>
      <c r="Y233" s="16"/>
      <c r="Z233" s="16"/>
      <c r="AA233" s="16"/>
      <c r="AB233" s="55"/>
      <c r="AC233" s="16"/>
    </row>
    <row r="234" spans="1:47" s="3" customFormat="1" x14ac:dyDescent="0.15">
      <c r="A234" s="82"/>
      <c r="B234" s="82"/>
      <c r="C234" s="82"/>
      <c r="D234" s="16" t="s">
        <v>5540</v>
      </c>
      <c r="E234" s="16" t="s">
        <v>1764</v>
      </c>
      <c r="F234" s="16" t="s">
        <v>4276</v>
      </c>
      <c r="G234" s="55" t="s">
        <v>668</v>
      </c>
      <c r="H234" s="55"/>
      <c r="I234" s="55" t="s">
        <v>3085</v>
      </c>
      <c r="J234" s="16" t="s">
        <v>6874</v>
      </c>
      <c r="K234" s="16" t="s">
        <v>7029</v>
      </c>
      <c r="L234" s="16" t="s">
        <v>6482</v>
      </c>
      <c r="M234" s="16" t="s">
        <v>2834</v>
      </c>
      <c r="N234" s="16"/>
      <c r="O234" s="16"/>
      <c r="P234" s="16"/>
      <c r="Q234" s="16"/>
      <c r="R234" s="16"/>
      <c r="S234" s="16"/>
      <c r="T234" s="16"/>
      <c r="U234" s="16"/>
      <c r="V234" s="16"/>
      <c r="W234" s="16"/>
      <c r="X234" s="16"/>
      <c r="Y234" s="16"/>
      <c r="Z234" s="16"/>
      <c r="AA234" s="16"/>
      <c r="AB234" s="55"/>
      <c r="AC234" s="16"/>
    </row>
    <row r="235" spans="1:47" s="3" customFormat="1" x14ac:dyDescent="0.15">
      <c r="A235" s="82"/>
      <c r="B235" s="82"/>
      <c r="C235" s="82"/>
      <c r="D235" s="16" t="s">
        <v>5540</v>
      </c>
      <c r="E235" s="16" t="s">
        <v>4834</v>
      </c>
      <c r="F235" s="16" t="s">
        <v>4276</v>
      </c>
      <c r="G235" s="55" t="s">
        <v>668</v>
      </c>
      <c r="H235" s="55"/>
      <c r="I235" s="55" t="s">
        <v>3085</v>
      </c>
      <c r="J235" s="16" t="s">
        <v>5948</v>
      </c>
      <c r="K235" s="16" t="s">
        <v>7029</v>
      </c>
      <c r="L235" s="16" t="s">
        <v>6482</v>
      </c>
      <c r="M235" s="16" t="s">
        <v>2834</v>
      </c>
      <c r="N235" s="16"/>
      <c r="O235" s="16"/>
      <c r="P235" s="16"/>
      <c r="Q235" s="16"/>
      <c r="R235" s="16"/>
      <c r="S235" s="16"/>
      <c r="T235" s="16"/>
      <c r="U235" s="16"/>
      <c r="V235" s="16"/>
      <c r="W235" s="16"/>
      <c r="X235" s="16"/>
      <c r="Y235" s="16"/>
      <c r="Z235" s="16"/>
      <c r="AA235" s="16"/>
      <c r="AB235" s="55"/>
      <c r="AC235" s="16"/>
    </row>
    <row r="236" spans="1:47" s="3" customFormat="1" x14ac:dyDescent="0.15">
      <c r="A236" s="82"/>
      <c r="B236" s="82" t="s">
        <v>3430</v>
      </c>
      <c r="C236" s="82" t="s">
        <v>4149</v>
      </c>
      <c r="D236" s="16"/>
      <c r="E236" s="16"/>
      <c r="F236" s="16"/>
      <c r="G236" s="55"/>
      <c r="H236" s="55"/>
      <c r="I236" s="55"/>
      <c r="J236" s="16"/>
      <c r="K236" s="16"/>
      <c r="L236" s="16"/>
      <c r="M236" s="16"/>
      <c r="N236" s="16"/>
      <c r="O236" s="16"/>
      <c r="P236" s="16"/>
      <c r="Q236" s="16"/>
      <c r="R236" s="16"/>
      <c r="S236" s="25"/>
      <c r="T236" s="16"/>
      <c r="U236" s="16"/>
      <c r="V236" s="82" t="s">
        <v>38</v>
      </c>
      <c r="W236" s="82" t="s">
        <v>3430</v>
      </c>
      <c r="X236" s="16"/>
      <c r="Y236" s="16" t="s">
        <v>4196</v>
      </c>
      <c r="Z236" s="25" t="s">
        <v>2998</v>
      </c>
      <c r="AA236" s="16" t="s">
        <v>6506</v>
      </c>
      <c r="AB236" s="55"/>
      <c r="AC236" s="16"/>
    </row>
    <row r="237" spans="1:47" s="3" customFormat="1" x14ac:dyDescent="0.15">
      <c r="A237" s="82"/>
      <c r="B237" s="82"/>
      <c r="C237" s="82"/>
      <c r="D237" s="16"/>
      <c r="E237" s="16"/>
      <c r="F237" s="16"/>
      <c r="G237" s="55"/>
      <c r="H237" s="55"/>
      <c r="I237" s="55"/>
      <c r="J237" s="16"/>
      <c r="K237" s="16"/>
      <c r="L237" s="16"/>
      <c r="M237" s="16"/>
      <c r="N237" s="16"/>
      <c r="O237" s="16"/>
      <c r="P237" s="16"/>
      <c r="Q237" s="16"/>
      <c r="R237" s="16"/>
      <c r="S237" s="25"/>
      <c r="T237" s="16"/>
      <c r="U237" s="16"/>
      <c r="V237" s="82"/>
      <c r="W237" s="82"/>
      <c r="X237" s="16"/>
      <c r="Y237" s="16" t="s">
        <v>4196</v>
      </c>
      <c r="Z237" s="25" t="s">
        <v>3851</v>
      </c>
      <c r="AA237" s="16" t="s">
        <v>6506</v>
      </c>
      <c r="AB237" s="55"/>
      <c r="AC237" s="16"/>
      <c r="AD237" s="6"/>
      <c r="AE237" s="6"/>
      <c r="AF237" s="6"/>
      <c r="AG237" s="6"/>
      <c r="AH237" s="6"/>
      <c r="AI237" s="6"/>
      <c r="AJ237" s="6"/>
      <c r="AK237" s="6"/>
      <c r="AL237" s="6"/>
      <c r="AM237" s="6"/>
      <c r="AN237" s="6"/>
      <c r="AO237" s="6"/>
      <c r="AP237" s="6"/>
      <c r="AQ237" s="6"/>
      <c r="AR237" s="6"/>
      <c r="AS237" s="6"/>
      <c r="AT237" s="6"/>
      <c r="AU237" s="6"/>
    </row>
    <row r="238" spans="1:47" s="3" customFormat="1" x14ac:dyDescent="0.15">
      <c r="A238" s="82"/>
      <c r="B238" s="82"/>
      <c r="C238" s="82"/>
      <c r="D238" s="16"/>
      <c r="E238" s="16"/>
      <c r="F238" s="16"/>
      <c r="G238" s="55"/>
      <c r="H238" s="55"/>
      <c r="I238" s="55"/>
      <c r="J238" s="16"/>
      <c r="K238" s="16"/>
      <c r="L238" s="16"/>
      <c r="M238" s="16"/>
      <c r="N238" s="16"/>
      <c r="O238" s="16"/>
      <c r="P238" s="16"/>
      <c r="Q238" s="16"/>
      <c r="R238" s="16"/>
      <c r="S238" s="25"/>
      <c r="T238" s="16"/>
      <c r="U238" s="16"/>
      <c r="V238" s="82"/>
      <c r="W238" s="82"/>
      <c r="X238" s="16"/>
      <c r="Y238" s="16" t="s">
        <v>4196</v>
      </c>
      <c r="Z238" s="25" t="s">
        <v>3115</v>
      </c>
      <c r="AA238" s="16" t="s">
        <v>6506</v>
      </c>
      <c r="AB238" s="55"/>
      <c r="AC238" s="16"/>
    </row>
    <row r="239" spans="1:47" s="3" customFormat="1" x14ac:dyDescent="0.15">
      <c r="A239" s="82"/>
      <c r="B239" s="82"/>
      <c r="C239" s="82"/>
      <c r="D239" s="16"/>
      <c r="E239" s="16"/>
      <c r="F239" s="16"/>
      <c r="G239" s="55"/>
      <c r="H239" s="55"/>
      <c r="I239" s="55"/>
      <c r="J239" s="16"/>
      <c r="K239" s="16"/>
      <c r="L239" s="16"/>
      <c r="M239" s="16"/>
      <c r="N239" s="16"/>
      <c r="O239" s="16"/>
      <c r="P239" s="16"/>
      <c r="Q239" s="16"/>
      <c r="R239" s="16"/>
      <c r="S239" s="25"/>
      <c r="T239" s="16"/>
      <c r="U239" s="16"/>
      <c r="V239" s="82"/>
      <c r="W239" s="82"/>
      <c r="X239" s="16"/>
      <c r="Y239" s="16" t="s">
        <v>4196</v>
      </c>
      <c r="Z239" s="25" t="s">
        <v>312</v>
      </c>
      <c r="AA239" s="16" t="s">
        <v>6506</v>
      </c>
      <c r="AB239" s="55"/>
      <c r="AC239" s="16"/>
    </row>
    <row r="240" spans="1:47" s="3" customFormat="1" x14ac:dyDescent="0.15">
      <c r="A240" s="82"/>
      <c r="B240" s="82"/>
      <c r="C240" s="82"/>
      <c r="D240" s="16"/>
      <c r="E240" s="16"/>
      <c r="F240" s="16"/>
      <c r="G240" s="55"/>
      <c r="H240" s="55"/>
      <c r="I240" s="55"/>
      <c r="J240" s="16"/>
      <c r="K240" s="16"/>
      <c r="L240" s="16"/>
      <c r="M240" s="16"/>
      <c r="N240" s="16"/>
      <c r="O240" s="16"/>
      <c r="P240" s="16"/>
      <c r="Q240" s="16"/>
      <c r="R240" s="16"/>
      <c r="S240" s="25"/>
      <c r="T240" s="16"/>
      <c r="U240" s="16"/>
      <c r="V240" s="82"/>
      <c r="W240" s="82"/>
      <c r="X240" s="16"/>
      <c r="Y240" s="16" t="s">
        <v>4196</v>
      </c>
      <c r="Z240" s="25" t="s">
        <v>5635</v>
      </c>
      <c r="AA240" s="16" t="s">
        <v>6506</v>
      </c>
      <c r="AB240" s="55"/>
      <c r="AC240" s="16"/>
    </row>
    <row r="241" spans="1:29" s="3" customFormat="1" x14ac:dyDescent="0.15">
      <c r="A241" s="82"/>
      <c r="B241" s="82"/>
      <c r="C241" s="82"/>
      <c r="D241" s="16"/>
      <c r="E241" s="16"/>
      <c r="F241" s="16"/>
      <c r="G241" s="55"/>
      <c r="H241" s="55"/>
      <c r="I241" s="55"/>
      <c r="J241" s="16"/>
      <c r="K241" s="16"/>
      <c r="L241" s="16"/>
      <c r="M241" s="16"/>
      <c r="N241" s="16"/>
      <c r="O241" s="16"/>
      <c r="P241" s="16"/>
      <c r="Q241" s="16"/>
      <c r="R241" s="16"/>
      <c r="S241" s="25"/>
      <c r="T241" s="16"/>
      <c r="U241" s="16"/>
      <c r="V241" s="82"/>
      <c r="W241" s="82"/>
      <c r="X241" s="25"/>
      <c r="Y241" s="16" t="s">
        <v>4196</v>
      </c>
      <c r="Z241" s="25" t="s">
        <v>7249</v>
      </c>
      <c r="AA241" s="16" t="s">
        <v>6506</v>
      </c>
      <c r="AB241" s="55"/>
      <c r="AC241" s="16"/>
    </row>
    <row r="242" spans="1:29" s="3" customFormat="1" x14ac:dyDescent="0.15">
      <c r="A242" s="82"/>
      <c r="B242" s="82"/>
      <c r="C242" s="82"/>
      <c r="D242" s="16"/>
      <c r="E242" s="16"/>
      <c r="F242" s="16"/>
      <c r="G242" s="55"/>
      <c r="H242" s="55"/>
      <c r="I242" s="55"/>
      <c r="J242" s="16"/>
      <c r="K242" s="16"/>
      <c r="L242" s="16"/>
      <c r="M242" s="16"/>
      <c r="N242" s="16"/>
      <c r="O242" s="16"/>
      <c r="P242" s="16"/>
      <c r="Q242" s="16"/>
      <c r="R242" s="16"/>
      <c r="S242" s="25"/>
      <c r="T242" s="16"/>
      <c r="U242" s="16"/>
      <c r="V242" s="82"/>
      <c r="W242" s="82"/>
      <c r="X242" s="25"/>
      <c r="Y242" s="16" t="s">
        <v>1132</v>
      </c>
      <c r="Z242" s="25" t="s">
        <v>3653</v>
      </c>
      <c r="AA242" s="16" t="s">
        <v>3901</v>
      </c>
      <c r="AB242" s="55"/>
      <c r="AC242" s="16"/>
    </row>
    <row r="243" spans="1:29" s="3" customFormat="1" x14ac:dyDescent="0.15">
      <c r="A243" s="82"/>
      <c r="B243" s="82"/>
      <c r="C243" s="82"/>
      <c r="D243" s="16"/>
      <c r="E243" s="16"/>
      <c r="F243" s="16"/>
      <c r="G243" s="55"/>
      <c r="H243" s="55"/>
      <c r="I243" s="55"/>
      <c r="J243" s="16"/>
      <c r="K243" s="16"/>
      <c r="L243" s="16"/>
      <c r="M243" s="16"/>
      <c r="N243" s="16"/>
      <c r="O243" s="16"/>
      <c r="P243" s="16"/>
      <c r="Q243" s="16"/>
      <c r="R243" s="16"/>
      <c r="S243" s="25"/>
      <c r="T243" s="16"/>
      <c r="U243" s="16"/>
      <c r="V243" s="82"/>
      <c r="W243" s="82"/>
      <c r="X243" s="25"/>
      <c r="Y243" s="16" t="s">
        <v>4196</v>
      </c>
      <c r="Z243" s="25" t="s">
        <v>5841</v>
      </c>
      <c r="AA243" s="16" t="s">
        <v>2208</v>
      </c>
      <c r="AB243" s="55"/>
      <c r="AC243" s="16"/>
    </row>
    <row r="244" spans="1:29" s="3" customFormat="1" x14ac:dyDescent="0.15">
      <c r="A244" s="82"/>
      <c r="B244" s="82"/>
      <c r="C244" s="82"/>
      <c r="D244" s="16"/>
      <c r="E244" s="16"/>
      <c r="F244" s="16"/>
      <c r="G244" s="55"/>
      <c r="H244" s="55"/>
      <c r="I244" s="55"/>
      <c r="J244" s="16"/>
      <c r="K244" s="16"/>
      <c r="L244" s="16"/>
      <c r="M244" s="16"/>
      <c r="N244" s="16"/>
      <c r="O244" s="16"/>
      <c r="P244" s="16"/>
      <c r="Q244" s="16"/>
      <c r="R244" s="16"/>
      <c r="S244" s="25"/>
      <c r="T244" s="16"/>
      <c r="U244" s="16"/>
      <c r="V244" s="82"/>
      <c r="W244" s="82"/>
      <c r="X244" s="25"/>
      <c r="Y244" s="16" t="s">
        <v>4196</v>
      </c>
      <c r="Z244" s="25" t="s">
        <v>4689</v>
      </c>
      <c r="AA244" s="16" t="s">
        <v>2208</v>
      </c>
      <c r="AB244" s="55"/>
      <c r="AC244" s="16"/>
    </row>
    <row r="245" spans="1:29" s="3" customFormat="1" x14ac:dyDescent="0.15">
      <c r="A245" s="82"/>
      <c r="B245" s="82"/>
      <c r="C245" s="82"/>
      <c r="D245" s="16"/>
      <c r="E245" s="16"/>
      <c r="F245" s="16"/>
      <c r="G245" s="55"/>
      <c r="H245" s="55"/>
      <c r="I245" s="55"/>
      <c r="J245" s="16"/>
      <c r="K245" s="16"/>
      <c r="L245" s="16"/>
      <c r="M245" s="16"/>
      <c r="N245" s="16"/>
      <c r="O245" s="16"/>
      <c r="P245" s="16"/>
      <c r="Q245" s="16"/>
      <c r="R245" s="16"/>
      <c r="S245" s="25"/>
      <c r="T245" s="16"/>
      <c r="U245" s="16"/>
      <c r="V245" s="82"/>
      <c r="W245" s="82"/>
      <c r="X245" s="25"/>
      <c r="Y245" s="16" t="s">
        <v>1888</v>
      </c>
      <c r="Z245" s="25" t="s">
        <v>2883</v>
      </c>
      <c r="AA245" s="16" t="s">
        <v>6661</v>
      </c>
      <c r="AB245" s="55"/>
      <c r="AC245" s="16"/>
    </row>
    <row r="246" spans="1:29" s="3" customFormat="1" x14ac:dyDescent="0.15">
      <c r="A246" s="82"/>
      <c r="B246" s="82"/>
      <c r="C246" s="82"/>
      <c r="D246" s="16"/>
      <c r="E246" s="16"/>
      <c r="F246" s="16"/>
      <c r="G246" s="55"/>
      <c r="H246" s="55"/>
      <c r="I246" s="55"/>
      <c r="J246" s="16"/>
      <c r="K246" s="16"/>
      <c r="L246" s="16"/>
      <c r="M246" s="16"/>
      <c r="N246" s="16"/>
      <c r="O246" s="16"/>
      <c r="P246" s="16"/>
      <c r="Q246" s="16"/>
      <c r="R246" s="16"/>
      <c r="S246" s="25"/>
      <c r="T246" s="16"/>
      <c r="U246" s="16"/>
      <c r="V246" s="82"/>
      <c r="W246" s="82"/>
      <c r="X246" s="25"/>
      <c r="Y246" s="16" t="s">
        <v>1548</v>
      </c>
      <c r="Z246" s="25" t="s">
        <v>933</v>
      </c>
      <c r="AA246" s="16" t="s">
        <v>6661</v>
      </c>
      <c r="AB246" s="55"/>
      <c r="AC246" s="16"/>
    </row>
    <row r="247" spans="1:29" s="3" customFormat="1" x14ac:dyDescent="0.15">
      <c r="A247" s="82"/>
      <c r="B247" s="82"/>
      <c r="C247" s="82"/>
      <c r="D247" s="16"/>
      <c r="E247" s="16"/>
      <c r="F247" s="16"/>
      <c r="G247" s="55"/>
      <c r="H247" s="55"/>
      <c r="I247" s="55"/>
      <c r="J247" s="16"/>
      <c r="K247" s="16"/>
      <c r="L247" s="16"/>
      <c r="M247" s="16"/>
      <c r="N247" s="16"/>
      <c r="O247" s="16"/>
      <c r="P247" s="16"/>
      <c r="Q247" s="16"/>
      <c r="R247" s="16"/>
      <c r="S247" s="25"/>
      <c r="T247" s="16"/>
      <c r="U247" s="16"/>
      <c r="V247" s="82"/>
      <c r="W247" s="82"/>
      <c r="X247" s="25"/>
      <c r="Y247" s="16" t="s">
        <v>1548</v>
      </c>
      <c r="Z247" s="25" t="s">
        <v>1554</v>
      </c>
      <c r="AA247" s="16" t="s">
        <v>6661</v>
      </c>
      <c r="AB247" s="55"/>
      <c r="AC247" s="16"/>
    </row>
    <row r="248" spans="1:29" s="3" customFormat="1" x14ac:dyDescent="0.15">
      <c r="A248" s="82"/>
      <c r="B248" s="82"/>
      <c r="C248" s="82"/>
      <c r="D248" s="16"/>
      <c r="E248" s="16"/>
      <c r="F248" s="16"/>
      <c r="G248" s="55"/>
      <c r="H248" s="55"/>
      <c r="I248" s="55"/>
      <c r="J248" s="16"/>
      <c r="K248" s="16"/>
      <c r="L248" s="16"/>
      <c r="M248" s="16"/>
      <c r="N248" s="16"/>
      <c r="O248" s="16"/>
      <c r="P248" s="16"/>
      <c r="Q248" s="16"/>
      <c r="R248" s="16"/>
      <c r="S248" s="25"/>
      <c r="T248" s="16"/>
      <c r="U248" s="16"/>
      <c r="V248" s="16" t="s">
        <v>4752</v>
      </c>
      <c r="W248" s="82"/>
      <c r="X248" s="25" t="s">
        <v>747</v>
      </c>
      <c r="Y248" s="16" t="s">
        <v>5074</v>
      </c>
      <c r="Z248" s="16" t="s">
        <v>7255</v>
      </c>
      <c r="AA248" s="16"/>
      <c r="AB248" s="55"/>
      <c r="AC248" s="16"/>
    </row>
    <row r="249" spans="1:29" s="3" customFormat="1" x14ac:dyDescent="0.15">
      <c r="A249" s="82"/>
      <c r="B249" s="82"/>
      <c r="C249" s="82"/>
      <c r="D249" s="16"/>
      <c r="E249" s="16"/>
      <c r="F249" s="16"/>
      <c r="G249" s="55"/>
      <c r="H249" s="55"/>
      <c r="I249" s="55"/>
      <c r="J249" s="16"/>
      <c r="K249" s="16"/>
      <c r="L249" s="16"/>
      <c r="M249" s="16"/>
      <c r="N249" s="16"/>
      <c r="O249" s="16"/>
      <c r="P249" s="16"/>
      <c r="Q249" s="16"/>
      <c r="R249" s="16"/>
      <c r="S249" s="16"/>
      <c r="T249" s="56"/>
      <c r="U249" s="16"/>
      <c r="V249" s="16" t="s">
        <v>4109</v>
      </c>
      <c r="W249" s="82"/>
      <c r="X249" s="25" t="s">
        <v>3772</v>
      </c>
      <c r="Y249" s="16" t="s">
        <v>5074</v>
      </c>
      <c r="Z249" s="16" t="s">
        <v>416</v>
      </c>
      <c r="AA249" s="16"/>
      <c r="AB249" s="55"/>
      <c r="AC249" s="16"/>
    </row>
    <row r="250" spans="1:29" s="3" customFormat="1" x14ac:dyDescent="0.15">
      <c r="A250" s="82"/>
      <c r="B250" s="16" t="s">
        <v>6634</v>
      </c>
      <c r="C250" s="16" t="s">
        <v>2716</v>
      </c>
      <c r="D250" s="16" t="s">
        <v>6634</v>
      </c>
      <c r="E250" s="16" t="s">
        <v>2178</v>
      </c>
      <c r="F250" s="16" t="s">
        <v>5787</v>
      </c>
      <c r="G250" s="55" t="s">
        <v>668</v>
      </c>
      <c r="H250" s="55"/>
      <c r="I250" s="55"/>
      <c r="J250" s="16" t="s">
        <v>6634</v>
      </c>
      <c r="K250" s="16" t="s">
        <v>150</v>
      </c>
      <c r="L250" s="16" t="s">
        <v>7764</v>
      </c>
      <c r="M250" s="16" t="s">
        <v>6183</v>
      </c>
      <c r="N250" s="16" t="s">
        <v>5705</v>
      </c>
      <c r="O250" s="16"/>
      <c r="P250" s="16"/>
      <c r="Q250" s="16"/>
      <c r="R250" s="16"/>
      <c r="S250" s="16"/>
      <c r="T250" s="16"/>
      <c r="U250" s="16"/>
      <c r="V250" s="16"/>
      <c r="W250" s="16"/>
      <c r="X250" s="16"/>
      <c r="Y250" s="16"/>
      <c r="Z250" s="16"/>
      <c r="AA250" s="16"/>
      <c r="AB250" s="55"/>
      <c r="AC250" s="16"/>
    </row>
    <row r="251" spans="1:29" s="3" customFormat="1" x14ac:dyDescent="0.15">
      <c r="A251" s="82"/>
      <c r="B251" s="82" t="s">
        <v>2949</v>
      </c>
      <c r="C251" s="82" t="s">
        <v>1796</v>
      </c>
      <c r="D251" s="16"/>
      <c r="E251" s="16"/>
      <c r="F251" s="16"/>
      <c r="G251" s="55"/>
      <c r="H251" s="55"/>
      <c r="I251" s="55"/>
      <c r="J251" s="16"/>
      <c r="K251" s="16"/>
      <c r="L251" s="16"/>
      <c r="M251" s="16"/>
      <c r="N251" s="16"/>
      <c r="O251" s="16"/>
      <c r="P251" s="16"/>
      <c r="Q251" s="16"/>
      <c r="R251" s="16"/>
      <c r="S251" s="16"/>
      <c r="T251" s="16"/>
      <c r="U251" s="16"/>
      <c r="V251" s="16" t="s">
        <v>3529</v>
      </c>
      <c r="W251" s="16" t="s">
        <v>7470</v>
      </c>
      <c r="X251" s="16" t="s">
        <v>2949</v>
      </c>
      <c r="Y251" s="16" t="s">
        <v>4091</v>
      </c>
      <c r="Z251" s="16" t="s">
        <v>6618</v>
      </c>
      <c r="AA251" s="16" t="s">
        <v>3689</v>
      </c>
      <c r="AB251" s="55" t="s">
        <v>7747</v>
      </c>
      <c r="AC251" s="16" t="s">
        <v>907</v>
      </c>
    </row>
    <row r="252" spans="1:29" s="3" customFormat="1" x14ac:dyDescent="0.15">
      <c r="A252" s="82"/>
      <c r="B252" s="82"/>
      <c r="C252" s="82"/>
      <c r="D252" s="16"/>
      <c r="E252" s="16"/>
      <c r="F252" s="16"/>
      <c r="G252" s="55"/>
      <c r="H252" s="55"/>
      <c r="I252" s="55"/>
      <c r="J252" s="16"/>
      <c r="K252" s="16"/>
      <c r="L252" s="16"/>
      <c r="M252" s="16"/>
      <c r="N252" s="16"/>
      <c r="O252" s="16"/>
      <c r="P252" s="16"/>
      <c r="Q252" s="16"/>
      <c r="R252" s="16"/>
      <c r="S252" s="16"/>
      <c r="T252" s="16"/>
      <c r="U252" s="16"/>
      <c r="V252" s="16" t="s">
        <v>3599</v>
      </c>
      <c r="W252" s="16" t="s">
        <v>2337</v>
      </c>
      <c r="X252" s="16" t="s">
        <v>2949</v>
      </c>
      <c r="Y252" s="16" t="s">
        <v>856</v>
      </c>
      <c r="Z252" s="16" t="s">
        <v>6136</v>
      </c>
      <c r="AA252" s="16" t="s">
        <v>3345</v>
      </c>
      <c r="AB252" s="55"/>
      <c r="AC252" s="16"/>
    </row>
    <row r="253" spans="1:29" s="3" customFormat="1" x14ac:dyDescent="0.15">
      <c r="A253" s="82"/>
      <c r="B253" s="82"/>
      <c r="C253" s="82"/>
      <c r="D253" s="16"/>
      <c r="E253" s="16"/>
      <c r="F253" s="16"/>
      <c r="G253" s="55"/>
      <c r="H253" s="55"/>
      <c r="I253" s="55"/>
      <c r="J253" s="16"/>
      <c r="K253" s="16"/>
      <c r="L253" s="16"/>
      <c r="M253" s="16"/>
      <c r="N253" s="16"/>
      <c r="O253" s="16"/>
      <c r="P253" s="16"/>
      <c r="Q253" s="16"/>
      <c r="R253" s="16"/>
      <c r="S253" s="16"/>
      <c r="T253" s="16"/>
      <c r="U253" s="16"/>
      <c r="V253" s="16" t="s">
        <v>5432</v>
      </c>
      <c r="W253" s="16" t="s">
        <v>2949</v>
      </c>
      <c r="X253" s="16" t="s">
        <v>2949</v>
      </c>
      <c r="Y253" s="16" t="s">
        <v>4091</v>
      </c>
      <c r="Z253" s="16" t="s">
        <v>3497</v>
      </c>
      <c r="AA253" s="16" t="s">
        <v>3345</v>
      </c>
      <c r="AB253" s="55"/>
      <c r="AC253" s="16"/>
    </row>
    <row r="254" spans="1:29" s="3" customFormat="1" ht="27" x14ac:dyDescent="0.15">
      <c r="A254" s="82"/>
      <c r="B254" s="16" t="s">
        <v>3797</v>
      </c>
      <c r="C254" s="16" t="s">
        <v>2146</v>
      </c>
      <c r="D254" s="16" t="s">
        <v>3797</v>
      </c>
      <c r="E254" s="16" t="s">
        <v>3401</v>
      </c>
      <c r="F254" s="16" t="s">
        <v>2500</v>
      </c>
      <c r="G254" s="57" t="s">
        <v>7741</v>
      </c>
      <c r="H254" s="55"/>
      <c r="I254" s="55"/>
      <c r="J254" s="16" t="s">
        <v>3797</v>
      </c>
      <c r="K254" s="16" t="s">
        <v>150</v>
      </c>
      <c r="L254" s="16" t="s">
        <v>7756</v>
      </c>
      <c r="M254" s="16" t="s">
        <v>5477</v>
      </c>
      <c r="N254" s="16"/>
      <c r="O254" s="16"/>
      <c r="P254" s="16"/>
      <c r="Q254" s="16"/>
      <c r="R254" s="16"/>
      <c r="S254" s="16"/>
      <c r="T254" s="16"/>
      <c r="U254" s="16"/>
      <c r="V254" s="16"/>
      <c r="W254" s="16"/>
      <c r="X254" s="16"/>
      <c r="Y254" s="16"/>
      <c r="Z254" s="16"/>
      <c r="AA254" s="16"/>
      <c r="AB254" s="55"/>
      <c r="AC254" s="16"/>
    </row>
    <row r="255" spans="1:29" s="3" customFormat="1" ht="27" x14ac:dyDescent="0.15">
      <c r="A255" s="82"/>
      <c r="B255" s="16" t="s">
        <v>1280</v>
      </c>
      <c r="C255" s="16" t="s">
        <v>5317</v>
      </c>
      <c r="D255" s="16"/>
      <c r="E255" s="16"/>
      <c r="F255" s="16"/>
      <c r="G255" s="55"/>
      <c r="H255" s="55"/>
      <c r="I255" s="55"/>
      <c r="J255" s="16"/>
      <c r="K255" s="16"/>
      <c r="L255" s="16"/>
      <c r="M255" s="16"/>
      <c r="N255" s="16"/>
      <c r="O255" s="16"/>
      <c r="P255" s="16"/>
      <c r="Q255" s="16"/>
      <c r="R255" s="16"/>
      <c r="S255" s="16"/>
      <c r="T255" s="16"/>
      <c r="U255" s="16"/>
      <c r="V255" s="16" t="s">
        <v>3652</v>
      </c>
      <c r="W255" s="16" t="s">
        <v>1280</v>
      </c>
      <c r="X255" s="16"/>
      <c r="Y255" s="16" t="s">
        <v>3255</v>
      </c>
      <c r="Z255" s="16" t="s">
        <v>3255</v>
      </c>
      <c r="AA255" s="16" t="s">
        <v>5517</v>
      </c>
      <c r="AB255" s="55"/>
      <c r="AC255" s="16"/>
    </row>
    <row r="256" spans="1:29" s="3" customFormat="1" ht="27" x14ac:dyDescent="0.15">
      <c r="A256" s="82"/>
      <c r="B256" s="82" t="s">
        <v>2459</v>
      </c>
      <c r="C256" s="82" t="s">
        <v>1444</v>
      </c>
      <c r="D256" s="16"/>
      <c r="E256" s="16"/>
      <c r="F256" s="16"/>
      <c r="G256" s="55"/>
      <c r="H256" s="55"/>
      <c r="I256" s="55"/>
      <c r="J256" s="16"/>
      <c r="K256" s="16"/>
      <c r="L256" s="16"/>
      <c r="M256" s="16"/>
      <c r="N256" s="16"/>
      <c r="O256" s="16"/>
      <c r="P256" s="16"/>
      <c r="Q256" s="16"/>
      <c r="R256" s="16"/>
      <c r="S256" s="16"/>
      <c r="T256" s="16"/>
      <c r="U256" s="16"/>
      <c r="V256" s="16" t="s">
        <v>5505</v>
      </c>
      <c r="W256" s="16" t="s">
        <v>2459</v>
      </c>
      <c r="X256" s="16" t="s">
        <v>1820</v>
      </c>
      <c r="Y256" s="16" t="s">
        <v>2585</v>
      </c>
      <c r="Z256" s="16" t="s">
        <v>5506</v>
      </c>
      <c r="AA256" s="16" t="s">
        <v>7409</v>
      </c>
      <c r="AB256" s="55"/>
      <c r="AC256" s="16"/>
    </row>
    <row r="257" spans="1:47" s="3" customFormat="1" x14ac:dyDescent="0.15">
      <c r="A257" s="82"/>
      <c r="B257" s="82"/>
      <c r="C257" s="82"/>
      <c r="D257" s="16"/>
      <c r="E257" s="16"/>
      <c r="F257" s="16"/>
      <c r="G257" s="55"/>
      <c r="H257" s="55"/>
      <c r="I257" s="55"/>
      <c r="J257" s="16"/>
      <c r="K257" s="16"/>
      <c r="L257" s="16"/>
      <c r="M257" s="16"/>
      <c r="N257" s="16"/>
      <c r="O257" s="16"/>
      <c r="P257" s="16"/>
      <c r="Q257" s="16"/>
      <c r="R257" s="16"/>
      <c r="S257" s="16"/>
      <c r="T257" s="16"/>
      <c r="U257" s="16"/>
      <c r="V257" s="16" t="s">
        <v>2453</v>
      </c>
      <c r="W257" s="16" t="s">
        <v>2459</v>
      </c>
      <c r="X257" s="16" t="s">
        <v>3807</v>
      </c>
      <c r="Y257" s="16" t="s">
        <v>2577</v>
      </c>
      <c r="Z257" s="16" t="s">
        <v>5601</v>
      </c>
      <c r="AA257" s="16" t="s">
        <v>1929</v>
      </c>
      <c r="AB257" s="55"/>
      <c r="AC257" s="16"/>
    </row>
    <row r="258" spans="1:47" s="3" customFormat="1" ht="40.5" x14ac:dyDescent="0.15">
      <c r="A258" s="82"/>
      <c r="B258" s="82" t="s">
        <v>7351</v>
      </c>
      <c r="C258" s="82" t="s">
        <v>1878</v>
      </c>
      <c r="D258" s="16"/>
      <c r="E258" s="16"/>
      <c r="F258" s="16"/>
      <c r="G258" s="55"/>
      <c r="H258" s="55"/>
      <c r="I258" s="55"/>
      <c r="J258" s="16"/>
      <c r="K258" s="16"/>
      <c r="L258" s="16"/>
      <c r="M258" s="16"/>
      <c r="N258" s="16"/>
      <c r="O258" s="16"/>
      <c r="P258" s="16"/>
      <c r="Q258" s="16"/>
      <c r="R258" s="16"/>
      <c r="S258" s="16"/>
      <c r="T258" s="16"/>
      <c r="U258" s="16"/>
      <c r="V258" s="16" t="s">
        <v>7023</v>
      </c>
      <c r="W258" s="16" t="s">
        <v>7351</v>
      </c>
      <c r="X258" s="16" t="s">
        <v>1531</v>
      </c>
      <c r="Y258" s="16" t="s">
        <v>5741</v>
      </c>
      <c r="Z258" s="16" t="s">
        <v>5718</v>
      </c>
      <c r="AA258" s="16" t="s">
        <v>3896</v>
      </c>
      <c r="AB258" s="55"/>
      <c r="AC258" s="16"/>
    </row>
    <row r="259" spans="1:47" s="3" customFormat="1" ht="27" x14ac:dyDescent="0.15">
      <c r="A259" s="82"/>
      <c r="B259" s="82"/>
      <c r="C259" s="82"/>
      <c r="D259" s="16"/>
      <c r="E259" s="16"/>
      <c r="F259" s="16"/>
      <c r="G259" s="55"/>
      <c r="H259" s="55"/>
      <c r="I259" s="55"/>
      <c r="J259" s="16"/>
      <c r="K259" s="16"/>
      <c r="L259" s="16"/>
      <c r="M259" s="16"/>
      <c r="N259" s="16"/>
      <c r="O259" s="16"/>
      <c r="P259" s="16"/>
      <c r="Q259" s="16"/>
      <c r="R259" s="16"/>
      <c r="S259" s="16"/>
      <c r="T259" s="16"/>
      <c r="U259" s="16"/>
      <c r="V259" s="16" t="s">
        <v>1110</v>
      </c>
      <c r="W259" s="16" t="s">
        <v>7351</v>
      </c>
      <c r="X259" s="16" t="s">
        <v>4960</v>
      </c>
      <c r="Y259" s="16" t="s">
        <v>6104</v>
      </c>
      <c r="Z259" s="16" t="s">
        <v>6900</v>
      </c>
      <c r="AA259" s="16" t="s">
        <v>7296</v>
      </c>
      <c r="AB259" s="55"/>
      <c r="AC259" s="16"/>
    </row>
    <row r="260" spans="1:47" s="3" customFormat="1" ht="40.5" x14ac:dyDescent="0.15">
      <c r="A260" s="82"/>
      <c r="B260" s="82"/>
      <c r="C260" s="82"/>
      <c r="D260" s="16"/>
      <c r="E260" s="16"/>
      <c r="F260" s="16"/>
      <c r="G260" s="55"/>
      <c r="H260" s="55"/>
      <c r="I260" s="55"/>
      <c r="J260" s="16"/>
      <c r="K260" s="16"/>
      <c r="L260" s="16"/>
      <c r="M260" s="16"/>
      <c r="N260" s="16"/>
      <c r="O260" s="16"/>
      <c r="P260" s="16"/>
      <c r="Q260" s="16"/>
      <c r="R260" s="16"/>
      <c r="S260" s="16"/>
      <c r="T260" s="16"/>
      <c r="U260" s="16"/>
      <c r="V260" s="16" t="s">
        <v>3164</v>
      </c>
      <c r="W260" s="16" t="s">
        <v>7351</v>
      </c>
      <c r="X260" s="16" t="s">
        <v>4064</v>
      </c>
      <c r="Y260" s="16" t="s">
        <v>6104</v>
      </c>
      <c r="Z260" s="16" t="s">
        <v>4326</v>
      </c>
      <c r="AA260" s="16" t="s">
        <v>552</v>
      </c>
      <c r="AB260" s="55"/>
      <c r="AC260" s="16"/>
    </row>
    <row r="261" spans="1:47" s="3" customFormat="1" ht="27" x14ac:dyDescent="0.15">
      <c r="A261" s="82"/>
      <c r="B261" s="82"/>
      <c r="C261" s="82"/>
      <c r="D261" s="16"/>
      <c r="E261" s="16"/>
      <c r="F261" s="16"/>
      <c r="G261" s="55"/>
      <c r="H261" s="55"/>
      <c r="I261" s="55"/>
      <c r="J261" s="16"/>
      <c r="K261" s="16"/>
      <c r="L261" s="16"/>
      <c r="M261" s="16"/>
      <c r="N261" s="16"/>
      <c r="O261" s="16"/>
      <c r="P261" s="16"/>
      <c r="Q261" s="16"/>
      <c r="R261" s="16"/>
      <c r="S261" s="25"/>
      <c r="T261" s="16"/>
      <c r="U261" s="16"/>
      <c r="V261" s="16" t="s">
        <v>5160</v>
      </c>
      <c r="W261" s="16" t="s">
        <v>7351</v>
      </c>
      <c r="X261" s="16" t="s">
        <v>7665</v>
      </c>
      <c r="Y261" s="16" t="s">
        <v>6104</v>
      </c>
      <c r="Z261" s="16" t="s">
        <v>6090</v>
      </c>
      <c r="AA261" s="16" t="s">
        <v>4748</v>
      </c>
      <c r="AB261" s="55"/>
      <c r="AC261" s="16"/>
    </row>
    <row r="262" spans="1:47" s="3" customFormat="1" ht="81" x14ac:dyDescent="0.15">
      <c r="A262" s="16" t="s">
        <v>5552</v>
      </c>
      <c r="B262" s="16" t="s">
        <v>4334</v>
      </c>
      <c r="C262" s="16" t="s">
        <v>6965</v>
      </c>
      <c r="D262" s="16" t="s">
        <v>1100</v>
      </c>
      <c r="E262" s="16" t="s">
        <v>1557</v>
      </c>
      <c r="F262" s="16" t="s">
        <v>6587</v>
      </c>
      <c r="G262" s="57" t="s">
        <v>7741</v>
      </c>
      <c r="H262" s="55"/>
      <c r="I262" s="55" t="s">
        <v>7695</v>
      </c>
      <c r="J262" s="16" t="s">
        <v>1100</v>
      </c>
      <c r="K262" s="16" t="s">
        <v>150</v>
      </c>
      <c r="L262" s="16" t="s">
        <v>7765</v>
      </c>
      <c r="M262" s="16" t="s">
        <v>212</v>
      </c>
      <c r="N262" s="16" t="s">
        <v>4166</v>
      </c>
      <c r="O262" s="16" t="s">
        <v>383</v>
      </c>
      <c r="P262" s="16" t="s">
        <v>1100</v>
      </c>
      <c r="Q262" s="16" t="s">
        <v>1817</v>
      </c>
      <c r="R262" s="16" t="s">
        <v>2741</v>
      </c>
      <c r="S262" s="16" t="s">
        <v>2403</v>
      </c>
      <c r="T262" s="16" t="s">
        <v>5045</v>
      </c>
      <c r="U262" s="16" t="s">
        <v>7134</v>
      </c>
      <c r="V262" s="16" t="s">
        <v>1131</v>
      </c>
      <c r="W262" s="16" t="s">
        <v>1817</v>
      </c>
      <c r="X262" s="16" t="s">
        <v>1100</v>
      </c>
      <c r="Y262" s="16" t="s">
        <v>5138</v>
      </c>
      <c r="Z262" s="16" t="s">
        <v>1817</v>
      </c>
      <c r="AA262" s="16" t="s">
        <v>3887</v>
      </c>
      <c r="AB262" s="55" t="s">
        <v>7747</v>
      </c>
      <c r="AC262" s="16" t="s">
        <v>1482</v>
      </c>
    </row>
    <row r="263" spans="1:47" s="3" customFormat="1" ht="54" x14ac:dyDescent="0.15">
      <c r="A263" s="16" t="s">
        <v>5552</v>
      </c>
      <c r="B263" s="16" t="s">
        <v>4334</v>
      </c>
      <c r="C263" s="25" t="s">
        <v>6965</v>
      </c>
      <c r="D263" s="16" t="s">
        <v>1100</v>
      </c>
      <c r="E263" s="16" t="s">
        <v>141</v>
      </c>
      <c r="F263" s="16" t="s">
        <v>6587</v>
      </c>
      <c r="G263" s="57" t="s">
        <v>7741</v>
      </c>
      <c r="H263" s="55"/>
      <c r="I263" s="55"/>
      <c r="J263" s="16" t="s">
        <v>1100</v>
      </c>
      <c r="K263" s="16" t="s">
        <v>150</v>
      </c>
      <c r="L263" s="16" t="s">
        <v>760</v>
      </c>
      <c r="M263" s="16" t="s">
        <v>4054</v>
      </c>
      <c r="N263" s="16" t="s">
        <v>6640</v>
      </c>
      <c r="O263" s="16" t="s">
        <v>5062</v>
      </c>
      <c r="P263" s="16" t="s">
        <v>1100</v>
      </c>
      <c r="Q263" s="16" t="s">
        <v>3406</v>
      </c>
      <c r="R263" s="16" t="s">
        <v>6510</v>
      </c>
      <c r="S263" s="16" t="s">
        <v>7040</v>
      </c>
      <c r="T263" s="16" t="s">
        <v>6013</v>
      </c>
      <c r="U263" s="16" t="s">
        <v>7134</v>
      </c>
      <c r="V263" s="16" t="s">
        <v>7129</v>
      </c>
      <c r="W263" s="16" t="s">
        <v>1100</v>
      </c>
      <c r="X263" s="16" t="s">
        <v>3406</v>
      </c>
      <c r="Y263" s="16" t="s">
        <v>1993</v>
      </c>
      <c r="Z263" s="16" t="s">
        <v>3670</v>
      </c>
      <c r="AA263" s="16" t="s">
        <v>3739</v>
      </c>
      <c r="AB263" s="55"/>
      <c r="AC263" s="16"/>
    </row>
    <row r="264" spans="1:47" s="3" customFormat="1" ht="81" x14ac:dyDescent="0.15">
      <c r="A264" s="16" t="s">
        <v>5552</v>
      </c>
      <c r="B264" s="16" t="s">
        <v>4334</v>
      </c>
      <c r="C264" s="25" t="s">
        <v>6965</v>
      </c>
      <c r="D264" s="16" t="s">
        <v>1100</v>
      </c>
      <c r="E264" s="16" t="s">
        <v>141</v>
      </c>
      <c r="F264" s="16" t="s">
        <v>5702</v>
      </c>
      <c r="G264" s="57" t="s">
        <v>7741</v>
      </c>
      <c r="H264" s="55" t="s">
        <v>7695</v>
      </c>
      <c r="I264" s="55"/>
      <c r="J264" s="16" t="s">
        <v>1100</v>
      </c>
      <c r="K264" s="16" t="s">
        <v>150</v>
      </c>
      <c r="L264" s="16" t="s">
        <v>3124</v>
      </c>
      <c r="M264" s="16" t="s">
        <v>2315</v>
      </c>
      <c r="N264" s="16" t="s">
        <v>1841</v>
      </c>
      <c r="O264" s="16" t="s">
        <v>383</v>
      </c>
      <c r="P264" s="16" t="s">
        <v>1100</v>
      </c>
      <c r="Q264" s="16" t="s">
        <v>4178</v>
      </c>
      <c r="R264" s="16" t="s">
        <v>6037</v>
      </c>
      <c r="S264" s="16" t="s">
        <v>5438</v>
      </c>
      <c r="T264" s="16" t="s">
        <v>5045</v>
      </c>
      <c r="U264" s="16" t="s">
        <v>7134</v>
      </c>
      <c r="V264" s="16" t="s">
        <v>1131</v>
      </c>
      <c r="W264" s="16" t="s">
        <v>4440</v>
      </c>
      <c r="X264" s="16" t="s">
        <v>1100</v>
      </c>
      <c r="Y264" s="16" t="s">
        <v>5138</v>
      </c>
      <c r="Z264" s="16" t="s">
        <v>4440</v>
      </c>
      <c r="AA264" s="16" t="s">
        <v>3887</v>
      </c>
      <c r="AB264" s="55"/>
      <c r="AC264" s="16"/>
    </row>
    <row r="265" spans="1:47" s="3" customFormat="1" ht="67.5" x14ac:dyDescent="0.15">
      <c r="A265" s="16" t="s">
        <v>5552</v>
      </c>
      <c r="B265" s="16" t="s">
        <v>4334</v>
      </c>
      <c r="C265" s="25" t="s">
        <v>6965</v>
      </c>
      <c r="D265" s="16" t="s">
        <v>2559</v>
      </c>
      <c r="E265" s="16" t="s">
        <v>2784</v>
      </c>
      <c r="F265" s="16" t="s">
        <v>6034</v>
      </c>
      <c r="G265" s="55" t="s">
        <v>7738</v>
      </c>
      <c r="H265" s="55"/>
      <c r="I265" s="55" t="s">
        <v>7695</v>
      </c>
      <c r="J265" s="16" t="s">
        <v>1959</v>
      </c>
      <c r="K265" s="16" t="s">
        <v>150</v>
      </c>
      <c r="L265" s="16" t="s">
        <v>3500</v>
      </c>
      <c r="M265" s="16" t="s">
        <v>63</v>
      </c>
      <c r="N265" s="16" t="s">
        <v>1841</v>
      </c>
      <c r="O265" s="16" t="s">
        <v>383</v>
      </c>
      <c r="P265" s="16" t="s">
        <v>1100</v>
      </c>
      <c r="Q265" s="16" t="s">
        <v>4151</v>
      </c>
      <c r="R265" s="16" t="s">
        <v>7103</v>
      </c>
      <c r="S265" s="25" t="s">
        <v>5127</v>
      </c>
      <c r="T265" s="16" t="s">
        <v>5045</v>
      </c>
      <c r="U265" s="16" t="s">
        <v>7134</v>
      </c>
      <c r="V265" s="16" t="s">
        <v>1131</v>
      </c>
      <c r="W265" s="25" t="s">
        <v>4151</v>
      </c>
      <c r="X265" s="16" t="s">
        <v>1100</v>
      </c>
      <c r="Y265" s="16" t="s">
        <v>5138</v>
      </c>
      <c r="Z265" s="16" t="s">
        <v>4151</v>
      </c>
      <c r="AA265" s="16" t="s">
        <v>505</v>
      </c>
      <c r="AB265" s="55"/>
      <c r="AC265" s="16"/>
    </row>
    <row r="266" spans="1:47" s="3" customFormat="1" ht="81" x14ac:dyDescent="0.15">
      <c r="A266" s="16" t="s">
        <v>5552</v>
      </c>
      <c r="B266" s="16"/>
      <c r="C266" s="16"/>
      <c r="D266" s="16"/>
      <c r="E266" s="16"/>
      <c r="F266" s="16"/>
      <c r="G266" s="55"/>
      <c r="H266" s="55"/>
      <c r="I266" s="55"/>
      <c r="J266" s="16"/>
      <c r="K266" s="16"/>
      <c r="L266" s="16"/>
      <c r="M266" s="16"/>
      <c r="N266" s="16"/>
      <c r="O266" s="16" t="s">
        <v>6216</v>
      </c>
      <c r="P266" s="16" t="s">
        <v>1100</v>
      </c>
      <c r="Q266" s="16" t="s">
        <v>2835</v>
      </c>
      <c r="R266" s="16" t="s">
        <v>3630</v>
      </c>
      <c r="S266" s="16" t="s">
        <v>7135</v>
      </c>
      <c r="T266" s="56" t="s">
        <v>4572</v>
      </c>
      <c r="U266" s="16" t="s">
        <v>7527</v>
      </c>
      <c r="V266" s="16" t="s">
        <v>3722</v>
      </c>
      <c r="W266" s="16" t="s">
        <v>5206</v>
      </c>
      <c r="X266" s="16" t="s">
        <v>1100</v>
      </c>
      <c r="Y266" s="16" t="s">
        <v>5138</v>
      </c>
      <c r="Z266" s="16" t="s">
        <v>5206</v>
      </c>
      <c r="AA266" s="16" t="s">
        <v>1585</v>
      </c>
      <c r="AB266" s="55"/>
      <c r="AC266" s="16"/>
    </row>
    <row r="267" spans="1:47" s="3" customFormat="1" ht="54" x14ac:dyDescent="0.15">
      <c r="A267" s="16" t="s">
        <v>5552</v>
      </c>
      <c r="B267" s="16"/>
      <c r="C267" s="16"/>
      <c r="D267" s="16"/>
      <c r="E267" s="16"/>
      <c r="F267" s="16"/>
      <c r="G267" s="55"/>
      <c r="H267" s="55"/>
      <c r="I267" s="55"/>
      <c r="J267" s="16"/>
      <c r="K267" s="16"/>
      <c r="L267" s="16"/>
      <c r="M267" s="16"/>
      <c r="N267" s="16"/>
      <c r="O267" s="16" t="s">
        <v>383</v>
      </c>
      <c r="P267" s="16" t="s">
        <v>1100</v>
      </c>
      <c r="Q267" s="16" t="s">
        <v>5206</v>
      </c>
      <c r="R267" s="16" t="s">
        <v>5010</v>
      </c>
      <c r="S267" s="16" t="s">
        <v>2684</v>
      </c>
      <c r="T267" s="56" t="s">
        <v>1253</v>
      </c>
      <c r="U267" s="16" t="s">
        <v>7134</v>
      </c>
      <c r="V267" s="16" t="s">
        <v>1131</v>
      </c>
      <c r="W267" s="16" t="s">
        <v>1100</v>
      </c>
      <c r="X267" s="16" t="s">
        <v>4896</v>
      </c>
      <c r="Y267" s="16" t="s">
        <v>1395</v>
      </c>
      <c r="Z267" s="16" t="s">
        <v>1667</v>
      </c>
      <c r="AA267" s="16" t="s">
        <v>3384</v>
      </c>
      <c r="AB267" s="55"/>
      <c r="AC267" s="16"/>
    </row>
    <row r="268" spans="1:47" s="3" customFormat="1" ht="27" x14ac:dyDescent="0.15">
      <c r="A268" s="16" t="s">
        <v>5552</v>
      </c>
      <c r="B268" s="16"/>
      <c r="C268" s="16"/>
      <c r="D268" s="16"/>
      <c r="E268" s="16"/>
      <c r="F268" s="16"/>
      <c r="G268" s="55"/>
      <c r="H268" s="55"/>
      <c r="I268" s="55"/>
      <c r="J268" s="16"/>
      <c r="K268" s="16"/>
      <c r="L268" s="16"/>
      <c r="M268" s="16"/>
      <c r="N268" s="16"/>
      <c r="O268" s="16"/>
      <c r="P268" s="16"/>
      <c r="Q268" s="16"/>
      <c r="R268" s="16"/>
      <c r="S268" s="16"/>
      <c r="T268" s="56"/>
      <c r="U268" s="16"/>
      <c r="V268" s="16" t="s">
        <v>1504</v>
      </c>
      <c r="W268" s="16" t="s">
        <v>1100</v>
      </c>
      <c r="X268" s="16" t="s">
        <v>5164</v>
      </c>
      <c r="Y268" s="16" t="s">
        <v>7606</v>
      </c>
      <c r="Z268" s="16" t="s">
        <v>682</v>
      </c>
      <c r="AA268" s="16" t="s">
        <v>1323</v>
      </c>
      <c r="AB268" s="55"/>
      <c r="AC268" s="16"/>
    </row>
    <row r="269" spans="1:47" s="3" customFormat="1" ht="27" x14ac:dyDescent="0.15">
      <c r="A269" s="16" t="s">
        <v>5552</v>
      </c>
      <c r="B269" s="16"/>
      <c r="C269" s="16"/>
      <c r="D269" s="16"/>
      <c r="E269" s="16"/>
      <c r="F269" s="16"/>
      <c r="G269" s="55"/>
      <c r="H269" s="55"/>
      <c r="I269" s="55"/>
      <c r="J269" s="16"/>
      <c r="K269" s="16"/>
      <c r="L269" s="16"/>
      <c r="M269" s="16"/>
      <c r="N269" s="16"/>
      <c r="O269" s="16"/>
      <c r="P269" s="16"/>
      <c r="Q269" s="16"/>
      <c r="R269" s="16"/>
      <c r="S269" s="16"/>
      <c r="T269" s="56"/>
      <c r="U269" s="16"/>
      <c r="V269" s="16" t="s">
        <v>3247</v>
      </c>
      <c r="W269" s="16" t="s">
        <v>1100</v>
      </c>
      <c r="X269" s="16" t="s">
        <v>5744</v>
      </c>
      <c r="Y269" s="16" t="s">
        <v>137</v>
      </c>
      <c r="Z269" s="16" t="s">
        <v>466</v>
      </c>
      <c r="AA269" s="16" t="s">
        <v>1768</v>
      </c>
      <c r="AB269" s="55"/>
      <c r="AC269" s="16"/>
    </row>
    <row r="270" spans="1:47" s="3" customFormat="1" ht="27" x14ac:dyDescent="0.15">
      <c r="A270" s="16" t="s">
        <v>5552</v>
      </c>
      <c r="B270" s="16"/>
      <c r="C270" s="16"/>
      <c r="D270" s="16"/>
      <c r="E270" s="16"/>
      <c r="F270" s="16"/>
      <c r="G270" s="55"/>
      <c r="H270" s="55"/>
      <c r="I270" s="55"/>
      <c r="J270" s="16"/>
      <c r="K270" s="16"/>
      <c r="L270" s="16"/>
      <c r="M270" s="16"/>
      <c r="N270" s="16"/>
      <c r="O270" s="16"/>
      <c r="P270" s="16"/>
      <c r="Q270" s="16"/>
      <c r="R270" s="16"/>
      <c r="S270" s="16"/>
      <c r="T270" s="56"/>
      <c r="U270" s="16"/>
      <c r="V270" s="16" t="s">
        <v>40</v>
      </c>
      <c r="W270" s="16" t="s">
        <v>1100</v>
      </c>
      <c r="X270" s="16" t="s">
        <v>63</v>
      </c>
      <c r="Y270" s="16" t="s">
        <v>137</v>
      </c>
      <c r="Z270" s="16" t="s">
        <v>2620</v>
      </c>
      <c r="AA270" s="16" t="s">
        <v>4829</v>
      </c>
      <c r="AB270" s="55"/>
      <c r="AC270" s="16"/>
      <c r="AD270" s="6"/>
      <c r="AE270" s="6"/>
      <c r="AF270" s="6"/>
      <c r="AG270" s="6"/>
      <c r="AH270" s="6"/>
      <c r="AI270" s="6"/>
      <c r="AJ270" s="6"/>
      <c r="AK270" s="6"/>
      <c r="AL270" s="6"/>
      <c r="AM270" s="6"/>
      <c r="AN270" s="6"/>
      <c r="AO270" s="6"/>
      <c r="AP270" s="6"/>
      <c r="AQ270" s="6"/>
      <c r="AR270" s="6"/>
      <c r="AS270" s="6"/>
      <c r="AT270" s="6"/>
      <c r="AU270" s="6"/>
    </row>
    <row r="271" spans="1:47" s="3" customFormat="1" x14ac:dyDescent="0.15">
      <c r="A271" s="16" t="s">
        <v>4926</v>
      </c>
      <c r="B271" s="16" t="s">
        <v>2575</v>
      </c>
      <c r="C271" s="16" t="s">
        <v>4307</v>
      </c>
      <c r="D271" s="16" t="s">
        <v>3520</v>
      </c>
      <c r="E271" s="16" t="s">
        <v>3360</v>
      </c>
      <c r="F271" s="16" t="s">
        <v>5713</v>
      </c>
      <c r="G271" s="55" t="s">
        <v>7738</v>
      </c>
      <c r="H271" s="55"/>
      <c r="I271" s="55" t="s">
        <v>3085</v>
      </c>
      <c r="J271" s="16" t="s">
        <v>3520</v>
      </c>
      <c r="K271" s="16" t="s">
        <v>6639</v>
      </c>
      <c r="L271" s="16" t="s">
        <v>7766</v>
      </c>
      <c r="M271" s="16" t="s">
        <v>63</v>
      </c>
      <c r="N271" s="16"/>
      <c r="O271" s="16"/>
      <c r="P271" s="16"/>
      <c r="Q271" s="16"/>
      <c r="R271" s="16"/>
      <c r="S271" s="16"/>
      <c r="T271" s="16"/>
      <c r="U271" s="16"/>
      <c r="V271" s="16"/>
      <c r="W271" s="16"/>
      <c r="X271" s="16"/>
      <c r="Y271" s="16"/>
      <c r="Z271" s="16"/>
      <c r="AA271" s="16"/>
      <c r="AB271" s="55" t="s">
        <v>6673</v>
      </c>
      <c r="AC271" s="16"/>
    </row>
    <row r="272" spans="1:47" s="3" customFormat="1" ht="27" x14ac:dyDescent="0.15">
      <c r="A272" s="16" t="s">
        <v>7501</v>
      </c>
      <c r="B272" s="16" t="s">
        <v>2734</v>
      </c>
      <c r="C272" s="16" t="s">
        <v>3708</v>
      </c>
      <c r="D272" s="16" t="s">
        <v>7501</v>
      </c>
      <c r="E272" s="16" t="s">
        <v>6152</v>
      </c>
      <c r="F272" s="16" t="s">
        <v>1702</v>
      </c>
      <c r="G272" s="57" t="s">
        <v>7741</v>
      </c>
      <c r="H272" s="55"/>
      <c r="I272" s="55"/>
      <c r="J272" s="16" t="s">
        <v>7501</v>
      </c>
      <c r="K272" s="16" t="s">
        <v>150</v>
      </c>
      <c r="L272" s="16" t="s">
        <v>6652</v>
      </c>
      <c r="M272" s="16" t="s">
        <v>1767</v>
      </c>
      <c r="N272" s="16"/>
      <c r="O272" s="16" t="s">
        <v>6157</v>
      </c>
      <c r="P272" s="16" t="s">
        <v>1689</v>
      </c>
      <c r="Q272" s="16"/>
      <c r="R272" s="16" t="s">
        <v>4803</v>
      </c>
      <c r="S272" s="16"/>
      <c r="T272" s="16" t="s">
        <v>3486</v>
      </c>
      <c r="U272" s="16" t="s">
        <v>1310</v>
      </c>
      <c r="V272" s="16" t="s">
        <v>911</v>
      </c>
      <c r="W272" s="16" t="s">
        <v>7501</v>
      </c>
      <c r="X272" s="16" t="s">
        <v>5744</v>
      </c>
      <c r="Y272" s="16" t="s">
        <v>1359</v>
      </c>
      <c r="Z272" s="16" t="s">
        <v>1138</v>
      </c>
      <c r="AA272" s="16" t="s">
        <v>4051</v>
      </c>
      <c r="AB272" s="55" t="s">
        <v>7693</v>
      </c>
      <c r="AC272" s="16"/>
    </row>
    <row r="273" spans="1:47" s="3" customFormat="1" x14ac:dyDescent="0.15">
      <c r="A273" s="16" t="s">
        <v>7501</v>
      </c>
      <c r="B273" s="16" t="s">
        <v>2734</v>
      </c>
      <c r="C273" s="16" t="s">
        <v>3708</v>
      </c>
      <c r="D273" s="16" t="s">
        <v>2352</v>
      </c>
      <c r="E273" s="16" t="s">
        <v>7152</v>
      </c>
      <c r="F273" s="16" t="s">
        <v>2605</v>
      </c>
      <c r="G273" s="55" t="s">
        <v>7738</v>
      </c>
      <c r="H273" s="55"/>
      <c r="I273" s="55" t="s">
        <v>7695</v>
      </c>
      <c r="J273" s="16" t="s">
        <v>5544</v>
      </c>
      <c r="K273" s="16" t="s">
        <v>7029</v>
      </c>
      <c r="L273" s="16" t="s">
        <v>1376</v>
      </c>
      <c r="M273" s="16" t="s">
        <v>6183</v>
      </c>
      <c r="N273" s="16"/>
      <c r="O273" s="16" t="s">
        <v>2584</v>
      </c>
      <c r="P273" s="16" t="s">
        <v>1689</v>
      </c>
      <c r="Q273" s="16"/>
      <c r="R273" s="16" t="s">
        <v>4803</v>
      </c>
      <c r="S273" s="16"/>
      <c r="T273" s="16" t="s">
        <v>4614</v>
      </c>
      <c r="U273" s="16"/>
      <c r="V273" s="16" t="s">
        <v>2373</v>
      </c>
      <c r="W273" s="16" t="s">
        <v>7501</v>
      </c>
      <c r="X273" s="16" t="s">
        <v>7554</v>
      </c>
      <c r="Y273" s="16" t="s">
        <v>1359</v>
      </c>
      <c r="Z273" s="16"/>
      <c r="AA273" s="16"/>
      <c r="AB273" s="55"/>
      <c r="AC273" s="16"/>
    </row>
    <row r="274" spans="1:47" s="3" customFormat="1" x14ac:dyDescent="0.15">
      <c r="A274" s="16" t="s">
        <v>35</v>
      </c>
      <c r="B274" s="16" t="s">
        <v>6063</v>
      </c>
      <c r="C274" s="16" t="s">
        <v>6020</v>
      </c>
      <c r="D274" s="16" t="s">
        <v>1690</v>
      </c>
      <c r="E274" s="16" t="s">
        <v>4573</v>
      </c>
      <c r="F274" s="16" t="s">
        <v>4159</v>
      </c>
      <c r="G274" s="55" t="s">
        <v>7738</v>
      </c>
      <c r="H274" s="55"/>
      <c r="I274" s="55" t="s">
        <v>3085</v>
      </c>
      <c r="J274" s="16" t="s">
        <v>1690</v>
      </c>
      <c r="K274" s="16" t="s">
        <v>6639</v>
      </c>
      <c r="L274" s="16" t="s">
        <v>7767</v>
      </c>
      <c r="M274" s="16" t="s">
        <v>6183</v>
      </c>
      <c r="N274" s="16"/>
      <c r="O274" s="16" t="s">
        <v>5061</v>
      </c>
      <c r="P274" s="16" t="s">
        <v>1690</v>
      </c>
      <c r="Q274" s="16"/>
      <c r="R274" s="16" t="s">
        <v>2507</v>
      </c>
      <c r="S274" s="16" t="s">
        <v>3338</v>
      </c>
      <c r="T274" s="16" t="s">
        <v>117</v>
      </c>
      <c r="U274" s="16" t="s">
        <v>563</v>
      </c>
      <c r="V274" s="16"/>
      <c r="W274" s="16"/>
      <c r="X274" s="16"/>
      <c r="Y274" s="16"/>
      <c r="Z274" s="16"/>
      <c r="AA274" s="16"/>
      <c r="AB274" s="55" t="s">
        <v>7747</v>
      </c>
      <c r="AC274" s="16" t="s">
        <v>6336</v>
      </c>
    </row>
    <row r="275" spans="1:47" s="3" customFormat="1" ht="40.5" x14ac:dyDescent="0.15">
      <c r="A275" s="16" t="s">
        <v>35</v>
      </c>
      <c r="B275" s="16"/>
      <c r="C275" s="25"/>
      <c r="D275" s="16" t="s">
        <v>1690</v>
      </c>
      <c r="E275" s="16" t="s">
        <v>5984</v>
      </c>
      <c r="F275" s="16" t="s">
        <v>2894</v>
      </c>
      <c r="G275" s="55" t="s">
        <v>7738</v>
      </c>
      <c r="H275" s="55"/>
      <c r="I275" s="55" t="s">
        <v>3085</v>
      </c>
      <c r="J275" s="16" t="s">
        <v>5155</v>
      </c>
      <c r="K275" s="16" t="s">
        <v>7029</v>
      </c>
      <c r="L275" s="16" t="s">
        <v>7768</v>
      </c>
      <c r="M275" s="16" t="s">
        <v>6183</v>
      </c>
      <c r="N275" s="16" t="s">
        <v>210</v>
      </c>
      <c r="O275" s="16"/>
      <c r="P275" s="16"/>
      <c r="Q275" s="16"/>
      <c r="R275" s="16"/>
      <c r="S275" s="16"/>
      <c r="T275" s="16"/>
      <c r="U275" s="16"/>
      <c r="V275" s="16"/>
      <c r="W275" s="16"/>
      <c r="X275" s="16"/>
      <c r="Y275" s="16"/>
      <c r="Z275" s="16"/>
      <c r="AA275" s="16"/>
      <c r="AB275" s="55"/>
      <c r="AC275" s="16"/>
    </row>
    <row r="276" spans="1:47" s="3" customFormat="1" x14ac:dyDescent="0.15">
      <c r="A276" s="16" t="s">
        <v>4840</v>
      </c>
      <c r="B276" s="16" t="s">
        <v>3182</v>
      </c>
      <c r="C276" s="16" t="s">
        <v>6654</v>
      </c>
      <c r="D276" s="16" t="s">
        <v>4008</v>
      </c>
      <c r="E276" s="16" t="s">
        <v>7494</v>
      </c>
      <c r="F276" s="16" t="s">
        <v>663</v>
      </c>
      <c r="G276" s="55" t="s">
        <v>7738</v>
      </c>
      <c r="H276" s="55"/>
      <c r="I276" s="55" t="s">
        <v>3085</v>
      </c>
      <c r="J276" s="16" t="s">
        <v>7388</v>
      </c>
      <c r="K276" s="16" t="s">
        <v>7029</v>
      </c>
      <c r="L276" s="16" t="s">
        <v>3332</v>
      </c>
      <c r="M276" s="16" t="s">
        <v>5395</v>
      </c>
      <c r="N276" s="16"/>
      <c r="O276" s="16"/>
      <c r="P276" s="16"/>
      <c r="Q276" s="16"/>
      <c r="R276" s="16"/>
      <c r="S276" s="16"/>
      <c r="T276" s="16"/>
      <c r="U276" s="16"/>
      <c r="V276" s="16"/>
      <c r="W276" s="16"/>
      <c r="X276" s="16"/>
      <c r="Y276" s="16"/>
      <c r="Z276" s="16"/>
      <c r="AA276" s="16"/>
      <c r="AB276" s="55"/>
      <c r="AC276" s="16"/>
    </row>
    <row r="277" spans="1:47" s="3" customFormat="1" x14ac:dyDescent="0.15">
      <c r="A277" s="16" t="s">
        <v>4840</v>
      </c>
      <c r="B277" s="16" t="s">
        <v>3182</v>
      </c>
      <c r="C277" s="16" t="s">
        <v>6654</v>
      </c>
      <c r="D277" s="16" t="s">
        <v>4008</v>
      </c>
      <c r="E277" s="16" t="s">
        <v>1404</v>
      </c>
      <c r="F277" s="16" t="s">
        <v>663</v>
      </c>
      <c r="G277" s="55" t="s">
        <v>7738</v>
      </c>
      <c r="H277" s="55"/>
      <c r="I277" s="55" t="s">
        <v>3085</v>
      </c>
      <c r="J277" s="16" t="s">
        <v>7241</v>
      </c>
      <c r="K277" s="16" t="s">
        <v>7029</v>
      </c>
      <c r="L277" s="16" t="s">
        <v>218</v>
      </c>
      <c r="M277" s="16" t="s">
        <v>5395</v>
      </c>
      <c r="N277" s="16"/>
      <c r="O277" s="16"/>
      <c r="P277" s="16"/>
      <c r="Q277" s="16"/>
      <c r="R277" s="16"/>
      <c r="S277" s="16"/>
      <c r="T277" s="16"/>
      <c r="U277" s="16"/>
      <c r="V277" s="16"/>
      <c r="W277" s="16"/>
      <c r="X277" s="16"/>
      <c r="Y277" s="16"/>
      <c r="Z277" s="16"/>
      <c r="AA277" s="16"/>
      <c r="AB277" s="55"/>
      <c r="AC277" s="16"/>
    </row>
    <row r="278" spans="1:47" s="3" customFormat="1" ht="94.5" x14ac:dyDescent="0.15">
      <c r="A278" s="16" t="s">
        <v>4840</v>
      </c>
      <c r="B278" s="16" t="s">
        <v>1470</v>
      </c>
      <c r="C278" s="16" t="s">
        <v>3743</v>
      </c>
      <c r="D278" s="16" t="s">
        <v>1470</v>
      </c>
      <c r="E278" s="16" t="s">
        <v>4633</v>
      </c>
      <c r="F278" s="16" t="s">
        <v>437</v>
      </c>
      <c r="G278" s="55" t="s">
        <v>668</v>
      </c>
      <c r="H278" s="55"/>
      <c r="I278" s="55"/>
      <c r="J278" s="16" t="s">
        <v>1470</v>
      </c>
      <c r="K278" s="16" t="s">
        <v>150</v>
      </c>
      <c r="L278" s="16" t="s">
        <v>460</v>
      </c>
      <c r="M278" s="16" t="s">
        <v>6261</v>
      </c>
      <c r="N278" s="16"/>
      <c r="O278" s="16" t="s">
        <v>1007</v>
      </c>
      <c r="P278" s="16" t="s">
        <v>1470</v>
      </c>
      <c r="Q278" s="16" t="s">
        <v>3873</v>
      </c>
      <c r="R278" s="16" t="s">
        <v>2347</v>
      </c>
      <c r="S278" s="16" t="s">
        <v>1598</v>
      </c>
      <c r="T278" s="16" t="s">
        <v>3943</v>
      </c>
      <c r="U278" s="16" t="s">
        <v>4975</v>
      </c>
      <c r="V278" s="16" t="s">
        <v>180</v>
      </c>
      <c r="W278" s="16" t="s">
        <v>1470</v>
      </c>
      <c r="X278" s="16" t="s">
        <v>3873</v>
      </c>
      <c r="Y278" s="16" t="s">
        <v>4091</v>
      </c>
      <c r="Z278" s="16" t="s">
        <v>7014</v>
      </c>
      <c r="AA278" s="16" t="s">
        <v>483</v>
      </c>
      <c r="AB278" s="55"/>
      <c r="AC278" s="16"/>
    </row>
    <row r="279" spans="1:47" s="3" customFormat="1" ht="27" x14ac:dyDescent="0.15">
      <c r="A279" s="16" t="s">
        <v>4840</v>
      </c>
      <c r="B279" s="16" t="s">
        <v>1470</v>
      </c>
      <c r="C279" s="16" t="s">
        <v>3743</v>
      </c>
      <c r="D279" s="16" t="s">
        <v>1470</v>
      </c>
      <c r="E279" s="16" t="s">
        <v>6541</v>
      </c>
      <c r="F279" s="16" t="s">
        <v>437</v>
      </c>
      <c r="G279" s="55" t="s">
        <v>668</v>
      </c>
      <c r="H279" s="55"/>
      <c r="I279" s="55"/>
      <c r="J279" s="16" t="s">
        <v>1470</v>
      </c>
      <c r="K279" s="16" t="s">
        <v>150</v>
      </c>
      <c r="L279" s="16" t="s">
        <v>460</v>
      </c>
      <c r="M279" s="16" t="s">
        <v>6261</v>
      </c>
      <c r="N279" s="16"/>
      <c r="O279" s="16"/>
      <c r="P279" s="16"/>
      <c r="Q279" s="16"/>
      <c r="R279" s="16"/>
      <c r="S279" s="16"/>
      <c r="T279" s="16"/>
      <c r="U279" s="16"/>
      <c r="V279" s="16"/>
      <c r="W279" s="16"/>
      <c r="X279" s="16"/>
      <c r="Y279" s="16"/>
      <c r="Z279" s="16"/>
      <c r="AA279" s="16"/>
      <c r="AB279" s="55"/>
      <c r="AC279" s="16"/>
    </row>
    <row r="280" spans="1:47" s="3" customFormat="1" ht="27" x14ac:dyDescent="0.15">
      <c r="A280" s="16" t="s">
        <v>4840</v>
      </c>
      <c r="B280" s="16" t="s">
        <v>1470</v>
      </c>
      <c r="C280" s="16" t="s">
        <v>3743</v>
      </c>
      <c r="D280" s="16" t="s">
        <v>1470</v>
      </c>
      <c r="E280" s="16" t="s">
        <v>6541</v>
      </c>
      <c r="F280" s="16" t="s">
        <v>374</v>
      </c>
      <c r="G280" s="55" t="s">
        <v>668</v>
      </c>
      <c r="H280" s="55" t="s">
        <v>3085</v>
      </c>
      <c r="I280" s="55"/>
      <c r="J280" s="16" t="s">
        <v>1470</v>
      </c>
      <c r="K280" s="16" t="s">
        <v>150</v>
      </c>
      <c r="L280" s="16" t="s">
        <v>7326</v>
      </c>
      <c r="M280" s="16" t="s">
        <v>6261</v>
      </c>
      <c r="N280" s="16"/>
      <c r="O280" s="16"/>
      <c r="P280" s="16"/>
      <c r="Q280" s="16"/>
      <c r="R280" s="16"/>
      <c r="S280" s="16"/>
      <c r="T280" s="16"/>
      <c r="U280" s="16"/>
      <c r="V280" s="16"/>
      <c r="W280" s="16"/>
      <c r="X280" s="16"/>
      <c r="Y280" s="16"/>
      <c r="Z280" s="16"/>
      <c r="AA280" s="16"/>
      <c r="AB280" s="55"/>
      <c r="AC280" s="16"/>
    </row>
    <row r="281" spans="1:47" s="3" customFormat="1" ht="94.5" x14ac:dyDescent="0.15">
      <c r="A281" s="16" t="s">
        <v>4840</v>
      </c>
      <c r="B281" s="16" t="s">
        <v>1545</v>
      </c>
      <c r="C281" s="25" t="s">
        <v>4628</v>
      </c>
      <c r="D281" s="16"/>
      <c r="E281" s="16"/>
      <c r="F281" s="16"/>
      <c r="G281" s="55"/>
      <c r="H281" s="55"/>
      <c r="I281" s="55"/>
      <c r="J281" s="16"/>
      <c r="K281" s="16"/>
      <c r="L281" s="16"/>
      <c r="M281" s="16"/>
      <c r="N281" s="16"/>
      <c r="O281" s="16" t="s">
        <v>3702</v>
      </c>
      <c r="P281" s="16" t="s">
        <v>4424</v>
      </c>
      <c r="Q281" s="16" t="s">
        <v>1709</v>
      </c>
      <c r="R281" s="16" t="s">
        <v>2657</v>
      </c>
      <c r="S281" s="16" t="s">
        <v>4738</v>
      </c>
      <c r="T281" s="16" t="s">
        <v>4597</v>
      </c>
      <c r="U281" s="16" t="s">
        <v>2929</v>
      </c>
      <c r="V281" s="16"/>
      <c r="W281" s="16"/>
      <c r="X281" s="16"/>
      <c r="Y281" s="16"/>
      <c r="Z281" s="16"/>
      <c r="AA281" s="16"/>
      <c r="AB281" s="55"/>
      <c r="AC281" s="16"/>
    </row>
    <row r="282" spans="1:47" s="3" customFormat="1" ht="27" x14ac:dyDescent="0.15">
      <c r="A282" s="16" t="s">
        <v>4840</v>
      </c>
      <c r="B282" s="16" t="s">
        <v>1545</v>
      </c>
      <c r="C282" s="25" t="s">
        <v>4628</v>
      </c>
      <c r="D282" s="16"/>
      <c r="E282" s="16"/>
      <c r="F282" s="16"/>
      <c r="G282" s="55"/>
      <c r="H282" s="55"/>
      <c r="I282" s="55"/>
      <c r="J282" s="16"/>
      <c r="K282" s="16"/>
      <c r="L282" s="16"/>
      <c r="M282" s="16"/>
      <c r="N282" s="16"/>
      <c r="O282" s="16" t="s">
        <v>3702</v>
      </c>
      <c r="P282" s="16" t="s">
        <v>4424</v>
      </c>
      <c r="Q282" s="16" t="s">
        <v>5562</v>
      </c>
      <c r="R282" s="16" t="s">
        <v>454</v>
      </c>
      <c r="S282" s="16"/>
      <c r="T282" s="56" t="s">
        <v>4083</v>
      </c>
      <c r="U282" s="16"/>
      <c r="V282" s="16"/>
      <c r="W282" s="16"/>
      <c r="X282" s="16"/>
      <c r="Y282" s="16"/>
      <c r="Z282" s="16"/>
      <c r="AA282" s="16"/>
      <c r="AB282" s="55"/>
      <c r="AC282" s="16"/>
    </row>
    <row r="283" spans="1:47" s="3" customFormat="1" ht="27" x14ac:dyDescent="0.15">
      <c r="A283" s="16" t="s">
        <v>4840</v>
      </c>
      <c r="B283" s="16" t="s">
        <v>7388</v>
      </c>
      <c r="C283" s="16" t="s">
        <v>3488</v>
      </c>
      <c r="D283" s="16"/>
      <c r="E283" s="16"/>
      <c r="F283" s="16"/>
      <c r="G283" s="55"/>
      <c r="H283" s="55"/>
      <c r="I283" s="55"/>
      <c r="J283" s="16"/>
      <c r="K283" s="16"/>
      <c r="L283" s="16"/>
      <c r="M283" s="16"/>
      <c r="N283" s="16"/>
      <c r="O283" s="16" t="s">
        <v>3015</v>
      </c>
      <c r="P283" s="16"/>
      <c r="Q283" s="16"/>
      <c r="R283" s="16"/>
      <c r="S283" s="16"/>
      <c r="T283" s="16"/>
      <c r="U283" s="16"/>
      <c r="V283" s="16" t="s">
        <v>2697</v>
      </c>
      <c r="W283" s="16" t="s">
        <v>7388</v>
      </c>
      <c r="X283" s="16" t="s">
        <v>2530</v>
      </c>
      <c r="Y283" s="16" t="s">
        <v>2477</v>
      </c>
      <c r="Z283" s="16" t="s">
        <v>2530</v>
      </c>
      <c r="AA283" s="16" t="s">
        <v>6693</v>
      </c>
      <c r="AB283" s="55"/>
      <c r="AC283" s="16"/>
    </row>
    <row r="284" spans="1:47" s="3" customFormat="1" x14ac:dyDescent="0.15">
      <c r="A284" s="16" t="s">
        <v>4840</v>
      </c>
      <c r="B284" s="16" t="s">
        <v>7388</v>
      </c>
      <c r="C284" s="16" t="s">
        <v>3488</v>
      </c>
      <c r="D284" s="16"/>
      <c r="E284" s="16"/>
      <c r="F284" s="16"/>
      <c r="G284" s="55"/>
      <c r="H284" s="55"/>
      <c r="I284" s="55"/>
      <c r="J284" s="16"/>
      <c r="K284" s="16"/>
      <c r="L284" s="16"/>
      <c r="M284" s="16"/>
      <c r="N284" s="16"/>
      <c r="O284" s="16"/>
      <c r="P284" s="16"/>
      <c r="Q284" s="16"/>
      <c r="R284" s="16"/>
      <c r="S284" s="16"/>
      <c r="T284" s="16"/>
      <c r="U284" s="16"/>
      <c r="V284" s="16" t="s">
        <v>6415</v>
      </c>
      <c r="W284" s="16" t="s">
        <v>7388</v>
      </c>
      <c r="X284" s="16" t="s">
        <v>2530</v>
      </c>
      <c r="Y284" s="16" t="s">
        <v>2477</v>
      </c>
      <c r="Z284" s="16" t="s">
        <v>2530</v>
      </c>
      <c r="AA284" s="16" t="s">
        <v>6693</v>
      </c>
      <c r="AB284" s="55"/>
      <c r="AC284" s="16"/>
    </row>
    <row r="285" spans="1:47" s="6" customFormat="1" x14ac:dyDescent="0.15">
      <c r="A285" s="16" t="s">
        <v>4840</v>
      </c>
      <c r="B285" s="16" t="s">
        <v>7388</v>
      </c>
      <c r="C285" s="16" t="s">
        <v>3488</v>
      </c>
      <c r="D285" s="16"/>
      <c r="E285" s="16"/>
      <c r="F285" s="16"/>
      <c r="G285" s="55"/>
      <c r="H285" s="55"/>
      <c r="I285" s="55"/>
      <c r="J285" s="16"/>
      <c r="K285" s="16"/>
      <c r="L285" s="16"/>
      <c r="M285" s="16"/>
      <c r="N285" s="16"/>
      <c r="O285" s="16"/>
      <c r="P285" s="16"/>
      <c r="Q285" s="16"/>
      <c r="R285" s="16"/>
      <c r="S285" s="16"/>
      <c r="T285" s="16"/>
      <c r="U285" s="16"/>
      <c r="V285" s="16" t="s">
        <v>7663</v>
      </c>
      <c r="W285" s="16" t="s">
        <v>7388</v>
      </c>
      <c r="X285" s="16" t="s">
        <v>960</v>
      </c>
      <c r="Y285" s="16" t="s">
        <v>2585</v>
      </c>
      <c r="Z285" s="16" t="s">
        <v>3919</v>
      </c>
      <c r="AA285" s="16" t="s">
        <v>3060</v>
      </c>
      <c r="AB285" s="55"/>
      <c r="AC285" s="16"/>
      <c r="AD285" s="3"/>
      <c r="AE285" s="3"/>
      <c r="AF285" s="3"/>
      <c r="AG285" s="3"/>
      <c r="AH285" s="3"/>
      <c r="AI285" s="3"/>
      <c r="AJ285" s="3"/>
      <c r="AK285" s="3"/>
      <c r="AL285" s="3"/>
      <c r="AM285" s="3"/>
      <c r="AN285" s="3"/>
      <c r="AO285" s="3"/>
      <c r="AP285" s="3"/>
      <c r="AQ285" s="3"/>
      <c r="AR285" s="3"/>
      <c r="AS285" s="3"/>
      <c r="AT285" s="3"/>
      <c r="AU285" s="3"/>
    </row>
    <row r="286" spans="1:47" s="3" customFormat="1" x14ac:dyDescent="0.15">
      <c r="A286" s="16" t="s">
        <v>4840</v>
      </c>
      <c r="B286" s="16" t="s">
        <v>7388</v>
      </c>
      <c r="C286" s="16" t="s">
        <v>3488</v>
      </c>
      <c r="D286" s="16"/>
      <c r="E286" s="16"/>
      <c r="F286" s="16"/>
      <c r="G286" s="55"/>
      <c r="H286" s="55"/>
      <c r="I286" s="55"/>
      <c r="J286" s="16"/>
      <c r="K286" s="16"/>
      <c r="L286" s="16"/>
      <c r="M286" s="16"/>
      <c r="N286" s="16"/>
      <c r="O286" s="16"/>
      <c r="P286" s="16"/>
      <c r="Q286" s="16"/>
      <c r="R286" s="16"/>
      <c r="S286" s="16"/>
      <c r="T286" s="16"/>
      <c r="U286" s="16"/>
      <c r="V286" s="16" t="s">
        <v>7663</v>
      </c>
      <c r="W286" s="16" t="s">
        <v>7388</v>
      </c>
      <c r="X286" s="16" t="s">
        <v>6826</v>
      </c>
      <c r="Y286" s="16" t="s">
        <v>2585</v>
      </c>
      <c r="Z286" s="16" t="s">
        <v>5380</v>
      </c>
      <c r="AA286" s="16" t="s">
        <v>5737</v>
      </c>
      <c r="AB286" s="55"/>
      <c r="AC286" s="16"/>
    </row>
    <row r="287" spans="1:47" s="3" customFormat="1" x14ac:dyDescent="0.15">
      <c r="A287" s="16" t="s">
        <v>4840</v>
      </c>
      <c r="B287" s="16" t="s">
        <v>7388</v>
      </c>
      <c r="C287" s="16" t="s">
        <v>3488</v>
      </c>
      <c r="D287" s="16"/>
      <c r="E287" s="16"/>
      <c r="F287" s="16"/>
      <c r="G287" s="55"/>
      <c r="H287" s="55"/>
      <c r="I287" s="55"/>
      <c r="J287" s="16"/>
      <c r="K287" s="16"/>
      <c r="L287" s="16"/>
      <c r="M287" s="16"/>
      <c r="N287" s="16"/>
      <c r="O287" s="16"/>
      <c r="P287" s="16"/>
      <c r="Q287" s="16"/>
      <c r="R287" s="16"/>
      <c r="S287" s="25"/>
      <c r="T287" s="16"/>
      <c r="U287" s="16"/>
      <c r="V287" s="16" t="s">
        <v>7663</v>
      </c>
      <c r="W287" s="16" t="s">
        <v>7388</v>
      </c>
      <c r="X287" s="16" t="s">
        <v>6204</v>
      </c>
      <c r="Y287" s="16" t="s">
        <v>2585</v>
      </c>
      <c r="Z287" s="16" t="s">
        <v>4134</v>
      </c>
      <c r="AA287" s="16" t="s">
        <v>5737</v>
      </c>
      <c r="AB287" s="55"/>
      <c r="AC287" s="16"/>
    </row>
    <row r="288" spans="1:47" s="3" customFormat="1" ht="27" x14ac:dyDescent="0.15">
      <c r="A288" s="16" t="s">
        <v>4840</v>
      </c>
      <c r="B288" s="16" t="s">
        <v>1534</v>
      </c>
      <c r="C288" s="16" t="s">
        <v>76</v>
      </c>
      <c r="D288" s="16" t="s">
        <v>1534</v>
      </c>
      <c r="E288" s="16" t="s">
        <v>3594</v>
      </c>
      <c r="F288" s="16" t="s">
        <v>617</v>
      </c>
      <c r="G288" s="55" t="s">
        <v>7744</v>
      </c>
      <c r="H288" s="55"/>
      <c r="I288" s="55"/>
      <c r="J288" s="16" t="s">
        <v>1534</v>
      </c>
      <c r="K288" s="16" t="s">
        <v>150</v>
      </c>
      <c r="L288" s="16" t="s">
        <v>739</v>
      </c>
      <c r="M288" s="16" t="s">
        <v>4723</v>
      </c>
      <c r="N288" s="16"/>
      <c r="O288" s="16" t="s">
        <v>5903</v>
      </c>
      <c r="P288" s="16" t="s">
        <v>1534</v>
      </c>
      <c r="Q288" s="16" t="s">
        <v>4075</v>
      </c>
      <c r="R288" s="16" t="s">
        <v>2330</v>
      </c>
      <c r="S288" s="16" t="s">
        <v>4555</v>
      </c>
      <c r="T288" s="16" t="s">
        <v>2354</v>
      </c>
      <c r="U288" s="16" t="s">
        <v>4682</v>
      </c>
      <c r="V288" s="16" t="s">
        <v>5547</v>
      </c>
      <c r="W288" s="16" t="s">
        <v>1534</v>
      </c>
      <c r="X288" s="16" t="s">
        <v>1580</v>
      </c>
      <c r="Y288" s="16" t="s">
        <v>4196</v>
      </c>
      <c r="Z288" s="16" t="s">
        <v>225</v>
      </c>
      <c r="AA288" s="16" t="s">
        <v>7409</v>
      </c>
      <c r="AB288" s="55" t="s">
        <v>7747</v>
      </c>
      <c r="AC288" s="16" t="s">
        <v>3138</v>
      </c>
    </row>
    <row r="289" spans="1:47" s="3" customFormat="1" ht="27" x14ac:dyDescent="0.15">
      <c r="A289" s="16" t="s">
        <v>4840</v>
      </c>
      <c r="B289" s="16" t="s">
        <v>1534</v>
      </c>
      <c r="C289" s="16" t="s">
        <v>76</v>
      </c>
      <c r="D289" s="16"/>
      <c r="E289" s="16"/>
      <c r="F289" s="16"/>
      <c r="G289" s="55"/>
      <c r="H289" s="55"/>
      <c r="I289" s="55"/>
      <c r="J289" s="16"/>
      <c r="K289" s="16"/>
      <c r="L289" s="16"/>
      <c r="M289" s="16"/>
      <c r="N289" s="16"/>
      <c r="O289" s="16"/>
      <c r="P289" s="16"/>
      <c r="Q289" s="16"/>
      <c r="R289" s="16"/>
      <c r="S289" s="16"/>
      <c r="T289" s="16"/>
      <c r="U289" s="16"/>
      <c r="V289" s="16" t="s">
        <v>5500</v>
      </c>
      <c r="W289" s="16" t="s">
        <v>1534</v>
      </c>
      <c r="X289" s="16" t="s">
        <v>5524</v>
      </c>
      <c r="Y289" s="16" t="s">
        <v>4196</v>
      </c>
      <c r="Z289" s="16" t="s">
        <v>5946</v>
      </c>
      <c r="AA289" s="16" t="s">
        <v>4574</v>
      </c>
      <c r="AB289" s="55"/>
      <c r="AC289" s="16"/>
    </row>
    <row r="290" spans="1:47" s="3" customFormat="1" ht="27" x14ac:dyDescent="0.15">
      <c r="A290" s="16" t="s">
        <v>4840</v>
      </c>
      <c r="B290" s="16" t="s">
        <v>1534</v>
      </c>
      <c r="C290" s="16" t="s">
        <v>76</v>
      </c>
      <c r="D290" s="16"/>
      <c r="E290" s="16"/>
      <c r="F290" s="16"/>
      <c r="G290" s="55"/>
      <c r="H290" s="55"/>
      <c r="I290" s="55"/>
      <c r="J290" s="16"/>
      <c r="K290" s="16"/>
      <c r="L290" s="16"/>
      <c r="M290" s="16"/>
      <c r="N290" s="16"/>
      <c r="O290" s="16"/>
      <c r="P290" s="16"/>
      <c r="Q290" s="16"/>
      <c r="R290" s="16"/>
      <c r="S290" s="16"/>
      <c r="T290" s="16"/>
      <c r="U290" s="16"/>
      <c r="V290" s="16" t="s">
        <v>481</v>
      </c>
      <c r="W290" s="16" t="s">
        <v>1534</v>
      </c>
      <c r="X290" s="16" t="s">
        <v>5782</v>
      </c>
      <c r="Y290" s="16" t="s">
        <v>4196</v>
      </c>
      <c r="Z290" s="16" t="s">
        <v>5946</v>
      </c>
      <c r="AA290" s="16" t="s">
        <v>4256</v>
      </c>
      <c r="AB290" s="55"/>
      <c r="AC290" s="16"/>
    </row>
    <row r="291" spans="1:47" s="3" customFormat="1" ht="27" x14ac:dyDescent="0.15">
      <c r="A291" s="16" t="s">
        <v>4840</v>
      </c>
      <c r="B291" s="16" t="s">
        <v>1534</v>
      </c>
      <c r="C291" s="16" t="s">
        <v>76</v>
      </c>
      <c r="D291" s="16"/>
      <c r="E291" s="16"/>
      <c r="F291" s="16"/>
      <c r="G291" s="55"/>
      <c r="H291" s="55"/>
      <c r="I291" s="55"/>
      <c r="J291" s="16"/>
      <c r="K291" s="16"/>
      <c r="L291" s="16"/>
      <c r="M291" s="16"/>
      <c r="N291" s="16"/>
      <c r="O291" s="16"/>
      <c r="P291" s="16"/>
      <c r="Q291" s="16"/>
      <c r="R291" s="16"/>
      <c r="S291" s="25"/>
      <c r="T291" s="16"/>
      <c r="U291" s="16"/>
      <c r="V291" s="16" t="s">
        <v>5500</v>
      </c>
      <c r="W291" s="16" t="s">
        <v>1534</v>
      </c>
      <c r="X291" s="16" t="s">
        <v>4075</v>
      </c>
      <c r="Y291" s="16" t="s">
        <v>1359</v>
      </c>
      <c r="Z291" s="16" t="s">
        <v>5094</v>
      </c>
      <c r="AA291" s="16" t="s">
        <v>5447</v>
      </c>
      <c r="AB291" s="55"/>
      <c r="AC291" s="16"/>
    </row>
    <row r="292" spans="1:47" s="6" customFormat="1" ht="27" x14ac:dyDescent="0.15">
      <c r="A292" s="16" t="s">
        <v>4840</v>
      </c>
      <c r="B292" s="16" t="s">
        <v>3551</v>
      </c>
      <c r="C292" s="16" t="s">
        <v>3288</v>
      </c>
      <c r="D292" s="16" t="s">
        <v>3551</v>
      </c>
      <c r="E292" s="16" t="s">
        <v>6235</v>
      </c>
      <c r="F292" s="16" t="s">
        <v>4622</v>
      </c>
      <c r="G292" s="55" t="s">
        <v>7738</v>
      </c>
      <c r="H292" s="55" t="s">
        <v>3085</v>
      </c>
      <c r="I292" s="55"/>
      <c r="J292" s="16" t="s">
        <v>3551</v>
      </c>
      <c r="K292" s="16" t="s">
        <v>150</v>
      </c>
      <c r="L292" s="16" t="s">
        <v>4509</v>
      </c>
      <c r="M292" s="16" t="s">
        <v>3139</v>
      </c>
      <c r="N292" s="16"/>
      <c r="O292" s="16" t="s">
        <v>3418</v>
      </c>
      <c r="P292" s="16" t="s">
        <v>3551</v>
      </c>
      <c r="Q292" s="16"/>
      <c r="R292" s="16" t="s">
        <v>6071</v>
      </c>
      <c r="S292" s="16" t="s">
        <v>4850</v>
      </c>
      <c r="T292" s="16" t="s">
        <v>4826</v>
      </c>
      <c r="U292" s="16" t="s">
        <v>3423</v>
      </c>
      <c r="V292" s="16"/>
      <c r="W292" s="16"/>
      <c r="X292" s="16"/>
      <c r="Y292" s="16"/>
      <c r="Z292" s="16"/>
      <c r="AA292" s="16"/>
      <c r="AB292" s="55"/>
      <c r="AC292" s="16"/>
      <c r="AD292" s="3"/>
      <c r="AE292" s="3"/>
      <c r="AF292" s="3"/>
      <c r="AG292" s="3"/>
      <c r="AH292" s="3"/>
      <c r="AI292" s="3"/>
      <c r="AJ292" s="3"/>
      <c r="AK292" s="3"/>
      <c r="AL292" s="3"/>
      <c r="AM292" s="3"/>
      <c r="AN292" s="3"/>
      <c r="AO292" s="3"/>
      <c r="AP292" s="3"/>
      <c r="AQ292" s="3"/>
      <c r="AR292" s="3"/>
      <c r="AS292" s="3"/>
      <c r="AT292" s="3"/>
      <c r="AU292" s="3"/>
    </row>
    <row r="293" spans="1:47" s="3" customFormat="1" ht="40.5" x14ac:dyDescent="0.15">
      <c r="A293" s="16" t="s">
        <v>4840</v>
      </c>
      <c r="B293" s="16" t="s">
        <v>4469</v>
      </c>
      <c r="C293" s="16" t="s">
        <v>3385</v>
      </c>
      <c r="D293" s="16"/>
      <c r="E293" s="16"/>
      <c r="F293" s="16"/>
      <c r="G293" s="55"/>
      <c r="H293" s="55"/>
      <c r="I293" s="55"/>
      <c r="J293" s="16"/>
      <c r="K293" s="16"/>
      <c r="L293" s="16"/>
      <c r="M293" s="16"/>
      <c r="N293" s="16"/>
      <c r="O293" s="16"/>
      <c r="P293" s="16"/>
      <c r="Q293" s="16"/>
      <c r="R293" s="16"/>
      <c r="S293" s="16"/>
      <c r="T293" s="16"/>
      <c r="U293" s="16"/>
      <c r="V293" s="16" t="s">
        <v>2738</v>
      </c>
      <c r="W293" s="16" t="s">
        <v>4469</v>
      </c>
      <c r="X293" s="16" t="s">
        <v>6901</v>
      </c>
      <c r="Y293" s="16" t="s">
        <v>856</v>
      </c>
      <c r="Z293" s="16" t="s">
        <v>6136</v>
      </c>
      <c r="AA293" s="16" t="s">
        <v>2581</v>
      </c>
      <c r="AB293" s="55"/>
      <c r="AC293" s="16"/>
    </row>
    <row r="294" spans="1:47" s="3" customFormat="1" ht="27" x14ac:dyDescent="0.15">
      <c r="A294" s="16" t="s">
        <v>4840</v>
      </c>
      <c r="B294" s="16" t="s">
        <v>3009</v>
      </c>
      <c r="C294" s="16" t="s">
        <v>5563</v>
      </c>
      <c r="D294" s="16"/>
      <c r="E294" s="16"/>
      <c r="F294" s="16"/>
      <c r="G294" s="55"/>
      <c r="H294" s="55"/>
      <c r="I294" s="55"/>
      <c r="J294" s="16"/>
      <c r="K294" s="16"/>
      <c r="L294" s="16"/>
      <c r="M294" s="16"/>
      <c r="N294" s="16"/>
      <c r="O294" s="16"/>
      <c r="P294" s="16"/>
      <c r="Q294" s="16"/>
      <c r="R294" s="16"/>
      <c r="S294" s="16"/>
      <c r="T294" s="16"/>
      <c r="U294" s="16"/>
      <c r="V294" s="16" t="s">
        <v>4301</v>
      </c>
      <c r="W294" s="16" t="s">
        <v>7686</v>
      </c>
      <c r="X294" s="16" t="s">
        <v>4428</v>
      </c>
      <c r="Y294" s="16" t="s">
        <v>5567</v>
      </c>
      <c r="Z294" s="16" t="s">
        <v>6840</v>
      </c>
      <c r="AA294" s="16" t="s">
        <v>2687</v>
      </c>
      <c r="AB294" s="55"/>
      <c r="AC294" s="16"/>
    </row>
    <row r="295" spans="1:47" s="3" customFormat="1" ht="40.5" x14ac:dyDescent="0.15">
      <c r="A295" s="16" t="s">
        <v>4840</v>
      </c>
      <c r="B295" s="16" t="s">
        <v>3284</v>
      </c>
      <c r="C295" s="16" t="s">
        <v>1955</v>
      </c>
      <c r="D295" s="16"/>
      <c r="E295" s="16"/>
      <c r="F295" s="16"/>
      <c r="G295" s="55"/>
      <c r="H295" s="55"/>
      <c r="I295" s="55"/>
      <c r="J295" s="16"/>
      <c r="K295" s="16"/>
      <c r="L295" s="16"/>
      <c r="M295" s="16"/>
      <c r="N295" s="16"/>
      <c r="O295" s="16" t="s">
        <v>7328</v>
      </c>
      <c r="P295" s="16" t="s">
        <v>3284</v>
      </c>
      <c r="Q295" s="16" t="s">
        <v>2770</v>
      </c>
      <c r="R295" s="16" t="s">
        <v>2595</v>
      </c>
      <c r="S295" s="16" t="s">
        <v>6285</v>
      </c>
      <c r="T295" s="16" t="s">
        <v>3995</v>
      </c>
      <c r="U295" s="16" t="s">
        <v>5289</v>
      </c>
      <c r="V295" s="16" t="s">
        <v>6910</v>
      </c>
      <c r="W295" s="16" t="s">
        <v>3284</v>
      </c>
      <c r="X295" s="16" t="s">
        <v>2770</v>
      </c>
      <c r="Y295" s="16" t="s">
        <v>4891</v>
      </c>
      <c r="Z295" s="16" t="s">
        <v>5056</v>
      </c>
      <c r="AA295" s="16" t="s">
        <v>4422</v>
      </c>
      <c r="AB295" s="55"/>
      <c r="AC295" s="16"/>
    </row>
    <row r="296" spans="1:47" s="3" customFormat="1" ht="40.5" x14ac:dyDescent="0.15">
      <c r="A296" s="16" t="s">
        <v>4840</v>
      </c>
      <c r="B296" s="16" t="s">
        <v>3284</v>
      </c>
      <c r="C296" s="16" t="s">
        <v>1955</v>
      </c>
      <c r="D296" s="16"/>
      <c r="E296" s="16"/>
      <c r="F296" s="16"/>
      <c r="G296" s="55"/>
      <c r="H296" s="55"/>
      <c r="I296" s="55"/>
      <c r="J296" s="16"/>
      <c r="K296" s="16"/>
      <c r="L296" s="16"/>
      <c r="M296" s="16"/>
      <c r="N296" s="16"/>
      <c r="O296" s="16" t="s">
        <v>7265</v>
      </c>
      <c r="P296" s="16" t="s">
        <v>3284</v>
      </c>
      <c r="Q296" s="16" t="s">
        <v>6531</v>
      </c>
      <c r="R296" s="16" t="s">
        <v>7700</v>
      </c>
      <c r="S296" s="16" t="s">
        <v>7701</v>
      </c>
      <c r="T296" s="16" t="s">
        <v>3838</v>
      </c>
      <c r="U296" s="16" t="s">
        <v>4037</v>
      </c>
      <c r="V296" s="16" t="s">
        <v>1473</v>
      </c>
      <c r="W296" s="16" t="s">
        <v>3284</v>
      </c>
      <c r="X296" s="16" t="s">
        <v>6531</v>
      </c>
      <c r="Y296" s="16" t="s">
        <v>4451</v>
      </c>
      <c r="Z296" s="16" t="s">
        <v>3870</v>
      </c>
      <c r="AA296" s="16" t="s">
        <v>4405</v>
      </c>
      <c r="AB296" s="55"/>
      <c r="AC296" s="16"/>
    </row>
    <row r="297" spans="1:47" s="3" customFormat="1" ht="40.5" x14ac:dyDescent="0.15">
      <c r="A297" s="16" t="s">
        <v>4840</v>
      </c>
      <c r="B297" s="16" t="s">
        <v>3284</v>
      </c>
      <c r="C297" s="16" t="s">
        <v>1955</v>
      </c>
      <c r="D297" s="16"/>
      <c r="E297" s="16"/>
      <c r="F297" s="16"/>
      <c r="G297" s="55"/>
      <c r="H297" s="55"/>
      <c r="I297" s="55"/>
      <c r="J297" s="16"/>
      <c r="K297" s="16"/>
      <c r="L297" s="16"/>
      <c r="M297" s="16"/>
      <c r="N297" s="16"/>
      <c r="O297" s="16" t="s">
        <v>1715</v>
      </c>
      <c r="P297" s="16" t="s">
        <v>3284</v>
      </c>
      <c r="Q297" s="16" t="s">
        <v>4869</v>
      </c>
      <c r="R297" s="16" t="s">
        <v>7702</v>
      </c>
      <c r="S297" s="16" t="s">
        <v>2282</v>
      </c>
      <c r="T297" s="16" t="s">
        <v>5403</v>
      </c>
      <c r="U297" s="16" t="s">
        <v>185</v>
      </c>
      <c r="V297" s="16" t="s">
        <v>3003</v>
      </c>
      <c r="W297" s="16" t="s">
        <v>3284</v>
      </c>
      <c r="X297" s="16" t="s">
        <v>4869</v>
      </c>
      <c r="Y297" s="16" t="s">
        <v>2258</v>
      </c>
      <c r="Z297" s="16" t="s">
        <v>6581</v>
      </c>
      <c r="AA297" s="16" t="s">
        <v>447</v>
      </c>
      <c r="AB297" s="55"/>
      <c r="AC297" s="16"/>
    </row>
    <row r="298" spans="1:47" s="3" customFormat="1" ht="40.5" x14ac:dyDescent="0.15">
      <c r="A298" s="16" t="s">
        <v>4840</v>
      </c>
      <c r="B298" s="16" t="s">
        <v>3284</v>
      </c>
      <c r="C298" s="16" t="s">
        <v>1955</v>
      </c>
      <c r="D298" s="16"/>
      <c r="E298" s="16"/>
      <c r="F298" s="16"/>
      <c r="G298" s="55"/>
      <c r="H298" s="55"/>
      <c r="I298" s="55"/>
      <c r="J298" s="16"/>
      <c r="K298" s="16"/>
      <c r="L298" s="16"/>
      <c r="M298" s="16"/>
      <c r="N298" s="16"/>
      <c r="O298" s="16"/>
      <c r="P298" s="16"/>
      <c r="Q298" s="16"/>
      <c r="R298" s="16"/>
      <c r="S298" s="25"/>
      <c r="T298" s="16"/>
      <c r="U298" s="16"/>
      <c r="V298" s="16" t="s">
        <v>5209</v>
      </c>
      <c r="W298" s="16" t="s">
        <v>3284</v>
      </c>
      <c r="X298" s="16"/>
      <c r="Y298" s="16" t="s">
        <v>3583</v>
      </c>
      <c r="Z298" s="16" t="s">
        <v>1870</v>
      </c>
      <c r="AA298" s="16" t="s">
        <v>1524</v>
      </c>
      <c r="AB298" s="55"/>
      <c r="AC298" s="16"/>
    </row>
    <row r="299" spans="1:47" s="3" customFormat="1" ht="27" x14ac:dyDescent="0.15">
      <c r="A299" s="16" t="s">
        <v>4840</v>
      </c>
      <c r="B299" s="16" t="s">
        <v>1718</v>
      </c>
      <c r="C299" s="16" t="s">
        <v>2394</v>
      </c>
      <c r="D299" s="16"/>
      <c r="E299" s="16"/>
      <c r="F299" s="16"/>
      <c r="G299" s="55"/>
      <c r="H299" s="55"/>
      <c r="I299" s="55"/>
      <c r="J299" s="16"/>
      <c r="K299" s="16"/>
      <c r="L299" s="16"/>
      <c r="M299" s="16"/>
      <c r="N299" s="16"/>
      <c r="O299" s="36" t="s">
        <v>5042</v>
      </c>
      <c r="P299" s="16" t="s">
        <v>1718</v>
      </c>
      <c r="Q299" s="16" t="s">
        <v>5450</v>
      </c>
      <c r="R299" s="16" t="s">
        <v>1958</v>
      </c>
      <c r="S299" s="16" t="s">
        <v>559</v>
      </c>
      <c r="T299" s="16" t="s">
        <v>2221</v>
      </c>
      <c r="U299" s="16" t="s">
        <v>6273</v>
      </c>
      <c r="V299" s="16" t="s">
        <v>1605</v>
      </c>
      <c r="W299" s="16" t="s">
        <v>1718</v>
      </c>
      <c r="X299" s="16"/>
      <c r="Y299" s="16" t="s">
        <v>6528</v>
      </c>
      <c r="Z299" s="16" t="s">
        <v>5450</v>
      </c>
      <c r="AA299" s="16" t="s">
        <v>98</v>
      </c>
      <c r="AB299" s="55"/>
      <c r="AC299" s="16"/>
      <c r="AD299" s="6"/>
      <c r="AE299" s="6"/>
      <c r="AF299" s="6"/>
      <c r="AG299" s="6"/>
      <c r="AH299" s="6"/>
      <c r="AI299" s="6"/>
      <c r="AJ299" s="6"/>
      <c r="AK299" s="6"/>
      <c r="AL299" s="6"/>
      <c r="AM299" s="6"/>
      <c r="AN299" s="6"/>
      <c r="AO299" s="6"/>
      <c r="AP299" s="6"/>
      <c r="AQ299" s="6"/>
      <c r="AR299" s="6"/>
      <c r="AS299" s="6"/>
      <c r="AT299" s="6"/>
      <c r="AU299" s="6"/>
    </row>
    <row r="300" spans="1:47" s="3" customFormat="1" ht="27" x14ac:dyDescent="0.15">
      <c r="A300" s="16" t="s">
        <v>4840</v>
      </c>
      <c r="B300" s="16" t="s">
        <v>1718</v>
      </c>
      <c r="C300" s="16" t="s">
        <v>2394</v>
      </c>
      <c r="D300" s="16"/>
      <c r="E300" s="16"/>
      <c r="F300" s="16"/>
      <c r="G300" s="55"/>
      <c r="H300" s="55"/>
      <c r="I300" s="55"/>
      <c r="J300" s="16"/>
      <c r="K300" s="16"/>
      <c r="L300" s="16"/>
      <c r="M300" s="16"/>
      <c r="N300" s="16"/>
      <c r="O300" s="36" t="s">
        <v>5042</v>
      </c>
      <c r="P300" s="16" t="s">
        <v>1718</v>
      </c>
      <c r="Q300" s="16" t="s">
        <v>4830</v>
      </c>
      <c r="R300" s="16" t="s">
        <v>7219</v>
      </c>
      <c r="S300" s="16" t="s">
        <v>92</v>
      </c>
      <c r="T300" s="16" t="s">
        <v>5917</v>
      </c>
      <c r="U300" s="16" t="s">
        <v>6164</v>
      </c>
      <c r="V300" s="16"/>
      <c r="W300" s="16"/>
      <c r="X300" s="16"/>
      <c r="Y300" s="16" t="s">
        <v>2585</v>
      </c>
      <c r="Z300" s="16" t="s">
        <v>4830</v>
      </c>
      <c r="AA300" s="16"/>
      <c r="AB300" s="55"/>
      <c r="AC300" s="16"/>
    </row>
    <row r="301" spans="1:47" s="3" customFormat="1" ht="54" customHeight="1" x14ac:dyDescent="0.15">
      <c r="A301" s="16" t="s">
        <v>4840</v>
      </c>
      <c r="B301" s="16" t="s">
        <v>1718</v>
      </c>
      <c r="C301" s="16" t="s">
        <v>2394</v>
      </c>
      <c r="D301" s="16"/>
      <c r="E301" s="16"/>
      <c r="F301" s="16"/>
      <c r="G301" s="55"/>
      <c r="H301" s="55"/>
      <c r="I301" s="55"/>
      <c r="J301" s="16"/>
      <c r="K301" s="16"/>
      <c r="L301" s="16"/>
      <c r="M301" s="16"/>
      <c r="N301" s="16"/>
      <c r="O301" s="36" t="s">
        <v>5042</v>
      </c>
      <c r="P301" s="16" t="s">
        <v>1718</v>
      </c>
      <c r="Q301" s="16" t="s">
        <v>4733</v>
      </c>
      <c r="R301" s="16" t="s">
        <v>1969</v>
      </c>
      <c r="S301" s="16" t="s">
        <v>5348</v>
      </c>
      <c r="T301" s="16" t="s">
        <v>2221</v>
      </c>
      <c r="U301" s="16" t="s">
        <v>4747</v>
      </c>
      <c r="V301" s="16" t="s">
        <v>1605</v>
      </c>
      <c r="W301" s="16" t="s">
        <v>1718</v>
      </c>
      <c r="X301" s="16"/>
      <c r="Y301" s="16" t="s">
        <v>7429</v>
      </c>
      <c r="Z301" s="16" t="s">
        <v>4733</v>
      </c>
      <c r="AA301" s="16" t="s">
        <v>880</v>
      </c>
      <c r="AB301" s="55"/>
      <c r="AC301" s="16"/>
    </row>
    <row r="302" spans="1:47" s="3" customFormat="1" ht="27" x14ac:dyDescent="0.15">
      <c r="A302" s="16" t="s">
        <v>4840</v>
      </c>
      <c r="B302" s="16" t="s">
        <v>7002</v>
      </c>
      <c r="C302" s="16" t="s">
        <v>6851</v>
      </c>
      <c r="D302" s="16"/>
      <c r="E302" s="16"/>
      <c r="F302" s="16"/>
      <c r="G302" s="55"/>
      <c r="H302" s="55"/>
      <c r="I302" s="55"/>
      <c r="J302" s="16"/>
      <c r="K302" s="16"/>
      <c r="L302" s="16"/>
      <c r="M302" s="16"/>
      <c r="N302" s="16"/>
      <c r="O302" s="16"/>
      <c r="P302" s="16"/>
      <c r="Q302" s="16"/>
      <c r="R302" s="16"/>
      <c r="S302" s="16"/>
      <c r="T302" s="16"/>
      <c r="U302" s="16"/>
      <c r="V302" s="16" t="s">
        <v>247</v>
      </c>
      <c r="W302" s="16" t="s">
        <v>6771</v>
      </c>
      <c r="X302" s="16"/>
      <c r="Y302" s="16" t="s">
        <v>4695</v>
      </c>
      <c r="Z302" s="16" t="s">
        <v>1806</v>
      </c>
      <c r="AA302" s="16"/>
      <c r="AB302" s="55"/>
      <c r="AC302" s="16"/>
    </row>
    <row r="303" spans="1:47" s="3" customFormat="1" ht="135" customHeight="1" x14ac:dyDescent="0.15">
      <c r="A303" s="16" t="s">
        <v>4840</v>
      </c>
      <c r="B303" s="16" t="s">
        <v>5706</v>
      </c>
      <c r="C303" s="16" t="s">
        <v>5836</v>
      </c>
      <c r="D303" s="16"/>
      <c r="E303" s="16"/>
      <c r="F303" s="16"/>
      <c r="G303" s="55"/>
      <c r="H303" s="55"/>
      <c r="I303" s="55"/>
      <c r="J303" s="16"/>
      <c r="K303" s="16"/>
      <c r="L303" s="16"/>
      <c r="M303" s="16"/>
      <c r="N303" s="16"/>
      <c r="O303" s="16" t="s">
        <v>3422</v>
      </c>
      <c r="P303" s="16" t="s">
        <v>5706</v>
      </c>
      <c r="Q303" s="16" t="s">
        <v>5458</v>
      </c>
      <c r="R303" s="16" t="s">
        <v>7566</v>
      </c>
      <c r="S303" s="16" t="s">
        <v>5580</v>
      </c>
      <c r="T303" s="16" t="s">
        <v>5550</v>
      </c>
      <c r="U303" s="16" t="s">
        <v>5584</v>
      </c>
      <c r="V303" s="16" t="s">
        <v>5500</v>
      </c>
      <c r="W303" s="16" t="s">
        <v>5706</v>
      </c>
      <c r="X303" s="16" t="s">
        <v>3507</v>
      </c>
      <c r="Y303" s="16" t="s">
        <v>2477</v>
      </c>
      <c r="Z303" s="16" t="s">
        <v>5566</v>
      </c>
      <c r="AA303" s="16" t="s">
        <v>6355</v>
      </c>
      <c r="AB303" s="55"/>
      <c r="AC303" s="16"/>
    </row>
    <row r="304" spans="1:47" s="3" customFormat="1" ht="27" x14ac:dyDescent="0.15">
      <c r="A304" s="16" t="s">
        <v>4840</v>
      </c>
      <c r="B304" s="16" t="s">
        <v>5706</v>
      </c>
      <c r="C304" s="16" t="s">
        <v>5836</v>
      </c>
      <c r="D304" s="16"/>
      <c r="E304" s="16"/>
      <c r="F304" s="16"/>
      <c r="G304" s="55"/>
      <c r="H304" s="55"/>
      <c r="I304" s="55"/>
      <c r="J304" s="16"/>
      <c r="K304" s="16"/>
      <c r="L304" s="16"/>
      <c r="M304" s="16"/>
      <c r="N304" s="16"/>
      <c r="O304" s="16" t="s">
        <v>4290</v>
      </c>
      <c r="P304" s="16" t="s">
        <v>5706</v>
      </c>
      <c r="Q304" s="16" t="s">
        <v>4691</v>
      </c>
      <c r="R304" s="16" t="s">
        <v>2595</v>
      </c>
      <c r="S304" s="16" t="s">
        <v>1663</v>
      </c>
      <c r="T304" s="16" t="s">
        <v>6480</v>
      </c>
      <c r="U304" s="16" t="s">
        <v>7680</v>
      </c>
      <c r="V304" s="16"/>
      <c r="W304" s="16"/>
      <c r="X304" s="16"/>
      <c r="Y304" s="16"/>
      <c r="Z304" s="16"/>
      <c r="AA304" s="16"/>
      <c r="AB304" s="55"/>
      <c r="AC304" s="16"/>
    </row>
    <row r="305" spans="1:47" s="3" customFormat="1" x14ac:dyDescent="0.15">
      <c r="A305" s="16" t="s">
        <v>4840</v>
      </c>
      <c r="B305" s="16" t="s">
        <v>5706</v>
      </c>
      <c r="C305" s="16" t="s">
        <v>5836</v>
      </c>
      <c r="D305" s="16"/>
      <c r="E305" s="16"/>
      <c r="F305" s="16"/>
      <c r="G305" s="55"/>
      <c r="H305" s="55"/>
      <c r="I305" s="55"/>
      <c r="J305" s="16"/>
      <c r="K305" s="16"/>
      <c r="L305" s="16"/>
      <c r="M305" s="16"/>
      <c r="N305" s="16"/>
      <c r="O305" s="16" t="s">
        <v>2537</v>
      </c>
      <c r="P305" s="16" t="s">
        <v>5706</v>
      </c>
      <c r="Q305" s="16" t="s">
        <v>3216</v>
      </c>
      <c r="R305" s="16" t="s">
        <v>3485</v>
      </c>
      <c r="S305" s="16" t="s">
        <v>3922</v>
      </c>
      <c r="T305" s="16" t="s">
        <v>6480</v>
      </c>
      <c r="U305" s="16" t="s">
        <v>1148</v>
      </c>
      <c r="V305" s="16"/>
      <c r="W305" s="16"/>
      <c r="X305" s="16"/>
      <c r="Y305" s="16"/>
      <c r="Z305" s="16"/>
      <c r="AA305" s="16"/>
      <c r="AB305" s="55"/>
      <c r="AC305" s="16"/>
    </row>
    <row r="306" spans="1:47" s="3" customFormat="1" ht="27" x14ac:dyDescent="0.15">
      <c r="A306" s="16" t="s">
        <v>4840</v>
      </c>
      <c r="B306" s="16" t="s">
        <v>2621</v>
      </c>
      <c r="C306" s="16" t="s">
        <v>4611</v>
      </c>
      <c r="D306" s="16" t="s">
        <v>2621</v>
      </c>
      <c r="E306" s="16" t="s">
        <v>5981</v>
      </c>
      <c r="F306" s="16" t="s">
        <v>4649</v>
      </c>
      <c r="G306" s="55" t="s">
        <v>7744</v>
      </c>
      <c r="H306" s="55" t="s">
        <v>3085</v>
      </c>
      <c r="I306" s="55"/>
      <c r="J306" s="16" t="s">
        <v>2621</v>
      </c>
      <c r="K306" s="16" t="s">
        <v>150</v>
      </c>
      <c r="L306" s="16" t="s">
        <v>3876</v>
      </c>
      <c r="M306" s="16" t="s">
        <v>6261</v>
      </c>
      <c r="N306" s="16"/>
      <c r="O306" s="16" t="s">
        <v>3275</v>
      </c>
      <c r="P306" s="16" t="s">
        <v>2621</v>
      </c>
      <c r="Q306" s="16"/>
      <c r="R306" s="16" t="s">
        <v>1336</v>
      </c>
      <c r="S306" s="16" t="s">
        <v>92</v>
      </c>
      <c r="T306" s="16" t="s">
        <v>5446</v>
      </c>
      <c r="U306" s="16" t="s">
        <v>1670</v>
      </c>
      <c r="V306" s="16" t="s">
        <v>5547</v>
      </c>
      <c r="W306" s="16" t="s">
        <v>2621</v>
      </c>
      <c r="X306" s="16"/>
      <c r="Y306" s="16" t="s">
        <v>861</v>
      </c>
      <c r="Z306" s="16" t="s">
        <v>4986</v>
      </c>
      <c r="AA306" s="16" t="s">
        <v>2209</v>
      </c>
      <c r="AB306" s="55"/>
      <c r="AC306" s="16"/>
    </row>
    <row r="307" spans="1:47" s="6" customFormat="1" ht="27" x14ac:dyDescent="0.15">
      <c r="A307" s="16" t="s">
        <v>4840</v>
      </c>
      <c r="B307" s="16" t="s">
        <v>2621</v>
      </c>
      <c r="C307" s="16" t="s">
        <v>4611</v>
      </c>
      <c r="D307" s="16"/>
      <c r="E307" s="16"/>
      <c r="F307" s="16"/>
      <c r="G307" s="55"/>
      <c r="H307" s="55"/>
      <c r="I307" s="55"/>
      <c r="J307" s="16"/>
      <c r="K307" s="16"/>
      <c r="L307" s="16"/>
      <c r="M307" s="16"/>
      <c r="N307" s="16"/>
      <c r="O307" s="16" t="s">
        <v>7265</v>
      </c>
      <c r="P307" s="16" t="s">
        <v>2621</v>
      </c>
      <c r="Q307" s="16"/>
      <c r="R307" s="16" t="s">
        <v>7703</v>
      </c>
      <c r="S307" s="16" t="s">
        <v>5965</v>
      </c>
      <c r="T307" s="16" t="s">
        <v>1459</v>
      </c>
      <c r="U307" s="16" t="s">
        <v>7704</v>
      </c>
      <c r="V307" s="16" t="s">
        <v>4892</v>
      </c>
      <c r="W307" s="16" t="s">
        <v>2621</v>
      </c>
      <c r="X307" s="16"/>
      <c r="Y307" s="16" t="s">
        <v>6588</v>
      </c>
      <c r="Z307" s="16" t="s">
        <v>4986</v>
      </c>
      <c r="AA307" s="16" t="s">
        <v>744</v>
      </c>
      <c r="AB307" s="55"/>
      <c r="AC307" s="16"/>
      <c r="AD307" s="3"/>
      <c r="AE307" s="3"/>
      <c r="AF307" s="3"/>
      <c r="AG307" s="3"/>
      <c r="AH307" s="3"/>
      <c r="AI307" s="3"/>
      <c r="AJ307" s="3"/>
      <c r="AK307" s="3"/>
      <c r="AL307" s="3"/>
      <c r="AM307" s="3"/>
      <c r="AN307" s="3"/>
      <c r="AO307" s="3"/>
      <c r="AP307" s="3"/>
      <c r="AQ307" s="3"/>
      <c r="AR307" s="3"/>
      <c r="AS307" s="3"/>
      <c r="AT307" s="3"/>
      <c r="AU307" s="3"/>
    </row>
    <row r="308" spans="1:47" s="3" customFormat="1" x14ac:dyDescent="0.15">
      <c r="A308" s="16" t="s">
        <v>4840</v>
      </c>
      <c r="B308" s="16" t="s">
        <v>2621</v>
      </c>
      <c r="C308" s="16" t="s">
        <v>4611</v>
      </c>
      <c r="D308" s="16"/>
      <c r="E308" s="16"/>
      <c r="F308" s="16"/>
      <c r="G308" s="55"/>
      <c r="H308" s="55"/>
      <c r="I308" s="55"/>
      <c r="J308" s="16"/>
      <c r="K308" s="16"/>
      <c r="L308" s="16"/>
      <c r="M308" s="16"/>
      <c r="N308" s="16"/>
      <c r="O308" s="16"/>
      <c r="P308" s="16"/>
      <c r="Q308" s="16"/>
      <c r="R308" s="16"/>
      <c r="S308" s="16"/>
      <c r="T308" s="16"/>
      <c r="U308" s="16"/>
      <c r="V308" s="16" t="s">
        <v>2799</v>
      </c>
      <c r="W308" s="16" t="s">
        <v>2621</v>
      </c>
      <c r="X308" s="16"/>
      <c r="Y308" s="16" t="s">
        <v>6588</v>
      </c>
      <c r="Z308" s="16" t="s">
        <v>4986</v>
      </c>
      <c r="AA308" s="16" t="s">
        <v>1287</v>
      </c>
      <c r="AB308" s="55"/>
      <c r="AC308" s="16"/>
    </row>
    <row r="309" spans="1:47" s="3" customFormat="1" ht="94.5" x14ac:dyDescent="0.15">
      <c r="A309" s="16" t="s">
        <v>4840</v>
      </c>
      <c r="B309" s="16" t="s">
        <v>5031</v>
      </c>
      <c r="C309" s="16" t="s">
        <v>5561</v>
      </c>
      <c r="D309" s="16"/>
      <c r="E309" s="16"/>
      <c r="F309" s="16"/>
      <c r="G309" s="55"/>
      <c r="H309" s="55"/>
      <c r="I309" s="55"/>
      <c r="J309" s="16"/>
      <c r="K309" s="16"/>
      <c r="L309" s="16"/>
      <c r="M309" s="16"/>
      <c r="N309" s="16"/>
      <c r="O309" s="16" t="s">
        <v>5616</v>
      </c>
      <c r="P309" s="16" t="s">
        <v>5031</v>
      </c>
      <c r="Q309" s="16"/>
      <c r="R309" s="16" t="s">
        <v>2760</v>
      </c>
      <c r="S309" s="16" t="s">
        <v>2698</v>
      </c>
      <c r="T309" s="16" t="s">
        <v>4657</v>
      </c>
      <c r="U309" s="16" t="s">
        <v>2800</v>
      </c>
      <c r="V309" s="16" t="s">
        <v>4088</v>
      </c>
      <c r="W309" s="16" t="s">
        <v>5031</v>
      </c>
      <c r="X309" s="16" t="s">
        <v>1530</v>
      </c>
      <c r="Y309" s="16" t="s">
        <v>5629</v>
      </c>
      <c r="Z309" s="16"/>
      <c r="AA309" s="16" t="s">
        <v>5770</v>
      </c>
      <c r="AB309" s="55"/>
      <c r="AC309" s="16"/>
    </row>
    <row r="310" spans="1:47" s="3" customFormat="1" ht="81" x14ac:dyDescent="0.15">
      <c r="A310" s="16" t="s">
        <v>4840</v>
      </c>
      <c r="B310" s="16" t="s">
        <v>5031</v>
      </c>
      <c r="C310" s="16" t="s">
        <v>5561</v>
      </c>
      <c r="D310" s="16"/>
      <c r="E310" s="16"/>
      <c r="F310" s="16"/>
      <c r="G310" s="55"/>
      <c r="H310" s="55"/>
      <c r="I310" s="55"/>
      <c r="J310" s="16"/>
      <c r="K310" s="16"/>
      <c r="L310" s="16"/>
      <c r="M310" s="16"/>
      <c r="N310" s="16"/>
      <c r="O310" s="16" t="s">
        <v>2261</v>
      </c>
      <c r="P310" s="16" t="s">
        <v>5031</v>
      </c>
      <c r="Q310" s="16" t="s">
        <v>778</v>
      </c>
      <c r="R310" s="16" t="s">
        <v>6539</v>
      </c>
      <c r="S310" s="16" t="s">
        <v>6698</v>
      </c>
      <c r="T310" s="16" t="s">
        <v>2739</v>
      </c>
      <c r="U310" s="16" t="s">
        <v>6240</v>
      </c>
      <c r="V310" s="16"/>
      <c r="W310" s="16"/>
      <c r="X310" s="16"/>
      <c r="Y310" s="16"/>
      <c r="Z310" s="16"/>
      <c r="AA310" s="16"/>
      <c r="AB310" s="55"/>
      <c r="AC310" s="16"/>
    </row>
    <row r="311" spans="1:47" s="3" customFormat="1" ht="54" x14ac:dyDescent="0.15">
      <c r="A311" s="16" t="s">
        <v>4840</v>
      </c>
      <c r="B311" s="16" t="s">
        <v>5031</v>
      </c>
      <c r="C311" s="16" t="s">
        <v>5561</v>
      </c>
      <c r="D311" s="16"/>
      <c r="E311" s="16"/>
      <c r="F311" s="16"/>
      <c r="G311" s="55"/>
      <c r="H311" s="55"/>
      <c r="I311" s="55"/>
      <c r="J311" s="16"/>
      <c r="K311" s="16"/>
      <c r="L311" s="16"/>
      <c r="M311" s="16"/>
      <c r="N311" s="16"/>
      <c r="O311" s="16"/>
      <c r="P311" s="16"/>
      <c r="Q311" s="16"/>
      <c r="R311" s="16"/>
      <c r="S311" s="16"/>
      <c r="T311" s="16"/>
      <c r="U311" s="16"/>
      <c r="V311" s="16" t="s">
        <v>6547</v>
      </c>
      <c r="W311" s="16" t="s">
        <v>5031</v>
      </c>
      <c r="X311" s="16" t="s">
        <v>7198</v>
      </c>
      <c r="Y311" s="16" t="s">
        <v>7643</v>
      </c>
      <c r="Z311" s="16"/>
      <c r="AA311" s="16" t="s">
        <v>6340</v>
      </c>
      <c r="AB311" s="55"/>
      <c r="AC311" s="16"/>
    </row>
    <row r="312" spans="1:47" s="3" customFormat="1" ht="54" x14ac:dyDescent="0.15">
      <c r="A312" s="16" t="s">
        <v>4840</v>
      </c>
      <c r="B312" s="16" t="s">
        <v>5031</v>
      </c>
      <c r="C312" s="16" t="s">
        <v>5561</v>
      </c>
      <c r="D312" s="16"/>
      <c r="E312" s="16"/>
      <c r="F312" s="16"/>
      <c r="G312" s="55"/>
      <c r="H312" s="55"/>
      <c r="I312" s="55"/>
      <c r="J312" s="16"/>
      <c r="K312" s="16"/>
      <c r="L312" s="16"/>
      <c r="M312" s="16"/>
      <c r="N312" s="16"/>
      <c r="O312" s="16"/>
      <c r="P312" s="16"/>
      <c r="Q312" s="16"/>
      <c r="R312" s="16"/>
      <c r="S312" s="25"/>
      <c r="T312" s="16"/>
      <c r="U312" s="16"/>
      <c r="V312" s="16" t="s">
        <v>1352</v>
      </c>
      <c r="W312" s="16" t="s">
        <v>5031</v>
      </c>
      <c r="X312" s="16" t="s">
        <v>1675</v>
      </c>
      <c r="Y312" s="16" t="s">
        <v>4002</v>
      </c>
      <c r="Z312" s="16"/>
      <c r="AA312" s="16" t="s">
        <v>1402</v>
      </c>
      <c r="AB312" s="55"/>
      <c r="AC312" s="16"/>
    </row>
    <row r="313" spans="1:47" s="3" customFormat="1" ht="27" x14ac:dyDescent="0.15">
      <c r="A313" s="16" t="s">
        <v>4840</v>
      </c>
      <c r="B313" s="16" t="s">
        <v>5031</v>
      </c>
      <c r="C313" s="16" t="s">
        <v>5561</v>
      </c>
      <c r="D313" s="16"/>
      <c r="E313" s="16"/>
      <c r="F313" s="16"/>
      <c r="G313" s="55"/>
      <c r="H313" s="55"/>
      <c r="I313" s="55"/>
      <c r="J313" s="16"/>
      <c r="K313" s="16"/>
      <c r="L313" s="16"/>
      <c r="M313" s="16"/>
      <c r="N313" s="16"/>
      <c r="O313" s="16"/>
      <c r="P313" s="16"/>
      <c r="Q313" s="16"/>
      <c r="R313" s="16"/>
      <c r="S313" s="16"/>
      <c r="T313" s="56"/>
      <c r="U313" s="16"/>
      <c r="V313" s="16" t="s">
        <v>3493</v>
      </c>
      <c r="W313" s="16" t="s">
        <v>5031</v>
      </c>
      <c r="X313" s="16" t="s">
        <v>778</v>
      </c>
      <c r="Y313" s="16" t="s">
        <v>7681</v>
      </c>
      <c r="Z313" s="16"/>
      <c r="AA313" s="16" t="s">
        <v>1376</v>
      </c>
      <c r="AB313" s="55"/>
      <c r="AC313" s="16"/>
      <c r="AD313" s="4"/>
      <c r="AE313" s="4"/>
      <c r="AF313" s="4"/>
      <c r="AG313" s="4"/>
      <c r="AH313" s="4"/>
      <c r="AI313" s="4"/>
      <c r="AJ313" s="4"/>
      <c r="AK313" s="4"/>
      <c r="AL313" s="4"/>
      <c r="AM313" s="4"/>
      <c r="AN313" s="4"/>
      <c r="AO313" s="4"/>
      <c r="AP313" s="4"/>
      <c r="AQ313" s="4"/>
      <c r="AR313" s="4"/>
      <c r="AS313" s="4"/>
      <c r="AT313" s="4"/>
      <c r="AU313" s="4"/>
    </row>
    <row r="314" spans="1:47" s="3" customFormat="1" x14ac:dyDescent="0.15">
      <c r="A314" s="16" t="s">
        <v>4840</v>
      </c>
      <c r="B314" s="16" t="s">
        <v>2069</v>
      </c>
      <c r="C314" s="16" t="s">
        <v>1791</v>
      </c>
      <c r="D314" s="16"/>
      <c r="E314" s="16"/>
      <c r="F314" s="16"/>
      <c r="G314" s="55"/>
      <c r="H314" s="55"/>
      <c r="I314" s="55"/>
      <c r="J314" s="16"/>
      <c r="K314" s="16"/>
      <c r="L314" s="16"/>
      <c r="M314" s="16"/>
      <c r="N314" s="16"/>
      <c r="O314" s="16"/>
      <c r="P314" s="16"/>
      <c r="Q314" s="16"/>
      <c r="R314" s="16"/>
      <c r="S314" s="16"/>
      <c r="T314" s="16"/>
      <c r="U314" s="16"/>
      <c r="V314" s="16" t="s">
        <v>1639</v>
      </c>
      <c r="W314" s="16" t="s">
        <v>2069</v>
      </c>
      <c r="X314" s="16" t="s">
        <v>7614</v>
      </c>
      <c r="Y314" s="16" t="s">
        <v>4833</v>
      </c>
      <c r="Z314" s="16" t="s">
        <v>7614</v>
      </c>
      <c r="AA314" s="16" t="s">
        <v>5737</v>
      </c>
      <c r="AB314" s="55"/>
      <c r="AC314" s="16"/>
      <c r="AD314" s="4"/>
      <c r="AE314" s="4"/>
      <c r="AF314" s="4"/>
      <c r="AG314" s="4"/>
      <c r="AH314" s="4"/>
      <c r="AI314" s="4"/>
      <c r="AJ314" s="4"/>
      <c r="AK314" s="4"/>
      <c r="AL314" s="4"/>
      <c r="AM314" s="4"/>
      <c r="AN314" s="4"/>
      <c r="AO314" s="4"/>
      <c r="AP314" s="4"/>
      <c r="AQ314" s="4"/>
      <c r="AR314" s="4"/>
      <c r="AS314" s="4"/>
      <c r="AT314" s="4"/>
      <c r="AU314" s="4"/>
    </row>
    <row r="315" spans="1:47" s="3" customFormat="1" ht="54" x14ac:dyDescent="0.15">
      <c r="A315" s="16" t="s">
        <v>565</v>
      </c>
      <c r="B315" s="16" t="s">
        <v>1533</v>
      </c>
      <c r="C315" s="16" t="s">
        <v>6507</v>
      </c>
      <c r="D315" s="16" t="s">
        <v>4473</v>
      </c>
      <c r="E315" s="16" t="s">
        <v>3360</v>
      </c>
      <c r="F315" s="16" t="s">
        <v>3154</v>
      </c>
      <c r="G315" s="55" t="s">
        <v>668</v>
      </c>
      <c r="H315" s="55"/>
      <c r="I315" s="55" t="s">
        <v>3085</v>
      </c>
      <c r="J315" s="16" t="s">
        <v>4473</v>
      </c>
      <c r="K315" s="16" t="s">
        <v>150</v>
      </c>
      <c r="L315" s="16" t="s">
        <v>798</v>
      </c>
      <c r="M315" s="16"/>
      <c r="N315" s="16"/>
      <c r="O315" s="16" t="s">
        <v>7301</v>
      </c>
      <c r="P315" s="16" t="s">
        <v>5002</v>
      </c>
      <c r="Q315" s="16"/>
      <c r="R315" s="16" t="s">
        <v>5623</v>
      </c>
      <c r="S315" s="16" t="s">
        <v>7564</v>
      </c>
      <c r="T315" s="16" t="s">
        <v>221</v>
      </c>
      <c r="U315" s="16" t="s">
        <v>6432</v>
      </c>
      <c r="V315" s="16" t="s">
        <v>2819</v>
      </c>
      <c r="W315" s="16" t="s">
        <v>5002</v>
      </c>
      <c r="X315" s="16"/>
      <c r="Y315" s="16" t="s">
        <v>2585</v>
      </c>
      <c r="Z315" s="16" t="s">
        <v>1262</v>
      </c>
      <c r="AA315" s="16" t="s">
        <v>3491</v>
      </c>
      <c r="AB315" s="55" t="s">
        <v>7747</v>
      </c>
      <c r="AC315" s="16" t="s">
        <v>5484</v>
      </c>
    </row>
    <row r="316" spans="1:47" s="3" customFormat="1" ht="27" x14ac:dyDescent="0.15">
      <c r="A316" s="16" t="s">
        <v>6133</v>
      </c>
      <c r="B316" s="16" t="s">
        <v>3632</v>
      </c>
      <c r="C316" s="16" t="s">
        <v>2757</v>
      </c>
      <c r="D316" s="16" t="s">
        <v>2342</v>
      </c>
      <c r="E316" s="16" t="s">
        <v>5361</v>
      </c>
      <c r="F316" s="16" t="s">
        <v>1386</v>
      </c>
      <c r="G316" s="55" t="s">
        <v>7738</v>
      </c>
      <c r="H316" s="55"/>
      <c r="I316" s="55" t="s">
        <v>7695</v>
      </c>
      <c r="J316" s="16" t="s">
        <v>2342</v>
      </c>
      <c r="K316" s="16" t="s">
        <v>150</v>
      </c>
      <c r="L316" s="16" t="s">
        <v>925</v>
      </c>
      <c r="M316" s="16" t="s">
        <v>5240</v>
      </c>
      <c r="N316" s="16"/>
      <c r="O316" s="16" t="s">
        <v>6828</v>
      </c>
      <c r="P316" s="16" t="s">
        <v>2342</v>
      </c>
      <c r="Q316" s="16" t="s">
        <v>63</v>
      </c>
      <c r="R316" s="16" t="s">
        <v>6123</v>
      </c>
      <c r="S316" s="16" t="s">
        <v>3751</v>
      </c>
      <c r="T316" s="66" t="s">
        <v>5474</v>
      </c>
      <c r="U316" s="16"/>
      <c r="V316" s="16" t="s">
        <v>1426</v>
      </c>
      <c r="W316" s="16" t="s">
        <v>2342</v>
      </c>
      <c r="X316" s="16" t="s">
        <v>6133</v>
      </c>
      <c r="Y316" s="16" t="s">
        <v>6024</v>
      </c>
      <c r="Z316" s="16" t="s">
        <v>226</v>
      </c>
      <c r="AA316" s="16" t="s">
        <v>5758</v>
      </c>
      <c r="AB316" s="55" t="s">
        <v>7747</v>
      </c>
      <c r="AC316" s="16" t="s">
        <v>847</v>
      </c>
      <c r="AD316" s="10"/>
      <c r="AE316" s="10"/>
      <c r="AF316" s="10"/>
      <c r="AG316" s="10"/>
      <c r="AH316" s="10"/>
      <c r="AI316" s="10"/>
      <c r="AJ316" s="10"/>
      <c r="AK316" s="10"/>
      <c r="AL316" s="10"/>
      <c r="AM316" s="10"/>
      <c r="AN316" s="10"/>
      <c r="AO316" s="10"/>
      <c r="AP316" s="10"/>
      <c r="AQ316" s="10"/>
      <c r="AR316" s="10"/>
      <c r="AS316" s="10"/>
      <c r="AT316" s="10"/>
      <c r="AU316" s="10"/>
    </row>
    <row r="317" spans="1:47" s="3" customFormat="1" ht="40.5" x14ac:dyDescent="0.15">
      <c r="A317" s="16" t="s">
        <v>6133</v>
      </c>
      <c r="B317" s="16"/>
      <c r="C317" s="25"/>
      <c r="D317" s="16"/>
      <c r="E317" s="16"/>
      <c r="F317" s="16"/>
      <c r="G317" s="55"/>
      <c r="H317" s="55"/>
      <c r="I317" s="55"/>
      <c r="J317" s="16"/>
      <c r="K317" s="16"/>
      <c r="L317" s="16"/>
      <c r="M317" s="16"/>
      <c r="N317" s="16"/>
      <c r="O317" s="16" t="s">
        <v>5806</v>
      </c>
      <c r="P317" s="16" t="s">
        <v>2342</v>
      </c>
      <c r="Q317" s="16" t="s">
        <v>63</v>
      </c>
      <c r="R317" s="16" t="s">
        <v>2751</v>
      </c>
      <c r="S317" s="16" t="s">
        <v>2957</v>
      </c>
      <c r="T317" s="66" t="s">
        <v>1446</v>
      </c>
      <c r="U317" s="25" t="s">
        <v>782</v>
      </c>
      <c r="V317" s="16" t="s">
        <v>7417</v>
      </c>
      <c r="W317" s="16" t="s">
        <v>2342</v>
      </c>
      <c r="X317" s="16" t="s">
        <v>485</v>
      </c>
      <c r="Y317" s="16" t="s">
        <v>6413</v>
      </c>
      <c r="Z317" s="16" t="s">
        <v>7654</v>
      </c>
      <c r="AA317" s="16" t="s">
        <v>1907</v>
      </c>
      <c r="AB317" s="55"/>
      <c r="AC317" s="16"/>
      <c r="AD317" s="10"/>
      <c r="AE317" s="10"/>
      <c r="AF317" s="10"/>
      <c r="AG317" s="10"/>
      <c r="AH317" s="10"/>
      <c r="AI317" s="10"/>
      <c r="AJ317" s="10"/>
      <c r="AK317" s="10"/>
      <c r="AL317" s="10"/>
      <c r="AM317" s="10"/>
      <c r="AN317" s="10"/>
      <c r="AO317" s="10"/>
      <c r="AP317" s="10"/>
      <c r="AQ317" s="10"/>
      <c r="AR317" s="10"/>
      <c r="AS317" s="10"/>
      <c r="AT317" s="10"/>
      <c r="AU317" s="10"/>
    </row>
    <row r="318" spans="1:47" s="3" customFormat="1" ht="67.5" x14ac:dyDescent="0.15">
      <c r="A318" s="16" t="s">
        <v>6133</v>
      </c>
      <c r="B318" s="16"/>
      <c r="C318" s="25"/>
      <c r="D318" s="16"/>
      <c r="E318" s="16"/>
      <c r="F318" s="16"/>
      <c r="G318" s="55"/>
      <c r="H318" s="55"/>
      <c r="I318" s="55"/>
      <c r="J318" s="16"/>
      <c r="K318" s="16"/>
      <c r="L318" s="16"/>
      <c r="M318" s="16"/>
      <c r="N318" s="16"/>
      <c r="O318" s="16" t="s">
        <v>6971</v>
      </c>
      <c r="P318" s="16" t="s">
        <v>2342</v>
      </c>
      <c r="Q318" s="16" t="s">
        <v>1274</v>
      </c>
      <c r="R318" s="16" t="s">
        <v>2693</v>
      </c>
      <c r="S318" s="16" t="s">
        <v>1087</v>
      </c>
      <c r="T318" s="66" t="s">
        <v>3805</v>
      </c>
      <c r="U318" s="25" t="s">
        <v>3900</v>
      </c>
      <c r="V318" s="16"/>
      <c r="W318" s="16"/>
      <c r="X318" s="16"/>
      <c r="Y318" s="16"/>
      <c r="Z318" s="16"/>
      <c r="AA318" s="16"/>
      <c r="AB318" s="55"/>
      <c r="AC318" s="16"/>
      <c r="AD318" s="10"/>
      <c r="AE318" s="10"/>
      <c r="AF318" s="10"/>
      <c r="AG318" s="10"/>
      <c r="AH318" s="10"/>
      <c r="AI318" s="10"/>
      <c r="AJ318" s="10"/>
      <c r="AK318" s="10"/>
      <c r="AL318" s="10"/>
      <c r="AM318" s="10"/>
      <c r="AN318" s="10"/>
      <c r="AO318" s="10"/>
      <c r="AP318" s="10"/>
      <c r="AQ318" s="10"/>
      <c r="AR318" s="10"/>
      <c r="AS318" s="10"/>
      <c r="AT318" s="10"/>
      <c r="AU318" s="10"/>
    </row>
    <row r="319" spans="1:47" s="3" customFormat="1" ht="27" x14ac:dyDescent="0.15">
      <c r="A319" s="16" t="s">
        <v>3081</v>
      </c>
      <c r="B319" s="16" t="s">
        <v>2575</v>
      </c>
      <c r="C319" s="16" t="s">
        <v>2649</v>
      </c>
      <c r="D319" s="16" t="s">
        <v>4242</v>
      </c>
      <c r="E319" s="16" t="s">
        <v>6280</v>
      </c>
      <c r="F319" s="16" t="s">
        <v>7399</v>
      </c>
      <c r="G319" s="55" t="s">
        <v>668</v>
      </c>
      <c r="H319" s="55"/>
      <c r="I319" s="55" t="s">
        <v>7695</v>
      </c>
      <c r="J319" s="16" t="s">
        <v>4242</v>
      </c>
      <c r="K319" s="16" t="s">
        <v>6639</v>
      </c>
      <c r="L319" s="16" t="s">
        <v>2156</v>
      </c>
      <c r="M319" s="16" t="s">
        <v>4054</v>
      </c>
      <c r="N319" s="16"/>
      <c r="O319" s="16" t="s">
        <v>3745</v>
      </c>
      <c r="P319" s="16" t="s">
        <v>3081</v>
      </c>
      <c r="Q319" s="16" t="s">
        <v>2548</v>
      </c>
      <c r="R319" s="16" t="s">
        <v>3360</v>
      </c>
      <c r="S319" s="16" t="s">
        <v>445</v>
      </c>
      <c r="T319" s="16" t="s">
        <v>2615</v>
      </c>
      <c r="U319" s="16" t="s">
        <v>6765</v>
      </c>
      <c r="V319" s="16" t="s">
        <v>6827</v>
      </c>
      <c r="W319" s="16" t="s">
        <v>3081</v>
      </c>
      <c r="X319" s="16" t="s">
        <v>4304</v>
      </c>
      <c r="Y319" s="16" t="s">
        <v>2585</v>
      </c>
      <c r="Z319" s="16"/>
      <c r="AA319" s="16" t="s">
        <v>4094</v>
      </c>
      <c r="AB319" s="55" t="s">
        <v>7747</v>
      </c>
      <c r="AC319" s="16" t="s">
        <v>706</v>
      </c>
      <c r="AD319" s="10"/>
      <c r="AE319" s="10"/>
      <c r="AF319" s="10"/>
      <c r="AG319" s="10"/>
      <c r="AH319" s="10"/>
      <c r="AI319" s="10"/>
      <c r="AJ319" s="10"/>
      <c r="AK319" s="10"/>
      <c r="AL319" s="10"/>
      <c r="AM319" s="10"/>
      <c r="AN319" s="10"/>
      <c r="AO319" s="10"/>
      <c r="AP319" s="10"/>
      <c r="AQ319" s="10"/>
      <c r="AR319" s="10"/>
      <c r="AS319" s="10"/>
      <c r="AT319" s="10"/>
      <c r="AU319" s="10"/>
    </row>
    <row r="320" spans="1:47" s="3" customFormat="1" x14ac:dyDescent="0.15">
      <c r="A320" s="16" t="s">
        <v>3081</v>
      </c>
      <c r="B320" s="16"/>
      <c r="C320" s="25"/>
      <c r="D320" s="16"/>
      <c r="E320" s="16"/>
      <c r="F320" s="16"/>
      <c r="G320" s="55"/>
      <c r="H320" s="55"/>
      <c r="I320" s="55"/>
      <c r="J320" s="16"/>
      <c r="K320" s="16"/>
      <c r="L320" s="16"/>
      <c r="M320" s="16"/>
      <c r="N320" s="16"/>
      <c r="O320" s="16" t="s">
        <v>2705</v>
      </c>
      <c r="P320" s="16" t="s">
        <v>3081</v>
      </c>
      <c r="Q320" s="16" t="s">
        <v>4994</v>
      </c>
      <c r="R320" s="16" t="s">
        <v>542</v>
      </c>
      <c r="S320" s="16" t="s">
        <v>545</v>
      </c>
      <c r="T320" s="16" t="s">
        <v>6882</v>
      </c>
      <c r="U320" s="16" t="s">
        <v>6486</v>
      </c>
      <c r="V320" s="16"/>
      <c r="W320" s="16" t="s">
        <v>3081</v>
      </c>
      <c r="X320" s="16" t="s">
        <v>7143</v>
      </c>
      <c r="Y320" s="16" t="s">
        <v>503</v>
      </c>
      <c r="Z320" s="16"/>
      <c r="AA320" s="16" t="s">
        <v>5070</v>
      </c>
      <c r="AB320" s="55"/>
      <c r="AC320" s="16"/>
    </row>
    <row r="321" spans="1:47" s="3" customFormat="1" x14ac:dyDescent="0.15">
      <c r="A321" s="16" t="s">
        <v>3081</v>
      </c>
      <c r="B321" s="16"/>
      <c r="C321" s="25"/>
      <c r="D321" s="16"/>
      <c r="E321" s="16"/>
      <c r="F321" s="16"/>
      <c r="G321" s="55"/>
      <c r="H321" s="55"/>
      <c r="I321" s="55"/>
      <c r="J321" s="16"/>
      <c r="K321" s="16"/>
      <c r="L321" s="16"/>
      <c r="M321" s="16"/>
      <c r="N321" s="16"/>
      <c r="O321" s="16"/>
      <c r="P321" s="16"/>
      <c r="Q321" s="16"/>
      <c r="R321" s="16"/>
      <c r="S321" s="16"/>
      <c r="T321" s="16"/>
      <c r="U321" s="16"/>
      <c r="V321" s="16"/>
      <c r="W321" s="16" t="s">
        <v>3081</v>
      </c>
      <c r="X321" s="16" t="s">
        <v>4544</v>
      </c>
      <c r="Y321" s="16" t="s">
        <v>4005</v>
      </c>
      <c r="Z321" s="16"/>
      <c r="AA321" s="16" t="s">
        <v>4587</v>
      </c>
      <c r="AB321" s="55"/>
      <c r="AC321" s="16"/>
    </row>
    <row r="322" spans="1:47" s="3" customFormat="1" ht="13.5" customHeight="1" x14ac:dyDescent="0.15">
      <c r="A322" s="82" t="s">
        <v>420</v>
      </c>
      <c r="B322" s="82" t="s">
        <v>903</v>
      </c>
      <c r="C322" s="82" t="s">
        <v>5207</v>
      </c>
      <c r="D322" s="82" t="s">
        <v>1807</v>
      </c>
      <c r="E322" s="82" t="s">
        <v>36</v>
      </c>
      <c r="F322" s="82" t="s">
        <v>2423</v>
      </c>
      <c r="G322" s="81" t="s">
        <v>7741</v>
      </c>
      <c r="H322" s="81" t="s">
        <v>3085</v>
      </c>
      <c r="I322" s="81" t="s">
        <v>3085</v>
      </c>
      <c r="J322" s="82" t="s">
        <v>5231</v>
      </c>
      <c r="K322" s="82" t="s">
        <v>150</v>
      </c>
      <c r="L322" s="82" t="s">
        <v>2771</v>
      </c>
      <c r="M322" s="82" t="s">
        <v>6292</v>
      </c>
      <c r="N322" s="82" t="s">
        <v>6358</v>
      </c>
      <c r="O322" s="82" t="s">
        <v>3999</v>
      </c>
      <c r="P322" s="82" t="s">
        <v>903</v>
      </c>
      <c r="Q322" s="82" t="s">
        <v>6358</v>
      </c>
      <c r="R322" s="82" t="s">
        <v>2657</v>
      </c>
      <c r="S322" s="82" t="s">
        <v>6272</v>
      </c>
      <c r="T322" s="82" t="s">
        <v>6451</v>
      </c>
      <c r="U322" s="82" t="s">
        <v>3380</v>
      </c>
      <c r="V322" s="16" t="s">
        <v>217</v>
      </c>
      <c r="W322" s="82" t="s">
        <v>903</v>
      </c>
      <c r="X322" s="16" t="s">
        <v>6358</v>
      </c>
      <c r="Y322" s="16" t="s">
        <v>7341</v>
      </c>
      <c r="Z322" s="16" t="s">
        <v>2987</v>
      </c>
      <c r="AA322" s="16" t="s">
        <v>5293</v>
      </c>
      <c r="AB322" s="81" t="s">
        <v>7747</v>
      </c>
      <c r="AC322" s="82" t="s">
        <v>4802</v>
      </c>
      <c r="AD322" s="24"/>
    </row>
    <row r="323" spans="1:47" s="3" customFormat="1" x14ac:dyDescent="0.15">
      <c r="A323" s="82"/>
      <c r="B323" s="82"/>
      <c r="C323" s="82"/>
      <c r="D323" s="82"/>
      <c r="E323" s="82"/>
      <c r="F323" s="82"/>
      <c r="G323" s="81"/>
      <c r="H323" s="81"/>
      <c r="I323" s="81"/>
      <c r="J323" s="82"/>
      <c r="K323" s="82"/>
      <c r="L323" s="82"/>
      <c r="M323" s="82"/>
      <c r="N323" s="82"/>
      <c r="O323" s="82"/>
      <c r="P323" s="82"/>
      <c r="Q323" s="82"/>
      <c r="R323" s="82"/>
      <c r="S323" s="82"/>
      <c r="T323" s="82"/>
      <c r="U323" s="82"/>
      <c r="V323" s="16" t="s">
        <v>4206</v>
      </c>
      <c r="W323" s="82"/>
      <c r="X323" s="16" t="s">
        <v>6358</v>
      </c>
      <c r="Y323" s="16" t="s">
        <v>1491</v>
      </c>
      <c r="Z323" s="16" t="s">
        <v>5249</v>
      </c>
      <c r="AA323" s="16" t="s">
        <v>3394</v>
      </c>
      <c r="AB323" s="81"/>
      <c r="AC323" s="82"/>
      <c r="AD323" s="24"/>
    </row>
    <row r="324" spans="1:47" s="3" customFormat="1" ht="27" x14ac:dyDescent="0.15">
      <c r="A324" s="82"/>
      <c r="B324" s="82"/>
      <c r="C324" s="82"/>
      <c r="D324" s="82"/>
      <c r="E324" s="82"/>
      <c r="F324" s="82"/>
      <c r="G324" s="81"/>
      <c r="H324" s="81"/>
      <c r="I324" s="81"/>
      <c r="J324" s="82"/>
      <c r="K324" s="82"/>
      <c r="L324" s="82"/>
      <c r="M324" s="82"/>
      <c r="N324" s="82"/>
      <c r="O324" s="82" t="s">
        <v>2193</v>
      </c>
      <c r="P324" s="82"/>
      <c r="Q324" s="82" t="s">
        <v>6358</v>
      </c>
      <c r="R324" s="82" t="s">
        <v>21</v>
      </c>
      <c r="S324" s="82" t="s">
        <v>3059</v>
      </c>
      <c r="T324" s="82" t="s">
        <v>7557</v>
      </c>
      <c r="U324" s="82" t="s">
        <v>7680</v>
      </c>
      <c r="V324" s="16" t="s">
        <v>2519</v>
      </c>
      <c r="W324" s="82"/>
      <c r="X324" s="16" t="s">
        <v>6358</v>
      </c>
      <c r="Y324" s="16" t="s">
        <v>7341</v>
      </c>
      <c r="Z324" s="16" t="s">
        <v>3816</v>
      </c>
      <c r="AA324" s="16" t="s">
        <v>2061</v>
      </c>
      <c r="AB324" s="81"/>
      <c r="AC324" s="82"/>
      <c r="AD324" s="24"/>
    </row>
    <row r="325" spans="1:47" s="3" customFormat="1" ht="27" x14ac:dyDescent="0.15">
      <c r="A325" s="82"/>
      <c r="B325" s="82"/>
      <c r="C325" s="82"/>
      <c r="D325" s="82"/>
      <c r="E325" s="82"/>
      <c r="F325" s="82"/>
      <c r="G325" s="81"/>
      <c r="H325" s="81"/>
      <c r="I325" s="81"/>
      <c r="J325" s="82"/>
      <c r="K325" s="82"/>
      <c r="L325" s="82"/>
      <c r="M325" s="82"/>
      <c r="N325" s="82"/>
      <c r="O325" s="82"/>
      <c r="P325" s="82"/>
      <c r="Q325" s="82"/>
      <c r="R325" s="82"/>
      <c r="S325" s="82"/>
      <c r="T325" s="82"/>
      <c r="U325" s="82"/>
      <c r="V325" s="16" t="s">
        <v>829</v>
      </c>
      <c r="W325" s="82"/>
      <c r="X325" s="16" t="s">
        <v>6358</v>
      </c>
      <c r="Y325" s="16" t="s">
        <v>1491</v>
      </c>
      <c r="Z325" s="16" t="s">
        <v>5431</v>
      </c>
      <c r="AA325" s="16" t="s">
        <v>3968</v>
      </c>
      <c r="AB325" s="81"/>
      <c r="AC325" s="82"/>
      <c r="AD325" s="24"/>
    </row>
    <row r="326" spans="1:47" s="3" customFormat="1" x14ac:dyDescent="0.15">
      <c r="A326" s="82"/>
      <c r="B326" s="82"/>
      <c r="C326" s="82"/>
      <c r="D326" s="82"/>
      <c r="E326" s="82"/>
      <c r="F326" s="82"/>
      <c r="G326" s="81"/>
      <c r="H326" s="81"/>
      <c r="I326" s="81"/>
      <c r="J326" s="82"/>
      <c r="K326" s="82"/>
      <c r="L326" s="82"/>
      <c r="M326" s="82"/>
      <c r="N326" s="82"/>
      <c r="O326" s="82" t="s">
        <v>5754</v>
      </c>
      <c r="P326" s="82"/>
      <c r="Q326" s="82" t="s">
        <v>6358</v>
      </c>
      <c r="R326" s="82" t="s">
        <v>6926</v>
      </c>
      <c r="S326" s="82" t="s">
        <v>1975</v>
      </c>
      <c r="T326" s="82" t="s">
        <v>1012</v>
      </c>
      <c r="U326" s="82" t="s">
        <v>7680</v>
      </c>
      <c r="V326" s="16" t="s">
        <v>5751</v>
      </c>
      <c r="W326" s="82"/>
      <c r="X326" s="16" t="s">
        <v>6358</v>
      </c>
      <c r="Y326" s="16" t="s">
        <v>1491</v>
      </c>
      <c r="Z326" s="16" t="s">
        <v>5249</v>
      </c>
      <c r="AA326" s="16" t="s">
        <v>5641</v>
      </c>
      <c r="AB326" s="81"/>
      <c r="AC326" s="82"/>
      <c r="AD326" s="24"/>
    </row>
    <row r="327" spans="1:47" s="3" customFormat="1" ht="13.5" customHeight="1" x14ac:dyDescent="0.15">
      <c r="A327" s="82"/>
      <c r="B327" s="82"/>
      <c r="C327" s="82"/>
      <c r="D327" s="82" t="s">
        <v>6732</v>
      </c>
      <c r="E327" s="82" t="s">
        <v>1657</v>
      </c>
      <c r="F327" s="82" t="s">
        <v>7158</v>
      </c>
      <c r="G327" s="81" t="s">
        <v>7738</v>
      </c>
      <c r="H327" s="81" t="s">
        <v>6358</v>
      </c>
      <c r="I327" s="81" t="s">
        <v>3085</v>
      </c>
      <c r="J327" s="82" t="s">
        <v>725</v>
      </c>
      <c r="K327" s="82" t="s">
        <v>2007</v>
      </c>
      <c r="L327" s="82" t="s">
        <v>3586</v>
      </c>
      <c r="M327" s="82" t="s">
        <v>6358</v>
      </c>
      <c r="N327" s="82" t="s">
        <v>6358</v>
      </c>
      <c r="O327" s="82"/>
      <c r="P327" s="82"/>
      <c r="Q327" s="82"/>
      <c r="R327" s="82"/>
      <c r="S327" s="82"/>
      <c r="T327" s="82"/>
      <c r="U327" s="82"/>
      <c r="V327" s="16" t="s">
        <v>1319</v>
      </c>
      <c r="W327" s="82"/>
      <c r="X327" s="16" t="s">
        <v>6358</v>
      </c>
      <c r="Y327" s="16" t="s">
        <v>1491</v>
      </c>
      <c r="Z327" s="16" t="s">
        <v>5249</v>
      </c>
      <c r="AA327" s="16" t="s">
        <v>5641</v>
      </c>
      <c r="AB327" s="81"/>
      <c r="AC327" s="82"/>
      <c r="AD327" s="24"/>
    </row>
    <row r="328" spans="1:47" s="3" customFormat="1" ht="27" x14ac:dyDescent="0.15">
      <c r="A328" s="82"/>
      <c r="B328" s="82"/>
      <c r="C328" s="82"/>
      <c r="D328" s="82"/>
      <c r="E328" s="82"/>
      <c r="F328" s="82"/>
      <c r="G328" s="81"/>
      <c r="H328" s="81"/>
      <c r="I328" s="81"/>
      <c r="J328" s="82"/>
      <c r="K328" s="82"/>
      <c r="L328" s="82"/>
      <c r="M328" s="82"/>
      <c r="N328" s="82"/>
      <c r="O328" s="82" t="s">
        <v>4325</v>
      </c>
      <c r="P328" s="82"/>
      <c r="Q328" s="82" t="s">
        <v>6358</v>
      </c>
      <c r="R328" s="82" t="s">
        <v>2214</v>
      </c>
      <c r="S328" s="82" t="s">
        <v>757</v>
      </c>
      <c r="T328" s="82" t="s">
        <v>4784</v>
      </c>
      <c r="U328" s="82" t="s">
        <v>6657</v>
      </c>
      <c r="V328" s="16" t="s">
        <v>1089</v>
      </c>
      <c r="W328" s="82"/>
      <c r="X328" s="16" t="s">
        <v>6358</v>
      </c>
      <c r="Y328" s="16" t="s">
        <v>2583</v>
      </c>
      <c r="Z328" s="16" t="s">
        <v>1892</v>
      </c>
      <c r="AA328" s="16" t="s">
        <v>2253</v>
      </c>
      <c r="AB328" s="81"/>
      <c r="AC328" s="82"/>
      <c r="AD328" s="24"/>
    </row>
    <row r="329" spans="1:47" s="3" customFormat="1" ht="27" x14ac:dyDescent="0.15">
      <c r="A329" s="82"/>
      <c r="B329" s="82"/>
      <c r="C329" s="82"/>
      <c r="D329" s="82"/>
      <c r="E329" s="82"/>
      <c r="F329" s="82"/>
      <c r="G329" s="81"/>
      <c r="H329" s="81"/>
      <c r="I329" s="81"/>
      <c r="J329" s="82"/>
      <c r="K329" s="82"/>
      <c r="L329" s="82"/>
      <c r="M329" s="82"/>
      <c r="N329" s="82"/>
      <c r="O329" s="82"/>
      <c r="P329" s="82"/>
      <c r="Q329" s="82"/>
      <c r="R329" s="82"/>
      <c r="S329" s="82"/>
      <c r="T329" s="82"/>
      <c r="U329" s="82"/>
      <c r="V329" s="16" t="s">
        <v>1740</v>
      </c>
      <c r="W329" s="82"/>
      <c r="X329" s="16" t="s">
        <v>6358</v>
      </c>
      <c r="Y329" s="16" t="s">
        <v>2583</v>
      </c>
      <c r="Z329" s="16" t="s">
        <v>1892</v>
      </c>
      <c r="AA329" s="16" t="s">
        <v>2253</v>
      </c>
      <c r="AB329" s="81"/>
      <c r="AC329" s="82"/>
      <c r="AD329" s="24"/>
    </row>
    <row r="330" spans="1:47" s="3" customFormat="1" ht="27" x14ac:dyDescent="0.15">
      <c r="A330" s="82"/>
      <c r="B330" s="82" t="s">
        <v>776</v>
      </c>
      <c r="C330" s="82" t="s">
        <v>3674</v>
      </c>
      <c r="D330" s="82" t="s">
        <v>776</v>
      </c>
      <c r="E330" s="82" t="s">
        <v>6596</v>
      </c>
      <c r="F330" s="82" t="s">
        <v>5914</v>
      </c>
      <c r="G330" s="81" t="s">
        <v>7741</v>
      </c>
      <c r="H330" s="81" t="s">
        <v>6358</v>
      </c>
      <c r="I330" s="81" t="s">
        <v>6358</v>
      </c>
      <c r="J330" s="82" t="s">
        <v>776</v>
      </c>
      <c r="K330" s="82" t="s">
        <v>7029</v>
      </c>
      <c r="L330" s="82" t="s">
        <v>5620</v>
      </c>
      <c r="M330" s="82" t="s">
        <v>175</v>
      </c>
      <c r="N330" s="82" t="s">
        <v>6358</v>
      </c>
      <c r="O330" s="16" t="s">
        <v>372</v>
      </c>
      <c r="P330" s="16" t="s">
        <v>776</v>
      </c>
      <c r="Q330" s="16" t="s">
        <v>6358</v>
      </c>
      <c r="R330" s="16" t="s">
        <v>4467</v>
      </c>
      <c r="S330" s="16" t="s">
        <v>5855</v>
      </c>
      <c r="T330" s="16" t="s">
        <v>6660</v>
      </c>
      <c r="U330" s="16" t="s">
        <v>280</v>
      </c>
      <c r="V330" s="82" t="s">
        <v>4571</v>
      </c>
      <c r="W330" s="82" t="s">
        <v>776</v>
      </c>
      <c r="X330" s="82" t="s">
        <v>6358</v>
      </c>
      <c r="Y330" s="82" t="s">
        <v>1729</v>
      </c>
      <c r="Z330" s="82" t="s">
        <v>776</v>
      </c>
      <c r="AA330" s="82" t="s">
        <v>407</v>
      </c>
      <c r="AB330" s="81" t="s">
        <v>6673</v>
      </c>
      <c r="AC330" s="82"/>
      <c r="AD330" s="24"/>
    </row>
    <row r="331" spans="1:47" s="3" customFormat="1" ht="27" x14ac:dyDescent="0.15">
      <c r="A331" s="82"/>
      <c r="B331" s="82"/>
      <c r="C331" s="82"/>
      <c r="D331" s="82"/>
      <c r="E331" s="82"/>
      <c r="F331" s="82"/>
      <c r="G331" s="81"/>
      <c r="H331" s="81"/>
      <c r="I331" s="81"/>
      <c r="J331" s="82"/>
      <c r="K331" s="82"/>
      <c r="L331" s="82"/>
      <c r="M331" s="82"/>
      <c r="N331" s="82"/>
      <c r="O331" s="16" t="s">
        <v>6535</v>
      </c>
      <c r="P331" s="16" t="s">
        <v>776</v>
      </c>
      <c r="Q331" s="16" t="s">
        <v>6358</v>
      </c>
      <c r="R331" s="16" t="s">
        <v>6341</v>
      </c>
      <c r="S331" s="16" t="s">
        <v>6949</v>
      </c>
      <c r="T331" s="16" t="s">
        <v>5313</v>
      </c>
      <c r="U331" s="16"/>
      <c r="V331" s="82"/>
      <c r="W331" s="82"/>
      <c r="X331" s="82"/>
      <c r="Y331" s="82"/>
      <c r="Z331" s="82"/>
      <c r="AA331" s="82"/>
      <c r="AB331" s="81"/>
      <c r="AC331" s="82"/>
      <c r="AD331" s="24"/>
    </row>
    <row r="332" spans="1:47" s="3" customFormat="1" ht="13.5" customHeight="1" x14ac:dyDescent="0.15">
      <c r="A332" s="82"/>
      <c r="B332" s="82" t="s">
        <v>6785</v>
      </c>
      <c r="C332" s="82" t="s">
        <v>5800</v>
      </c>
      <c r="D332" s="82" t="s">
        <v>6785</v>
      </c>
      <c r="E332" s="82" t="s">
        <v>255</v>
      </c>
      <c r="F332" s="82" t="s">
        <v>176</v>
      </c>
      <c r="G332" s="81" t="s">
        <v>7741</v>
      </c>
      <c r="H332" s="81" t="s">
        <v>6358</v>
      </c>
      <c r="I332" s="81" t="s">
        <v>6358</v>
      </c>
      <c r="J332" s="82" t="s">
        <v>6785</v>
      </c>
      <c r="K332" s="82" t="s">
        <v>7029</v>
      </c>
      <c r="L332" s="82" t="s">
        <v>4924</v>
      </c>
      <c r="M332" s="82" t="s">
        <v>1787</v>
      </c>
      <c r="N332" s="82" t="s">
        <v>6358</v>
      </c>
      <c r="O332" s="82" t="s">
        <v>6358</v>
      </c>
      <c r="P332" s="82" t="s">
        <v>6358</v>
      </c>
      <c r="Q332" s="82" t="s">
        <v>6358</v>
      </c>
      <c r="R332" s="82" t="s">
        <v>6358</v>
      </c>
      <c r="S332" s="82" t="s">
        <v>6358</v>
      </c>
      <c r="T332" s="81" t="s">
        <v>6358</v>
      </c>
      <c r="U332" s="82" t="s">
        <v>6358</v>
      </c>
      <c r="V332" s="16" t="s">
        <v>6029</v>
      </c>
      <c r="W332" s="16" t="s">
        <v>6785</v>
      </c>
      <c r="X332" s="16" t="s">
        <v>4464</v>
      </c>
      <c r="Y332" s="16" t="s">
        <v>5492</v>
      </c>
      <c r="Z332" s="16" t="s">
        <v>2822</v>
      </c>
      <c r="AA332" s="16" t="s">
        <v>6871</v>
      </c>
      <c r="AB332" s="81" t="s">
        <v>6673</v>
      </c>
      <c r="AC332" s="82" t="s">
        <v>6358</v>
      </c>
      <c r="AD332" s="32"/>
    </row>
    <row r="333" spans="1:47" s="3" customFormat="1" x14ac:dyDescent="0.15">
      <c r="A333" s="82"/>
      <c r="B333" s="82"/>
      <c r="C333" s="82"/>
      <c r="D333" s="82"/>
      <c r="E333" s="82"/>
      <c r="F333" s="82"/>
      <c r="G333" s="81"/>
      <c r="H333" s="81"/>
      <c r="I333" s="81"/>
      <c r="J333" s="82"/>
      <c r="K333" s="82"/>
      <c r="L333" s="82"/>
      <c r="M333" s="82"/>
      <c r="N333" s="82"/>
      <c r="O333" s="82"/>
      <c r="P333" s="82"/>
      <c r="Q333" s="82"/>
      <c r="R333" s="82"/>
      <c r="S333" s="82"/>
      <c r="T333" s="81"/>
      <c r="U333" s="82"/>
      <c r="V333" s="16" t="s">
        <v>3218</v>
      </c>
      <c r="W333" s="16" t="s">
        <v>6785</v>
      </c>
      <c r="X333" s="16" t="s">
        <v>3946</v>
      </c>
      <c r="Y333" s="16" t="s">
        <v>316</v>
      </c>
      <c r="Z333" s="16" t="s">
        <v>5309</v>
      </c>
      <c r="AA333" s="16" t="s">
        <v>3491</v>
      </c>
      <c r="AB333" s="81"/>
      <c r="AC333" s="82"/>
      <c r="AD333" s="32"/>
    </row>
    <row r="334" spans="1:47" s="3" customFormat="1" ht="13.5" customHeight="1" x14ac:dyDescent="0.15">
      <c r="A334" s="82"/>
      <c r="B334" s="82"/>
      <c r="C334" s="82"/>
      <c r="D334" s="82"/>
      <c r="E334" s="82"/>
      <c r="F334" s="82"/>
      <c r="G334" s="81"/>
      <c r="H334" s="81"/>
      <c r="I334" s="81"/>
      <c r="J334" s="82"/>
      <c r="K334" s="82"/>
      <c r="L334" s="82"/>
      <c r="M334" s="82"/>
      <c r="N334" s="82"/>
      <c r="O334" s="82"/>
      <c r="P334" s="82"/>
      <c r="Q334" s="82"/>
      <c r="R334" s="82"/>
      <c r="S334" s="82"/>
      <c r="T334" s="81"/>
      <c r="U334" s="82"/>
      <c r="V334" s="16" t="s">
        <v>6029</v>
      </c>
      <c r="W334" s="16" t="s">
        <v>6785</v>
      </c>
      <c r="X334" s="16" t="s">
        <v>6905</v>
      </c>
      <c r="Y334" s="16" t="s">
        <v>502</v>
      </c>
      <c r="Z334" s="16" t="s">
        <v>5117</v>
      </c>
      <c r="AA334" s="16" t="s">
        <v>5339</v>
      </c>
      <c r="AB334" s="81"/>
      <c r="AC334" s="82"/>
      <c r="AD334" s="24"/>
      <c r="AE334" s="6"/>
      <c r="AF334" s="6"/>
      <c r="AG334" s="6"/>
      <c r="AH334" s="6"/>
      <c r="AI334" s="6"/>
      <c r="AJ334" s="6"/>
      <c r="AK334" s="6"/>
      <c r="AL334" s="6"/>
      <c r="AM334" s="6"/>
      <c r="AN334" s="6"/>
      <c r="AO334" s="6"/>
      <c r="AP334" s="6"/>
      <c r="AQ334" s="6"/>
      <c r="AR334" s="6"/>
      <c r="AS334" s="6"/>
      <c r="AT334" s="6"/>
      <c r="AU334" s="6"/>
    </row>
    <row r="335" spans="1:47" s="3" customFormat="1" ht="27" x14ac:dyDescent="0.15">
      <c r="A335" s="82"/>
      <c r="B335" s="82"/>
      <c r="C335" s="82"/>
      <c r="D335" s="82"/>
      <c r="E335" s="82"/>
      <c r="F335" s="82"/>
      <c r="G335" s="81"/>
      <c r="H335" s="81"/>
      <c r="I335" s="81"/>
      <c r="J335" s="82"/>
      <c r="K335" s="82"/>
      <c r="L335" s="82"/>
      <c r="M335" s="82"/>
      <c r="N335" s="82"/>
      <c r="O335" s="82"/>
      <c r="P335" s="82"/>
      <c r="Q335" s="82"/>
      <c r="R335" s="82"/>
      <c r="S335" s="82"/>
      <c r="T335" s="81"/>
      <c r="U335" s="82"/>
      <c r="V335" s="16" t="s">
        <v>1779</v>
      </c>
      <c r="W335" s="16" t="s">
        <v>6785</v>
      </c>
      <c r="X335" s="16"/>
      <c r="Y335" s="16" t="s">
        <v>2421</v>
      </c>
      <c r="Z335" s="16"/>
      <c r="AA335" s="16" t="s">
        <v>915</v>
      </c>
      <c r="AB335" s="81"/>
      <c r="AC335" s="82"/>
      <c r="AD335" s="24"/>
    </row>
    <row r="336" spans="1:47" s="3" customFormat="1" x14ac:dyDescent="0.15">
      <c r="A336" s="82"/>
      <c r="B336" s="82" t="s">
        <v>6504</v>
      </c>
      <c r="C336" s="82" t="s">
        <v>7348</v>
      </c>
      <c r="D336" s="82" t="s">
        <v>3344</v>
      </c>
      <c r="E336" s="82" t="s">
        <v>6358</v>
      </c>
      <c r="F336" s="82" t="s">
        <v>6358</v>
      </c>
      <c r="G336" s="81" t="s">
        <v>6358</v>
      </c>
      <c r="H336" s="81" t="s">
        <v>6358</v>
      </c>
      <c r="I336" s="81" t="s">
        <v>6358</v>
      </c>
      <c r="J336" s="82" t="s">
        <v>6358</v>
      </c>
      <c r="K336" s="82" t="s">
        <v>6358</v>
      </c>
      <c r="L336" s="82" t="s">
        <v>6358</v>
      </c>
      <c r="M336" s="82" t="s">
        <v>6358</v>
      </c>
      <c r="N336" s="82" t="s">
        <v>6358</v>
      </c>
      <c r="O336" s="82" t="s">
        <v>1643</v>
      </c>
      <c r="P336" s="82" t="s">
        <v>6504</v>
      </c>
      <c r="Q336" s="82" t="s">
        <v>6358</v>
      </c>
      <c r="R336" s="82" t="s">
        <v>70</v>
      </c>
      <c r="S336" s="82" t="s">
        <v>6949</v>
      </c>
      <c r="T336" s="82" t="s">
        <v>1829</v>
      </c>
      <c r="U336" s="82" t="s">
        <v>7372</v>
      </c>
      <c r="V336" s="16" t="s">
        <v>4813</v>
      </c>
      <c r="W336" s="82" t="s">
        <v>6504</v>
      </c>
      <c r="X336" s="16" t="s">
        <v>3626</v>
      </c>
      <c r="Y336" s="82" t="s">
        <v>7139</v>
      </c>
      <c r="Z336" s="82" t="s">
        <v>7407</v>
      </c>
      <c r="AA336" s="16" t="s">
        <v>4537</v>
      </c>
      <c r="AB336" s="81" t="s">
        <v>6673</v>
      </c>
      <c r="AC336" s="82" t="s">
        <v>6358</v>
      </c>
      <c r="AD336" s="24"/>
    </row>
    <row r="337" spans="1:47" s="3" customFormat="1" x14ac:dyDescent="0.15">
      <c r="A337" s="82"/>
      <c r="B337" s="82"/>
      <c r="C337" s="82"/>
      <c r="D337" s="82"/>
      <c r="E337" s="82"/>
      <c r="F337" s="82"/>
      <c r="G337" s="81"/>
      <c r="H337" s="81"/>
      <c r="I337" s="81"/>
      <c r="J337" s="82"/>
      <c r="K337" s="82"/>
      <c r="L337" s="82"/>
      <c r="M337" s="82"/>
      <c r="N337" s="82"/>
      <c r="O337" s="82"/>
      <c r="P337" s="82"/>
      <c r="Q337" s="82"/>
      <c r="R337" s="82"/>
      <c r="S337" s="82"/>
      <c r="T337" s="82"/>
      <c r="U337" s="82"/>
      <c r="V337" s="16" t="s">
        <v>6867</v>
      </c>
      <c r="W337" s="82"/>
      <c r="X337" s="16" t="s">
        <v>6065</v>
      </c>
      <c r="Y337" s="82"/>
      <c r="Z337" s="82"/>
      <c r="AA337" s="16" t="s">
        <v>4900</v>
      </c>
      <c r="AB337" s="81"/>
      <c r="AC337" s="82"/>
      <c r="AD337" s="24"/>
    </row>
    <row r="338" spans="1:47" s="3" customFormat="1" x14ac:dyDescent="0.15">
      <c r="A338" s="82"/>
      <c r="B338" s="82"/>
      <c r="C338" s="82"/>
      <c r="D338" s="82"/>
      <c r="E338" s="82"/>
      <c r="F338" s="82"/>
      <c r="G338" s="81"/>
      <c r="H338" s="81"/>
      <c r="I338" s="81"/>
      <c r="J338" s="82"/>
      <c r="K338" s="82"/>
      <c r="L338" s="82"/>
      <c r="M338" s="82"/>
      <c r="N338" s="82"/>
      <c r="O338" s="82"/>
      <c r="P338" s="82"/>
      <c r="Q338" s="82"/>
      <c r="R338" s="82"/>
      <c r="S338" s="82"/>
      <c r="T338" s="82"/>
      <c r="U338" s="82"/>
      <c r="V338" s="16" t="s">
        <v>5152</v>
      </c>
      <c r="W338" s="82"/>
      <c r="X338" s="16" t="s">
        <v>3196</v>
      </c>
      <c r="Y338" s="16" t="s">
        <v>5492</v>
      </c>
      <c r="Z338" s="16" t="s">
        <v>7577</v>
      </c>
      <c r="AA338" s="16" t="s">
        <v>4570</v>
      </c>
      <c r="AB338" s="81"/>
      <c r="AC338" s="82"/>
      <c r="AD338" s="24"/>
    </row>
    <row r="339" spans="1:47" s="3" customFormat="1" ht="27" x14ac:dyDescent="0.15">
      <c r="A339" s="82"/>
      <c r="B339" s="82" t="s">
        <v>6069</v>
      </c>
      <c r="C339" s="82" t="s">
        <v>5942</v>
      </c>
      <c r="D339" s="82" t="s">
        <v>3344</v>
      </c>
      <c r="E339" s="82" t="s">
        <v>6358</v>
      </c>
      <c r="F339" s="82" t="s">
        <v>6358</v>
      </c>
      <c r="G339" s="81" t="s">
        <v>6358</v>
      </c>
      <c r="H339" s="81" t="s">
        <v>6358</v>
      </c>
      <c r="I339" s="81" t="s">
        <v>6358</v>
      </c>
      <c r="J339" s="82" t="s">
        <v>6358</v>
      </c>
      <c r="K339" s="82" t="s">
        <v>6358</v>
      </c>
      <c r="L339" s="82" t="s">
        <v>6358</v>
      </c>
      <c r="M339" s="82" t="s">
        <v>6358</v>
      </c>
      <c r="N339" s="82" t="s">
        <v>6358</v>
      </c>
      <c r="O339" s="16" t="s">
        <v>1643</v>
      </c>
      <c r="P339" s="16" t="s">
        <v>6069</v>
      </c>
      <c r="Q339" s="16" t="s">
        <v>6450</v>
      </c>
      <c r="R339" s="82" t="s">
        <v>36</v>
      </c>
      <c r="S339" s="16" t="s">
        <v>6949</v>
      </c>
      <c r="T339" s="16" t="s">
        <v>4517</v>
      </c>
      <c r="U339" s="16" t="s">
        <v>6358</v>
      </c>
      <c r="V339" s="16" t="s">
        <v>7675</v>
      </c>
      <c r="W339" s="82" t="s">
        <v>6069</v>
      </c>
      <c r="X339" s="16" t="s">
        <v>6358</v>
      </c>
      <c r="Y339" s="16" t="s">
        <v>7041</v>
      </c>
      <c r="Z339" s="16" t="s">
        <v>1069</v>
      </c>
      <c r="AA339" s="16" t="s">
        <v>566</v>
      </c>
      <c r="AB339" s="81" t="s">
        <v>6673</v>
      </c>
      <c r="AC339" s="82" t="s">
        <v>6358</v>
      </c>
      <c r="AD339" s="24"/>
    </row>
    <row r="340" spans="1:47" s="3" customFormat="1" ht="27" x14ac:dyDescent="0.15">
      <c r="A340" s="82"/>
      <c r="B340" s="82"/>
      <c r="C340" s="82"/>
      <c r="D340" s="82"/>
      <c r="E340" s="82"/>
      <c r="F340" s="82"/>
      <c r="G340" s="81"/>
      <c r="H340" s="81"/>
      <c r="I340" s="81"/>
      <c r="J340" s="82"/>
      <c r="K340" s="82"/>
      <c r="L340" s="82"/>
      <c r="M340" s="82"/>
      <c r="N340" s="82"/>
      <c r="O340" s="16" t="s">
        <v>3972</v>
      </c>
      <c r="P340" s="16" t="s">
        <v>2171</v>
      </c>
      <c r="Q340" s="16" t="s">
        <v>6358</v>
      </c>
      <c r="R340" s="82"/>
      <c r="S340" s="16" t="s">
        <v>6358</v>
      </c>
      <c r="T340" s="16" t="s">
        <v>983</v>
      </c>
      <c r="U340" s="16" t="s">
        <v>6358</v>
      </c>
      <c r="V340" s="16" t="s">
        <v>1057</v>
      </c>
      <c r="W340" s="82"/>
      <c r="X340" s="16" t="s">
        <v>6358</v>
      </c>
      <c r="Y340" s="16" t="s">
        <v>5074</v>
      </c>
      <c r="Z340" s="16" t="s">
        <v>6358</v>
      </c>
      <c r="AA340" s="16" t="s">
        <v>6358</v>
      </c>
      <c r="AB340" s="81"/>
      <c r="AC340" s="82"/>
      <c r="AD340" s="24"/>
    </row>
    <row r="341" spans="1:47" s="3" customFormat="1" ht="27" x14ac:dyDescent="0.15">
      <c r="A341" s="82"/>
      <c r="B341" s="82"/>
      <c r="C341" s="82"/>
      <c r="D341" s="82"/>
      <c r="E341" s="82"/>
      <c r="F341" s="82"/>
      <c r="G341" s="81"/>
      <c r="H341" s="81"/>
      <c r="I341" s="81"/>
      <c r="J341" s="82"/>
      <c r="K341" s="82"/>
      <c r="L341" s="82"/>
      <c r="M341" s="82"/>
      <c r="N341" s="82"/>
      <c r="O341" s="16" t="s">
        <v>7016</v>
      </c>
      <c r="P341" s="16" t="s">
        <v>6069</v>
      </c>
      <c r="Q341" s="16" t="s">
        <v>5977</v>
      </c>
      <c r="R341" s="82"/>
      <c r="S341" s="16" t="s">
        <v>6358</v>
      </c>
      <c r="T341" s="16" t="s">
        <v>5988</v>
      </c>
      <c r="U341" s="16" t="s">
        <v>6358</v>
      </c>
      <c r="V341" s="16" t="s">
        <v>6029</v>
      </c>
      <c r="W341" s="82"/>
      <c r="X341" s="16" t="s">
        <v>5977</v>
      </c>
      <c r="Y341" s="16" t="s">
        <v>5074</v>
      </c>
      <c r="Z341" s="16" t="s">
        <v>6358</v>
      </c>
      <c r="AA341" s="16" t="s">
        <v>843</v>
      </c>
      <c r="AB341" s="81"/>
      <c r="AC341" s="82"/>
      <c r="AD341" s="24"/>
    </row>
    <row r="342" spans="1:47" s="3" customFormat="1" ht="27" x14ac:dyDescent="0.15">
      <c r="A342" s="82"/>
      <c r="B342" s="82" t="s">
        <v>138</v>
      </c>
      <c r="C342" s="82" t="s">
        <v>1998</v>
      </c>
      <c r="D342" s="82" t="s">
        <v>3344</v>
      </c>
      <c r="E342" s="82" t="s">
        <v>6358</v>
      </c>
      <c r="F342" s="82" t="s">
        <v>6358</v>
      </c>
      <c r="G342" s="81" t="s">
        <v>6358</v>
      </c>
      <c r="H342" s="81" t="s">
        <v>6358</v>
      </c>
      <c r="I342" s="81" t="s">
        <v>6358</v>
      </c>
      <c r="J342" s="82" t="s">
        <v>6358</v>
      </c>
      <c r="K342" s="82" t="s">
        <v>6358</v>
      </c>
      <c r="L342" s="82" t="s">
        <v>6358</v>
      </c>
      <c r="M342" s="82" t="s">
        <v>6358</v>
      </c>
      <c r="N342" s="82" t="s">
        <v>6358</v>
      </c>
      <c r="O342" s="82" t="s">
        <v>5225</v>
      </c>
      <c r="P342" s="82" t="s">
        <v>1569</v>
      </c>
      <c r="Q342" s="82" t="s">
        <v>5281</v>
      </c>
      <c r="R342" s="82" t="s">
        <v>1885</v>
      </c>
      <c r="S342" s="82" t="s">
        <v>4346</v>
      </c>
      <c r="T342" s="82" t="s">
        <v>7792</v>
      </c>
      <c r="U342" s="82" t="s">
        <v>3177</v>
      </c>
      <c r="V342" s="16" t="s">
        <v>71</v>
      </c>
      <c r="W342" s="16" t="s">
        <v>2080</v>
      </c>
      <c r="X342" s="16" t="s">
        <v>6358</v>
      </c>
      <c r="Y342" s="16" t="s">
        <v>4483</v>
      </c>
      <c r="Z342" s="16" t="s">
        <v>6358</v>
      </c>
      <c r="AA342" s="16" t="s">
        <v>6358</v>
      </c>
      <c r="AB342" s="81" t="s">
        <v>7748</v>
      </c>
      <c r="AC342" s="82" t="s">
        <v>2376</v>
      </c>
      <c r="AD342" s="24"/>
      <c r="AE342" s="6"/>
      <c r="AF342" s="6"/>
      <c r="AG342" s="6"/>
      <c r="AH342" s="6"/>
      <c r="AI342" s="6"/>
      <c r="AJ342" s="6"/>
      <c r="AK342" s="6"/>
      <c r="AL342" s="6"/>
      <c r="AM342" s="6"/>
      <c r="AN342" s="6"/>
      <c r="AO342" s="6"/>
      <c r="AP342" s="6"/>
      <c r="AQ342" s="6"/>
      <c r="AR342" s="6"/>
      <c r="AS342" s="6"/>
      <c r="AT342" s="6"/>
      <c r="AU342" s="6"/>
    </row>
    <row r="343" spans="1:47" s="3" customFormat="1" x14ac:dyDescent="0.15">
      <c r="A343" s="82"/>
      <c r="B343" s="82"/>
      <c r="C343" s="82"/>
      <c r="D343" s="82"/>
      <c r="E343" s="82"/>
      <c r="F343" s="82"/>
      <c r="G343" s="81"/>
      <c r="H343" s="81"/>
      <c r="I343" s="81"/>
      <c r="J343" s="82"/>
      <c r="K343" s="82"/>
      <c r="L343" s="82"/>
      <c r="M343" s="82"/>
      <c r="N343" s="82"/>
      <c r="O343" s="82"/>
      <c r="P343" s="82"/>
      <c r="Q343" s="82"/>
      <c r="R343" s="82"/>
      <c r="S343" s="82"/>
      <c r="T343" s="82"/>
      <c r="U343" s="82"/>
      <c r="V343" s="16" t="s">
        <v>895</v>
      </c>
      <c r="W343" s="16" t="s">
        <v>138</v>
      </c>
      <c r="X343" s="16" t="s">
        <v>6358</v>
      </c>
      <c r="Y343" s="16" t="s">
        <v>186</v>
      </c>
      <c r="Z343" s="16" t="s">
        <v>1443</v>
      </c>
      <c r="AA343" s="16" t="s">
        <v>6745</v>
      </c>
      <c r="AB343" s="81"/>
      <c r="AC343" s="82"/>
      <c r="AD343" s="24"/>
    </row>
    <row r="344" spans="1:47" s="3" customFormat="1" x14ac:dyDescent="0.15">
      <c r="A344" s="82"/>
      <c r="B344" s="16" t="s">
        <v>6491</v>
      </c>
      <c r="C344" s="16" t="s">
        <v>7591</v>
      </c>
      <c r="D344" s="16" t="s">
        <v>3344</v>
      </c>
      <c r="E344" s="16" t="s">
        <v>6358</v>
      </c>
      <c r="F344" s="16" t="s">
        <v>6358</v>
      </c>
      <c r="G344" s="55" t="s">
        <v>6358</v>
      </c>
      <c r="H344" s="55" t="s">
        <v>6358</v>
      </c>
      <c r="I344" s="55" t="s">
        <v>6358</v>
      </c>
      <c r="J344" s="16" t="s">
        <v>6358</v>
      </c>
      <c r="K344" s="16" t="s">
        <v>6358</v>
      </c>
      <c r="L344" s="16" t="s">
        <v>6358</v>
      </c>
      <c r="M344" s="16" t="s">
        <v>6358</v>
      </c>
      <c r="N344" s="16" t="s">
        <v>6358</v>
      </c>
      <c r="O344" s="16" t="s">
        <v>3122</v>
      </c>
      <c r="P344" s="16" t="s">
        <v>6358</v>
      </c>
      <c r="Q344" s="16" t="s">
        <v>6358</v>
      </c>
      <c r="R344" s="16" t="s">
        <v>6358</v>
      </c>
      <c r="S344" s="16" t="s">
        <v>6358</v>
      </c>
      <c r="T344" s="16" t="s">
        <v>6358</v>
      </c>
      <c r="U344" s="16" t="s">
        <v>6358</v>
      </c>
      <c r="V344" s="16" t="s">
        <v>6358</v>
      </c>
      <c r="W344" s="16" t="s">
        <v>6358</v>
      </c>
      <c r="X344" s="16" t="s">
        <v>6358</v>
      </c>
      <c r="Y344" s="16" t="s">
        <v>6358</v>
      </c>
      <c r="Z344" s="16" t="s">
        <v>6358</v>
      </c>
      <c r="AA344" s="16" t="s">
        <v>6358</v>
      </c>
      <c r="AB344" s="55" t="s">
        <v>6673</v>
      </c>
      <c r="AC344" s="16" t="s">
        <v>6358</v>
      </c>
      <c r="AD344" s="24"/>
    </row>
    <row r="345" spans="1:47" s="3" customFormat="1" ht="27" x14ac:dyDescent="0.15">
      <c r="A345" s="82"/>
      <c r="B345" s="16" t="s">
        <v>4612</v>
      </c>
      <c r="C345" s="16" t="s">
        <v>7662</v>
      </c>
      <c r="D345" s="16" t="s">
        <v>3344</v>
      </c>
      <c r="E345" s="16" t="s">
        <v>6358</v>
      </c>
      <c r="F345" s="16" t="s">
        <v>6358</v>
      </c>
      <c r="G345" s="55" t="s">
        <v>6358</v>
      </c>
      <c r="H345" s="55" t="s">
        <v>6358</v>
      </c>
      <c r="I345" s="55" t="s">
        <v>6358</v>
      </c>
      <c r="J345" s="16" t="s">
        <v>6358</v>
      </c>
      <c r="K345" s="16" t="s">
        <v>6358</v>
      </c>
      <c r="L345" s="16" t="s">
        <v>6358</v>
      </c>
      <c r="M345" s="16" t="s">
        <v>6358</v>
      </c>
      <c r="N345" s="16" t="s">
        <v>6358</v>
      </c>
      <c r="O345" s="16" t="s">
        <v>5068</v>
      </c>
      <c r="P345" s="16" t="s">
        <v>14</v>
      </c>
      <c r="Q345" s="16" t="s">
        <v>3481</v>
      </c>
      <c r="R345" s="16" t="s">
        <v>570</v>
      </c>
      <c r="S345" s="16" t="s">
        <v>6949</v>
      </c>
      <c r="T345" s="16" t="s">
        <v>7474</v>
      </c>
      <c r="U345" s="16" t="s">
        <v>6482</v>
      </c>
      <c r="V345" s="16" t="s">
        <v>3420</v>
      </c>
      <c r="W345" s="16" t="s">
        <v>14</v>
      </c>
      <c r="X345" s="16" t="s">
        <v>6358</v>
      </c>
      <c r="Y345" s="16" t="s">
        <v>5074</v>
      </c>
      <c r="Z345" s="16" t="s">
        <v>2290</v>
      </c>
      <c r="AA345" s="16" t="s">
        <v>6994</v>
      </c>
      <c r="AB345" s="55" t="s">
        <v>6673</v>
      </c>
      <c r="AC345" s="16" t="s">
        <v>6358</v>
      </c>
      <c r="AD345" s="24"/>
    </row>
    <row r="346" spans="1:47" s="3" customFormat="1" ht="40.5" x14ac:dyDescent="0.15">
      <c r="A346" s="82"/>
      <c r="B346" s="82" t="s">
        <v>2000</v>
      </c>
      <c r="C346" s="82" t="s">
        <v>1307</v>
      </c>
      <c r="D346" s="82" t="s">
        <v>3344</v>
      </c>
      <c r="E346" s="82" t="s">
        <v>6358</v>
      </c>
      <c r="F346" s="82" t="s">
        <v>6358</v>
      </c>
      <c r="G346" s="81" t="s">
        <v>6358</v>
      </c>
      <c r="H346" s="81" t="s">
        <v>6358</v>
      </c>
      <c r="I346" s="81" t="s">
        <v>6358</v>
      </c>
      <c r="J346" s="82" t="s">
        <v>6358</v>
      </c>
      <c r="K346" s="82" t="s">
        <v>6358</v>
      </c>
      <c r="L346" s="82" t="s">
        <v>6358</v>
      </c>
      <c r="M346" s="82" t="s">
        <v>6358</v>
      </c>
      <c r="N346" s="82" t="s">
        <v>6358</v>
      </c>
      <c r="O346" s="82" t="s">
        <v>3122</v>
      </c>
      <c r="P346" s="82" t="s">
        <v>6358</v>
      </c>
      <c r="Q346" s="82" t="s">
        <v>6358</v>
      </c>
      <c r="R346" s="82" t="s">
        <v>6358</v>
      </c>
      <c r="S346" s="82" t="s">
        <v>6358</v>
      </c>
      <c r="T346" s="82" t="s">
        <v>6358</v>
      </c>
      <c r="U346" s="82" t="s">
        <v>6358</v>
      </c>
      <c r="V346" s="16" t="s">
        <v>2033</v>
      </c>
      <c r="W346" s="82" t="s">
        <v>6514</v>
      </c>
      <c r="X346" s="16" t="s">
        <v>6358</v>
      </c>
      <c r="Y346" s="16" t="s">
        <v>4225</v>
      </c>
      <c r="Z346" s="16" t="s">
        <v>3497</v>
      </c>
      <c r="AA346" s="16" t="s">
        <v>2899</v>
      </c>
      <c r="AB346" s="55" t="s">
        <v>6673</v>
      </c>
      <c r="AC346" s="16" t="s">
        <v>6358</v>
      </c>
      <c r="AD346" s="24"/>
    </row>
    <row r="347" spans="1:47" s="3" customFormat="1" x14ac:dyDescent="0.15">
      <c r="A347" s="82"/>
      <c r="B347" s="82"/>
      <c r="C347" s="82"/>
      <c r="D347" s="82"/>
      <c r="E347" s="82"/>
      <c r="F347" s="82"/>
      <c r="G347" s="81"/>
      <c r="H347" s="81"/>
      <c r="I347" s="81"/>
      <c r="J347" s="82"/>
      <c r="K347" s="82"/>
      <c r="L347" s="82"/>
      <c r="M347" s="82"/>
      <c r="N347" s="82"/>
      <c r="O347" s="82"/>
      <c r="P347" s="82"/>
      <c r="Q347" s="82"/>
      <c r="R347" s="82"/>
      <c r="S347" s="82"/>
      <c r="T347" s="82"/>
      <c r="U347" s="82"/>
      <c r="V347" s="16" t="s">
        <v>696</v>
      </c>
      <c r="W347" s="82"/>
      <c r="X347" s="16" t="s">
        <v>6358</v>
      </c>
      <c r="Y347" s="16" t="s">
        <v>4225</v>
      </c>
      <c r="Z347" s="16" t="s">
        <v>3497</v>
      </c>
      <c r="AA347" s="16" t="s">
        <v>2899</v>
      </c>
      <c r="AB347" s="55" t="s">
        <v>6673</v>
      </c>
      <c r="AC347" s="16" t="s">
        <v>6358</v>
      </c>
      <c r="AD347" s="14"/>
      <c r="AE347" s="1"/>
      <c r="AF347" s="1"/>
      <c r="AG347" s="1"/>
      <c r="AH347" s="1"/>
      <c r="AI347" s="1"/>
      <c r="AJ347" s="1"/>
      <c r="AK347" s="1"/>
      <c r="AL347" s="1"/>
      <c r="AM347" s="1"/>
      <c r="AN347" s="1"/>
      <c r="AO347" s="1"/>
      <c r="AP347" s="1"/>
      <c r="AQ347" s="1"/>
      <c r="AR347" s="1"/>
      <c r="AS347" s="1"/>
      <c r="AT347" s="1"/>
      <c r="AU347" s="1"/>
    </row>
    <row r="348" spans="1:47" s="3" customFormat="1" ht="27" x14ac:dyDescent="0.15">
      <c r="A348" s="82"/>
      <c r="B348" s="82" t="s">
        <v>623</v>
      </c>
      <c r="C348" s="82" t="s">
        <v>5385</v>
      </c>
      <c r="D348" s="82" t="s">
        <v>3344</v>
      </c>
      <c r="E348" s="82" t="s">
        <v>6358</v>
      </c>
      <c r="F348" s="82" t="s">
        <v>6358</v>
      </c>
      <c r="G348" s="81" t="s">
        <v>6358</v>
      </c>
      <c r="H348" s="81" t="s">
        <v>6358</v>
      </c>
      <c r="I348" s="81" t="s">
        <v>6358</v>
      </c>
      <c r="J348" s="82" t="s">
        <v>6358</v>
      </c>
      <c r="K348" s="82" t="s">
        <v>6358</v>
      </c>
      <c r="L348" s="82" t="s">
        <v>6358</v>
      </c>
      <c r="M348" s="82" t="s">
        <v>6358</v>
      </c>
      <c r="N348" s="82" t="s">
        <v>6358</v>
      </c>
      <c r="O348" s="16" t="s">
        <v>4279</v>
      </c>
      <c r="P348" s="82" t="s">
        <v>5878</v>
      </c>
      <c r="Q348" s="16" t="s">
        <v>5910</v>
      </c>
      <c r="R348" s="16" t="s">
        <v>5648</v>
      </c>
      <c r="S348" s="16" t="s">
        <v>6448</v>
      </c>
      <c r="T348" s="16" t="s">
        <v>73</v>
      </c>
      <c r="U348" s="16"/>
      <c r="V348" s="82" t="s">
        <v>1514</v>
      </c>
      <c r="W348" s="82" t="s">
        <v>5114</v>
      </c>
      <c r="X348" s="82" t="s">
        <v>6358</v>
      </c>
      <c r="Y348" s="82" t="s">
        <v>2585</v>
      </c>
      <c r="Z348" s="82" t="s">
        <v>3497</v>
      </c>
      <c r="AA348" s="82" t="s">
        <v>3602</v>
      </c>
      <c r="AB348" s="81" t="s">
        <v>6673</v>
      </c>
      <c r="AC348" s="82" t="s">
        <v>6358</v>
      </c>
      <c r="AD348" s="24"/>
    </row>
    <row r="349" spans="1:47" s="3" customFormat="1" x14ac:dyDescent="0.15">
      <c r="A349" s="82"/>
      <c r="B349" s="82"/>
      <c r="C349" s="82"/>
      <c r="D349" s="82"/>
      <c r="E349" s="82"/>
      <c r="F349" s="82"/>
      <c r="G349" s="81"/>
      <c r="H349" s="81"/>
      <c r="I349" s="81"/>
      <c r="J349" s="82"/>
      <c r="K349" s="82"/>
      <c r="L349" s="82"/>
      <c r="M349" s="82"/>
      <c r="N349" s="82"/>
      <c r="O349" s="16" t="s">
        <v>4072</v>
      </c>
      <c r="P349" s="82"/>
      <c r="Q349" s="16" t="s">
        <v>4818</v>
      </c>
      <c r="R349" s="16" t="s">
        <v>2399</v>
      </c>
      <c r="S349" s="16" t="s">
        <v>2210</v>
      </c>
      <c r="T349" s="16" t="s">
        <v>73</v>
      </c>
      <c r="U349" s="16"/>
      <c r="V349" s="82"/>
      <c r="W349" s="82"/>
      <c r="X349" s="82"/>
      <c r="Y349" s="82"/>
      <c r="Z349" s="82"/>
      <c r="AA349" s="82"/>
      <c r="AB349" s="81"/>
      <c r="AC349" s="82"/>
      <c r="AD349" s="18"/>
    </row>
    <row r="350" spans="1:47" s="3" customFormat="1" ht="27" x14ac:dyDescent="0.15">
      <c r="A350" s="82"/>
      <c r="B350" s="82" t="s">
        <v>1590</v>
      </c>
      <c r="C350" s="82" t="s">
        <v>236</v>
      </c>
      <c r="D350" s="82" t="s">
        <v>3344</v>
      </c>
      <c r="E350" s="82" t="s">
        <v>6358</v>
      </c>
      <c r="F350" s="82" t="s">
        <v>6358</v>
      </c>
      <c r="G350" s="81" t="s">
        <v>6358</v>
      </c>
      <c r="H350" s="81" t="s">
        <v>6358</v>
      </c>
      <c r="I350" s="81" t="s">
        <v>6358</v>
      </c>
      <c r="J350" s="82" t="s">
        <v>6358</v>
      </c>
      <c r="K350" s="82" t="s">
        <v>6358</v>
      </c>
      <c r="L350" s="82" t="s">
        <v>6358</v>
      </c>
      <c r="M350" s="82" t="s">
        <v>6358</v>
      </c>
      <c r="N350" s="82" t="s">
        <v>6358</v>
      </c>
      <c r="O350" s="82" t="s">
        <v>6358</v>
      </c>
      <c r="P350" s="82" t="s">
        <v>6358</v>
      </c>
      <c r="Q350" s="82" t="s">
        <v>6358</v>
      </c>
      <c r="R350" s="82" t="s">
        <v>6358</v>
      </c>
      <c r="S350" s="82" t="s">
        <v>6358</v>
      </c>
      <c r="T350" s="81" t="s">
        <v>6358</v>
      </c>
      <c r="U350" s="82" t="s">
        <v>6358</v>
      </c>
      <c r="V350" s="16" t="s">
        <v>7138</v>
      </c>
      <c r="W350" s="16" t="s">
        <v>2066</v>
      </c>
      <c r="X350" s="16" t="s">
        <v>6358</v>
      </c>
      <c r="Y350" s="16" t="s">
        <v>4225</v>
      </c>
      <c r="Z350" s="16" t="s">
        <v>2066</v>
      </c>
      <c r="AA350" s="16" t="s">
        <v>5624</v>
      </c>
      <c r="AB350" s="81" t="s">
        <v>6673</v>
      </c>
      <c r="AC350" s="82" t="s">
        <v>6358</v>
      </c>
      <c r="AD350" s="18"/>
    </row>
    <row r="351" spans="1:47" s="3" customFormat="1" x14ac:dyDescent="0.15">
      <c r="A351" s="82"/>
      <c r="B351" s="82"/>
      <c r="C351" s="82"/>
      <c r="D351" s="82"/>
      <c r="E351" s="82"/>
      <c r="F351" s="82"/>
      <c r="G351" s="81"/>
      <c r="H351" s="81"/>
      <c r="I351" s="81"/>
      <c r="J351" s="82"/>
      <c r="K351" s="82"/>
      <c r="L351" s="82"/>
      <c r="M351" s="82"/>
      <c r="N351" s="82"/>
      <c r="O351" s="82"/>
      <c r="P351" s="82"/>
      <c r="Q351" s="82"/>
      <c r="R351" s="82"/>
      <c r="S351" s="82"/>
      <c r="T351" s="81"/>
      <c r="U351" s="82"/>
      <c r="V351" s="16" t="s">
        <v>696</v>
      </c>
      <c r="W351" s="16" t="s">
        <v>2066</v>
      </c>
      <c r="X351" s="16" t="s">
        <v>6358</v>
      </c>
      <c r="Y351" s="16" t="s">
        <v>4225</v>
      </c>
      <c r="Z351" s="16" t="s">
        <v>2066</v>
      </c>
      <c r="AA351" s="16" t="s">
        <v>5624</v>
      </c>
      <c r="AB351" s="81"/>
      <c r="AC351" s="82"/>
      <c r="AD351" s="18"/>
    </row>
    <row r="352" spans="1:47" s="3" customFormat="1" ht="40.5" x14ac:dyDescent="0.15">
      <c r="A352" s="16" t="s">
        <v>893</v>
      </c>
      <c r="B352" s="16" t="s">
        <v>7321</v>
      </c>
      <c r="C352" s="16" t="s">
        <v>4423</v>
      </c>
      <c r="D352" s="16" t="s">
        <v>231</v>
      </c>
      <c r="E352" s="16" t="s">
        <v>7130</v>
      </c>
      <c r="F352" s="16" t="s">
        <v>1828</v>
      </c>
      <c r="G352" s="55" t="s">
        <v>7743</v>
      </c>
      <c r="H352" s="55"/>
      <c r="I352" s="55"/>
      <c r="J352" s="16" t="s">
        <v>231</v>
      </c>
      <c r="K352" s="16" t="s">
        <v>150</v>
      </c>
      <c r="L352" s="16" t="s">
        <v>7650</v>
      </c>
      <c r="M352" s="16" t="s">
        <v>6543</v>
      </c>
      <c r="N352" s="16"/>
      <c r="O352" s="16"/>
      <c r="P352" s="16"/>
      <c r="Q352" s="16"/>
      <c r="R352" s="16"/>
      <c r="S352" s="16"/>
      <c r="T352" s="16"/>
      <c r="U352" s="16"/>
      <c r="V352" s="16"/>
      <c r="W352" s="16"/>
      <c r="X352" s="16"/>
      <c r="Y352" s="16"/>
      <c r="Z352" s="16"/>
      <c r="AA352" s="16"/>
      <c r="AB352" s="55"/>
      <c r="AC352" s="16"/>
    </row>
    <row r="353" spans="1:30" s="3" customFormat="1" ht="40.5" x14ac:dyDescent="0.15">
      <c r="A353" s="16" t="s">
        <v>893</v>
      </c>
      <c r="B353" s="16" t="s">
        <v>7321</v>
      </c>
      <c r="C353" s="25" t="s">
        <v>4423</v>
      </c>
      <c r="D353" s="16" t="s">
        <v>231</v>
      </c>
      <c r="E353" s="16" t="s">
        <v>4872</v>
      </c>
      <c r="F353" s="16" t="s">
        <v>5888</v>
      </c>
      <c r="G353" s="55" t="s">
        <v>7739</v>
      </c>
      <c r="H353" s="55" t="s">
        <v>7695</v>
      </c>
      <c r="I353" s="55"/>
      <c r="J353" s="16" t="s">
        <v>231</v>
      </c>
      <c r="K353" s="16" t="s">
        <v>150</v>
      </c>
      <c r="L353" s="16" t="s">
        <v>4753</v>
      </c>
      <c r="M353" s="16"/>
      <c r="N353" s="16"/>
      <c r="O353" s="16"/>
      <c r="P353" s="16"/>
      <c r="Q353" s="16"/>
      <c r="R353" s="16"/>
      <c r="S353" s="16"/>
      <c r="T353" s="16"/>
      <c r="U353" s="16"/>
      <c r="V353" s="16" t="s">
        <v>800</v>
      </c>
      <c r="W353" s="16" t="s">
        <v>231</v>
      </c>
      <c r="X353" s="16"/>
      <c r="Y353" s="16" t="s">
        <v>7033</v>
      </c>
      <c r="Z353" s="16" t="s">
        <v>7033</v>
      </c>
      <c r="AA353" s="16" t="s">
        <v>3036</v>
      </c>
      <c r="AB353" s="55"/>
      <c r="AC353" s="16"/>
    </row>
    <row r="354" spans="1:30" s="3" customFormat="1" ht="40.5" x14ac:dyDescent="0.15">
      <c r="A354" s="16" t="s">
        <v>2036</v>
      </c>
      <c r="B354" s="16" t="s">
        <v>5873</v>
      </c>
      <c r="C354" s="16" t="s">
        <v>3082</v>
      </c>
      <c r="D354" s="16" t="s">
        <v>5066</v>
      </c>
      <c r="E354" s="16" t="s">
        <v>2864</v>
      </c>
      <c r="F354" s="16" t="s">
        <v>7315</v>
      </c>
      <c r="G354" s="55" t="s">
        <v>1492</v>
      </c>
      <c r="H354" s="55" t="s">
        <v>3085</v>
      </c>
      <c r="I354" s="55"/>
      <c r="J354" s="16" t="s">
        <v>5066</v>
      </c>
      <c r="K354" s="16" t="s">
        <v>150</v>
      </c>
      <c r="L354" s="16" t="s">
        <v>1853</v>
      </c>
      <c r="M354" s="16" t="s">
        <v>1787</v>
      </c>
      <c r="N354" s="16"/>
      <c r="O354" s="16" t="s">
        <v>2140</v>
      </c>
      <c r="P354" s="16" t="s">
        <v>5066</v>
      </c>
      <c r="Q354" s="16"/>
      <c r="R354" s="16" t="s">
        <v>621</v>
      </c>
      <c r="S354" s="16" t="s">
        <v>2640</v>
      </c>
      <c r="T354" s="16" t="s">
        <v>7406</v>
      </c>
      <c r="U354" s="16" t="s">
        <v>269</v>
      </c>
      <c r="V354" s="16" t="s">
        <v>1239</v>
      </c>
      <c r="W354" s="16" t="s">
        <v>5066</v>
      </c>
      <c r="X354" s="16"/>
      <c r="Y354" s="16" t="s">
        <v>2585</v>
      </c>
      <c r="Z354" s="16" t="s">
        <v>4591</v>
      </c>
      <c r="AA354" s="16" t="s">
        <v>6939</v>
      </c>
      <c r="AB354" s="55" t="s">
        <v>7748</v>
      </c>
      <c r="AC354" s="16" t="s">
        <v>1033</v>
      </c>
    </row>
    <row r="355" spans="1:30" s="3" customFormat="1" ht="40.5" x14ac:dyDescent="0.15">
      <c r="A355" s="16" t="s">
        <v>6857</v>
      </c>
      <c r="B355" s="16" t="s">
        <v>2575</v>
      </c>
      <c r="C355" s="16" t="s">
        <v>5229</v>
      </c>
      <c r="D355" s="16" t="s">
        <v>2670</v>
      </c>
      <c r="E355" s="16" t="s">
        <v>7130</v>
      </c>
      <c r="F355" s="16" t="s">
        <v>3093</v>
      </c>
      <c r="G355" s="55" t="s">
        <v>7739</v>
      </c>
      <c r="H355" s="55" t="s">
        <v>3085</v>
      </c>
      <c r="I355" s="55"/>
      <c r="J355" s="16" t="s">
        <v>4771</v>
      </c>
      <c r="K355" s="16" t="s">
        <v>7029</v>
      </c>
      <c r="L355" s="16" t="s">
        <v>6141</v>
      </c>
      <c r="M355" s="16" t="s">
        <v>6183</v>
      </c>
      <c r="N355" s="16"/>
      <c r="O355" s="16" t="s">
        <v>6077</v>
      </c>
      <c r="P355" s="16" t="s">
        <v>2670</v>
      </c>
      <c r="Q355" s="16"/>
      <c r="R355" s="16" t="s">
        <v>5448</v>
      </c>
      <c r="S355" s="16" t="s">
        <v>6949</v>
      </c>
      <c r="T355" s="16" t="s">
        <v>4487</v>
      </c>
      <c r="U355" s="16" t="s">
        <v>5939</v>
      </c>
      <c r="V355" s="16" t="s">
        <v>341</v>
      </c>
      <c r="W355" s="16" t="s">
        <v>2670</v>
      </c>
      <c r="X355" s="16" t="s">
        <v>1146</v>
      </c>
      <c r="Y355" s="16" t="s">
        <v>3614</v>
      </c>
      <c r="Z355" s="16" t="s">
        <v>3811</v>
      </c>
      <c r="AA355" s="16" t="s">
        <v>4838</v>
      </c>
      <c r="AB355" s="55"/>
      <c r="AC355" s="16"/>
    </row>
    <row r="356" spans="1:30" s="3" customFormat="1" x14ac:dyDescent="0.15">
      <c r="A356" s="16" t="s">
        <v>6857</v>
      </c>
      <c r="B356" s="16"/>
      <c r="C356" s="25"/>
      <c r="D356" s="16"/>
      <c r="E356" s="16"/>
      <c r="F356" s="16"/>
      <c r="G356" s="55"/>
      <c r="H356" s="55"/>
      <c r="I356" s="55"/>
      <c r="J356" s="16"/>
      <c r="K356" s="16"/>
      <c r="L356" s="16"/>
      <c r="M356" s="16"/>
      <c r="N356" s="16"/>
      <c r="O356" s="16" t="s">
        <v>1430</v>
      </c>
      <c r="P356" s="16" t="s">
        <v>2670</v>
      </c>
      <c r="Q356" s="16"/>
      <c r="R356" s="16" t="s">
        <v>2067</v>
      </c>
      <c r="S356" s="16"/>
      <c r="T356" s="16" t="s">
        <v>6619</v>
      </c>
      <c r="U356" s="16" t="s">
        <v>3688</v>
      </c>
      <c r="V356" s="16" t="s">
        <v>3853</v>
      </c>
      <c r="W356" s="16" t="s">
        <v>2670</v>
      </c>
      <c r="X356" s="16"/>
      <c r="Y356" s="16" t="s">
        <v>7522</v>
      </c>
      <c r="Z356" s="16" t="s">
        <v>5822</v>
      </c>
      <c r="AA356" s="16" t="s">
        <v>394</v>
      </c>
      <c r="AB356" s="55"/>
      <c r="AC356" s="16"/>
    </row>
    <row r="357" spans="1:30" s="3" customFormat="1" ht="27" x14ac:dyDescent="0.15">
      <c r="A357" s="16" t="s">
        <v>6857</v>
      </c>
      <c r="B357" s="16"/>
      <c r="C357" s="25"/>
      <c r="D357" s="16"/>
      <c r="E357" s="16"/>
      <c r="F357" s="16"/>
      <c r="G357" s="55"/>
      <c r="H357" s="55"/>
      <c r="I357" s="55"/>
      <c r="J357" s="16"/>
      <c r="K357" s="16"/>
      <c r="L357" s="16"/>
      <c r="M357" s="16"/>
      <c r="N357" s="16"/>
      <c r="O357" s="16" t="s">
        <v>6959</v>
      </c>
      <c r="P357" s="16" t="s">
        <v>2670</v>
      </c>
      <c r="Q357" s="16"/>
      <c r="R357" s="16" t="s">
        <v>6166</v>
      </c>
      <c r="S357" s="16"/>
      <c r="T357" s="16" t="s">
        <v>5887</v>
      </c>
      <c r="U357" s="16" t="s">
        <v>3372</v>
      </c>
      <c r="V357" s="16" t="s">
        <v>3909</v>
      </c>
      <c r="W357" s="16" t="s">
        <v>2670</v>
      </c>
      <c r="X357" s="16" t="s">
        <v>2491</v>
      </c>
      <c r="Y357" s="16"/>
      <c r="Z357" s="16" t="s">
        <v>6293</v>
      </c>
      <c r="AA357" s="16" t="s">
        <v>881</v>
      </c>
      <c r="AB357" s="55"/>
      <c r="AC357" s="16"/>
    </row>
    <row r="358" spans="1:30" s="3" customFormat="1" x14ac:dyDescent="0.15">
      <c r="A358" s="25" t="s">
        <v>6857</v>
      </c>
      <c r="B358" s="25"/>
      <c r="C358" s="25"/>
      <c r="D358" s="16"/>
      <c r="E358" s="16"/>
      <c r="F358" s="16"/>
      <c r="G358" s="55"/>
      <c r="H358" s="55"/>
      <c r="I358" s="55"/>
      <c r="J358" s="16"/>
      <c r="K358" s="16"/>
      <c r="L358" s="16"/>
      <c r="M358" s="16"/>
      <c r="N358" s="16"/>
      <c r="O358" s="16"/>
      <c r="P358" s="16"/>
      <c r="Q358" s="16"/>
      <c r="R358" s="16"/>
      <c r="S358" s="25"/>
      <c r="T358" s="16"/>
      <c r="U358" s="16"/>
      <c r="V358" s="16" t="s">
        <v>1703</v>
      </c>
      <c r="W358" s="16" t="s">
        <v>2670</v>
      </c>
      <c r="X358" s="16"/>
      <c r="Y358" s="16"/>
      <c r="Z358" s="16" t="s">
        <v>6293</v>
      </c>
      <c r="AA358" s="16" t="s">
        <v>6658</v>
      </c>
      <c r="AB358" s="55"/>
      <c r="AC358" s="16"/>
    </row>
    <row r="359" spans="1:30" s="3" customFormat="1" ht="54" x14ac:dyDescent="0.15">
      <c r="A359" s="16" t="s">
        <v>891</v>
      </c>
      <c r="B359" s="16" t="s">
        <v>2575</v>
      </c>
      <c r="C359" s="16" t="s">
        <v>6879</v>
      </c>
      <c r="D359" s="16" t="s">
        <v>5555</v>
      </c>
      <c r="E359" s="16" t="s">
        <v>6744</v>
      </c>
      <c r="F359" s="16" t="s">
        <v>4548</v>
      </c>
      <c r="G359" s="55" t="s">
        <v>7741</v>
      </c>
      <c r="H359" s="55" t="s">
        <v>3085</v>
      </c>
      <c r="I359" s="55"/>
      <c r="J359" s="16" t="s">
        <v>5954</v>
      </c>
      <c r="K359" s="16" t="s">
        <v>7029</v>
      </c>
      <c r="L359" s="16" t="s">
        <v>5044</v>
      </c>
      <c r="M359" s="16" t="s">
        <v>1142</v>
      </c>
      <c r="N359" s="16" t="s">
        <v>4938</v>
      </c>
      <c r="O359" s="16" t="s">
        <v>3030</v>
      </c>
      <c r="P359" s="16" t="s">
        <v>891</v>
      </c>
      <c r="Q359" s="16"/>
      <c r="R359" s="16" t="s">
        <v>5401</v>
      </c>
      <c r="S359" s="16" t="s">
        <v>7119</v>
      </c>
      <c r="T359" s="16" t="s">
        <v>4699</v>
      </c>
      <c r="U359" s="16" t="s">
        <v>7258</v>
      </c>
      <c r="V359" s="16" t="s">
        <v>6383</v>
      </c>
      <c r="W359" s="16" t="s">
        <v>5555</v>
      </c>
      <c r="X359" s="16"/>
      <c r="Y359" s="16" t="s">
        <v>2213</v>
      </c>
      <c r="Z359" s="16" t="s">
        <v>2114</v>
      </c>
      <c r="AA359" s="16" t="s">
        <v>566</v>
      </c>
      <c r="AB359" s="55" t="s">
        <v>7748</v>
      </c>
      <c r="AC359" s="16" t="s">
        <v>7671</v>
      </c>
      <c r="AD359" s="33"/>
    </row>
    <row r="360" spans="1:30" s="3" customFormat="1" ht="27" x14ac:dyDescent="0.15">
      <c r="A360" s="16" t="s">
        <v>891</v>
      </c>
      <c r="B360" s="16"/>
      <c r="C360" s="25"/>
      <c r="D360" s="16" t="s">
        <v>5555</v>
      </c>
      <c r="E360" s="16" t="s">
        <v>1822</v>
      </c>
      <c r="F360" s="16" t="s">
        <v>1175</v>
      </c>
      <c r="G360" s="55" t="s">
        <v>7741</v>
      </c>
      <c r="H360" s="55"/>
      <c r="I360" s="55"/>
      <c r="J360" s="16" t="s">
        <v>5954</v>
      </c>
      <c r="K360" s="16" t="s">
        <v>7029</v>
      </c>
      <c r="L360" s="16" t="s">
        <v>5044</v>
      </c>
      <c r="M360" s="16" t="s">
        <v>1142</v>
      </c>
      <c r="N360" s="16" t="s">
        <v>6594</v>
      </c>
      <c r="O360" s="16"/>
      <c r="P360" s="16"/>
      <c r="Q360" s="16"/>
      <c r="R360" s="16"/>
      <c r="S360" s="16"/>
      <c r="T360" s="16"/>
      <c r="U360" s="16"/>
      <c r="V360" s="16" t="s">
        <v>5971</v>
      </c>
      <c r="W360" s="16" t="s">
        <v>5555</v>
      </c>
      <c r="X360" s="16"/>
      <c r="Y360" s="16" t="s">
        <v>4385</v>
      </c>
      <c r="Z360" s="16" t="s">
        <v>5975</v>
      </c>
      <c r="AA360" s="16" t="s">
        <v>3668</v>
      </c>
      <c r="AB360" s="55"/>
      <c r="AC360" s="16"/>
      <c r="AD360" s="24"/>
    </row>
    <row r="361" spans="1:30" s="3" customFormat="1" ht="27" customHeight="1" x14ac:dyDescent="0.15">
      <c r="A361" s="82" t="s">
        <v>3600</v>
      </c>
      <c r="B361" s="16" t="s">
        <v>5254</v>
      </c>
      <c r="C361" s="16" t="s">
        <v>3671</v>
      </c>
      <c r="D361" s="16"/>
      <c r="E361" s="16"/>
      <c r="F361" s="16"/>
      <c r="G361" s="55"/>
      <c r="H361" s="55"/>
      <c r="I361" s="55"/>
      <c r="J361" s="16"/>
      <c r="K361" s="16"/>
      <c r="L361" s="16"/>
      <c r="M361" s="16"/>
      <c r="N361" s="16"/>
      <c r="O361" s="16" t="s">
        <v>5857</v>
      </c>
      <c r="P361" s="82" t="s">
        <v>6404</v>
      </c>
      <c r="Q361" s="16"/>
      <c r="R361" s="16" t="s">
        <v>4505</v>
      </c>
      <c r="S361" s="16" t="s">
        <v>2958</v>
      </c>
      <c r="T361" s="16" t="s">
        <v>5049</v>
      </c>
      <c r="U361" s="16" t="s">
        <v>9</v>
      </c>
      <c r="V361" s="16" t="s">
        <v>6131</v>
      </c>
      <c r="W361" s="82" t="s">
        <v>6404</v>
      </c>
      <c r="X361" s="16"/>
      <c r="Y361" s="16" t="s">
        <v>3249</v>
      </c>
      <c r="Z361" s="16" t="s">
        <v>146</v>
      </c>
      <c r="AA361" s="16"/>
      <c r="AB361" s="55" t="s">
        <v>6673</v>
      </c>
      <c r="AC361" s="16"/>
    </row>
    <row r="362" spans="1:30" s="3" customFormat="1" ht="67.5" customHeight="1" x14ac:dyDescent="0.15">
      <c r="A362" s="82"/>
      <c r="B362" s="82" t="s">
        <v>7191</v>
      </c>
      <c r="C362" s="85" t="s">
        <v>6511</v>
      </c>
      <c r="D362" s="16"/>
      <c r="E362" s="16"/>
      <c r="F362" s="16"/>
      <c r="G362" s="55"/>
      <c r="H362" s="55"/>
      <c r="I362" s="55"/>
      <c r="J362" s="16"/>
      <c r="K362" s="16"/>
      <c r="L362" s="16"/>
      <c r="M362" s="16"/>
      <c r="N362" s="16"/>
      <c r="O362" s="16" t="s">
        <v>5829</v>
      </c>
      <c r="P362" s="82"/>
      <c r="Q362" s="16" t="s">
        <v>274</v>
      </c>
      <c r="R362" s="16" t="s">
        <v>4004</v>
      </c>
      <c r="S362" s="16" t="s">
        <v>517</v>
      </c>
      <c r="T362" s="16" t="s">
        <v>5194</v>
      </c>
      <c r="U362" s="16" t="s">
        <v>60</v>
      </c>
      <c r="V362" s="82" t="s">
        <v>5590</v>
      </c>
      <c r="W362" s="82"/>
      <c r="X362" s="16"/>
      <c r="Y362" s="82" t="s">
        <v>2585</v>
      </c>
      <c r="Z362" s="82" t="s">
        <v>2015</v>
      </c>
      <c r="AA362" s="82" t="s">
        <v>1362</v>
      </c>
      <c r="AB362" s="81" t="s">
        <v>7748</v>
      </c>
      <c r="AC362" s="82" t="s">
        <v>619</v>
      </c>
    </row>
    <row r="363" spans="1:30" s="3" customFormat="1" x14ac:dyDescent="0.15">
      <c r="A363" s="82"/>
      <c r="B363" s="82"/>
      <c r="C363" s="85"/>
      <c r="D363" s="16"/>
      <c r="E363" s="16"/>
      <c r="F363" s="16"/>
      <c r="G363" s="55"/>
      <c r="H363" s="55"/>
      <c r="I363" s="55"/>
      <c r="J363" s="16"/>
      <c r="K363" s="16"/>
      <c r="L363" s="16"/>
      <c r="M363" s="16"/>
      <c r="N363" s="16"/>
      <c r="O363" s="16" t="s">
        <v>7684</v>
      </c>
      <c r="P363" s="82"/>
      <c r="Q363" s="16" t="s">
        <v>3280</v>
      </c>
      <c r="R363" s="16" t="s">
        <v>4004</v>
      </c>
      <c r="S363" s="16" t="s">
        <v>4499</v>
      </c>
      <c r="T363" s="16" t="s">
        <v>4666</v>
      </c>
      <c r="U363" s="16" t="s">
        <v>4972</v>
      </c>
      <c r="V363" s="82"/>
      <c r="W363" s="82"/>
      <c r="X363" s="16"/>
      <c r="Y363" s="82"/>
      <c r="Z363" s="82"/>
      <c r="AA363" s="82"/>
      <c r="AB363" s="81"/>
      <c r="AC363" s="82"/>
    </row>
    <row r="364" spans="1:30" s="3" customFormat="1" ht="40.5" x14ac:dyDescent="0.15">
      <c r="A364" s="16" t="s">
        <v>5193</v>
      </c>
      <c r="B364" s="16" t="s">
        <v>2575</v>
      </c>
      <c r="C364" s="16" t="s">
        <v>1953</v>
      </c>
      <c r="D364" s="16"/>
      <c r="E364" s="16"/>
      <c r="F364" s="16"/>
      <c r="G364" s="55"/>
      <c r="H364" s="55"/>
      <c r="I364" s="55"/>
      <c r="J364" s="16"/>
      <c r="K364" s="16"/>
      <c r="L364" s="16"/>
      <c r="M364" s="16"/>
      <c r="N364" s="16"/>
      <c r="O364" s="16" t="s">
        <v>2851</v>
      </c>
      <c r="P364" s="16" t="s">
        <v>4640</v>
      </c>
      <c r="Q364" s="16" t="s">
        <v>5463</v>
      </c>
      <c r="R364" s="16" t="s">
        <v>6679</v>
      </c>
      <c r="S364" s="16" t="s">
        <v>864</v>
      </c>
      <c r="T364" s="16" t="s">
        <v>1016</v>
      </c>
      <c r="U364" s="16" t="s">
        <v>7674</v>
      </c>
      <c r="V364" s="16" t="s">
        <v>2427</v>
      </c>
      <c r="W364" s="16" t="s">
        <v>4640</v>
      </c>
      <c r="X364" s="16"/>
      <c r="Y364" s="16" t="s">
        <v>2585</v>
      </c>
      <c r="Z364" s="16" t="s">
        <v>4640</v>
      </c>
      <c r="AA364" s="16" t="s">
        <v>843</v>
      </c>
      <c r="AB364" s="55" t="s">
        <v>7748</v>
      </c>
      <c r="AC364" s="16" t="s">
        <v>6076</v>
      </c>
    </row>
    <row r="365" spans="1:30" s="3" customFormat="1" ht="40.5" x14ac:dyDescent="0.15">
      <c r="A365" s="16" t="s">
        <v>5193</v>
      </c>
      <c r="B365" s="16"/>
      <c r="C365" s="25"/>
      <c r="D365" s="16"/>
      <c r="E365" s="16"/>
      <c r="F365" s="16"/>
      <c r="G365" s="55"/>
      <c r="H365" s="55"/>
      <c r="I365" s="55"/>
      <c r="J365" s="16"/>
      <c r="K365" s="16"/>
      <c r="L365" s="16"/>
      <c r="M365" s="16"/>
      <c r="N365" s="16"/>
      <c r="O365" s="16" t="s">
        <v>1078</v>
      </c>
      <c r="P365" s="16" t="s">
        <v>4640</v>
      </c>
      <c r="Q365" s="16" t="s">
        <v>12</v>
      </c>
      <c r="R365" s="16" t="s">
        <v>5149</v>
      </c>
      <c r="S365" s="16" t="s">
        <v>7705</v>
      </c>
      <c r="T365" s="16" t="s">
        <v>944</v>
      </c>
      <c r="U365" s="16" t="s">
        <v>7706</v>
      </c>
      <c r="V365" s="16" t="s">
        <v>6936</v>
      </c>
      <c r="W365" s="16" t="s">
        <v>4640</v>
      </c>
      <c r="X365" s="16"/>
      <c r="Y365" s="16" t="s">
        <v>7098</v>
      </c>
      <c r="Z365" s="16" t="s">
        <v>5946</v>
      </c>
      <c r="AA365" s="16" t="s">
        <v>1680</v>
      </c>
      <c r="AB365" s="55" t="s">
        <v>7748</v>
      </c>
      <c r="AC365" s="16" t="s">
        <v>6076</v>
      </c>
    </row>
    <row r="366" spans="1:30" s="3" customFormat="1" x14ac:dyDescent="0.15">
      <c r="A366" s="16" t="s">
        <v>5193</v>
      </c>
      <c r="B366" s="16"/>
      <c r="C366" s="25"/>
      <c r="D366" s="16"/>
      <c r="E366" s="16"/>
      <c r="F366" s="16"/>
      <c r="G366" s="55"/>
      <c r="H366" s="55"/>
      <c r="I366" s="55"/>
      <c r="J366" s="16"/>
      <c r="K366" s="16"/>
      <c r="L366" s="16"/>
      <c r="M366" s="16"/>
      <c r="N366" s="16"/>
      <c r="O366" s="16" t="s">
        <v>7446</v>
      </c>
      <c r="P366" s="16" t="s">
        <v>4640</v>
      </c>
      <c r="Q366" s="16"/>
      <c r="R366" s="16" t="s">
        <v>6750</v>
      </c>
      <c r="S366" s="16"/>
      <c r="T366" s="16" t="s">
        <v>7190</v>
      </c>
      <c r="U366" s="16"/>
      <c r="V366" s="16" t="s">
        <v>5065</v>
      </c>
      <c r="W366" s="16" t="s">
        <v>4640</v>
      </c>
      <c r="X366" s="16"/>
      <c r="Y366" s="16" t="s">
        <v>2585</v>
      </c>
      <c r="Z366" s="16" t="s">
        <v>6996</v>
      </c>
      <c r="AA366" s="16" t="s">
        <v>1680</v>
      </c>
      <c r="AB366" s="55" t="s">
        <v>7748</v>
      </c>
      <c r="AC366" s="16" t="s">
        <v>6076</v>
      </c>
    </row>
    <row r="367" spans="1:30" s="3" customFormat="1" x14ac:dyDescent="0.15">
      <c r="A367" s="16" t="s">
        <v>2908</v>
      </c>
      <c r="B367" s="16" t="s">
        <v>2575</v>
      </c>
      <c r="C367" s="16" t="s">
        <v>2465</v>
      </c>
      <c r="D367" s="16" t="s">
        <v>6517</v>
      </c>
      <c r="E367" s="16" t="s">
        <v>3594</v>
      </c>
      <c r="F367" s="16" t="s">
        <v>4713</v>
      </c>
      <c r="G367" s="55" t="s">
        <v>7739</v>
      </c>
      <c r="H367" s="55"/>
      <c r="I367" s="55"/>
      <c r="J367" s="16" t="s">
        <v>6109</v>
      </c>
      <c r="K367" s="16" t="s">
        <v>7029</v>
      </c>
      <c r="L367" s="16" t="s">
        <v>5670</v>
      </c>
      <c r="M367" s="16" t="s">
        <v>63</v>
      </c>
      <c r="N367" s="16" t="s">
        <v>63</v>
      </c>
      <c r="O367" s="16" t="s">
        <v>63</v>
      </c>
      <c r="P367" s="16"/>
      <c r="Q367" s="16"/>
      <c r="R367" s="16"/>
      <c r="S367" s="16"/>
      <c r="T367" s="16"/>
      <c r="U367" s="16"/>
      <c r="V367" s="16" t="s">
        <v>63</v>
      </c>
      <c r="W367" s="16"/>
      <c r="X367" s="16"/>
      <c r="Y367" s="16"/>
      <c r="Z367" s="16"/>
      <c r="AA367" s="16"/>
      <c r="AB367" s="55" t="s">
        <v>6673</v>
      </c>
      <c r="AC367" s="16"/>
    </row>
    <row r="368" spans="1:30" s="3" customFormat="1" x14ac:dyDescent="0.15">
      <c r="A368" s="16" t="s">
        <v>3871</v>
      </c>
      <c r="B368" s="16" t="s">
        <v>7090</v>
      </c>
      <c r="C368" s="16" t="s">
        <v>2721</v>
      </c>
      <c r="D368" s="16" t="s">
        <v>1797</v>
      </c>
      <c r="E368" s="16" t="s">
        <v>1822</v>
      </c>
      <c r="F368" s="16" t="s">
        <v>2918</v>
      </c>
      <c r="G368" s="55" t="s">
        <v>7739</v>
      </c>
      <c r="H368" s="55" t="s">
        <v>3085</v>
      </c>
      <c r="I368" s="55"/>
      <c r="J368" s="16" t="s">
        <v>5734</v>
      </c>
      <c r="K368" s="16" t="s">
        <v>7029</v>
      </c>
      <c r="L368" s="16" t="s">
        <v>370</v>
      </c>
      <c r="M368" s="16"/>
      <c r="N368" s="16"/>
      <c r="O368" s="16"/>
      <c r="P368" s="16"/>
      <c r="Q368" s="16"/>
      <c r="R368" s="16"/>
      <c r="S368" s="16"/>
      <c r="T368" s="16"/>
      <c r="U368" s="16"/>
      <c r="V368" s="16" t="s">
        <v>5026</v>
      </c>
      <c r="W368" s="16" t="s">
        <v>3871</v>
      </c>
      <c r="X368" s="16"/>
      <c r="Y368" s="16" t="s">
        <v>2868</v>
      </c>
      <c r="Z368" s="16" t="s">
        <v>5734</v>
      </c>
      <c r="AA368" s="16" t="s">
        <v>6198</v>
      </c>
      <c r="AB368" s="55"/>
      <c r="AC368" s="16"/>
    </row>
    <row r="369" spans="1:47" s="3" customFormat="1" x14ac:dyDescent="0.15">
      <c r="A369" s="16" t="s">
        <v>3871</v>
      </c>
      <c r="B369" s="16"/>
      <c r="C369" s="25"/>
      <c r="D369" s="16"/>
      <c r="E369" s="16"/>
      <c r="F369" s="16"/>
      <c r="G369" s="55"/>
      <c r="H369" s="55"/>
      <c r="I369" s="55"/>
      <c r="J369" s="16"/>
      <c r="K369" s="16"/>
      <c r="L369" s="16"/>
      <c r="M369" s="16"/>
      <c r="N369" s="16"/>
      <c r="O369" s="16"/>
      <c r="P369" s="16"/>
      <c r="Q369" s="16"/>
      <c r="R369" s="16"/>
      <c r="S369" s="16"/>
      <c r="T369" s="16"/>
      <c r="U369" s="16"/>
      <c r="V369" s="16" t="s">
        <v>7707</v>
      </c>
      <c r="W369" s="16" t="s">
        <v>3871</v>
      </c>
      <c r="X369" s="16"/>
      <c r="Y369" s="16" t="s">
        <v>2868</v>
      </c>
      <c r="Z369" s="16" t="s">
        <v>5734</v>
      </c>
      <c r="AA369" s="16" t="s">
        <v>6198</v>
      </c>
      <c r="AB369" s="55"/>
      <c r="AC369" s="16"/>
    </row>
    <row r="370" spans="1:47" s="3" customFormat="1" x14ac:dyDescent="0.15">
      <c r="A370" s="16" t="s">
        <v>3871</v>
      </c>
      <c r="B370" s="16"/>
      <c r="C370" s="25"/>
      <c r="D370" s="16"/>
      <c r="E370" s="16"/>
      <c r="F370" s="16"/>
      <c r="G370" s="55"/>
      <c r="H370" s="55"/>
      <c r="I370" s="55"/>
      <c r="J370" s="16"/>
      <c r="K370" s="16"/>
      <c r="L370" s="16"/>
      <c r="M370" s="16"/>
      <c r="N370" s="16"/>
      <c r="O370" s="16"/>
      <c r="P370" s="16"/>
      <c r="Q370" s="16"/>
      <c r="R370" s="16"/>
      <c r="S370" s="16"/>
      <c r="T370" s="16"/>
      <c r="U370" s="16"/>
      <c r="V370" s="16" t="s">
        <v>7708</v>
      </c>
      <c r="W370" s="16" t="s">
        <v>3871</v>
      </c>
      <c r="X370" s="16"/>
      <c r="Y370" s="16" t="s">
        <v>2868</v>
      </c>
      <c r="Z370" s="16" t="s">
        <v>5734</v>
      </c>
      <c r="AA370" s="16" t="s">
        <v>6198</v>
      </c>
      <c r="AB370" s="55"/>
      <c r="AC370" s="16"/>
    </row>
    <row r="371" spans="1:47" s="3" customFormat="1" x14ac:dyDescent="0.15">
      <c r="A371" s="25" t="s">
        <v>3871</v>
      </c>
      <c r="B371" s="25"/>
      <c r="C371" s="25"/>
      <c r="D371" s="16"/>
      <c r="E371" s="16"/>
      <c r="F371" s="16"/>
      <c r="G371" s="55"/>
      <c r="H371" s="55"/>
      <c r="I371" s="55"/>
      <c r="J371" s="16"/>
      <c r="K371" s="16"/>
      <c r="L371" s="16"/>
      <c r="M371" s="16"/>
      <c r="N371" s="16"/>
      <c r="O371" s="16"/>
      <c r="P371" s="16"/>
      <c r="Q371" s="16"/>
      <c r="R371" s="16"/>
      <c r="S371" s="25"/>
      <c r="T371" s="16"/>
      <c r="U371" s="16"/>
      <c r="V371" s="16" t="s">
        <v>7709</v>
      </c>
      <c r="W371" s="25" t="s">
        <v>3871</v>
      </c>
      <c r="X371" s="16"/>
      <c r="Y371" s="16" t="s">
        <v>2868</v>
      </c>
      <c r="Z371" s="16" t="s">
        <v>5734</v>
      </c>
      <c r="AA371" s="16" t="s">
        <v>6198</v>
      </c>
      <c r="AB371" s="55"/>
      <c r="AC371" s="16"/>
    </row>
    <row r="372" spans="1:47" s="3" customFormat="1" ht="27" customHeight="1" x14ac:dyDescent="0.15">
      <c r="A372" s="16" t="s">
        <v>6781</v>
      </c>
      <c r="B372" s="16" t="s">
        <v>1378</v>
      </c>
      <c r="C372" s="16" t="s">
        <v>16</v>
      </c>
      <c r="D372" s="16" t="s">
        <v>3344</v>
      </c>
      <c r="E372" s="16"/>
      <c r="F372" s="16"/>
      <c r="G372" s="55"/>
      <c r="H372" s="55"/>
      <c r="I372" s="55"/>
      <c r="J372" s="16"/>
      <c r="K372" s="16"/>
      <c r="L372" s="16"/>
      <c r="M372" s="16"/>
      <c r="N372" s="16"/>
      <c r="O372" s="16" t="s">
        <v>2768</v>
      </c>
      <c r="P372" s="16" t="s">
        <v>1378</v>
      </c>
      <c r="Q372" s="16" t="s">
        <v>1226</v>
      </c>
      <c r="R372" s="16" t="s">
        <v>4700</v>
      </c>
      <c r="S372" s="16" t="s">
        <v>109</v>
      </c>
      <c r="T372" s="16" t="s">
        <v>3889</v>
      </c>
      <c r="U372" s="16"/>
      <c r="V372" s="16"/>
      <c r="W372" s="16"/>
      <c r="X372" s="16"/>
      <c r="Y372" s="16"/>
      <c r="Z372" s="16"/>
      <c r="AA372" s="16"/>
      <c r="AB372" s="55" t="s">
        <v>7693</v>
      </c>
      <c r="AC372" s="16"/>
      <c r="AD372" s="6"/>
      <c r="AE372" s="6"/>
      <c r="AF372" s="6"/>
      <c r="AG372" s="6"/>
      <c r="AH372" s="6"/>
      <c r="AI372" s="6"/>
      <c r="AJ372" s="6"/>
      <c r="AK372" s="6"/>
      <c r="AL372" s="6"/>
      <c r="AM372" s="6"/>
      <c r="AN372" s="6"/>
      <c r="AO372" s="6"/>
      <c r="AP372" s="6"/>
      <c r="AQ372" s="6"/>
      <c r="AR372" s="6"/>
      <c r="AS372" s="6"/>
      <c r="AT372" s="6"/>
      <c r="AU372" s="6"/>
    </row>
    <row r="373" spans="1:47" s="3" customFormat="1" x14ac:dyDescent="0.15">
      <c r="A373" s="16" t="s">
        <v>6781</v>
      </c>
      <c r="B373" s="16" t="s">
        <v>6106</v>
      </c>
      <c r="C373" s="16" t="s">
        <v>5485</v>
      </c>
      <c r="D373" s="16" t="s">
        <v>3344</v>
      </c>
      <c r="E373" s="16"/>
      <c r="F373" s="16"/>
      <c r="G373" s="55"/>
      <c r="H373" s="55"/>
      <c r="I373" s="55"/>
      <c r="J373" s="16"/>
      <c r="K373" s="16"/>
      <c r="L373" s="16"/>
      <c r="M373" s="16"/>
      <c r="N373" s="16"/>
      <c r="O373" s="16" t="s">
        <v>1643</v>
      </c>
      <c r="P373" s="16" t="s">
        <v>6106</v>
      </c>
      <c r="Q373" s="16"/>
      <c r="R373" s="16" t="s">
        <v>1384</v>
      </c>
      <c r="S373" s="16" t="s">
        <v>4736</v>
      </c>
      <c r="T373" s="16" t="s">
        <v>3130</v>
      </c>
      <c r="U373" s="16"/>
      <c r="V373" s="16"/>
      <c r="W373" s="16"/>
      <c r="X373" s="16"/>
      <c r="Y373" s="16"/>
      <c r="Z373" s="16"/>
      <c r="AA373" s="16"/>
      <c r="AB373" s="55" t="s">
        <v>7693</v>
      </c>
      <c r="AC373" s="16"/>
    </row>
    <row r="374" spans="1:47" s="3" customFormat="1" x14ac:dyDescent="0.15">
      <c r="A374" s="16" t="s">
        <v>6781</v>
      </c>
      <c r="B374" s="16" t="s">
        <v>2785</v>
      </c>
      <c r="C374" s="16" t="s">
        <v>1104</v>
      </c>
      <c r="D374" s="16" t="s">
        <v>3344</v>
      </c>
      <c r="E374" s="16"/>
      <c r="F374" s="16"/>
      <c r="G374" s="55"/>
      <c r="H374" s="55"/>
      <c r="I374" s="55"/>
      <c r="J374" s="16"/>
      <c r="K374" s="16"/>
      <c r="L374" s="16"/>
      <c r="M374" s="16"/>
      <c r="N374" s="16"/>
      <c r="O374" s="16" t="s">
        <v>3122</v>
      </c>
      <c r="P374" s="16"/>
      <c r="Q374" s="16"/>
      <c r="R374" s="16"/>
      <c r="S374" s="16"/>
      <c r="T374" s="16"/>
      <c r="U374" s="16"/>
      <c r="V374" s="16"/>
      <c r="W374" s="16"/>
      <c r="X374" s="16"/>
      <c r="Y374" s="16"/>
      <c r="Z374" s="16"/>
      <c r="AA374" s="16"/>
      <c r="AB374" s="55"/>
      <c r="AC374" s="16"/>
    </row>
    <row r="375" spans="1:47" s="3" customFormat="1" ht="27" customHeight="1" x14ac:dyDescent="0.15">
      <c r="A375" s="16" t="s">
        <v>6781</v>
      </c>
      <c r="B375" s="16" t="s">
        <v>2575</v>
      </c>
      <c r="C375" s="16" t="s">
        <v>821</v>
      </c>
      <c r="D375" s="16" t="s">
        <v>4489</v>
      </c>
      <c r="E375" s="16" t="s">
        <v>6037</v>
      </c>
      <c r="F375" s="16" t="s">
        <v>7383</v>
      </c>
      <c r="G375" s="55" t="s">
        <v>7739</v>
      </c>
      <c r="H375" s="55"/>
      <c r="I375" s="55" t="s">
        <v>7695</v>
      </c>
      <c r="J375" s="16" t="s">
        <v>1378</v>
      </c>
      <c r="K375" s="16" t="s">
        <v>6639</v>
      </c>
      <c r="L375" s="16" t="s">
        <v>5714</v>
      </c>
      <c r="M375" s="16" t="s">
        <v>63</v>
      </c>
      <c r="N375" s="16" t="s">
        <v>1083</v>
      </c>
      <c r="O375" s="16" t="s">
        <v>5983</v>
      </c>
      <c r="P375" s="16" t="s">
        <v>2575</v>
      </c>
      <c r="Q375" s="16" t="s">
        <v>3374</v>
      </c>
      <c r="R375" s="16" t="s">
        <v>1341</v>
      </c>
      <c r="S375" s="16" t="s">
        <v>3942</v>
      </c>
      <c r="T375" s="16" t="s">
        <v>5832</v>
      </c>
      <c r="U375" s="16"/>
      <c r="V375" s="16"/>
      <c r="W375" s="16"/>
      <c r="X375" s="16"/>
      <c r="Y375" s="16"/>
      <c r="Z375" s="16"/>
      <c r="AA375" s="16"/>
      <c r="AB375" s="55" t="s">
        <v>7693</v>
      </c>
      <c r="AC375" s="16"/>
    </row>
    <row r="376" spans="1:47" s="3" customFormat="1" ht="27" x14ac:dyDescent="0.15">
      <c r="A376" s="16" t="s">
        <v>585</v>
      </c>
      <c r="B376" s="16" t="s">
        <v>7090</v>
      </c>
      <c r="C376" s="16" t="s">
        <v>3484</v>
      </c>
      <c r="D376" s="16" t="s">
        <v>4378</v>
      </c>
      <c r="E376" s="16" t="s">
        <v>2760</v>
      </c>
      <c r="F376" s="16" t="s">
        <v>3482</v>
      </c>
      <c r="G376" s="55" t="s">
        <v>7741</v>
      </c>
      <c r="H376" s="55"/>
      <c r="I376" s="55"/>
      <c r="J376" s="16" t="s">
        <v>4378</v>
      </c>
      <c r="K376" s="16" t="s">
        <v>150</v>
      </c>
      <c r="L376" s="16" t="s">
        <v>5624</v>
      </c>
      <c r="M376" s="16" t="s">
        <v>4524</v>
      </c>
      <c r="N376" s="16"/>
      <c r="O376" s="16" t="s">
        <v>6084</v>
      </c>
      <c r="P376" s="16" t="s">
        <v>585</v>
      </c>
      <c r="Q376" s="16"/>
      <c r="R376" s="16" t="s">
        <v>5216</v>
      </c>
      <c r="S376" s="16" t="s">
        <v>6459</v>
      </c>
      <c r="T376" s="16" t="s">
        <v>4180</v>
      </c>
      <c r="U376" s="16"/>
      <c r="V376" s="16" t="s">
        <v>5777</v>
      </c>
      <c r="W376" s="16" t="s">
        <v>4378</v>
      </c>
      <c r="X376" s="16"/>
      <c r="Y376" s="16" t="s">
        <v>1727</v>
      </c>
      <c r="Z376" s="16" t="s">
        <v>2132</v>
      </c>
      <c r="AA376" s="16" t="s">
        <v>5339</v>
      </c>
      <c r="AB376" s="55" t="s">
        <v>7748</v>
      </c>
      <c r="AC376" s="16" t="s">
        <v>7354</v>
      </c>
    </row>
    <row r="377" spans="1:47" s="3" customFormat="1" ht="27" x14ac:dyDescent="0.15">
      <c r="A377" s="16" t="s">
        <v>585</v>
      </c>
      <c r="B377" s="16"/>
      <c r="C377" s="25"/>
      <c r="D377" s="16"/>
      <c r="E377" s="16"/>
      <c r="F377" s="16"/>
      <c r="G377" s="55"/>
      <c r="H377" s="55"/>
      <c r="I377" s="55"/>
      <c r="J377" s="16"/>
      <c r="K377" s="16"/>
      <c r="L377" s="16"/>
      <c r="M377" s="16"/>
      <c r="N377" s="16"/>
      <c r="O377" s="16" t="s">
        <v>104</v>
      </c>
      <c r="P377" s="16" t="s">
        <v>585</v>
      </c>
      <c r="Q377" s="16" t="s">
        <v>6725</v>
      </c>
      <c r="R377" s="16" t="s">
        <v>7710</v>
      </c>
      <c r="S377" s="16" t="s">
        <v>2383</v>
      </c>
      <c r="T377" s="16" t="s">
        <v>2420</v>
      </c>
      <c r="U377" s="16"/>
      <c r="V377" s="16" t="s">
        <v>5112</v>
      </c>
      <c r="W377" s="16" t="s">
        <v>4378</v>
      </c>
      <c r="X377" s="16"/>
      <c r="Y377" s="16" t="s">
        <v>1727</v>
      </c>
      <c r="Z377" s="16" t="s">
        <v>2132</v>
      </c>
      <c r="AA377" s="16" t="s">
        <v>7509</v>
      </c>
      <c r="AB377" s="55"/>
      <c r="AC377" s="16"/>
    </row>
    <row r="378" spans="1:47" s="3" customFormat="1" x14ac:dyDescent="0.15">
      <c r="A378" s="16" t="s">
        <v>585</v>
      </c>
      <c r="B378" s="16"/>
      <c r="C378" s="25"/>
      <c r="D378" s="16"/>
      <c r="E378" s="16"/>
      <c r="F378" s="16"/>
      <c r="G378" s="55"/>
      <c r="H378" s="55"/>
      <c r="I378" s="55"/>
      <c r="J378" s="16"/>
      <c r="K378" s="16"/>
      <c r="L378" s="16"/>
      <c r="M378" s="16"/>
      <c r="N378" s="16"/>
      <c r="O378" s="16"/>
      <c r="P378" s="16"/>
      <c r="Q378" s="16"/>
      <c r="R378" s="16"/>
      <c r="S378" s="16"/>
      <c r="T378" s="16"/>
      <c r="U378" s="16"/>
      <c r="V378" s="16" t="s">
        <v>217</v>
      </c>
      <c r="W378" s="16" t="s">
        <v>4378</v>
      </c>
      <c r="X378" s="16"/>
      <c r="Y378" s="16" t="s">
        <v>6958</v>
      </c>
      <c r="Z378" s="16" t="s">
        <v>4221</v>
      </c>
      <c r="AA378" s="16" t="s">
        <v>2078</v>
      </c>
      <c r="AB378" s="55"/>
      <c r="AC378" s="16"/>
    </row>
    <row r="379" spans="1:47" s="3" customFormat="1" x14ac:dyDescent="0.15">
      <c r="A379" s="25" t="s">
        <v>585</v>
      </c>
      <c r="B379" s="25"/>
      <c r="C379" s="25"/>
      <c r="D379" s="16"/>
      <c r="E379" s="16"/>
      <c r="F379" s="16"/>
      <c r="G379" s="55"/>
      <c r="H379" s="55"/>
      <c r="I379" s="55"/>
      <c r="J379" s="16"/>
      <c r="K379" s="16"/>
      <c r="L379" s="16"/>
      <c r="M379" s="16"/>
      <c r="N379" s="16"/>
      <c r="O379" s="16"/>
      <c r="P379" s="16"/>
      <c r="Q379" s="16"/>
      <c r="R379" s="16"/>
      <c r="S379" s="25"/>
      <c r="T379" s="16"/>
      <c r="U379" s="16"/>
      <c r="V379" s="16" t="s">
        <v>4206</v>
      </c>
      <c r="W379" s="16" t="s">
        <v>4378</v>
      </c>
      <c r="X379" s="16"/>
      <c r="Y379" s="16" t="s">
        <v>6958</v>
      </c>
      <c r="Z379" s="16" t="s">
        <v>4221</v>
      </c>
      <c r="AA379" s="16" t="s">
        <v>2899</v>
      </c>
      <c r="AB379" s="55"/>
      <c r="AC379" s="16"/>
    </row>
    <row r="380" spans="1:47" s="3" customFormat="1" x14ac:dyDescent="0.15">
      <c r="A380" s="16" t="s">
        <v>3828</v>
      </c>
      <c r="B380" s="16" t="s">
        <v>343</v>
      </c>
      <c r="C380" s="16" t="s">
        <v>2895</v>
      </c>
      <c r="D380" s="16" t="s">
        <v>3837</v>
      </c>
      <c r="E380" s="16" t="s">
        <v>7403</v>
      </c>
      <c r="F380" s="16" t="s">
        <v>2525</v>
      </c>
      <c r="G380" s="55" t="s">
        <v>7744</v>
      </c>
      <c r="H380" s="55" t="s">
        <v>3085</v>
      </c>
      <c r="I380" s="55"/>
      <c r="J380" s="16" t="s">
        <v>1468</v>
      </c>
      <c r="K380" s="16" t="s">
        <v>150</v>
      </c>
      <c r="L380" s="16" t="s">
        <v>5755</v>
      </c>
      <c r="M380" s="16" t="s">
        <v>63</v>
      </c>
      <c r="N380" s="16"/>
      <c r="O380" s="16" t="s">
        <v>5732</v>
      </c>
      <c r="P380" s="16" t="s">
        <v>3837</v>
      </c>
      <c r="Q380" s="16" t="s">
        <v>63</v>
      </c>
      <c r="R380" s="16" t="s">
        <v>542</v>
      </c>
      <c r="S380" s="16" t="s">
        <v>864</v>
      </c>
      <c r="T380" s="16" t="s">
        <v>7117</v>
      </c>
      <c r="U380" s="16" t="s">
        <v>2316</v>
      </c>
      <c r="V380" s="16" t="s">
        <v>6739</v>
      </c>
      <c r="W380" s="16" t="s">
        <v>3837</v>
      </c>
      <c r="X380" s="16" t="s">
        <v>63</v>
      </c>
      <c r="Y380" s="16" t="s">
        <v>2585</v>
      </c>
      <c r="Z380" s="16" t="s">
        <v>3052</v>
      </c>
      <c r="AA380" s="16" t="s">
        <v>1680</v>
      </c>
      <c r="AB380" s="55"/>
      <c r="AC380" s="16"/>
    </row>
    <row r="381" spans="1:47" s="3" customFormat="1" ht="27" x14ac:dyDescent="0.15">
      <c r="A381" s="16" t="s">
        <v>3828</v>
      </c>
      <c r="B381" s="16"/>
      <c r="C381" s="25"/>
      <c r="D381" s="16"/>
      <c r="E381" s="16"/>
      <c r="F381" s="16"/>
      <c r="G381" s="55"/>
      <c r="H381" s="55"/>
      <c r="I381" s="55"/>
      <c r="J381" s="16"/>
      <c r="K381" s="16"/>
      <c r="L381" s="16"/>
      <c r="M381" s="16"/>
      <c r="N381" s="16"/>
      <c r="O381" s="16" t="s">
        <v>6828</v>
      </c>
      <c r="P381" s="16" t="s">
        <v>3837</v>
      </c>
      <c r="Q381" s="16" t="s">
        <v>63</v>
      </c>
      <c r="R381" s="16" t="s">
        <v>6303</v>
      </c>
      <c r="S381" s="16" t="s">
        <v>4736</v>
      </c>
      <c r="T381" s="16" t="s">
        <v>7620</v>
      </c>
      <c r="U381" s="16"/>
      <c r="V381" s="16" t="s">
        <v>6739</v>
      </c>
      <c r="W381" s="16" t="s">
        <v>3837</v>
      </c>
      <c r="X381" s="16" t="s">
        <v>63</v>
      </c>
      <c r="Y381" s="16" t="s">
        <v>226</v>
      </c>
      <c r="Z381" s="16" t="s">
        <v>4952</v>
      </c>
      <c r="AA381" s="16" t="s">
        <v>3491</v>
      </c>
      <c r="AB381" s="55"/>
      <c r="AC381" s="16"/>
    </row>
    <row r="382" spans="1:47" s="3" customFormat="1" ht="40.5" x14ac:dyDescent="0.15">
      <c r="A382" s="16" t="s">
        <v>7613</v>
      </c>
      <c r="B382" s="16" t="s">
        <v>1676</v>
      </c>
      <c r="C382" s="16" t="s">
        <v>3167</v>
      </c>
      <c r="D382" s="16" t="s">
        <v>1836</v>
      </c>
      <c r="E382" s="16" t="s">
        <v>1431</v>
      </c>
      <c r="F382" s="16" t="s">
        <v>4548</v>
      </c>
      <c r="G382" s="55" t="s">
        <v>7741</v>
      </c>
      <c r="H382" s="55" t="s">
        <v>3085</v>
      </c>
      <c r="I382" s="55"/>
      <c r="J382" s="16" t="s">
        <v>209</v>
      </c>
      <c r="K382" s="16" t="s">
        <v>7029</v>
      </c>
      <c r="L382" s="16" t="s">
        <v>7769</v>
      </c>
      <c r="M382" s="16" t="s">
        <v>3727</v>
      </c>
      <c r="N382" s="16"/>
      <c r="O382" s="16" t="s">
        <v>4313</v>
      </c>
      <c r="P382" s="16" t="s">
        <v>1676</v>
      </c>
      <c r="Q382" s="16" t="s">
        <v>6725</v>
      </c>
      <c r="R382" s="16" t="s">
        <v>6911</v>
      </c>
      <c r="S382" s="16" t="s">
        <v>2383</v>
      </c>
      <c r="T382" s="16" t="s">
        <v>5004</v>
      </c>
      <c r="U382" s="16"/>
      <c r="V382" s="16" t="s">
        <v>2075</v>
      </c>
      <c r="W382" s="16" t="s">
        <v>1676</v>
      </c>
      <c r="X382" s="16" t="s">
        <v>7083</v>
      </c>
      <c r="Y382" s="16" t="s">
        <v>7083</v>
      </c>
      <c r="Z382" s="16" t="s">
        <v>7083</v>
      </c>
      <c r="AA382" s="16" t="s">
        <v>2495</v>
      </c>
      <c r="AB382" s="55" t="s">
        <v>6673</v>
      </c>
      <c r="AC382" s="16"/>
      <c r="AD382" s="4"/>
      <c r="AE382" s="4"/>
      <c r="AF382" s="4"/>
      <c r="AG382" s="4"/>
      <c r="AH382" s="4"/>
      <c r="AI382" s="4"/>
      <c r="AJ382" s="4"/>
      <c r="AK382" s="4"/>
      <c r="AL382" s="4"/>
      <c r="AM382" s="4"/>
      <c r="AN382" s="4"/>
      <c r="AO382" s="4"/>
      <c r="AP382" s="4"/>
      <c r="AQ382" s="4"/>
      <c r="AR382" s="4"/>
      <c r="AS382" s="4"/>
      <c r="AT382" s="4"/>
      <c r="AU382" s="4"/>
    </row>
    <row r="383" spans="1:47" s="3" customFormat="1" ht="27" x14ac:dyDescent="0.15">
      <c r="A383" s="16" t="s">
        <v>7613</v>
      </c>
      <c r="B383" s="16"/>
      <c r="C383" s="25"/>
      <c r="D383" s="16"/>
      <c r="E383" s="16"/>
      <c r="F383" s="16"/>
      <c r="G383" s="55"/>
      <c r="H383" s="55"/>
      <c r="I383" s="55"/>
      <c r="J383" s="16"/>
      <c r="K383" s="16"/>
      <c r="L383" s="16"/>
      <c r="M383" s="16"/>
      <c r="N383" s="16"/>
      <c r="O383" s="16" t="s">
        <v>740</v>
      </c>
      <c r="P383" s="16" t="s">
        <v>1676</v>
      </c>
      <c r="Q383" s="16" t="s">
        <v>1556</v>
      </c>
      <c r="R383" s="16" t="s">
        <v>5648</v>
      </c>
      <c r="S383" s="16" t="s">
        <v>6736</v>
      </c>
      <c r="T383" s="16" t="s">
        <v>1733</v>
      </c>
      <c r="U383" s="16" t="s">
        <v>6906</v>
      </c>
      <c r="V383" s="16"/>
      <c r="W383" s="16"/>
      <c r="X383" s="16"/>
      <c r="Y383" s="16"/>
      <c r="Z383" s="16"/>
      <c r="AA383" s="16"/>
      <c r="AB383" s="55"/>
      <c r="AC383" s="16"/>
      <c r="AD383" s="4"/>
      <c r="AE383" s="4"/>
      <c r="AF383" s="4"/>
      <c r="AG383" s="4"/>
      <c r="AH383" s="4"/>
      <c r="AI383" s="4"/>
      <c r="AJ383" s="4"/>
      <c r="AK383" s="4"/>
      <c r="AL383" s="4"/>
      <c r="AM383" s="4"/>
      <c r="AN383" s="4"/>
      <c r="AO383" s="4"/>
      <c r="AP383" s="4"/>
      <c r="AQ383" s="4"/>
      <c r="AR383" s="4"/>
      <c r="AS383" s="4"/>
      <c r="AT383" s="4"/>
      <c r="AU383" s="4"/>
    </row>
    <row r="384" spans="1:47" s="3" customFormat="1" ht="27" x14ac:dyDescent="0.15">
      <c r="A384" s="16" t="s">
        <v>7613</v>
      </c>
      <c r="B384" s="16"/>
      <c r="C384" s="25"/>
      <c r="D384" s="16"/>
      <c r="E384" s="16"/>
      <c r="F384" s="16"/>
      <c r="G384" s="55"/>
      <c r="H384" s="55"/>
      <c r="I384" s="55"/>
      <c r="J384" s="16"/>
      <c r="K384" s="16"/>
      <c r="L384" s="16"/>
      <c r="M384" s="16"/>
      <c r="N384" s="16"/>
      <c r="O384" s="16" t="s">
        <v>4632</v>
      </c>
      <c r="P384" s="16" t="s">
        <v>1676</v>
      </c>
      <c r="Q384" s="16"/>
      <c r="R384" s="16" t="s">
        <v>2461</v>
      </c>
      <c r="S384" s="16" t="s">
        <v>6459</v>
      </c>
      <c r="T384" s="16" t="s">
        <v>2954</v>
      </c>
      <c r="U384" s="16"/>
      <c r="V384" s="16"/>
      <c r="W384" s="16"/>
      <c r="X384" s="16"/>
      <c r="Y384" s="16"/>
      <c r="Z384" s="16"/>
      <c r="AA384" s="16"/>
      <c r="AB384" s="55"/>
      <c r="AC384" s="16"/>
      <c r="AD384" s="4"/>
      <c r="AE384" s="4"/>
      <c r="AF384" s="4"/>
      <c r="AG384" s="4"/>
      <c r="AH384" s="4"/>
      <c r="AI384" s="4"/>
      <c r="AJ384" s="4"/>
      <c r="AK384" s="4"/>
      <c r="AL384" s="4"/>
      <c r="AM384" s="4"/>
      <c r="AN384" s="4"/>
      <c r="AO384" s="4"/>
      <c r="AP384" s="4"/>
      <c r="AQ384" s="4"/>
      <c r="AR384" s="4"/>
      <c r="AS384" s="4"/>
      <c r="AT384" s="4"/>
      <c r="AU384" s="4"/>
    </row>
    <row r="385" spans="1:47" s="3" customFormat="1" ht="27" x14ac:dyDescent="0.15">
      <c r="A385" s="16" t="s">
        <v>3771</v>
      </c>
      <c r="B385" s="16" t="s">
        <v>6686</v>
      </c>
      <c r="C385" s="16" t="s">
        <v>480</v>
      </c>
      <c r="D385" s="16" t="s">
        <v>6998</v>
      </c>
      <c r="E385" s="16" t="s">
        <v>3207</v>
      </c>
      <c r="F385" s="16" t="s">
        <v>476</v>
      </c>
      <c r="G385" s="55" t="s">
        <v>7739</v>
      </c>
      <c r="H385" s="55"/>
      <c r="I385" s="55" t="s">
        <v>3085</v>
      </c>
      <c r="J385" s="16" t="s">
        <v>501</v>
      </c>
      <c r="K385" s="16" t="s">
        <v>4317</v>
      </c>
      <c r="L385" s="16" t="s">
        <v>3733</v>
      </c>
      <c r="M385" s="16"/>
      <c r="N385" s="16"/>
      <c r="O385" s="16" t="s">
        <v>6375</v>
      </c>
      <c r="P385" s="16" t="s">
        <v>6335</v>
      </c>
      <c r="Q385" s="16" t="s">
        <v>3771</v>
      </c>
      <c r="R385" s="16" t="s">
        <v>3207</v>
      </c>
      <c r="S385" s="16" t="s">
        <v>701</v>
      </c>
      <c r="T385" s="16" t="s">
        <v>2633</v>
      </c>
      <c r="U385" s="16"/>
      <c r="V385" s="16" t="s">
        <v>2009</v>
      </c>
      <c r="W385" s="16" t="s">
        <v>6335</v>
      </c>
      <c r="X385" s="16" t="s">
        <v>3771</v>
      </c>
      <c r="Y385" s="16" t="s">
        <v>6311</v>
      </c>
      <c r="Z385" s="16" t="s">
        <v>322</v>
      </c>
      <c r="AA385" s="16" t="s">
        <v>2990</v>
      </c>
      <c r="AB385" s="55"/>
      <c r="AC385" s="16"/>
      <c r="AD385" s="6"/>
      <c r="AE385" s="6"/>
      <c r="AF385" s="6"/>
      <c r="AG385" s="6"/>
      <c r="AH385" s="6"/>
      <c r="AI385" s="6"/>
      <c r="AJ385" s="6"/>
      <c r="AK385" s="6"/>
      <c r="AL385" s="6"/>
      <c r="AM385" s="6"/>
      <c r="AN385" s="6"/>
      <c r="AO385" s="6"/>
      <c r="AP385" s="6"/>
      <c r="AQ385" s="6"/>
      <c r="AR385" s="6"/>
      <c r="AS385" s="6"/>
      <c r="AT385" s="6"/>
      <c r="AU385" s="6"/>
    </row>
    <row r="386" spans="1:47" s="3" customFormat="1" ht="27" x14ac:dyDescent="0.15">
      <c r="A386" s="16" t="s">
        <v>3771</v>
      </c>
      <c r="B386" s="16"/>
      <c r="C386" s="25"/>
      <c r="D386" s="16"/>
      <c r="E386" s="16"/>
      <c r="F386" s="16"/>
      <c r="G386" s="55"/>
      <c r="H386" s="55"/>
      <c r="I386" s="55"/>
      <c r="J386" s="16"/>
      <c r="K386" s="16"/>
      <c r="L386" s="16"/>
      <c r="M386" s="16"/>
      <c r="N386" s="16"/>
      <c r="O386" s="16" t="s">
        <v>7496</v>
      </c>
      <c r="P386" s="16" t="s">
        <v>1819</v>
      </c>
      <c r="Q386" s="16" t="s">
        <v>311</v>
      </c>
      <c r="R386" s="16" t="s">
        <v>7574</v>
      </c>
      <c r="S386" s="16" t="s">
        <v>4595</v>
      </c>
      <c r="T386" s="16" t="s">
        <v>4214</v>
      </c>
      <c r="U386" s="16" t="s">
        <v>4026</v>
      </c>
      <c r="V386" s="16"/>
      <c r="W386" s="16"/>
      <c r="X386" s="16"/>
      <c r="Y386" s="16"/>
      <c r="Z386" s="16"/>
      <c r="AA386" s="35"/>
      <c r="AB386" s="55"/>
      <c r="AC386" s="16"/>
    </row>
    <row r="387" spans="1:47" s="3" customFormat="1" ht="27" x14ac:dyDescent="0.15">
      <c r="A387" s="16" t="s">
        <v>3771</v>
      </c>
      <c r="B387" s="16"/>
      <c r="C387" s="25"/>
      <c r="D387" s="16"/>
      <c r="E387" s="16"/>
      <c r="F387" s="16"/>
      <c r="G387" s="55"/>
      <c r="H387" s="55"/>
      <c r="I387" s="55"/>
      <c r="J387" s="16"/>
      <c r="K387" s="16"/>
      <c r="L387" s="16"/>
      <c r="M387" s="16"/>
      <c r="N387" s="16"/>
      <c r="O387" s="16" t="s">
        <v>6545</v>
      </c>
      <c r="P387" s="16" t="s">
        <v>3771</v>
      </c>
      <c r="Q387" s="16" t="s">
        <v>5790</v>
      </c>
      <c r="R387" s="16" t="s">
        <v>7323</v>
      </c>
      <c r="S387" s="16" t="s">
        <v>6949</v>
      </c>
      <c r="T387" s="16" t="s">
        <v>7228</v>
      </c>
      <c r="U387" s="16" t="s">
        <v>4564</v>
      </c>
      <c r="V387" s="16"/>
      <c r="W387" s="16"/>
      <c r="X387" s="16"/>
      <c r="Y387" s="16"/>
      <c r="Z387" s="16"/>
      <c r="AA387" s="35"/>
      <c r="AB387" s="55"/>
      <c r="AC387" s="16"/>
    </row>
    <row r="388" spans="1:47" s="3" customFormat="1" ht="27" x14ac:dyDescent="0.15">
      <c r="A388" s="16" t="s">
        <v>3378</v>
      </c>
      <c r="B388" s="16" t="s">
        <v>1701</v>
      </c>
      <c r="C388" s="16" t="s">
        <v>3562</v>
      </c>
      <c r="D388" s="16" t="s">
        <v>4065</v>
      </c>
      <c r="E388" s="16"/>
      <c r="F388" s="16"/>
      <c r="G388" s="55"/>
      <c r="H388" s="55"/>
      <c r="I388" s="55"/>
      <c r="J388" s="16"/>
      <c r="K388" s="16"/>
      <c r="L388" s="16"/>
      <c r="M388" s="16"/>
      <c r="N388" s="16"/>
      <c r="O388" s="16" t="s">
        <v>2390</v>
      </c>
      <c r="P388" s="16" t="s">
        <v>1528</v>
      </c>
      <c r="Q388" s="16"/>
      <c r="R388" s="16" t="s">
        <v>2881</v>
      </c>
      <c r="S388" s="16" t="s">
        <v>5565</v>
      </c>
      <c r="T388" s="16" t="s">
        <v>1367</v>
      </c>
      <c r="U388" s="16"/>
      <c r="V388" s="16" t="s">
        <v>5112</v>
      </c>
      <c r="W388" s="16" t="s">
        <v>3378</v>
      </c>
      <c r="X388" s="16" t="s">
        <v>1528</v>
      </c>
      <c r="Y388" s="16" t="s">
        <v>6024</v>
      </c>
      <c r="Z388" s="16" t="s">
        <v>4995</v>
      </c>
      <c r="AA388" s="16" t="s">
        <v>4328</v>
      </c>
      <c r="AB388" s="55" t="s">
        <v>7748</v>
      </c>
      <c r="AC388" s="16" t="s">
        <v>2664</v>
      </c>
    </row>
    <row r="389" spans="1:47" s="3" customFormat="1" ht="40.5" x14ac:dyDescent="0.15">
      <c r="A389" s="16" t="s">
        <v>3378</v>
      </c>
      <c r="B389" s="16"/>
      <c r="C389" s="25"/>
      <c r="D389" s="16"/>
      <c r="E389" s="16"/>
      <c r="F389" s="16"/>
      <c r="G389" s="55"/>
      <c r="H389" s="55"/>
      <c r="I389" s="55"/>
      <c r="J389" s="16"/>
      <c r="K389" s="16"/>
      <c r="L389" s="16"/>
      <c r="M389" s="16"/>
      <c r="N389" s="16"/>
      <c r="O389" s="16" t="s">
        <v>2549</v>
      </c>
      <c r="P389" s="16" t="s">
        <v>1528</v>
      </c>
      <c r="Q389" s="16" t="s">
        <v>4607</v>
      </c>
      <c r="R389" s="16" t="s">
        <v>2608</v>
      </c>
      <c r="S389" s="16" t="s">
        <v>6459</v>
      </c>
      <c r="T389" s="16" t="s">
        <v>5131</v>
      </c>
      <c r="U389" s="16" t="s">
        <v>6070</v>
      </c>
      <c r="V389" s="16" t="s">
        <v>124</v>
      </c>
      <c r="W389" s="16" t="s">
        <v>1528</v>
      </c>
      <c r="X389" s="16" t="s">
        <v>4223</v>
      </c>
      <c r="Y389" s="16" t="s">
        <v>5455</v>
      </c>
      <c r="Z389" s="16" t="s">
        <v>4223</v>
      </c>
      <c r="AA389" s="16" t="s">
        <v>5339</v>
      </c>
      <c r="AB389" s="55"/>
      <c r="AC389" s="16"/>
    </row>
    <row r="390" spans="1:47" s="3" customFormat="1" ht="27" x14ac:dyDescent="0.15">
      <c r="A390" s="16" t="s">
        <v>3378</v>
      </c>
      <c r="B390" s="16"/>
      <c r="C390" s="25"/>
      <c r="D390" s="16"/>
      <c r="E390" s="16"/>
      <c r="F390" s="16"/>
      <c r="G390" s="55"/>
      <c r="H390" s="55"/>
      <c r="I390" s="55"/>
      <c r="J390" s="16"/>
      <c r="K390" s="16"/>
      <c r="L390" s="16"/>
      <c r="M390" s="16"/>
      <c r="N390" s="16"/>
      <c r="O390" s="16" t="s">
        <v>2105</v>
      </c>
      <c r="P390" s="16" t="s">
        <v>3378</v>
      </c>
      <c r="Q390" s="16" t="s">
        <v>1528</v>
      </c>
      <c r="R390" s="16" t="s">
        <v>3921</v>
      </c>
      <c r="S390" s="16" t="s">
        <v>6459</v>
      </c>
      <c r="T390" s="16" t="s">
        <v>6499</v>
      </c>
      <c r="U390" s="16"/>
      <c r="V390" s="16"/>
      <c r="W390" s="16"/>
      <c r="X390" s="16"/>
      <c r="Y390" s="16"/>
      <c r="Z390" s="16"/>
      <c r="AA390" s="16"/>
      <c r="AB390" s="55"/>
      <c r="AC390" s="16"/>
    </row>
    <row r="391" spans="1:47" s="3" customFormat="1" ht="27" x14ac:dyDescent="0.15">
      <c r="A391" s="16" t="s">
        <v>6979</v>
      </c>
      <c r="B391" s="16" t="s">
        <v>2575</v>
      </c>
      <c r="C391" s="16" t="s">
        <v>4454</v>
      </c>
      <c r="D391" s="16" t="s">
        <v>1317</v>
      </c>
      <c r="E391" s="16"/>
      <c r="F391" s="16"/>
      <c r="G391" s="55"/>
      <c r="H391" s="55"/>
      <c r="I391" s="55"/>
      <c r="J391" s="16"/>
      <c r="K391" s="16"/>
      <c r="L391" s="16"/>
      <c r="M391" s="16"/>
      <c r="N391" s="16"/>
      <c r="O391" s="16" t="s">
        <v>2444</v>
      </c>
      <c r="P391" s="16" t="s">
        <v>775</v>
      </c>
      <c r="Q391" s="16"/>
      <c r="R391" s="16" t="s">
        <v>6037</v>
      </c>
      <c r="S391" s="16" t="s">
        <v>1193</v>
      </c>
      <c r="T391" s="16" t="s">
        <v>78</v>
      </c>
      <c r="U391" s="16" t="s">
        <v>1913</v>
      </c>
      <c r="V391" s="16" t="s">
        <v>7092</v>
      </c>
      <c r="W391" s="16" t="s">
        <v>6979</v>
      </c>
      <c r="X391" s="16"/>
      <c r="Y391" s="16" t="s">
        <v>6958</v>
      </c>
      <c r="Z391" s="16" t="s">
        <v>4158</v>
      </c>
      <c r="AA391" s="16" t="s">
        <v>2173</v>
      </c>
      <c r="AB391" s="55" t="s">
        <v>7748</v>
      </c>
      <c r="AC391" s="16" t="s">
        <v>1890</v>
      </c>
    </row>
    <row r="392" spans="1:47" s="3" customFormat="1" ht="27" x14ac:dyDescent="0.15">
      <c r="A392" s="16" t="s">
        <v>6979</v>
      </c>
      <c r="B392" s="16"/>
      <c r="C392" s="25"/>
      <c r="D392" s="16"/>
      <c r="E392" s="16"/>
      <c r="F392" s="16"/>
      <c r="G392" s="55"/>
      <c r="H392" s="55"/>
      <c r="I392" s="55"/>
      <c r="J392" s="16"/>
      <c r="K392" s="16"/>
      <c r="L392" s="16"/>
      <c r="M392" s="16"/>
      <c r="N392" s="16"/>
      <c r="O392" s="16" t="s">
        <v>1030</v>
      </c>
      <c r="P392" s="16" t="s">
        <v>6979</v>
      </c>
      <c r="Q392" s="16" t="s">
        <v>6546</v>
      </c>
      <c r="R392" s="16" t="s">
        <v>3981</v>
      </c>
      <c r="S392" s="16" t="s">
        <v>4930</v>
      </c>
      <c r="T392" s="16" t="s">
        <v>376</v>
      </c>
      <c r="U392" s="16" t="s">
        <v>1505</v>
      </c>
      <c r="V392" s="16" t="s">
        <v>4711</v>
      </c>
      <c r="W392" s="16" t="s">
        <v>6979</v>
      </c>
      <c r="X392" s="16"/>
      <c r="Y392" s="16" t="s">
        <v>2419</v>
      </c>
      <c r="Z392" s="16" t="s">
        <v>1748</v>
      </c>
      <c r="AA392" s="16" t="s">
        <v>1508</v>
      </c>
      <c r="AB392" s="55"/>
      <c r="AC392" s="16"/>
    </row>
    <row r="393" spans="1:47" s="3" customFormat="1" ht="27" x14ac:dyDescent="0.15">
      <c r="A393" s="16" t="s">
        <v>6979</v>
      </c>
      <c r="B393" s="16"/>
      <c r="C393" s="25"/>
      <c r="D393" s="16"/>
      <c r="E393" s="16"/>
      <c r="F393" s="16"/>
      <c r="G393" s="55"/>
      <c r="H393" s="55"/>
      <c r="I393" s="55"/>
      <c r="J393" s="16"/>
      <c r="K393" s="16"/>
      <c r="L393" s="16"/>
      <c r="M393" s="16"/>
      <c r="N393" s="16"/>
      <c r="O393" s="16" t="s">
        <v>5367</v>
      </c>
      <c r="P393" s="16" t="s">
        <v>1502</v>
      </c>
      <c r="Q393" s="16" t="s">
        <v>6546</v>
      </c>
      <c r="R393" s="16" t="s">
        <v>3458</v>
      </c>
      <c r="S393" s="16"/>
      <c r="T393" s="16" t="s">
        <v>955</v>
      </c>
      <c r="U393" s="16" t="s">
        <v>5266</v>
      </c>
      <c r="V393" s="16" t="s">
        <v>6821</v>
      </c>
      <c r="W393" s="25" t="s">
        <v>6979</v>
      </c>
      <c r="X393" s="16"/>
      <c r="Y393" s="16" t="s">
        <v>528</v>
      </c>
      <c r="Z393" s="16" t="s">
        <v>1999</v>
      </c>
      <c r="AA393" s="16" t="s">
        <v>7409</v>
      </c>
      <c r="AB393" s="55"/>
      <c r="AC393" s="16"/>
    </row>
    <row r="394" spans="1:47" s="3" customFormat="1" x14ac:dyDescent="0.15">
      <c r="A394" s="25" t="s">
        <v>6979</v>
      </c>
      <c r="B394" s="25"/>
      <c r="C394" s="25"/>
      <c r="D394" s="16"/>
      <c r="E394" s="16"/>
      <c r="F394" s="16"/>
      <c r="G394" s="55"/>
      <c r="H394" s="55"/>
      <c r="I394" s="55"/>
      <c r="J394" s="16"/>
      <c r="K394" s="16"/>
      <c r="L394" s="16"/>
      <c r="M394" s="16"/>
      <c r="N394" s="16"/>
      <c r="O394" s="16"/>
      <c r="P394" s="16"/>
      <c r="Q394" s="16"/>
      <c r="R394" s="16"/>
      <c r="S394" s="25"/>
      <c r="T394" s="16"/>
      <c r="U394" s="16"/>
      <c r="V394" s="16" t="s">
        <v>6678</v>
      </c>
      <c r="W394" s="25" t="s">
        <v>6979</v>
      </c>
      <c r="X394" s="16" t="s">
        <v>6546</v>
      </c>
      <c r="Y394" s="16" t="s">
        <v>5990</v>
      </c>
      <c r="Z394" s="16" t="s">
        <v>6607</v>
      </c>
      <c r="AA394" s="16" t="s">
        <v>576</v>
      </c>
      <c r="AB394" s="55"/>
      <c r="AC394" s="16"/>
    </row>
    <row r="395" spans="1:47" s="3" customFormat="1" ht="27" x14ac:dyDescent="0.15">
      <c r="A395" s="16" t="s">
        <v>2761</v>
      </c>
      <c r="B395" s="16" t="s">
        <v>29</v>
      </c>
      <c r="C395" s="16" t="s">
        <v>162</v>
      </c>
      <c r="D395" s="16" t="s">
        <v>6718</v>
      </c>
      <c r="E395" s="16" t="s">
        <v>1170</v>
      </c>
      <c r="F395" s="16" t="s">
        <v>3026</v>
      </c>
      <c r="G395" s="55" t="s">
        <v>7739</v>
      </c>
      <c r="H395" s="55"/>
      <c r="I395" s="55" t="s">
        <v>3085</v>
      </c>
      <c r="J395" s="16" t="s">
        <v>6718</v>
      </c>
      <c r="K395" s="16" t="s">
        <v>150</v>
      </c>
      <c r="L395" s="16" t="s">
        <v>3339</v>
      </c>
      <c r="M395" s="16" t="s">
        <v>6183</v>
      </c>
      <c r="N395" s="16"/>
      <c r="O395" s="16" t="s">
        <v>2675</v>
      </c>
      <c r="P395" s="16" t="s">
        <v>2679</v>
      </c>
      <c r="Q395" s="16" t="s">
        <v>6428</v>
      </c>
      <c r="R395" s="16" t="s">
        <v>1240</v>
      </c>
      <c r="S395" s="16" t="s">
        <v>1294</v>
      </c>
      <c r="T395" s="16" t="s">
        <v>3568</v>
      </c>
      <c r="U395" s="16" t="s">
        <v>3339</v>
      </c>
      <c r="V395" s="16" t="s">
        <v>4600</v>
      </c>
      <c r="W395" s="16" t="s">
        <v>6718</v>
      </c>
      <c r="X395" s="16"/>
      <c r="Y395" s="16" t="s">
        <v>2585</v>
      </c>
      <c r="Z395" s="16" t="s">
        <v>6334</v>
      </c>
      <c r="AA395" s="16" t="s">
        <v>5339</v>
      </c>
      <c r="AB395" s="55"/>
      <c r="AC395" s="16"/>
    </row>
    <row r="396" spans="1:47" s="3" customFormat="1" ht="27" x14ac:dyDescent="0.15">
      <c r="A396" s="16" t="s">
        <v>2761</v>
      </c>
      <c r="B396" s="16"/>
      <c r="C396" s="25"/>
      <c r="D396" s="16"/>
      <c r="E396" s="16"/>
      <c r="F396" s="16"/>
      <c r="G396" s="55"/>
      <c r="H396" s="55"/>
      <c r="I396" s="55"/>
      <c r="J396" s="16"/>
      <c r="K396" s="16"/>
      <c r="L396" s="16"/>
      <c r="M396" s="16"/>
      <c r="N396" s="16"/>
      <c r="O396" s="16" t="s">
        <v>2322</v>
      </c>
      <c r="P396" s="16" t="s">
        <v>6718</v>
      </c>
      <c r="Q396" s="16" t="s">
        <v>7280</v>
      </c>
      <c r="R396" s="16" t="s">
        <v>2090</v>
      </c>
      <c r="S396" s="16" t="s">
        <v>5863</v>
      </c>
      <c r="T396" s="16" t="s">
        <v>2264</v>
      </c>
      <c r="U396" s="16" t="s">
        <v>4512</v>
      </c>
      <c r="V396" s="16" t="s">
        <v>5323</v>
      </c>
      <c r="W396" s="16" t="s">
        <v>6718</v>
      </c>
      <c r="X396" s="16"/>
      <c r="Y396" s="16" t="s">
        <v>2585</v>
      </c>
      <c r="Z396" s="16" t="s">
        <v>6334</v>
      </c>
      <c r="AA396" s="16" t="s">
        <v>4570</v>
      </c>
      <c r="AB396" s="55"/>
      <c r="AC396" s="16"/>
    </row>
    <row r="397" spans="1:47" s="3" customFormat="1" x14ac:dyDescent="0.15">
      <c r="A397" s="16" t="s">
        <v>2761</v>
      </c>
      <c r="B397" s="16"/>
      <c r="C397" s="25"/>
      <c r="D397" s="16"/>
      <c r="E397" s="16"/>
      <c r="F397" s="16"/>
      <c r="G397" s="55"/>
      <c r="H397" s="55"/>
      <c r="I397" s="55"/>
      <c r="J397" s="16"/>
      <c r="K397" s="16"/>
      <c r="L397" s="16"/>
      <c r="M397" s="16"/>
      <c r="N397" s="16"/>
      <c r="O397" s="16" t="s">
        <v>6613</v>
      </c>
      <c r="P397" s="16" t="s">
        <v>2761</v>
      </c>
      <c r="Q397" s="16"/>
      <c r="R397" s="16" t="s">
        <v>5830</v>
      </c>
      <c r="S397" s="16" t="s">
        <v>982</v>
      </c>
      <c r="T397" s="16" t="s">
        <v>1947</v>
      </c>
      <c r="U397" s="16" t="s">
        <v>4069</v>
      </c>
      <c r="V397" s="16" t="s">
        <v>5323</v>
      </c>
      <c r="W397" s="16" t="s">
        <v>6718</v>
      </c>
      <c r="X397" s="16"/>
      <c r="Y397" s="16" t="s">
        <v>6024</v>
      </c>
      <c r="Z397" s="16" t="s">
        <v>4952</v>
      </c>
      <c r="AA397" s="16" t="s">
        <v>4570</v>
      </c>
      <c r="AB397" s="55"/>
      <c r="AC397" s="16"/>
    </row>
    <row r="398" spans="1:47" s="3" customFormat="1" ht="27" x14ac:dyDescent="0.15">
      <c r="A398" s="16" t="s">
        <v>3010</v>
      </c>
      <c r="B398" s="16" t="s">
        <v>2324</v>
      </c>
      <c r="C398" s="16" t="s">
        <v>4067</v>
      </c>
      <c r="D398" s="16"/>
      <c r="E398" s="16"/>
      <c r="F398" s="16"/>
      <c r="G398" s="55"/>
      <c r="H398" s="55"/>
      <c r="I398" s="55"/>
      <c r="J398" s="16"/>
      <c r="K398" s="16"/>
      <c r="L398" s="16"/>
      <c r="M398" s="16"/>
      <c r="N398" s="16"/>
      <c r="O398" s="16" t="s">
        <v>1769</v>
      </c>
      <c r="P398" s="16" t="s">
        <v>6995</v>
      </c>
      <c r="Q398" s="16"/>
      <c r="R398" s="16" t="s">
        <v>2449</v>
      </c>
      <c r="S398" s="16" t="s">
        <v>4736</v>
      </c>
      <c r="T398" s="16" t="s">
        <v>504</v>
      </c>
      <c r="U398" s="16"/>
      <c r="V398" s="16" t="s">
        <v>177</v>
      </c>
      <c r="W398" s="16" t="s">
        <v>6995</v>
      </c>
      <c r="X398" s="16"/>
      <c r="Y398" s="16" t="s">
        <v>332</v>
      </c>
      <c r="Z398" s="16" t="s">
        <v>7057</v>
      </c>
      <c r="AA398" s="16" t="s">
        <v>6989</v>
      </c>
      <c r="AB398" s="55" t="s">
        <v>7748</v>
      </c>
      <c r="AC398" s="16" t="s">
        <v>1001</v>
      </c>
      <c r="AD398" s="6"/>
      <c r="AE398" s="6"/>
      <c r="AF398" s="6"/>
      <c r="AG398" s="6"/>
      <c r="AH398" s="6"/>
      <c r="AI398" s="6"/>
      <c r="AJ398" s="6"/>
      <c r="AK398" s="6"/>
      <c r="AL398" s="6"/>
      <c r="AM398" s="6"/>
      <c r="AN398" s="6"/>
      <c r="AO398" s="6"/>
      <c r="AP398" s="6"/>
      <c r="AQ398" s="6"/>
      <c r="AR398" s="6"/>
      <c r="AS398" s="6"/>
      <c r="AT398" s="6"/>
      <c r="AU398" s="6"/>
    </row>
    <row r="399" spans="1:47" s="3" customFormat="1" ht="27" x14ac:dyDescent="0.15">
      <c r="A399" s="16" t="s">
        <v>3010</v>
      </c>
      <c r="B399" s="16"/>
      <c r="C399" s="25"/>
      <c r="D399" s="16"/>
      <c r="E399" s="16"/>
      <c r="F399" s="16"/>
      <c r="G399" s="55"/>
      <c r="H399" s="55"/>
      <c r="I399" s="55"/>
      <c r="J399" s="16"/>
      <c r="K399" s="16"/>
      <c r="L399" s="16"/>
      <c r="M399" s="16"/>
      <c r="N399" s="16"/>
      <c r="O399" s="16" t="s">
        <v>3533</v>
      </c>
      <c r="P399" s="16" t="s">
        <v>6995</v>
      </c>
      <c r="Q399" s="16"/>
      <c r="R399" s="16" t="s">
        <v>2449</v>
      </c>
      <c r="S399" s="16" t="s">
        <v>1752</v>
      </c>
      <c r="T399" s="16" t="s">
        <v>4916</v>
      </c>
      <c r="U399" s="16" t="s">
        <v>7688</v>
      </c>
      <c r="V399" s="16" t="s">
        <v>603</v>
      </c>
      <c r="W399" s="16" t="s">
        <v>6995</v>
      </c>
      <c r="X399" s="16"/>
      <c r="Y399" s="16" t="s">
        <v>332</v>
      </c>
      <c r="Z399" s="16" t="s">
        <v>7057</v>
      </c>
      <c r="AA399" s="16" t="s">
        <v>6691</v>
      </c>
      <c r="AB399" s="55"/>
      <c r="AC399" s="16"/>
    </row>
    <row r="400" spans="1:47" s="3" customFormat="1" x14ac:dyDescent="0.15">
      <c r="A400" s="16" t="s">
        <v>3010</v>
      </c>
      <c r="B400" s="16"/>
      <c r="C400" s="25"/>
      <c r="D400" s="16"/>
      <c r="E400" s="16"/>
      <c r="F400" s="16"/>
      <c r="G400" s="55"/>
      <c r="H400" s="55"/>
      <c r="I400" s="55"/>
      <c r="J400" s="16"/>
      <c r="K400" s="16"/>
      <c r="L400" s="16"/>
      <c r="M400" s="16"/>
      <c r="N400" s="16"/>
      <c r="O400" s="16"/>
      <c r="P400" s="16"/>
      <c r="Q400" s="16"/>
      <c r="R400" s="16"/>
      <c r="S400" s="16"/>
      <c r="T400" s="16"/>
      <c r="U400" s="16"/>
      <c r="V400" s="16" t="s">
        <v>7610</v>
      </c>
      <c r="W400" s="16" t="s">
        <v>6995</v>
      </c>
      <c r="X400" s="16"/>
      <c r="Y400" s="16" t="s">
        <v>332</v>
      </c>
      <c r="Z400" s="16" t="s">
        <v>7057</v>
      </c>
      <c r="AA400" s="16" t="s">
        <v>3491</v>
      </c>
      <c r="AB400" s="55"/>
      <c r="AC400" s="16"/>
    </row>
    <row r="401" spans="1:47" s="3" customFormat="1" x14ac:dyDescent="0.15">
      <c r="A401" s="16" t="s">
        <v>6991</v>
      </c>
      <c r="B401" s="16" t="s">
        <v>2575</v>
      </c>
      <c r="C401" s="16" t="s">
        <v>1320</v>
      </c>
      <c r="D401" s="16"/>
      <c r="E401" s="16"/>
      <c r="F401" s="16"/>
      <c r="G401" s="55"/>
      <c r="H401" s="55"/>
      <c r="I401" s="55"/>
      <c r="J401" s="16"/>
      <c r="K401" s="16"/>
      <c r="L401" s="16"/>
      <c r="M401" s="16"/>
      <c r="N401" s="16"/>
      <c r="O401" s="16"/>
      <c r="P401" s="16"/>
      <c r="Q401" s="16"/>
      <c r="R401" s="16"/>
      <c r="S401" s="16"/>
      <c r="T401" s="16"/>
      <c r="U401" s="16"/>
      <c r="V401" s="16" t="s">
        <v>4327</v>
      </c>
      <c r="W401" s="16" t="s">
        <v>6991</v>
      </c>
      <c r="X401" s="16"/>
      <c r="Y401" s="16" t="s">
        <v>409</v>
      </c>
      <c r="Z401" s="16" t="s">
        <v>2329</v>
      </c>
      <c r="AA401" s="16" t="s">
        <v>161</v>
      </c>
      <c r="AB401" s="55"/>
      <c r="AC401" s="16"/>
    </row>
    <row r="402" spans="1:47" s="3" customFormat="1" x14ac:dyDescent="0.15">
      <c r="A402" s="16" t="s">
        <v>6991</v>
      </c>
      <c r="B402" s="16"/>
      <c r="C402" s="25"/>
      <c r="D402" s="16"/>
      <c r="E402" s="16"/>
      <c r="F402" s="16"/>
      <c r="G402" s="55"/>
      <c r="H402" s="55"/>
      <c r="I402" s="55"/>
      <c r="J402" s="16"/>
      <c r="K402" s="16"/>
      <c r="L402" s="16"/>
      <c r="M402" s="16"/>
      <c r="N402" s="16"/>
      <c r="O402" s="16"/>
      <c r="P402" s="16"/>
      <c r="Q402" s="16"/>
      <c r="R402" s="16"/>
      <c r="S402" s="16"/>
      <c r="T402" s="16"/>
      <c r="U402" s="16"/>
      <c r="V402" s="16" t="s">
        <v>4711</v>
      </c>
      <c r="W402" s="16" t="s">
        <v>6991</v>
      </c>
      <c r="X402" s="16" t="s">
        <v>2493</v>
      </c>
      <c r="Y402" s="16" t="s">
        <v>1621</v>
      </c>
      <c r="Z402" s="16" t="s">
        <v>6155</v>
      </c>
      <c r="AA402" s="16" t="s">
        <v>1724</v>
      </c>
      <c r="AB402" s="55"/>
      <c r="AC402" s="16"/>
    </row>
    <row r="403" spans="1:47" s="3" customFormat="1" ht="67.5" x14ac:dyDescent="0.15">
      <c r="A403" s="16" t="s">
        <v>6858</v>
      </c>
      <c r="B403" s="16" t="s">
        <v>493</v>
      </c>
      <c r="C403" s="16" t="s">
        <v>4283</v>
      </c>
      <c r="D403" s="16"/>
      <c r="E403" s="16"/>
      <c r="F403" s="16"/>
      <c r="G403" s="55"/>
      <c r="H403" s="55"/>
      <c r="I403" s="55"/>
      <c r="J403" s="16"/>
      <c r="K403" s="16"/>
      <c r="L403" s="16"/>
      <c r="M403" s="16"/>
      <c r="N403" s="16"/>
      <c r="O403" s="16" t="s">
        <v>6549</v>
      </c>
      <c r="P403" s="16" t="s">
        <v>241</v>
      </c>
      <c r="Q403" s="16" t="s">
        <v>7237</v>
      </c>
      <c r="R403" s="16" t="s">
        <v>3197</v>
      </c>
      <c r="S403" s="16" t="s">
        <v>6859</v>
      </c>
      <c r="T403" s="16" t="s">
        <v>5022</v>
      </c>
      <c r="U403" s="16" t="s">
        <v>3974</v>
      </c>
      <c r="V403" s="16" t="s">
        <v>1309</v>
      </c>
      <c r="W403" s="16" t="s">
        <v>241</v>
      </c>
      <c r="X403" s="16"/>
      <c r="Y403" s="16"/>
      <c r="Z403" s="16"/>
      <c r="AA403" s="16"/>
      <c r="AB403" s="55" t="s">
        <v>7748</v>
      </c>
      <c r="AC403" s="16" t="s">
        <v>5405</v>
      </c>
    </row>
    <row r="404" spans="1:47" s="1" customFormat="1" ht="67.5" x14ac:dyDescent="0.15">
      <c r="A404" s="16" t="s">
        <v>6858</v>
      </c>
      <c r="B404" s="16"/>
      <c r="C404" s="25"/>
      <c r="D404" s="16"/>
      <c r="E404" s="16"/>
      <c r="F404" s="16"/>
      <c r="G404" s="55"/>
      <c r="H404" s="55"/>
      <c r="I404" s="55"/>
      <c r="J404" s="16"/>
      <c r="K404" s="16"/>
      <c r="L404" s="16"/>
      <c r="M404" s="16"/>
      <c r="N404" s="16"/>
      <c r="O404" s="16" t="s">
        <v>6464</v>
      </c>
      <c r="P404" s="16" t="s">
        <v>241</v>
      </c>
      <c r="Q404" s="16" t="s">
        <v>4504</v>
      </c>
      <c r="R404" s="16" t="s">
        <v>6625</v>
      </c>
      <c r="S404" s="16"/>
      <c r="T404" s="16" t="s">
        <v>6464</v>
      </c>
      <c r="U404" s="16" t="s">
        <v>6072</v>
      </c>
      <c r="V404" s="16"/>
      <c r="W404" s="16"/>
      <c r="X404" s="16"/>
      <c r="Y404" s="16"/>
      <c r="Z404" s="16"/>
      <c r="AA404" s="16"/>
      <c r="AB404" s="55" t="s">
        <v>7748</v>
      </c>
      <c r="AC404" s="16" t="s">
        <v>5405</v>
      </c>
      <c r="AD404" s="3"/>
      <c r="AE404" s="3"/>
      <c r="AF404" s="3"/>
      <c r="AG404" s="3"/>
      <c r="AH404" s="3"/>
      <c r="AI404" s="3"/>
      <c r="AJ404" s="3"/>
      <c r="AK404" s="3"/>
      <c r="AL404" s="3"/>
      <c r="AM404" s="3"/>
      <c r="AN404" s="3"/>
      <c r="AO404" s="3"/>
      <c r="AP404" s="3"/>
      <c r="AQ404" s="3"/>
      <c r="AR404" s="3"/>
      <c r="AS404" s="3"/>
      <c r="AT404" s="3"/>
      <c r="AU404" s="3"/>
    </row>
    <row r="405" spans="1:47" s="1" customFormat="1" ht="54" x14ac:dyDescent="0.15">
      <c r="A405" s="16" t="s">
        <v>6858</v>
      </c>
      <c r="B405" s="16"/>
      <c r="C405" s="25"/>
      <c r="D405" s="16"/>
      <c r="E405" s="16"/>
      <c r="F405" s="16"/>
      <c r="G405" s="55"/>
      <c r="H405" s="55"/>
      <c r="I405" s="55"/>
      <c r="J405" s="16"/>
      <c r="K405" s="16"/>
      <c r="L405" s="16"/>
      <c r="M405" s="16"/>
      <c r="N405" s="16"/>
      <c r="O405" s="16" t="s">
        <v>1937</v>
      </c>
      <c r="P405" s="16" t="s">
        <v>241</v>
      </c>
      <c r="Q405" s="16" t="s">
        <v>5268</v>
      </c>
      <c r="R405" s="16" t="s">
        <v>448</v>
      </c>
      <c r="S405" s="16" t="s">
        <v>2750</v>
      </c>
      <c r="T405" s="16" t="s">
        <v>5223</v>
      </c>
      <c r="U405" s="16" t="s">
        <v>5003</v>
      </c>
      <c r="V405" s="16"/>
      <c r="W405" s="16"/>
      <c r="X405" s="16"/>
      <c r="Y405" s="16"/>
      <c r="Z405" s="16"/>
      <c r="AA405" s="16"/>
      <c r="AB405" s="55"/>
      <c r="AC405" s="16"/>
      <c r="AD405" s="3"/>
      <c r="AE405" s="3"/>
      <c r="AF405" s="3"/>
      <c r="AG405" s="3"/>
      <c r="AH405" s="3"/>
      <c r="AI405" s="3"/>
      <c r="AJ405" s="3"/>
      <c r="AK405" s="3"/>
      <c r="AL405" s="3"/>
      <c r="AM405" s="3"/>
      <c r="AN405" s="3"/>
      <c r="AO405" s="3"/>
      <c r="AP405" s="3"/>
      <c r="AQ405" s="3"/>
      <c r="AR405" s="3"/>
      <c r="AS405" s="3"/>
      <c r="AT405" s="3"/>
      <c r="AU405" s="3"/>
    </row>
    <row r="406" spans="1:47" s="1" customFormat="1" ht="40.5" x14ac:dyDescent="0.15">
      <c r="A406" s="25" t="s">
        <v>6858</v>
      </c>
      <c r="B406" s="25"/>
      <c r="C406" s="25"/>
      <c r="D406" s="16"/>
      <c r="E406" s="16"/>
      <c r="F406" s="16"/>
      <c r="G406" s="55"/>
      <c r="H406" s="55"/>
      <c r="I406" s="55"/>
      <c r="J406" s="16"/>
      <c r="K406" s="16"/>
      <c r="L406" s="16"/>
      <c r="M406" s="16"/>
      <c r="N406" s="16"/>
      <c r="O406" s="16" t="s">
        <v>372</v>
      </c>
      <c r="P406" s="16" t="s">
        <v>241</v>
      </c>
      <c r="Q406" s="16" t="s">
        <v>5069</v>
      </c>
      <c r="R406" s="16" t="s">
        <v>4757</v>
      </c>
      <c r="S406" s="25" t="s">
        <v>5796</v>
      </c>
      <c r="T406" s="16" t="s">
        <v>3451</v>
      </c>
      <c r="U406" s="16" t="s">
        <v>6919</v>
      </c>
      <c r="V406" s="16"/>
      <c r="W406" s="25"/>
      <c r="X406" s="16"/>
      <c r="Y406" s="16"/>
      <c r="Z406" s="16"/>
      <c r="AA406" s="16"/>
      <c r="AB406" s="55"/>
      <c r="AC406" s="16"/>
      <c r="AD406" s="3"/>
      <c r="AE406" s="3"/>
      <c r="AF406" s="3"/>
      <c r="AG406" s="3"/>
      <c r="AH406" s="3"/>
      <c r="AI406" s="3"/>
      <c r="AJ406" s="3"/>
      <c r="AK406" s="3"/>
      <c r="AL406" s="3"/>
      <c r="AM406" s="3"/>
      <c r="AN406" s="3"/>
      <c r="AO406" s="3"/>
      <c r="AP406" s="3"/>
      <c r="AQ406" s="3"/>
      <c r="AR406" s="3"/>
      <c r="AS406" s="3"/>
      <c r="AT406" s="3"/>
      <c r="AU406" s="3"/>
    </row>
    <row r="407" spans="1:47" s="1" customFormat="1" ht="40.5" x14ac:dyDescent="0.15">
      <c r="A407" s="16" t="s">
        <v>4744</v>
      </c>
      <c r="B407" s="16" t="s">
        <v>2575</v>
      </c>
      <c r="C407" s="16" t="s">
        <v>2916</v>
      </c>
      <c r="D407" s="16" t="s">
        <v>1261</v>
      </c>
      <c r="E407" s="16" t="s">
        <v>4715</v>
      </c>
      <c r="F407" s="16" t="s">
        <v>6587</v>
      </c>
      <c r="G407" s="55" t="s">
        <v>668</v>
      </c>
      <c r="H407" s="55"/>
      <c r="I407" s="55"/>
      <c r="J407" s="16" t="s">
        <v>1261</v>
      </c>
      <c r="K407" s="16" t="s">
        <v>150</v>
      </c>
      <c r="L407" s="16" t="s">
        <v>3903</v>
      </c>
      <c r="M407" s="16" t="s">
        <v>2963</v>
      </c>
      <c r="N407" s="16" t="s">
        <v>6342</v>
      </c>
      <c r="O407" s="16" t="s">
        <v>4402</v>
      </c>
      <c r="P407" s="16" t="s">
        <v>2575</v>
      </c>
      <c r="Q407" s="16"/>
      <c r="R407" s="16" t="s">
        <v>2595</v>
      </c>
      <c r="S407" s="16" t="s">
        <v>2528</v>
      </c>
      <c r="T407" s="16" t="s">
        <v>1152</v>
      </c>
      <c r="U407" s="16" t="s">
        <v>2765</v>
      </c>
      <c r="V407" s="16" t="s">
        <v>637</v>
      </c>
      <c r="W407" s="16" t="s">
        <v>2575</v>
      </c>
      <c r="X407" s="16"/>
      <c r="Y407" s="16" t="s">
        <v>1132</v>
      </c>
      <c r="Z407" s="16" t="s">
        <v>271</v>
      </c>
      <c r="AA407" s="16" t="s">
        <v>253</v>
      </c>
      <c r="AB407" s="55" t="s">
        <v>6673</v>
      </c>
      <c r="AC407" s="16"/>
      <c r="AD407" s="3"/>
      <c r="AE407" s="3"/>
      <c r="AF407" s="3"/>
      <c r="AG407" s="3"/>
      <c r="AH407" s="3"/>
      <c r="AI407" s="3"/>
      <c r="AJ407" s="3"/>
      <c r="AK407" s="3"/>
      <c r="AL407" s="3"/>
      <c r="AM407" s="3"/>
      <c r="AN407" s="3"/>
      <c r="AO407" s="3"/>
      <c r="AP407" s="3"/>
      <c r="AQ407" s="3"/>
      <c r="AR407" s="3"/>
      <c r="AS407" s="3"/>
      <c r="AT407" s="3"/>
      <c r="AU407" s="3"/>
    </row>
    <row r="408" spans="1:47" s="3" customFormat="1" ht="40.5" x14ac:dyDescent="0.15">
      <c r="A408" s="16" t="s">
        <v>4744</v>
      </c>
      <c r="B408" s="16" t="s">
        <v>2575</v>
      </c>
      <c r="C408" s="16" t="s">
        <v>2916</v>
      </c>
      <c r="D408" s="16" t="s">
        <v>1261</v>
      </c>
      <c r="E408" s="16" t="s">
        <v>7535</v>
      </c>
      <c r="F408" s="16" t="s">
        <v>6587</v>
      </c>
      <c r="G408" s="55" t="s">
        <v>668</v>
      </c>
      <c r="H408" s="55"/>
      <c r="I408" s="55"/>
      <c r="J408" s="16" t="s">
        <v>1261</v>
      </c>
      <c r="K408" s="16" t="s">
        <v>150</v>
      </c>
      <c r="L408" s="16" t="s">
        <v>6818</v>
      </c>
      <c r="M408" s="16" t="s">
        <v>2963</v>
      </c>
      <c r="N408" s="16" t="s">
        <v>4712</v>
      </c>
      <c r="O408" s="16" t="s">
        <v>4661</v>
      </c>
      <c r="P408" s="16" t="s">
        <v>2575</v>
      </c>
      <c r="Q408" s="16"/>
      <c r="R408" s="16" t="s">
        <v>5185</v>
      </c>
      <c r="S408" s="16" t="s">
        <v>1483</v>
      </c>
      <c r="T408" s="16" t="s">
        <v>309</v>
      </c>
      <c r="U408" s="16" t="s">
        <v>147</v>
      </c>
      <c r="V408" s="16" t="s">
        <v>985</v>
      </c>
      <c r="W408" s="16" t="s">
        <v>2575</v>
      </c>
      <c r="X408" s="16"/>
      <c r="Y408" s="16" t="s">
        <v>5960</v>
      </c>
      <c r="Z408" s="16" t="s">
        <v>3176</v>
      </c>
      <c r="AA408" s="16" t="s">
        <v>6972</v>
      </c>
      <c r="AB408" s="55"/>
      <c r="AC408" s="16"/>
    </row>
    <row r="409" spans="1:47" s="3" customFormat="1" x14ac:dyDescent="0.15">
      <c r="A409" s="16" t="s">
        <v>4744</v>
      </c>
      <c r="B409" s="16" t="s">
        <v>2575</v>
      </c>
      <c r="C409" s="16" t="s">
        <v>2916</v>
      </c>
      <c r="D409" s="16"/>
      <c r="E409" s="16"/>
      <c r="F409" s="16"/>
      <c r="G409" s="55"/>
      <c r="H409" s="55"/>
      <c r="I409" s="55"/>
      <c r="J409" s="16"/>
      <c r="K409" s="16"/>
      <c r="L409" s="16"/>
      <c r="M409" s="16"/>
      <c r="N409" s="16"/>
      <c r="O409" s="16" t="s">
        <v>1597</v>
      </c>
      <c r="P409" s="16" t="s">
        <v>2575</v>
      </c>
      <c r="Q409" s="16"/>
      <c r="R409" s="16" t="s">
        <v>4795</v>
      </c>
      <c r="S409" s="16" t="s">
        <v>7239</v>
      </c>
      <c r="T409" s="16" t="s">
        <v>4944</v>
      </c>
      <c r="U409" s="16" t="s">
        <v>6425</v>
      </c>
      <c r="V409" s="16"/>
      <c r="W409" s="16" t="s">
        <v>2575</v>
      </c>
      <c r="X409" s="16"/>
      <c r="Y409" s="16" t="s">
        <v>2477</v>
      </c>
      <c r="Z409" s="16" t="s">
        <v>3189</v>
      </c>
      <c r="AA409" s="16" t="s">
        <v>6258</v>
      </c>
      <c r="AB409" s="55"/>
      <c r="AC409" s="16"/>
    </row>
    <row r="410" spans="1:47" s="3" customFormat="1" ht="67.5" x14ac:dyDescent="0.15">
      <c r="A410" s="16" t="s">
        <v>2587</v>
      </c>
      <c r="B410" s="16" t="s">
        <v>1360</v>
      </c>
      <c r="C410" s="16" t="s">
        <v>3480</v>
      </c>
      <c r="D410" s="16" t="s">
        <v>3015</v>
      </c>
      <c r="E410" s="16"/>
      <c r="F410" s="16"/>
      <c r="G410" s="55"/>
      <c r="H410" s="55"/>
      <c r="I410" s="55"/>
      <c r="J410" s="16"/>
      <c r="K410" s="16"/>
      <c r="L410" s="16"/>
      <c r="M410" s="16"/>
      <c r="N410" s="16"/>
      <c r="O410" s="16" t="s">
        <v>335</v>
      </c>
      <c r="P410" s="16" t="s">
        <v>2587</v>
      </c>
      <c r="Q410" s="16" t="s">
        <v>6163</v>
      </c>
      <c r="R410" s="16" t="s">
        <v>1271</v>
      </c>
      <c r="S410" s="16" t="s">
        <v>2383</v>
      </c>
      <c r="T410" s="16" t="s">
        <v>7711</v>
      </c>
      <c r="U410" s="16" t="s">
        <v>6515</v>
      </c>
      <c r="V410" s="16" t="s">
        <v>3905</v>
      </c>
      <c r="W410" s="16" t="s">
        <v>2587</v>
      </c>
      <c r="X410" s="16" t="s">
        <v>6163</v>
      </c>
      <c r="Y410" s="16" t="s">
        <v>2585</v>
      </c>
      <c r="Z410" s="16" t="s">
        <v>7104</v>
      </c>
      <c r="AA410" s="16" t="s">
        <v>2999</v>
      </c>
      <c r="AB410" s="55" t="s">
        <v>6673</v>
      </c>
      <c r="AC410" s="16"/>
    </row>
    <row r="411" spans="1:47" s="3" customFormat="1" ht="81" x14ac:dyDescent="0.15">
      <c r="A411" s="16" t="s">
        <v>2587</v>
      </c>
      <c r="B411" s="16"/>
      <c r="C411" s="16"/>
      <c r="D411" s="16"/>
      <c r="E411" s="16"/>
      <c r="F411" s="16"/>
      <c r="G411" s="55"/>
      <c r="H411" s="55"/>
      <c r="I411" s="55"/>
      <c r="J411" s="16"/>
      <c r="K411" s="16"/>
      <c r="L411" s="16"/>
      <c r="M411" s="16"/>
      <c r="N411" s="16"/>
      <c r="O411" s="16" t="s">
        <v>1382</v>
      </c>
      <c r="P411" s="16" t="s">
        <v>2587</v>
      </c>
      <c r="Q411" s="16" t="s">
        <v>2566</v>
      </c>
      <c r="R411" s="16" t="s">
        <v>3612</v>
      </c>
      <c r="S411" s="16" t="s">
        <v>2383</v>
      </c>
      <c r="T411" s="16" t="s">
        <v>7711</v>
      </c>
      <c r="U411" s="16" t="s">
        <v>6515</v>
      </c>
      <c r="V411" s="16" t="s">
        <v>4493</v>
      </c>
      <c r="W411" s="16" t="s">
        <v>2587</v>
      </c>
      <c r="X411" s="16" t="s">
        <v>2566</v>
      </c>
      <c r="Y411" s="16" t="s">
        <v>2585</v>
      </c>
      <c r="Z411" s="16" t="s">
        <v>7104</v>
      </c>
      <c r="AA411" s="16" t="s">
        <v>2999</v>
      </c>
      <c r="AB411" s="55" t="s">
        <v>6673</v>
      </c>
      <c r="AC411" s="16"/>
    </row>
    <row r="412" spans="1:47" s="3" customFormat="1" ht="40.5" x14ac:dyDescent="0.15">
      <c r="A412" s="16" t="s">
        <v>95</v>
      </c>
      <c r="B412" s="16" t="s">
        <v>4420</v>
      </c>
      <c r="C412" s="16" t="s">
        <v>6839</v>
      </c>
      <c r="D412" s="16"/>
      <c r="E412" s="16"/>
      <c r="F412" s="16"/>
      <c r="G412" s="55"/>
      <c r="H412" s="55"/>
      <c r="I412" s="55"/>
      <c r="J412" s="16"/>
      <c r="K412" s="16"/>
      <c r="L412" s="16"/>
      <c r="M412" s="16"/>
      <c r="N412" s="16"/>
      <c r="O412" s="16" t="s">
        <v>1769</v>
      </c>
      <c r="P412" s="16" t="s">
        <v>2076</v>
      </c>
      <c r="Q412" s="16" t="s">
        <v>6673</v>
      </c>
      <c r="R412" s="16" t="s">
        <v>7271</v>
      </c>
      <c r="S412" s="16" t="s">
        <v>7122</v>
      </c>
      <c r="T412" s="16" t="s">
        <v>2945</v>
      </c>
      <c r="U412" s="16" t="s">
        <v>6358</v>
      </c>
      <c r="V412" s="16" t="s">
        <v>4766</v>
      </c>
      <c r="W412" s="16" t="s">
        <v>6313</v>
      </c>
      <c r="X412" s="16" t="s">
        <v>63</v>
      </c>
      <c r="Y412" s="16" t="s">
        <v>5960</v>
      </c>
      <c r="Z412" s="16" t="s">
        <v>4006</v>
      </c>
      <c r="AA412" s="16"/>
      <c r="AB412" s="55" t="s">
        <v>6673</v>
      </c>
      <c r="AC412" s="16"/>
    </row>
    <row r="413" spans="1:47" s="3" customFormat="1" ht="40.5" x14ac:dyDescent="0.15">
      <c r="A413" s="16" t="s">
        <v>95</v>
      </c>
      <c r="B413" s="16" t="s">
        <v>4420</v>
      </c>
      <c r="C413" s="16" t="s">
        <v>6839</v>
      </c>
      <c r="D413" s="16"/>
      <c r="E413" s="16"/>
      <c r="F413" s="16"/>
      <c r="G413" s="55"/>
      <c r="H413" s="55"/>
      <c r="I413" s="55"/>
      <c r="J413" s="16"/>
      <c r="K413" s="16"/>
      <c r="L413" s="16"/>
      <c r="M413" s="16"/>
      <c r="N413" s="16"/>
      <c r="O413" s="16" t="s">
        <v>1769</v>
      </c>
      <c r="P413" s="16" t="s">
        <v>6269</v>
      </c>
      <c r="Q413" s="16" t="s">
        <v>6673</v>
      </c>
      <c r="R413" s="16" t="s">
        <v>7271</v>
      </c>
      <c r="S413" s="16" t="s">
        <v>7122</v>
      </c>
      <c r="T413" s="16" t="s">
        <v>2945</v>
      </c>
      <c r="U413" s="16" t="s">
        <v>6358</v>
      </c>
      <c r="V413" s="16" t="s">
        <v>6951</v>
      </c>
      <c r="W413" s="16" t="s">
        <v>6313</v>
      </c>
      <c r="X413" s="16" t="s">
        <v>63</v>
      </c>
      <c r="Y413" s="16" t="s">
        <v>5510</v>
      </c>
      <c r="Z413" s="16" t="s">
        <v>5063</v>
      </c>
      <c r="AA413" s="16" t="s">
        <v>2191</v>
      </c>
      <c r="AB413" s="55" t="s">
        <v>6673</v>
      </c>
      <c r="AC413" s="16"/>
    </row>
    <row r="414" spans="1:47" s="3" customFormat="1" ht="54" x14ac:dyDescent="0.15">
      <c r="A414" s="16" t="s">
        <v>2546</v>
      </c>
      <c r="B414" s="16" t="s">
        <v>4792</v>
      </c>
      <c r="C414" s="16" t="s">
        <v>5860</v>
      </c>
      <c r="D414" s="16" t="s">
        <v>7151</v>
      </c>
      <c r="E414" s="16" t="s">
        <v>7571</v>
      </c>
      <c r="F414" s="16" t="s">
        <v>4081</v>
      </c>
      <c r="G414" s="55" t="s">
        <v>668</v>
      </c>
      <c r="H414" s="55"/>
      <c r="I414" s="55"/>
      <c r="J414" s="16" t="s">
        <v>7151</v>
      </c>
      <c r="K414" s="16" t="s">
        <v>7029</v>
      </c>
      <c r="L414" s="16" t="s">
        <v>6808</v>
      </c>
      <c r="M414" s="16" t="s">
        <v>2963</v>
      </c>
      <c r="N414" s="16"/>
      <c r="O414" s="16"/>
      <c r="P414" s="16"/>
      <c r="Q414" s="16"/>
      <c r="R414" s="16"/>
      <c r="S414" s="16"/>
      <c r="T414" s="16"/>
      <c r="U414" s="16"/>
      <c r="V414" s="16"/>
      <c r="W414" s="16" t="s">
        <v>7151</v>
      </c>
      <c r="X414" s="16" t="s">
        <v>324</v>
      </c>
      <c r="Y414" s="16" t="s">
        <v>3516</v>
      </c>
      <c r="Z414" s="16" t="s">
        <v>273</v>
      </c>
      <c r="AA414" s="16" t="s">
        <v>3433</v>
      </c>
      <c r="AB414" s="55" t="s">
        <v>7693</v>
      </c>
      <c r="AC414" s="16"/>
    </row>
    <row r="415" spans="1:47" s="3" customFormat="1" x14ac:dyDescent="0.15">
      <c r="A415" s="16" t="s">
        <v>2546</v>
      </c>
      <c r="B415" s="16"/>
      <c r="C415" s="25"/>
      <c r="D415" s="16"/>
      <c r="E415" s="16"/>
      <c r="F415" s="16"/>
      <c r="G415" s="55"/>
      <c r="H415" s="55"/>
      <c r="I415" s="55"/>
      <c r="J415" s="16"/>
      <c r="K415" s="16"/>
      <c r="L415" s="16"/>
      <c r="M415" s="16"/>
      <c r="N415" s="16"/>
      <c r="O415" s="16"/>
      <c r="P415" s="16"/>
      <c r="Q415" s="16"/>
      <c r="R415" s="16"/>
      <c r="S415" s="16"/>
      <c r="T415" s="16"/>
      <c r="U415" s="16"/>
      <c r="V415" s="16" t="s">
        <v>6850</v>
      </c>
      <c r="W415" s="16" t="s">
        <v>7151</v>
      </c>
      <c r="X415" s="16"/>
      <c r="Y415" s="16" t="s">
        <v>4527</v>
      </c>
      <c r="Z415" s="16" t="s">
        <v>7151</v>
      </c>
      <c r="AA415" s="16" t="s">
        <v>5915</v>
      </c>
      <c r="AB415" s="55"/>
      <c r="AC415" s="16"/>
    </row>
    <row r="416" spans="1:47" s="3" customFormat="1" ht="27" x14ac:dyDescent="0.15">
      <c r="A416" s="16" t="s">
        <v>4971</v>
      </c>
      <c r="B416" s="16" t="s">
        <v>2575</v>
      </c>
      <c r="C416" s="16" t="s">
        <v>6110</v>
      </c>
      <c r="D416" s="16"/>
      <c r="E416" s="16"/>
      <c r="F416" s="16"/>
      <c r="G416" s="55"/>
      <c r="H416" s="55"/>
      <c r="I416" s="55"/>
      <c r="J416" s="16"/>
      <c r="K416" s="16"/>
      <c r="L416" s="16"/>
      <c r="M416" s="16"/>
      <c r="N416" s="16"/>
      <c r="O416" s="16" t="s">
        <v>3465</v>
      </c>
      <c r="P416" s="16" t="s">
        <v>3014</v>
      </c>
      <c r="Q416" s="16" t="s">
        <v>572</v>
      </c>
      <c r="R416" s="16" t="s">
        <v>518</v>
      </c>
      <c r="S416" s="16" t="s">
        <v>7607</v>
      </c>
      <c r="T416" s="16" t="s">
        <v>5371</v>
      </c>
      <c r="U416" s="16" t="s">
        <v>4825</v>
      </c>
      <c r="V416" s="16" t="s">
        <v>1705</v>
      </c>
      <c r="W416" s="16" t="s">
        <v>4971</v>
      </c>
      <c r="X416" s="16" t="s">
        <v>63</v>
      </c>
      <c r="Y416" s="16" t="s">
        <v>6479</v>
      </c>
      <c r="Z416" s="16" t="s">
        <v>3446</v>
      </c>
      <c r="AA416" s="16" t="s">
        <v>7569</v>
      </c>
      <c r="AB416" s="55" t="s">
        <v>7748</v>
      </c>
      <c r="AC416" s="16" t="s">
        <v>281</v>
      </c>
    </row>
    <row r="417" spans="1:31" s="3" customFormat="1" x14ac:dyDescent="0.15">
      <c r="A417" s="16" t="s">
        <v>1244</v>
      </c>
      <c r="B417" s="16" t="s">
        <v>6472</v>
      </c>
      <c r="C417" s="16" t="s">
        <v>539</v>
      </c>
      <c r="D417" s="16" t="s">
        <v>3341</v>
      </c>
      <c r="E417" s="16" t="s">
        <v>1720</v>
      </c>
      <c r="F417" s="16" t="s">
        <v>1284</v>
      </c>
      <c r="G417" s="55" t="s">
        <v>7739</v>
      </c>
      <c r="H417" s="55"/>
      <c r="I417" s="55"/>
      <c r="J417" s="16" t="s">
        <v>3341</v>
      </c>
      <c r="K417" s="16" t="s">
        <v>7029</v>
      </c>
      <c r="L417" s="16" t="s">
        <v>6964</v>
      </c>
      <c r="M417" s="16" t="s">
        <v>6183</v>
      </c>
      <c r="N417" s="16"/>
      <c r="O417" s="16" t="s">
        <v>5197</v>
      </c>
      <c r="P417" s="16" t="s">
        <v>3341</v>
      </c>
      <c r="Q417" s="16"/>
      <c r="R417" s="16" t="s">
        <v>7182</v>
      </c>
      <c r="S417" s="16" t="s">
        <v>6459</v>
      </c>
      <c r="T417" s="16" t="s">
        <v>7596</v>
      </c>
      <c r="U417" s="16"/>
      <c r="V417" s="16" t="s">
        <v>7078</v>
      </c>
      <c r="W417" s="16" t="s">
        <v>3341</v>
      </c>
      <c r="X417" s="16"/>
      <c r="Y417" s="16" t="s">
        <v>345</v>
      </c>
      <c r="Z417" s="16" t="s">
        <v>3881</v>
      </c>
      <c r="AA417" s="16" t="s">
        <v>768</v>
      </c>
      <c r="AB417" s="55"/>
      <c r="AC417" s="16"/>
      <c r="AD417" s="86"/>
      <c r="AE417" s="87"/>
    </row>
    <row r="418" spans="1:31" s="3" customFormat="1" x14ac:dyDescent="0.15">
      <c r="A418" s="16" t="s">
        <v>1244</v>
      </c>
      <c r="B418" s="16"/>
      <c r="C418" s="16"/>
      <c r="D418" s="16" t="s">
        <v>7216</v>
      </c>
      <c r="E418" s="16" t="s">
        <v>5130</v>
      </c>
      <c r="F418" s="16" t="s">
        <v>7495</v>
      </c>
      <c r="G418" s="55" t="s">
        <v>7739</v>
      </c>
      <c r="H418" s="55"/>
      <c r="I418" s="55"/>
      <c r="J418" s="16" t="s">
        <v>6088</v>
      </c>
      <c r="K418" s="16" t="s">
        <v>150</v>
      </c>
      <c r="L418" s="16" t="s">
        <v>302</v>
      </c>
      <c r="M418" s="16" t="s">
        <v>4003</v>
      </c>
      <c r="N418" s="16"/>
      <c r="O418" s="16" t="s">
        <v>5399</v>
      </c>
      <c r="P418" s="16" t="s">
        <v>3341</v>
      </c>
      <c r="Q418" s="16"/>
      <c r="R418" s="16" t="s">
        <v>6278</v>
      </c>
      <c r="S418" s="16"/>
      <c r="T418" s="16" t="s">
        <v>4106</v>
      </c>
      <c r="U418" s="16"/>
      <c r="V418" s="16" t="s">
        <v>4813</v>
      </c>
      <c r="W418" s="16" t="s">
        <v>3341</v>
      </c>
      <c r="X418" s="16"/>
      <c r="Y418" s="16" t="s">
        <v>345</v>
      </c>
      <c r="Z418" s="16" t="s">
        <v>3881</v>
      </c>
      <c r="AA418" s="16" t="s">
        <v>525</v>
      </c>
      <c r="AB418" s="55"/>
      <c r="AC418" s="16"/>
      <c r="AD418" s="24"/>
      <c r="AE418" s="24"/>
    </row>
    <row r="419" spans="1:31" s="3" customFormat="1" ht="27" x14ac:dyDescent="0.15">
      <c r="A419" s="16" t="s">
        <v>1244</v>
      </c>
      <c r="B419" s="16"/>
      <c r="C419" s="16"/>
      <c r="D419" s="16"/>
      <c r="E419" s="16"/>
      <c r="F419" s="16"/>
      <c r="G419" s="55"/>
      <c r="H419" s="55"/>
      <c r="I419" s="55"/>
      <c r="J419" s="16"/>
      <c r="K419" s="16"/>
      <c r="L419" s="16"/>
      <c r="M419" s="16"/>
      <c r="N419" s="16"/>
      <c r="O419" s="16" t="s">
        <v>6804</v>
      </c>
      <c r="P419" s="16" t="s">
        <v>1765</v>
      </c>
      <c r="Q419" s="16"/>
      <c r="R419" s="16" t="s">
        <v>2188</v>
      </c>
      <c r="S419" s="16" t="s">
        <v>2485</v>
      </c>
      <c r="T419" s="16" t="s">
        <v>665</v>
      </c>
      <c r="U419" s="16" t="s">
        <v>6518</v>
      </c>
      <c r="V419" s="16" t="s">
        <v>5639</v>
      </c>
      <c r="W419" s="25" t="s">
        <v>3341</v>
      </c>
      <c r="X419" s="16"/>
      <c r="Y419" s="16" t="s">
        <v>345</v>
      </c>
      <c r="Z419" s="16" t="s">
        <v>3881</v>
      </c>
      <c r="AA419" s="16" t="s">
        <v>768</v>
      </c>
      <c r="AB419" s="55"/>
      <c r="AC419" s="16"/>
      <c r="AD419" s="18"/>
      <c r="AE419" s="18"/>
    </row>
    <row r="420" spans="1:31" s="3" customFormat="1" ht="27" x14ac:dyDescent="0.15">
      <c r="A420" s="16" t="s">
        <v>1244</v>
      </c>
      <c r="B420" s="16"/>
      <c r="C420" s="16"/>
      <c r="D420" s="16"/>
      <c r="E420" s="16"/>
      <c r="F420" s="16"/>
      <c r="G420" s="55"/>
      <c r="H420" s="55"/>
      <c r="I420" s="55"/>
      <c r="J420" s="16"/>
      <c r="K420" s="16"/>
      <c r="L420" s="16"/>
      <c r="M420" s="16"/>
      <c r="N420" s="16"/>
      <c r="O420" s="16" t="s">
        <v>2630</v>
      </c>
      <c r="P420" s="16" t="s">
        <v>5256</v>
      </c>
      <c r="Q420" s="16" t="s">
        <v>5075</v>
      </c>
      <c r="R420" s="16" t="s">
        <v>860</v>
      </c>
      <c r="S420" s="25" t="s">
        <v>4738</v>
      </c>
      <c r="T420" s="16" t="s">
        <v>3296</v>
      </c>
      <c r="U420" s="16" t="s">
        <v>2828</v>
      </c>
      <c r="V420" s="16" t="s">
        <v>3001</v>
      </c>
      <c r="W420" s="25" t="s">
        <v>1765</v>
      </c>
      <c r="X420" s="16"/>
      <c r="Y420" s="16" t="s">
        <v>345</v>
      </c>
      <c r="Z420" s="16" t="s">
        <v>3242</v>
      </c>
      <c r="AA420" s="16" t="s">
        <v>1211</v>
      </c>
      <c r="AB420" s="55"/>
      <c r="AC420" s="16"/>
      <c r="AD420" s="18"/>
      <c r="AE420" s="18"/>
    </row>
    <row r="421" spans="1:31" s="3" customFormat="1" ht="27" x14ac:dyDescent="0.15">
      <c r="A421" s="16" t="s">
        <v>1244</v>
      </c>
      <c r="B421" s="16"/>
      <c r="C421" s="16"/>
      <c r="D421" s="16"/>
      <c r="E421" s="16"/>
      <c r="F421" s="16"/>
      <c r="G421" s="55"/>
      <c r="H421" s="55"/>
      <c r="I421" s="55"/>
      <c r="J421" s="16"/>
      <c r="K421" s="16"/>
      <c r="L421" s="16"/>
      <c r="M421" s="16"/>
      <c r="N421" s="16"/>
      <c r="O421" s="16" t="s">
        <v>6600</v>
      </c>
      <c r="P421" s="16" t="s">
        <v>1799</v>
      </c>
      <c r="Q421" s="16"/>
      <c r="R421" s="16" t="s">
        <v>3153</v>
      </c>
      <c r="S421" s="16" t="s">
        <v>2735</v>
      </c>
      <c r="T421" s="56" t="s">
        <v>3296</v>
      </c>
      <c r="U421" s="16" t="s">
        <v>3421</v>
      </c>
      <c r="V421" s="16" t="s">
        <v>6192</v>
      </c>
      <c r="W421" s="16" t="s">
        <v>1765</v>
      </c>
      <c r="X421" s="16"/>
      <c r="Y421" s="16" t="s">
        <v>345</v>
      </c>
      <c r="Z421" s="16" t="s">
        <v>3242</v>
      </c>
      <c r="AA421" s="16" t="s">
        <v>1211</v>
      </c>
      <c r="AB421" s="55"/>
      <c r="AC421" s="16"/>
      <c r="AD421" s="18"/>
      <c r="AE421" s="18"/>
    </row>
    <row r="422" spans="1:31" s="3" customFormat="1" x14ac:dyDescent="0.15">
      <c r="A422" s="16" t="s">
        <v>1244</v>
      </c>
      <c r="B422" s="16"/>
      <c r="C422" s="16"/>
      <c r="D422" s="16"/>
      <c r="E422" s="16"/>
      <c r="F422" s="16"/>
      <c r="G422" s="55"/>
      <c r="H422" s="55"/>
      <c r="I422" s="55"/>
      <c r="J422" s="16"/>
      <c r="K422" s="16"/>
      <c r="L422" s="16"/>
      <c r="M422" s="16"/>
      <c r="N422" s="16"/>
      <c r="O422" s="16" t="s">
        <v>5120</v>
      </c>
      <c r="P422" s="16" t="s">
        <v>6755</v>
      </c>
      <c r="Q422" s="16"/>
      <c r="R422" s="16" t="s">
        <v>860</v>
      </c>
      <c r="S422" s="16" t="s">
        <v>7158</v>
      </c>
      <c r="T422" s="56" t="s">
        <v>4909</v>
      </c>
      <c r="U422" s="16" t="s">
        <v>6482</v>
      </c>
      <c r="V422" s="16" t="s">
        <v>1218</v>
      </c>
      <c r="W422" s="16" t="s">
        <v>2754</v>
      </c>
      <c r="X422" s="16" t="s">
        <v>3248</v>
      </c>
      <c r="Y422" s="16" t="s">
        <v>4255</v>
      </c>
      <c r="Z422" s="16" t="s">
        <v>705</v>
      </c>
      <c r="AA422" s="16" t="s">
        <v>5339</v>
      </c>
      <c r="AB422" s="55"/>
      <c r="AC422" s="16"/>
      <c r="AD422" s="18"/>
      <c r="AE422" s="18"/>
    </row>
    <row r="423" spans="1:31" s="3" customFormat="1" x14ac:dyDescent="0.15">
      <c r="A423" s="16" t="s">
        <v>1244</v>
      </c>
      <c r="B423" s="16"/>
      <c r="C423" s="16"/>
      <c r="D423" s="16"/>
      <c r="E423" s="16"/>
      <c r="F423" s="16"/>
      <c r="G423" s="55"/>
      <c r="H423" s="55"/>
      <c r="I423" s="55"/>
      <c r="J423" s="16"/>
      <c r="K423" s="16"/>
      <c r="L423" s="16"/>
      <c r="M423" s="16"/>
      <c r="N423" s="16"/>
      <c r="O423" s="16" t="s">
        <v>1527</v>
      </c>
      <c r="P423" s="16" t="s">
        <v>1687</v>
      </c>
      <c r="Q423" s="16"/>
      <c r="R423" s="16" t="s">
        <v>7450</v>
      </c>
      <c r="S423" s="16" t="s">
        <v>7158</v>
      </c>
      <c r="T423" s="56" t="s">
        <v>4909</v>
      </c>
      <c r="U423" s="16" t="s">
        <v>4610</v>
      </c>
      <c r="V423" s="16" t="s">
        <v>1218</v>
      </c>
      <c r="W423" s="16" t="s">
        <v>2754</v>
      </c>
      <c r="X423" s="16" t="s">
        <v>1687</v>
      </c>
      <c r="Y423" s="16" t="s">
        <v>7024</v>
      </c>
      <c r="Z423" s="16" t="s">
        <v>7101</v>
      </c>
      <c r="AA423" s="16" t="s">
        <v>3491</v>
      </c>
      <c r="AB423" s="55"/>
      <c r="AC423" s="16"/>
      <c r="AD423" s="18"/>
      <c r="AE423" s="18"/>
    </row>
    <row r="424" spans="1:31" s="3" customFormat="1" ht="40.5" x14ac:dyDescent="0.15">
      <c r="A424" s="16" t="s">
        <v>1244</v>
      </c>
      <c r="B424" s="16"/>
      <c r="C424" s="16"/>
      <c r="D424" s="16"/>
      <c r="E424" s="16"/>
      <c r="F424" s="16"/>
      <c r="G424" s="55"/>
      <c r="H424" s="55"/>
      <c r="I424" s="55"/>
      <c r="J424" s="16"/>
      <c r="K424" s="16"/>
      <c r="L424" s="16"/>
      <c r="M424" s="16"/>
      <c r="N424" s="16"/>
      <c r="O424" s="16" t="s">
        <v>5487</v>
      </c>
      <c r="P424" s="16" t="s">
        <v>7216</v>
      </c>
      <c r="Q424" s="16"/>
      <c r="R424" s="16" t="s">
        <v>3403</v>
      </c>
      <c r="S424" s="16" t="s">
        <v>4736</v>
      </c>
      <c r="T424" s="56" t="s">
        <v>6420</v>
      </c>
      <c r="U424" s="16" t="s">
        <v>5852</v>
      </c>
      <c r="V424" s="16"/>
      <c r="W424" s="16"/>
      <c r="X424" s="16"/>
      <c r="Y424" s="16"/>
      <c r="Z424" s="16"/>
      <c r="AA424" s="16"/>
      <c r="AB424" s="55"/>
      <c r="AC424" s="16"/>
      <c r="AD424" s="18"/>
      <c r="AE424" s="18"/>
    </row>
    <row r="425" spans="1:31" s="3" customFormat="1" ht="121.5" x14ac:dyDescent="0.15">
      <c r="A425" s="16" t="s">
        <v>2304</v>
      </c>
      <c r="B425" s="16" t="s">
        <v>6701</v>
      </c>
      <c r="C425" s="16" t="s">
        <v>2162</v>
      </c>
      <c r="D425" s="16" t="s">
        <v>5810</v>
      </c>
      <c r="E425" s="16" t="s">
        <v>6152</v>
      </c>
      <c r="F425" s="16" t="s">
        <v>6272</v>
      </c>
      <c r="G425" s="55" t="s">
        <v>1492</v>
      </c>
      <c r="H425" s="55" t="s">
        <v>7695</v>
      </c>
      <c r="I425" s="55"/>
      <c r="J425" s="16" t="s">
        <v>3703</v>
      </c>
      <c r="K425" s="16" t="s">
        <v>7029</v>
      </c>
      <c r="L425" s="16" t="s">
        <v>2833</v>
      </c>
      <c r="M425" s="16" t="s">
        <v>6183</v>
      </c>
      <c r="N425" s="16" t="s">
        <v>4433</v>
      </c>
      <c r="O425" s="16" t="s">
        <v>7402</v>
      </c>
      <c r="P425" s="16" t="s">
        <v>6760</v>
      </c>
      <c r="Q425" s="16" t="s">
        <v>5543</v>
      </c>
      <c r="R425" s="16" t="s">
        <v>1002</v>
      </c>
      <c r="S425" s="16" t="s">
        <v>1051</v>
      </c>
      <c r="T425" s="16" t="s">
        <v>6595</v>
      </c>
      <c r="U425" s="16" t="s">
        <v>3902</v>
      </c>
      <c r="V425" s="16" t="s">
        <v>708</v>
      </c>
      <c r="W425" s="16" t="s">
        <v>2304</v>
      </c>
      <c r="X425" s="16"/>
      <c r="Y425" s="16" t="s">
        <v>2585</v>
      </c>
      <c r="Z425" s="16" t="s">
        <v>4985</v>
      </c>
      <c r="AA425" s="16" t="s">
        <v>4742</v>
      </c>
      <c r="AB425" s="81" t="s">
        <v>7748</v>
      </c>
      <c r="AC425" s="82" t="s">
        <v>121</v>
      </c>
    </row>
    <row r="426" spans="1:31" s="3" customFormat="1" ht="54" x14ac:dyDescent="0.15">
      <c r="A426" s="16" t="s">
        <v>2304</v>
      </c>
      <c r="B426" s="16" t="s">
        <v>6701</v>
      </c>
      <c r="C426" s="16" t="s">
        <v>2162</v>
      </c>
      <c r="D426" s="16" t="s">
        <v>5810</v>
      </c>
      <c r="E426" s="16" t="s">
        <v>3643</v>
      </c>
      <c r="F426" s="16" t="s">
        <v>6272</v>
      </c>
      <c r="G426" s="55" t="s">
        <v>1492</v>
      </c>
      <c r="H426" s="55" t="s">
        <v>7695</v>
      </c>
      <c r="I426" s="55"/>
      <c r="J426" s="16" t="s">
        <v>3703</v>
      </c>
      <c r="K426" s="16" t="s">
        <v>7029</v>
      </c>
      <c r="L426" s="16" t="s">
        <v>6486</v>
      </c>
      <c r="M426" s="16" t="s">
        <v>6183</v>
      </c>
      <c r="N426" s="16" t="s">
        <v>1851</v>
      </c>
      <c r="O426" s="16" t="s">
        <v>6184</v>
      </c>
      <c r="P426" s="16" t="s">
        <v>6760</v>
      </c>
      <c r="Q426" s="16" t="s">
        <v>291</v>
      </c>
      <c r="R426" s="16" t="s">
        <v>698</v>
      </c>
      <c r="S426" s="16" t="s">
        <v>5538</v>
      </c>
      <c r="T426" s="16" t="s">
        <v>4434</v>
      </c>
      <c r="U426" s="16" t="s">
        <v>6398</v>
      </c>
      <c r="V426" s="16"/>
      <c r="W426" s="16"/>
      <c r="X426" s="16"/>
      <c r="Y426" s="16"/>
      <c r="Z426" s="16"/>
      <c r="AA426" s="16"/>
      <c r="AB426" s="81"/>
      <c r="AC426" s="82"/>
    </row>
    <row r="427" spans="1:31" s="3" customFormat="1" ht="108" x14ac:dyDescent="0.15">
      <c r="A427" s="16" t="s">
        <v>2304</v>
      </c>
      <c r="B427" s="16" t="s">
        <v>3021</v>
      </c>
      <c r="C427" s="16" t="s">
        <v>4350</v>
      </c>
      <c r="D427" s="16" t="s">
        <v>3021</v>
      </c>
      <c r="E427" s="16" t="s">
        <v>2206</v>
      </c>
      <c r="F427" s="16" t="s">
        <v>1397</v>
      </c>
      <c r="G427" s="55" t="s">
        <v>1492</v>
      </c>
      <c r="H427" s="55"/>
      <c r="I427" s="55"/>
      <c r="J427" s="16" t="s">
        <v>680</v>
      </c>
      <c r="K427" s="16" t="s">
        <v>150</v>
      </c>
      <c r="L427" s="16" t="s">
        <v>7759</v>
      </c>
      <c r="M427" s="16" t="s">
        <v>6183</v>
      </c>
      <c r="N427" s="16" t="s">
        <v>6294</v>
      </c>
      <c r="O427" s="16" t="s">
        <v>126</v>
      </c>
      <c r="P427" s="16" t="s">
        <v>4446</v>
      </c>
      <c r="Q427" s="16" t="s">
        <v>5708</v>
      </c>
      <c r="R427" s="16" t="s">
        <v>2937</v>
      </c>
      <c r="S427" s="16" t="s">
        <v>4668</v>
      </c>
      <c r="T427" s="56" t="s">
        <v>1364</v>
      </c>
      <c r="U427" s="16" t="s">
        <v>5376</v>
      </c>
      <c r="V427" s="16" t="s">
        <v>5236</v>
      </c>
      <c r="W427" s="16" t="s">
        <v>4446</v>
      </c>
      <c r="X427" s="16" t="s">
        <v>5708</v>
      </c>
      <c r="Y427" s="16" t="s">
        <v>6958</v>
      </c>
      <c r="Z427" s="16" t="s">
        <v>3787</v>
      </c>
      <c r="AA427" s="16" t="s">
        <v>1211</v>
      </c>
      <c r="AB427" s="55" t="s">
        <v>7748</v>
      </c>
      <c r="AC427" s="16" t="s">
        <v>6524</v>
      </c>
    </row>
    <row r="428" spans="1:31" s="3" customFormat="1" ht="40.5" x14ac:dyDescent="0.15">
      <c r="A428" s="82" t="s">
        <v>2304</v>
      </c>
      <c r="B428" s="82" t="s">
        <v>4277</v>
      </c>
      <c r="C428" s="82" t="s">
        <v>1163</v>
      </c>
      <c r="D428" s="16" t="s">
        <v>6154</v>
      </c>
      <c r="E428" s="16" t="s">
        <v>3981</v>
      </c>
      <c r="F428" s="16" t="s">
        <v>996</v>
      </c>
      <c r="G428" s="55" t="s">
        <v>1492</v>
      </c>
      <c r="H428" s="55"/>
      <c r="I428" s="55"/>
      <c r="J428" s="16" t="s">
        <v>6185</v>
      </c>
      <c r="K428" s="16" t="s">
        <v>150</v>
      </c>
      <c r="L428" s="16" t="s">
        <v>6807</v>
      </c>
      <c r="M428" s="16" t="s">
        <v>1361</v>
      </c>
      <c r="N428" s="16" t="s">
        <v>4835</v>
      </c>
      <c r="O428" s="16" t="s">
        <v>2193</v>
      </c>
      <c r="P428" s="16" t="s">
        <v>6154</v>
      </c>
      <c r="Q428" s="16" t="s">
        <v>3703</v>
      </c>
      <c r="R428" s="16" t="s">
        <v>2598</v>
      </c>
      <c r="S428" s="16" t="s">
        <v>6967</v>
      </c>
      <c r="T428" s="16" t="s">
        <v>532</v>
      </c>
      <c r="U428" s="16" t="s">
        <v>4461</v>
      </c>
      <c r="V428" s="25" t="s">
        <v>4663</v>
      </c>
      <c r="W428" s="16" t="s">
        <v>6154</v>
      </c>
      <c r="X428" s="16"/>
      <c r="Y428" s="16" t="s">
        <v>1903</v>
      </c>
      <c r="Z428" s="16" t="s">
        <v>2265</v>
      </c>
      <c r="AA428" s="25" t="s">
        <v>535</v>
      </c>
      <c r="AB428" s="55"/>
      <c r="AC428" s="16"/>
    </row>
    <row r="429" spans="1:31" s="3" customFormat="1" ht="27" x14ac:dyDescent="0.15">
      <c r="A429" s="85"/>
      <c r="B429" s="85"/>
      <c r="C429" s="85"/>
      <c r="D429" s="16"/>
      <c r="E429" s="16"/>
      <c r="F429" s="16"/>
      <c r="G429" s="55"/>
      <c r="H429" s="55"/>
      <c r="I429" s="55"/>
      <c r="J429" s="16"/>
      <c r="K429" s="16"/>
      <c r="L429" s="16"/>
      <c r="M429" s="16"/>
      <c r="N429" s="16"/>
      <c r="O429" s="16"/>
      <c r="P429" s="16"/>
      <c r="Q429" s="16"/>
      <c r="R429" s="16"/>
      <c r="S429" s="16"/>
      <c r="T429" s="16"/>
      <c r="U429" s="16"/>
      <c r="V429" s="25" t="s">
        <v>7610</v>
      </c>
      <c r="W429" s="16" t="s">
        <v>6154</v>
      </c>
      <c r="X429" s="16" t="s">
        <v>3703</v>
      </c>
      <c r="Y429" s="16" t="s">
        <v>1903</v>
      </c>
      <c r="Z429" s="16" t="s">
        <v>2265</v>
      </c>
      <c r="AA429" s="25" t="s">
        <v>6363</v>
      </c>
      <c r="AB429" s="55"/>
      <c r="AC429" s="16"/>
    </row>
    <row r="430" spans="1:31" s="3" customFormat="1" ht="27" x14ac:dyDescent="0.15">
      <c r="A430" s="85"/>
      <c r="B430" s="85"/>
      <c r="C430" s="85"/>
      <c r="D430" s="16"/>
      <c r="E430" s="16"/>
      <c r="F430" s="16"/>
      <c r="G430" s="55"/>
      <c r="H430" s="55"/>
      <c r="I430" s="55"/>
      <c r="J430" s="16"/>
      <c r="K430" s="16"/>
      <c r="L430" s="16"/>
      <c r="M430" s="16"/>
      <c r="N430" s="16"/>
      <c r="O430" s="16"/>
      <c r="P430" s="16"/>
      <c r="Q430" s="16"/>
      <c r="R430" s="16"/>
      <c r="S430" s="16"/>
      <c r="T430" s="16"/>
      <c r="U430" s="16"/>
      <c r="V430" s="25" t="s">
        <v>2623</v>
      </c>
      <c r="W430" s="16" t="s">
        <v>6154</v>
      </c>
      <c r="X430" s="16" t="s">
        <v>3703</v>
      </c>
      <c r="Y430" s="16" t="s">
        <v>1903</v>
      </c>
      <c r="Z430" s="16" t="s">
        <v>2265</v>
      </c>
      <c r="AA430" s="25" t="s">
        <v>962</v>
      </c>
      <c r="AB430" s="55"/>
      <c r="AC430" s="16"/>
    </row>
    <row r="431" spans="1:31" s="3" customFormat="1" ht="27" x14ac:dyDescent="0.15">
      <c r="A431" s="85"/>
      <c r="B431" s="85"/>
      <c r="C431" s="85"/>
      <c r="D431" s="16"/>
      <c r="E431" s="16"/>
      <c r="F431" s="16"/>
      <c r="G431" s="55"/>
      <c r="H431" s="55"/>
      <c r="I431" s="55"/>
      <c r="J431" s="16"/>
      <c r="K431" s="16"/>
      <c r="L431" s="16"/>
      <c r="M431" s="16"/>
      <c r="N431" s="16"/>
      <c r="O431" s="16"/>
      <c r="P431" s="16"/>
      <c r="Q431" s="16"/>
      <c r="R431" s="16"/>
      <c r="S431" s="16"/>
      <c r="T431" s="16"/>
      <c r="U431" s="16"/>
      <c r="V431" s="25" t="s">
        <v>4794</v>
      </c>
      <c r="W431" s="16" t="s">
        <v>6154</v>
      </c>
      <c r="X431" s="16" t="s">
        <v>3703</v>
      </c>
      <c r="Y431" s="16" t="s">
        <v>1903</v>
      </c>
      <c r="Z431" s="16" t="s">
        <v>2265</v>
      </c>
      <c r="AA431" s="25" t="s">
        <v>489</v>
      </c>
      <c r="AB431" s="55"/>
      <c r="AC431" s="16"/>
    </row>
    <row r="432" spans="1:31" s="3" customFormat="1" ht="27" x14ac:dyDescent="0.15">
      <c r="A432" s="85"/>
      <c r="B432" s="85"/>
      <c r="C432" s="85"/>
      <c r="D432" s="16"/>
      <c r="E432" s="16"/>
      <c r="F432" s="16"/>
      <c r="G432" s="55"/>
      <c r="H432" s="55"/>
      <c r="I432" s="55"/>
      <c r="J432" s="16"/>
      <c r="K432" s="16"/>
      <c r="L432" s="16"/>
      <c r="M432" s="16"/>
      <c r="N432" s="16"/>
      <c r="O432" s="16"/>
      <c r="P432" s="16"/>
      <c r="Q432" s="16"/>
      <c r="R432" s="16"/>
      <c r="S432" s="16"/>
      <c r="T432" s="16"/>
      <c r="U432" s="16"/>
      <c r="V432" s="25" t="s">
        <v>4503</v>
      </c>
      <c r="W432" s="16" t="s">
        <v>6154</v>
      </c>
      <c r="X432" s="16" t="s">
        <v>3703</v>
      </c>
      <c r="Y432" s="16" t="s">
        <v>1903</v>
      </c>
      <c r="Z432" s="16" t="s">
        <v>2265</v>
      </c>
      <c r="AA432" s="25" t="s">
        <v>6994</v>
      </c>
      <c r="AB432" s="55"/>
      <c r="AC432" s="16"/>
    </row>
    <row r="433" spans="1:47" s="3" customFormat="1" ht="27" x14ac:dyDescent="0.15">
      <c r="A433" s="85"/>
      <c r="B433" s="85"/>
      <c r="C433" s="85"/>
      <c r="D433" s="16"/>
      <c r="E433" s="16"/>
      <c r="F433" s="16"/>
      <c r="G433" s="55"/>
      <c r="H433" s="55"/>
      <c r="I433" s="55"/>
      <c r="J433" s="16"/>
      <c r="K433" s="16"/>
      <c r="L433" s="16"/>
      <c r="M433" s="16"/>
      <c r="N433" s="16"/>
      <c r="O433" s="16"/>
      <c r="P433" s="16"/>
      <c r="Q433" s="16"/>
      <c r="R433" s="16"/>
      <c r="S433" s="16"/>
      <c r="T433" s="16"/>
      <c r="U433" s="16"/>
      <c r="V433" s="25" t="s">
        <v>2629</v>
      </c>
      <c r="W433" s="16" t="s">
        <v>6154</v>
      </c>
      <c r="X433" s="16" t="s">
        <v>3703</v>
      </c>
      <c r="Y433" s="16" t="s">
        <v>1903</v>
      </c>
      <c r="Z433" s="16" t="s">
        <v>2265</v>
      </c>
      <c r="AA433" s="25" t="s">
        <v>6994</v>
      </c>
      <c r="AB433" s="55"/>
      <c r="AC433" s="16"/>
    </row>
    <row r="434" spans="1:47" s="3" customFormat="1" ht="27" x14ac:dyDescent="0.15">
      <c r="A434" s="85"/>
      <c r="B434" s="85"/>
      <c r="C434" s="85"/>
      <c r="D434" s="16"/>
      <c r="E434" s="16"/>
      <c r="F434" s="16"/>
      <c r="G434" s="55"/>
      <c r="H434" s="55"/>
      <c r="I434" s="55"/>
      <c r="J434" s="16"/>
      <c r="K434" s="16"/>
      <c r="L434" s="16"/>
      <c r="M434" s="16"/>
      <c r="N434" s="16"/>
      <c r="O434" s="16"/>
      <c r="P434" s="16"/>
      <c r="Q434" s="16"/>
      <c r="R434" s="16"/>
      <c r="S434" s="16"/>
      <c r="T434" s="16"/>
      <c r="U434" s="16"/>
      <c r="V434" s="25" t="s">
        <v>3939</v>
      </c>
      <c r="W434" s="16" t="s">
        <v>6154</v>
      </c>
      <c r="X434" s="16" t="s">
        <v>3703</v>
      </c>
      <c r="Y434" s="16" t="s">
        <v>1903</v>
      </c>
      <c r="Z434" s="16" t="s">
        <v>2265</v>
      </c>
      <c r="AA434" s="25" t="s">
        <v>6994</v>
      </c>
      <c r="AB434" s="55"/>
      <c r="AC434" s="16"/>
    </row>
    <row r="435" spans="1:47" s="3" customFormat="1" ht="27" x14ac:dyDescent="0.15">
      <c r="A435" s="85"/>
      <c r="B435" s="85"/>
      <c r="C435" s="85"/>
      <c r="D435" s="16"/>
      <c r="E435" s="16"/>
      <c r="F435" s="16"/>
      <c r="G435" s="55"/>
      <c r="H435" s="55"/>
      <c r="I435" s="55"/>
      <c r="J435" s="16"/>
      <c r="K435" s="16"/>
      <c r="L435" s="16"/>
      <c r="M435" s="16"/>
      <c r="N435" s="16"/>
      <c r="O435" s="16"/>
      <c r="P435" s="16"/>
      <c r="Q435" s="16"/>
      <c r="R435" s="16"/>
      <c r="S435" s="16"/>
      <c r="T435" s="16"/>
      <c r="U435" s="16"/>
      <c r="V435" s="25" t="s">
        <v>6183</v>
      </c>
      <c r="W435" s="16" t="s">
        <v>6154</v>
      </c>
      <c r="X435" s="16" t="s">
        <v>3703</v>
      </c>
      <c r="Y435" s="16" t="s">
        <v>1903</v>
      </c>
      <c r="Z435" s="16" t="s">
        <v>2265</v>
      </c>
      <c r="AA435" s="25" t="s">
        <v>6994</v>
      </c>
      <c r="AB435" s="55"/>
      <c r="AC435" s="16"/>
    </row>
    <row r="436" spans="1:47" s="6" customFormat="1" ht="27" x14ac:dyDescent="0.15">
      <c r="A436" s="85"/>
      <c r="B436" s="85"/>
      <c r="C436" s="85"/>
      <c r="D436" s="16"/>
      <c r="E436" s="16"/>
      <c r="F436" s="16"/>
      <c r="G436" s="55"/>
      <c r="H436" s="55"/>
      <c r="I436" s="55"/>
      <c r="J436" s="16"/>
      <c r="K436" s="16"/>
      <c r="L436" s="16"/>
      <c r="M436" s="16"/>
      <c r="N436" s="16"/>
      <c r="O436" s="16"/>
      <c r="P436" s="16"/>
      <c r="Q436" s="16"/>
      <c r="R436" s="16"/>
      <c r="S436" s="16"/>
      <c r="T436" s="16"/>
      <c r="U436" s="16"/>
      <c r="V436" s="25" t="s">
        <v>6327</v>
      </c>
      <c r="W436" s="16" t="s">
        <v>6154</v>
      </c>
      <c r="X436" s="16" t="s">
        <v>3703</v>
      </c>
      <c r="Y436" s="16" t="s">
        <v>1903</v>
      </c>
      <c r="Z436" s="16" t="s">
        <v>2265</v>
      </c>
      <c r="AA436" s="25" t="s">
        <v>5345</v>
      </c>
      <c r="AB436" s="55"/>
      <c r="AC436" s="16"/>
      <c r="AD436" s="3"/>
      <c r="AE436" s="3"/>
      <c r="AF436" s="3"/>
      <c r="AG436" s="3"/>
      <c r="AH436" s="3"/>
      <c r="AI436" s="3"/>
      <c r="AJ436" s="3"/>
      <c r="AK436" s="3"/>
      <c r="AL436" s="3"/>
      <c r="AM436" s="3"/>
      <c r="AN436" s="3"/>
      <c r="AO436" s="3"/>
      <c r="AP436" s="3"/>
      <c r="AQ436" s="3"/>
      <c r="AR436" s="3"/>
      <c r="AS436" s="3"/>
      <c r="AT436" s="3"/>
      <c r="AU436" s="3"/>
    </row>
    <row r="437" spans="1:47" s="3" customFormat="1" ht="27" x14ac:dyDescent="0.15">
      <c r="A437" s="85"/>
      <c r="B437" s="85"/>
      <c r="C437" s="85"/>
      <c r="D437" s="16"/>
      <c r="E437" s="16"/>
      <c r="F437" s="16"/>
      <c r="G437" s="55"/>
      <c r="H437" s="55"/>
      <c r="I437" s="55"/>
      <c r="J437" s="16"/>
      <c r="K437" s="16"/>
      <c r="L437" s="16"/>
      <c r="M437" s="16"/>
      <c r="N437" s="16"/>
      <c r="O437" s="16"/>
      <c r="P437" s="16"/>
      <c r="Q437" s="16"/>
      <c r="R437" s="16"/>
      <c r="S437" s="16"/>
      <c r="T437" s="16"/>
      <c r="U437" s="16"/>
      <c r="V437" s="25" t="s">
        <v>5135</v>
      </c>
      <c r="W437" s="16" t="s">
        <v>6154</v>
      </c>
      <c r="X437" s="16" t="s">
        <v>3703</v>
      </c>
      <c r="Y437" s="16" t="s">
        <v>1903</v>
      </c>
      <c r="Z437" s="16" t="s">
        <v>2265</v>
      </c>
      <c r="AA437" s="25" t="s">
        <v>6994</v>
      </c>
      <c r="AB437" s="55"/>
      <c r="AC437" s="16"/>
    </row>
    <row r="438" spans="1:47" s="3" customFormat="1" ht="27" x14ac:dyDescent="0.15">
      <c r="A438" s="85"/>
      <c r="B438" s="85"/>
      <c r="C438" s="85"/>
      <c r="D438" s="16"/>
      <c r="E438" s="16"/>
      <c r="F438" s="16"/>
      <c r="G438" s="55"/>
      <c r="H438" s="55"/>
      <c r="I438" s="55"/>
      <c r="J438" s="16"/>
      <c r="K438" s="16"/>
      <c r="L438" s="16"/>
      <c r="M438" s="16"/>
      <c r="N438" s="16"/>
      <c r="O438" s="16"/>
      <c r="P438" s="16"/>
      <c r="Q438" s="16"/>
      <c r="R438" s="16"/>
      <c r="S438" s="16"/>
      <c r="T438" s="16"/>
      <c r="U438" s="16"/>
      <c r="V438" s="25" t="s">
        <v>6264</v>
      </c>
      <c r="W438" s="16" t="s">
        <v>6154</v>
      </c>
      <c r="X438" s="16" t="s">
        <v>3703</v>
      </c>
      <c r="Y438" s="16" t="s">
        <v>1903</v>
      </c>
      <c r="Z438" s="16" t="s">
        <v>2265</v>
      </c>
      <c r="AA438" s="25" t="s">
        <v>2936</v>
      </c>
      <c r="AB438" s="55"/>
      <c r="AC438" s="16"/>
    </row>
    <row r="439" spans="1:47" s="3" customFormat="1" ht="27" x14ac:dyDescent="0.15">
      <c r="A439" s="85"/>
      <c r="B439" s="85"/>
      <c r="C439" s="85"/>
      <c r="D439" s="16"/>
      <c r="E439" s="16"/>
      <c r="F439" s="16"/>
      <c r="G439" s="55"/>
      <c r="H439" s="55"/>
      <c r="I439" s="55"/>
      <c r="J439" s="16"/>
      <c r="K439" s="16"/>
      <c r="L439" s="16"/>
      <c r="M439" s="16"/>
      <c r="N439" s="16"/>
      <c r="O439" s="16"/>
      <c r="P439" s="16"/>
      <c r="Q439" s="16"/>
      <c r="R439" s="16"/>
      <c r="S439" s="16"/>
      <c r="T439" s="16"/>
      <c r="U439" s="16"/>
      <c r="V439" s="25" t="s">
        <v>6364</v>
      </c>
      <c r="W439" s="16" t="s">
        <v>6154</v>
      </c>
      <c r="X439" s="16" t="s">
        <v>3703</v>
      </c>
      <c r="Y439" s="16" t="s">
        <v>1903</v>
      </c>
      <c r="Z439" s="16" t="s">
        <v>2265</v>
      </c>
      <c r="AA439" s="25" t="s">
        <v>5345</v>
      </c>
      <c r="AB439" s="55"/>
      <c r="AC439" s="16"/>
    </row>
    <row r="440" spans="1:47" s="3" customFormat="1" ht="27" x14ac:dyDescent="0.15">
      <c r="A440" s="85"/>
      <c r="B440" s="85"/>
      <c r="C440" s="85"/>
      <c r="D440" s="16"/>
      <c r="E440" s="16"/>
      <c r="F440" s="16"/>
      <c r="G440" s="55"/>
      <c r="H440" s="55"/>
      <c r="I440" s="55"/>
      <c r="J440" s="16"/>
      <c r="K440" s="16"/>
      <c r="L440" s="16"/>
      <c r="M440" s="16"/>
      <c r="N440" s="16"/>
      <c r="O440" s="16"/>
      <c r="P440" s="16"/>
      <c r="Q440" s="16"/>
      <c r="R440" s="16"/>
      <c r="S440" s="16"/>
      <c r="T440" s="16"/>
      <c r="U440" s="16"/>
      <c r="V440" s="25" t="s">
        <v>1646</v>
      </c>
      <c r="W440" s="16" t="s">
        <v>6154</v>
      </c>
      <c r="X440" s="16" t="s">
        <v>3703</v>
      </c>
      <c r="Y440" s="16" t="s">
        <v>1903</v>
      </c>
      <c r="Z440" s="16" t="s">
        <v>2265</v>
      </c>
      <c r="AA440" s="25" t="s">
        <v>1385</v>
      </c>
      <c r="AB440" s="55"/>
      <c r="AC440" s="16"/>
    </row>
    <row r="441" spans="1:47" s="3" customFormat="1" ht="27" x14ac:dyDescent="0.15">
      <c r="A441" s="85"/>
      <c r="B441" s="85"/>
      <c r="C441" s="85"/>
      <c r="D441" s="16"/>
      <c r="E441" s="16"/>
      <c r="F441" s="16"/>
      <c r="G441" s="55"/>
      <c r="H441" s="55"/>
      <c r="I441" s="55"/>
      <c r="J441" s="16"/>
      <c r="K441" s="16"/>
      <c r="L441" s="16"/>
      <c r="M441" s="16"/>
      <c r="N441" s="16"/>
      <c r="O441" s="16"/>
      <c r="P441" s="16"/>
      <c r="Q441" s="16"/>
      <c r="R441" s="16"/>
      <c r="S441" s="16"/>
      <c r="T441" s="16"/>
      <c r="U441" s="16"/>
      <c r="V441" s="25" t="s">
        <v>4625</v>
      </c>
      <c r="W441" s="16" t="s">
        <v>6154</v>
      </c>
      <c r="X441" s="16" t="s">
        <v>3703</v>
      </c>
      <c r="Y441" s="16" t="s">
        <v>1903</v>
      </c>
      <c r="Z441" s="16" t="s">
        <v>2265</v>
      </c>
      <c r="AA441" s="25" t="s">
        <v>1211</v>
      </c>
      <c r="AB441" s="55"/>
      <c r="AC441" s="16"/>
    </row>
    <row r="442" spans="1:47" s="3" customFormat="1" ht="13.5" customHeight="1" x14ac:dyDescent="0.15">
      <c r="A442" s="85" t="s">
        <v>2304</v>
      </c>
      <c r="B442" s="82" t="s">
        <v>5338</v>
      </c>
      <c r="C442" s="82" t="s">
        <v>4648</v>
      </c>
      <c r="D442" s="16" t="s">
        <v>3501</v>
      </c>
      <c r="E442" s="16" t="s">
        <v>7102</v>
      </c>
      <c r="F442" s="16" t="s">
        <v>2719</v>
      </c>
      <c r="G442" s="55" t="s">
        <v>1492</v>
      </c>
      <c r="H442" s="55"/>
      <c r="I442" s="55"/>
      <c r="J442" s="16" t="s">
        <v>5338</v>
      </c>
      <c r="K442" s="16" t="s">
        <v>150</v>
      </c>
      <c r="L442" s="16" t="s">
        <v>2340</v>
      </c>
      <c r="M442" s="16" t="s">
        <v>6183</v>
      </c>
      <c r="N442" s="16"/>
      <c r="O442" s="16"/>
      <c r="P442" s="16"/>
      <c r="Q442" s="16"/>
      <c r="R442" s="16"/>
      <c r="S442" s="16"/>
      <c r="T442" s="16"/>
      <c r="U442" s="16"/>
      <c r="V442" s="16" t="s">
        <v>3635</v>
      </c>
      <c r="W442" s="16" t="s">
        <v>5338</v>
      </c>
      <c r="X442" s="16"/>
      <c r="Y442" s="16" t="s">
        <v>5340</v>
      </c>
      <c r="Z442" s="16" t="s">
        <v>6477</v>
      </c>
      <c r="AA442" s="16" t="s">
        <v>5339</v>
      </c>
      <c r="AB442" s="55"/>
      <c r="AC442" s="16"/>
      <c r="AD442" s="6"/>
      <c r="AE442" s="6"/>
      <c r="AF442" s="6"/>
      <c r="AG442" s="6"/>
      <c r="AH442" s="6"/>
      <c r="AI442" s="6"/>
      <c r="AJ442" s="6"/>
      <c r="AK442" s="6"/>
      <c r="AL442" s="6"/>
      <c r="AM442" s="6"/>
      <c r="AN442" s="6"/>
      <c r="AO442" s="6"/>
      <c r="AP442" s="6"/>
      <c r="AQ442" s="6"/>
      <c r="AR442" s="6"/>
      <c r="AS442" s="6"/>
      <c r="AT442" s="6"/>
      <c r="AU442" s="6"/>
    </row>
    <row r="443" spans="1:47" s="3" customFormat="1" ht="27" x14ac:dyDescent="0.15">
      <c r="A443" s="85"/>
      <c r="B443" s="85"/>
      <c r="C443" s="85"/>
      <c r="D443" s="16"/>
      <c r="E443" s="16"/>
      <c r="F443" s="16"/>
      <c r="G443" s="55"/>
      <c r="H443" s="55"/>
      <c r="I443" s="55"/>
      <c r="J443" s="16"/>
      <c r="K443" s="16"/>
      <c r="L443" s="16"/>
      <c r="M443" s="16"/>
      <c r="N443" s="16"/>
      <c r="O443" s="16"/>
      <c r="P443" s="16"/>
      <c r="Q443" s="16"/>
      <c r="R443" s="16"/>
      <c r="S443" s="16"/>
      <c r="T443" s="16"/>
      <c r="U443" s="16"/>
      <c r="V443" s="16" t="s">
        <v>2287</v>
      </c>
      <c r="W443" s="16" t="s">
        <v>5338</v>
      </c>
      <c r="X443" s="16"/>
      <c r="Y443" s="16" t="s">
        <v>5340</v>
      </c>
      <c r="Z443" s="16" t="s">
        <v>6477</v>
      </c>
      <c r="AA443" s="16" t="s">
        <v>1211</v>
      </c>
      <c r="AB443" s="55"/>
      <c r="AC443" s="16"/>
    </row>
    <row r="444" spans="1:47" s="3" customFormat="1" x14ac:dyDescent="0.15">
      <c r="A444" s="16" t="s">
        <v>2304</v>
      </c>
      <c r="B444" s="16" t="s">
        <v>111</v>
      </c>
      <c r="C444" s="16" t="s">
        <v>530</v>
      </c>
      <c r="D444" s="16" t="s">
        <v>4095</v>
      </c>
      <c r="E444" s="16"/>
      <c r="F444" s="16"/>
      <c r="G444" s="55"/>
      <c r="H444" s="55"/>
      <c r="I444" s="55"/>
      <c r="J444" s="16"/>
      <c r="K444" s="16"/>
      <c r="L444" s="16"/>
      <c r="M444" s="16"/>
      <c r="N444" s="16"/>
      <c r="O444" s="16" t="s">
        <v>4667</v>
      </c>
      <c r="P444" s="16" t="s">
        <v>4095</v>
      </c>
      <c r="Q444" s="16"/>
      <c r="R444" s="16" t="s">
        <v>6726</v>
      </c>
      <c r="S444" s="16" t="s">
        <v>2974</v>
      </c>
      <c r="T444" s="16" t="s">
        <v>2237</v>
      </c>
      <c r="U444" s="16" t="s">
        <v>2622</v>
      </c>
      <c r="V444" s="16"/>
      <c r="W444" s="16"/>
      <c r="X444" s="16"/>
      <c r="Y444" s="16"/>
      <c r="Z444" s="16"/>
      <c r="AA444" s="16"/>
      <c r="AB444" s="55" t="s">
        <v>7748</v>
      </c>
      <c r="AC444" s="16" t="s">
        <v>4536</v>
      </c>
    </row>
    <row r="445" spans="1:47" s="3" customFormat="1" ht="27" x14ac:dyDescent="0.15">
      <c r="A445" s="16" t="s">
        <v>2304</v>
      </c>
      <c r="B445" s="16" t="s">
        <v>3723</v>
      </c>
      <c r="C445" s="16" t="s">
        <v>1366</v>
      </c>
      <c r="D445" s="16"/>
      <c r="E445" s="16"/>
      <c r="F445" s="16"/>
      <c r="G445" s="55"/>
      <c r="H445" s="55"/>
      <c r="I445" s="55"/>
      <c r="J445" s="16"/>
      <c r="K445" s="16"/>
      <c r="L445" s="16"/>
      <c r="M445" s="16"/>
      <c r="N445" s="16"/>
      <c r="O445" s="16" t="s">
        <v>7589</v>
      </c>
      <c r="P445" s="16" t="s">
        <v>6981</v>
      </c>
      <c r="Q445" s="16"/>
      <c r="R445" s="16" t="s">
        <v>716</v>
      </c>
      <c r="S445" s="16" t="s">
        <v>2974</v>
      </c>
      <c r="T445" s="56" t="s">
        <v>4176</v>
      </c>
      <c r="U445" s="16" t="s">
        <v>3441</v>
      </c>
      <c r="V445" s="16" t="s">
        <v>1660</v>
      </c>
      <c r="W445" s="16" t="s">
        <v>6981</v>
      </c>
      <c r="X445" s="16"/>
      <c r="Y445" s="16" t="s">
        <v>2585</v>
      </c>
      <c r="Z445" s="16" t="s">
        <v>4532</v>
      </c>
      <c r="AA445" s="16" t="s">
        <v>866</v>
      </c>
      <c r="AB445" s="55" t="s">
        <v>7748</v>
      </c>
      <c r="AC445" s="16" t="s">
        <v>2919</v>
      </c>
    </row>
    <row r="446" spans="1:47" s="3" customFormat="1" ht="27" x14ac:dyDescent="0.15">
      <c r="A446" s="16" t="s">
        <v>2304</v>
      </c>
      <c r="B446" s="16" t="s">
        <v>2488</v>
      </c>
      <c r="C446" s="16" t="s">
        <v>5032</v>
      </c>
      <c r="D446" s="16"/>
      <c r="E446" s="16"/>
      <c r="F446" s="16"/>
      <c r="G446" s="55"/>
      <c r="H446" s="55"/>
      <c r="I446" s="55"/>
      <c r="J446" s="16"/>
      <c r="K446" s="16"/>
      <c r="L446" s="16"/>
      <c r="M446" s="16"/>
      <c r="N446" s="16"/>
      <c r="O446" s="16" t="s">
        <v>3142</v>
      </c>
      <c r="P446" s="16" t="s">
        <v>4288</v>
      </c>
      <c r="Q446" s="16"/>
      <c r="R446" s="16" t="s">
        <v>3938</v>
      </c>
      <c r="S446" s="16" t="s">
        <v>3930</v>
      </c>
      <c r="T446" s="56" t="s">
        <v>2237</v>
      </c>
      <c r="U446" s="16" t="s">
        <v>4848</v>
      </c>
      <c r="V446" s="16"/>
      <c r="W446" s="16"/>
      <c r="X446" s="16"/>
      <c r="Y446" s="16"/>
      <c r="Z446" s="16"/>
      <c r="AA446" s="16"/>
      <c r="AB446" s="55"/>
      <c r="AC446" s="16"/>
    </row>
    <row r="447" spans="1:47" s="3" customFormat="1" ht="27" x14ac:dyDescent="0.15">
      <c r="A447" s="16" t="s">
        <v>2304</v>
      </c>
      <c r="B447" s="16" t="s">
        <v>1252</v>
      </c>
      <c r="C447" s="25" t="s">
        <v>6122</v>
      </c>
      <c r="D447" s="16" t="s">
        <v>3094</v>
      </c>
      <c r="E447" s="16" t="s">
        <v>6244</v>
      </c>
      <c r="F447" s="16" t="s">
        <v>1577</v>
      </c>
      <c r="G447" s="55" t="s">
        <v>1492</v>
      </c>
      <c r="H447" s="55"/>
      <c r="I447" s="55"/>
      <c r="J447" s="16" t="s">
        <v>1517</v>
      </c>
      <c r="K447" s="16" t="s">
        <v>150</v>
      </c>
      <c r="L447" s="16" t="s">
        <v>4906</v>
      </c>
      <c r="M447" s="16" t="s">
        <v>6183</v>
      </c>
      <c r="N447" s="16"/>
      <c r="O447" s="16" t="s">
        <v>2062</v>
      </c>
      <c r="P447" s="16" t="s">
        <v>3094</v>
      </c>
      <c r="Q447" s="16"/>
      <c r="R447" s="16" t="s">
        <v>6548</v>
      </c>
      <c r="S447" s="16" t="s">
        <v>7600</v>
      </c>
      <c r="T447" s="56" t="s">
        <v>453</v>
      </c>
      <c r="U447" s="16" t="s">
        <v>4194</v>
      </c>
      <c r="V447" s="16"/>
      <c r="W447" s="16"/>
      <c r="X447" s="16"/>
      <c r="Y447" s="16"/>
      <c r="Z447" s="16"/>
      <c r="AA447" s="16"/>
      <c r="AB447" s="55" t="s">
        <v>6673</v>
      </c>
      <c r="AC447" s="16"/>
    </row>
    <row r="448" spans="1:47" s="3" customFormat="1" ht="27" x14ac:dyDescent="0.15">
      <c r="A448" s="82" t="s">
        <v>2304</v>
      </c>
      <c r="B448" s="82" t="s">
        <v>5542</v>
      </c>
      <c r="C448" s="82" t="s">
        <v>4880</v>
      </c>
      <c r="D448" s="16"/>
      <c r="E448" s="16"/>
      <c r="F448" s="16"/>
      <c r="G448" s="55"/>
      <c r="H448" s="55"/>
      <c r="I448" s="55"/>
      <c r="J448" s="16"/>
      <c r="K448" s="16"/>
      <c r="L448" s="16"/>
      <c r="M448" s="16"/>
      <c r="N448" s="16"/>
      <c r="O448" s="16" t="s">
        <v>7404</v>
      </c>
      <c r="P448" s="16" t="s">
        <v>3260</v>
      </c>
      <c r="Q448" s="16"/>
      <c r="R448" s="16" t="s">
        <v>5181</v>
      </c>
      <c r="S448" s="16" t="s">
        <v>2995</v>
      </c>
      <c r="T448" s="16" t="s">
        <v>6345</v>
      </c>
      <c r="U448" s="16" t="s">
        <v>1572</v>
      </c>
      <c r="V448" s="16" t="s">
        <v>6829</v>
      </c>
      <c r="W448" s="16" t="s">
        <v>3260</v>
      </c>
      <c r="X448" s="16"/>
      <c r="Y448" s="16" t="s">
        <v>2585</v>
      </c>
      <c r="Z448" s="16" t="s">
        <v>4532</v>
      </c>
      <c r="AA448" s="16" t="s">
        <v>3396</v>
      </c>
      <c r="AB448" s="55" t="s">
        <v>7748</v>
      </c>
      <c r="AC448" s="16" t="s">
        <v>121</v>
      </c>
    </row>
    <row r="449" spans="1:47" s="3" customFormat="1" x14ac:dyDescent="0.15">
      <c r="A449" s="85"/>
      <c r="B449" s="85"/>
      <c r="C449" s="85"/>
      <c r="D449" s="16"/>
      <c r="E449" s="16"/>
      <c r="F449" s="16"/>
      <c r="G449" s="55"/>
      <c r="H449" s="55"/>
      <c r="I449" s="55"/>
      <c r="J449" s="16"/>
      <c r="K449" s="16"/>
      <c r="L449" s="16"/>
      <c r="M449" s="16"/>
      <c r="N449" s="16"/>
      <c r="O449" s="16" t="s">
        <v>6633</v>
      </c>
      <c r="P449" s="16" t="s">
        <v>3260</v>
      </c>
      <c r="Q449" s="16"/>
      <c r="R449" s="16" t="s">
        <v>3638</v>
      </c>
      <c r="S449" s="16" t="s">
        <v>7653</v>
      </c>
      <c r="T449" s="16" t="s">
        <v>664</v>
      </c>
      <c r="U449" s="16" t="s">
        <v>1236</v>
      </c>
      <c r="V449" s="16" t="s">
        <v>7589</v>
      </c>
      <c r="W449" s="16" t="s">
        <v>3260</v>
      </c>
      <c r="X449" s="16"/>
      <c r="Y449" s="16" t="s">
        <v>2585</v>
      </c>
      <c r="Z449" s="16" t="s">
        <v>5694</v>
      </c>
      <c r="AA449" s="16" t="s">
        <v>4364</v>
      </c>
      <c r="AB449" s="55"/>
      <c r="AC449" s="16"/>
    </row>
    <row r="450" spans="1:47" s="3" customFormat="1" ht="27" x14ac:dyDescent="0.15">
      <c r="A450" s="85"/>
      <c r="B450" s="85"/>
      <c r="C450" s="85"/>
      <c r="D450" s="16"/>
      <c r="E450" s="16"/>
      <c r="F450" s="16"/>
      <c r="G450" s="55"/>
      <c r="H450" s="55"/>
      <c r="I450" s="55"/>
      <c r="J450" s="16"/>
      <c r="K450" s="16"/>
      <c r="L450" s="16"/>
      <c r="M450" s="16"/>
      <c r="N450" s="16"/>
      <c r="O450" s="16"/>
      <c r="P450" s="16"/>
      <c r="Q450" s="16"/>
      <c r="R450" s="16"/>
      <c r="S450" s="16"/>
      <c r="T450" s="16"/>
      <c r="U450" s="16"/>
      <c r="V450" s="16" t="s">
        <v>58</v>
      </c>
      <c r="W450" s="16" t="s">
        <v>3260</v>
      </c>
      <c r="X450" s="16"/>
      <c r="Y450" s="16" t="s">
        <v>2585</v>
      </c>
      <c r="Z450" s="16" t="s">
        <v>988</v>
      </c>
      <c r="AA450" s="16" t="s">
        <v>3533</v>
      </c>
      <c r="AB450" s="55"/>
      <c r="AC450" s="16"/>
      <c r="AD450" s="6"/>
      <c r="AE450" s="6"/>
      <c r="AF450" s="6"/>
      <c r="AG450" s="6"/>
      <c r="AH450" s="6"/>
      <c r="AI450" s="6"/>
      <c r="AJ450" s="6"/>
      <c r="AK450" s="6"/>
      <c r="AL450" s="6"/>
      <c r="AM450" s="6"/>
      <c r="AN450" s="6"/>
      <c r="AO450" s="6"/>
      <c r="AP450" s="6"/>
      <c r="AQ450" s="6"/>
      <c r="AR450" s="6"/>
      <c r="AS450" s="6"/>
      <c r="AT450" s="6"/>
      <c r="AU450" s="6"/>
    </row>
    <row r="451" spans="1:47" s="3" customFormat="1" x14ac:dyDescent="0.15">
      <c r="A451" s="16" t="s">
        <v>2304</v>
      </c>
      <c r="B451" s="16" t="s">
        <v>6036</v>
      </c>
      <c r="C451" s="16" t="s">
        <v>1586</v>
      </c>
      <c r="D451" s="16"/>
      <c r="E451" s="16"/>
      <c r="F451" s="16"/>
      <c r="G451" s="55"/>
      <c r="H451" s="55"/>
      <c r="I451" s="55"/>
      <c r="J451" s="16"/>
      <c r="K451" s="16"/>
      <c r="L451" s="16"/>
      <c r="M451" s="16"/>
      <c r="N451" s="16"/>
      <c r="O451" s="16" t="s">
        <v>4542</v>
      </c>
      <c r="P451" s="16" t="s">
        <v>1607</v>
      </c>
      <c r="Q451" s="16"/>
      <c r="R451" s="16" t="s">
        <v>5831</v>
      </c>
      <c r="S451" s="16" t="s">
        <v>2995</v>
      </c>
      <c r="T451" s="16" t="s">
        <v>5858</v>
      </c>
      <c r="U451" s="16" t="s">
        <v>544</v>
      </c>
      <c r="V451" s="16"/>
      <c r="W451" s="16"/>
      <c r="X451" s="16"/>
      <c r="Y451" s="16"/>
      <c r="Z451" s="16"/>
      <c r="AA451" s="16"/>
      <c r="AB451" s="55" t="s">
        <v>6673</v>
      </c>
      <c r="AC451" s="16" t="s">
        <v>2051</v>
      </c>
    </row>
    <row r="452" spans="1:47" s="3" customFormat="1" ht="27" x14ac:dyDescent="0.15">
      <c r="A452" s="16" t="s">
        <v>2304</v>
      </c>
      <c r="B452" s="16" t="s">
        <v>5137</v>
      </c>
      <c r="C452" s="16" t="s">
        <v>2183</v>
      </c>
      <c r="D452" s="16"/>
      <c r="E452" s="16"/>
      <c r="F452" s="16"/>
      <c r="G452" s="55"/>
      <c r="H452" s="55"/>
      <c r="I452" s="55"/>
      <c r="J452" s="16"/>
      <c r="K452" s="16"/>
      <c r="L452" s="16"/>
      <c r="M452" s="16"/>
      <c r="N452" s="16"/>
      <c r="O452" s="16" t="s">
        <v>5461</v>
      </c>
      <c r="P452" s="16" t="s">
        <v>6997</v>
      </c>
      <c r="Q452" s="16" t="s">
        <v>3703</v>
      </c>
      <c r="R452" s="16" t="s">
        <v>282</v>
      </c>
      <c r="S452" s="16" t="s">
        <v>6949</v>
      </c>
      <c r="T452" s="16" t="s">
        <v>4329</v>
      </c>
      <c r="U452" s="16" t="s">
        <v>6831</v>
      </c>
      <c r="V452" s="16" t="s">
        <v>948</v>
      </c>
      <c r="W452" s="16" t="s">
        <v>6997</v>
      </c>
      <c r="X452" s="16"/>
      <c r="Y452" s="16" t="s">
        <v>6958</v>
      </c>
      <c r="Z452" s="16" t="s">
        <v>6635</v>
      </c>
      <c r="AA452" s="16" t="s">
        <v>7507</v>
      </c>
      <c r="AB452" s="55" t="s">
        <v>7748</v>
      </c>
      <c r="AC452" s="16" t="s">
        <v>3370</v>
      </c>
    </row>
    <row r="453" spans="1:47" s="3" customFormat="1" ht="81" x14ac:dyDescent="0.15">
      <c r="A453" s="82" t="s">
        <v>2304</v>
      </c>
      <c r="B453" s="82" t="s">
        <v>1124</v>
      </c>
      <c r="C453" s="82" t="s">
        <v>568</v>
      </c>
      <c r="D453" s="16"/>
      <c r="E453" s="16"/>
      <c r="F453" s="16"/>
      <c r="G453" s="55"/>
      <c r="H453" s="55"/>
      <c r="I453" s="55"/>
      <c r="J453" s="16"/>
      <c r="K453" s="16"/>
      <c r="L453" s="16"/>
      <c r="M453" s="16"/>
      <c r="N453" s="16"/>
      <c r="O453" s="16" t="s">
        <v>4112</v>
      </c>
      <c r="P453" s="16" t="s">
        <v>1244</v>
      </c>
      <c r="Q453" s="16" t="s">
        <v>2304</v>
      </c>
      <c r="R453" s="16" t="s">
        <v>3202</v>
      </c>
      <c r="S453" s="16" t="s">
        <v>5251</v>
      </c>
      <c r="T453" s="16" t="s">
        <v>6861</v>
      </c>
      <c r="U453" s="16"/>
      <c r="V453" s="16" t="s">
        <v>3431</v>
      </c>
      <c r="W453" s="16" t="s">
        <v>3328</v>
      </c>
      <c r="X453" s="16" t="s">
        <v>2304</v>
      </c>
      <c r="Y453" s="16" t="s">
        <v>2585</v>
      </c>
      <c r="Z453" s="16" t="s">
        <v>2313</v>
      </c>
      <c r="AA453" s="16" t="s">
        <v>1390</v>
      </c>
      <c r="AB453" s="55"/>
      <c r="AC453" s="16"/>
    </row>
    <row r="454" spans="1:47" s="3" customFormat="1" ht="81" x14ac:dyDescent="0.15">
      <c r="A454" s="85"/>
      <c r="B454" s="85"/>
      <c r="C454" s="85"/>
      <c r="D454" s="16"/>
      <c r="E454" s="16"/>
      <c r="F454" s="16"/>
      <c r="G454" s="55"/>
      <c r="H454" s="55"/>
      <c r="I454" s="55"/>
      <c r="J454" s="16"/>
      <c r="K454" s="16"/>
      <c r="L454" s="16"/>
      <c r="M454" s="16"/>
      <c r="N454" s="16"/>
      <c r="O454" s="16"/>
      <c r="P454" s="16"/>
      <c r="Q454" s="16"/>
      <c r="R454" s="16"/>
      <c r="S454" s="16"/>
      <c r="T454" s="16"/>
      <c r="U454" s="16"/>
      <c r="V454" s="16" t="s">
        <v>3431</v>
      </c>
      <c r="W454" s="16" t="s">
        <v>3328</v>
      </c>
      <c r="X454" s="16" t="s">
        <v>2304</v>
      </c>
      <c r="Y454" s="16" t="s">
        <v>2585</v>
      </c>
      <c r="Z454" s="16" t="s">
        <v>7163</v>
      </c>
      <c r="AA454" s="16" t="s">
        <v>1390</v>
      </c>
      <c r="AB454" s="55" t="s">
        <v>7748</v>
      </c>
      <c r="AC454" s="16"/>
    </row>
    <row r="455" spans="1:47" s="3" customFormat="1" ht="40.5" x14ac:dyDescent="0.15">
      <c r="A455" s="85"/>
      <c r="B455" s="85"/>
      <c r="C455" s="85"/>
      <c r="D455" s="16"/>
      <c r="E455" s="16"/>
      <c r="F455" s="16"/>
      <c r="G455" s="55"/>
      <c r="H455" s="55"/>
      <c r="I455" s="55"/>
      <c r="J455" s="16"/>
      <c r="K455" s="16"/>
      <c r="L455" s="16"/>
      <c r="M455" s="16"/>
      <c r="N455" s="16"/>
      <c r="O455" s="16"/>
      <c r="P455" s="16"/>
      <c r="Q455" s="16"/>
      <c r="R455" s="16"/>
      <c r="S455" s="16"/>
      <c r="T455" s="16"/>
      <c r="U455" s="16"/>
      <c r="V455" s="16" t="s">
        <v>6574</v>
      </c>
      <c r="W455" s="16" t="s">
        <v>3328</v>
      </c>
      <c r="X455" s="16" t="s">
        <v>7497</v>
      </c>
      <c r="Y455" s="16"/>
      <c r="Z455" s="16" t="s">
        <v>7497</v>
      </c>
      <c r="AA455" s="16" t="s">
        <v>3311</v>
      </c>
      <c r="AB455" s="55"/>
      <c r="AC455" s="16"/>
    </row>
    <row r="456" spans="1:47" s="3" customFormat="1" ht="27" x14ac:dyDescent="0.15">
      <c r="A456" s="85"/>
      <c r="B456" s="85"/>
      <c r="C456" s="85"/>
      <c r="D456" s="16"/>
      <c r="E456" s="16"/>
      <c r="F456" s="16"/>
      <c r="G456" s="55"/>
      <c r="H456" s="55"/>
      <c r="I456" s="55"/>
      <c r="J456" s="16"/>
      <c r="K456" s="16"/>
      <c r="L456" s="16"/>
      <c r="M456" s="16"/>
      <c r="N456" s="16"/>
      <c r="O456" s="16"/>
      <c r="P456" s="16"/>
      <c r="Q456" s="16"/>
      <c r="R456" s="16"/>
      <c r="S456" s="25"/>
      <c r="T456" s="16"/>
      <c r="U456" s="16"/>
      <c r="V456" s="16" t="s">
        <v>4275</v>
      </c>
      <c r="W456" s="16" t="s">
        <v>3328</v>
      </c>
      <c r="X456" s="16"/>
      <c r="Y456" s="16"/>
      <c r="Z456" s="16"/>
      <c r="AA456" s="16"/>
      <c r="AB456" s="55" t="s">
        <v>7748</v>
      </c>
      <c r="AC456" s="16" t="s">
        <v>3208</v>
      </c>
    </row>
    <row r="457" spans="1:47" s="3" customFormat="1" ht="27" x14ac:dyDescent="0.15">
      <c r="A457" s="16" t="s">
        <v>2304</v>
      </c>
      <c r="B457" s="16" t="s">
        <v>529</v>
      </c>
      <c r="C457" s="16" t="s">
        <v>2081</v>
      </c>
      <c r="D457" s="16"/>
      <c r="E457" s="16"/>
      <c r="F457" s="16"/>
      <c r="G457" s="55"/>
      <c r="H457" s="55"/>
      <c r="I457" s="55"/>
      <c r="J457" s="16"/>
      <c r="K457" s="16"/>
      <c r="L457" s="16"/>
      <c r="M457" s="16"/>
      <c r="N457" s="16"/>
      <c r="O457" s="16" t="s">
        <v>4561</v>
      </c>
      <c r="P457" s="16" t="s">
        <v>529</v>
      </c>
      <c r="Q457" s="16" t="s">
        <v>1712</v>
      </c>
      <c r="R457" s="16" t="s">
        <v>5943</v>
      </c>
      <c r="S457" s="16" t="s">
        <v>5251</v>
      </c>
      <c r="T457" s="16" t="s">
        <v>4394</v>
      </c>
      <c r="U457" s="16" t="s">
        <v>3114</v>
      </c>
      <c r="V457" s="16" t="s">
        <v>6094</v>
      </c>
      <c r="W457" s="16" t="s">
        <v>6914</v>
      </c>
      <c r="X457" s="16" t="s">
        <v>13</v>
      </c>
      <c r="Y457" s="16" t="s">
        <v>6958</v>
      </c>
      <c r="Z457" s="16" t="s">
        <v>7579</v>
      </c>
      <c r="AA457" s="16" t="s">
        <v>5572</v>
      </c>
      <c r="AB457" s="55" t="s">
        <v>6673</v>
      </c>
      <c r="AC457" s="16"/>
    </row>
    <row r="458" spans="1:47" s="3" customFormat="1" ht="81" x14ac:dyDescent="0.15">
      <c r="A458" s="82" t="s">
        <v>2304</v>
      </c>
      <c r="B458" s="82" t="s">
        <v>3469</v>
      </c>
      <c r="C458" s="82" t="s">
        <v>1561</v>
      </c>
      <c r="D458" s="16" t="s">
        <v>3469</v>
      </c>
      <c r="E458" s="16" t="s">
        <v>3981</v>
      </c>
      <c r="F458" s="16" t="s">
        <v>6794</v>
      </c>
      <c r="G458" s="55" t="s">
        <v>7741</v>
      </c>
      <c r="H458" s="55"/>
      <c r="I458" s="55"/>
      <c r="J458" s="16" t="s">
        <v>3469</v>
      </c>
      <c r="K458" s="16" t="s">
        <v>7029</v>
      </c>
      <c r="L458" s="16" t="s">
        <v>2911</v>
      </c>
      <c r="M458" s="16" t="s">
        <v>1248</v>
      </c>
      <c r="N458" s="16" t="s">
        <v>7560</v>
      </c>
      <c r="O458" s="16" t="s">
        <v>941</v>
      </c>
      <c r="P458" s="16" t="s">
        <v>3469</v>
      </c>
      <c r="Q458" s="16"/>
      <c r="R458" s="16" t="s">
        <v>2861</v>
      </c>
      <c r="S458" s="16"/>
      <c r="T458" s="16" t="s">
        <v>3944</v>
      </c>
      <c r="U458" s="16" t="s">
        <v>4674</v>
      </c>
      <c r="V458" s="16"/>
      <c r="W458" s="16"/>
      <c r="X458" s="16"/>
      <c r="Y458" s="16"/>
      <c r="Z458" s="16"/>
      <c r="AA458" s="16"/>
      <c r="AB458" s="55"/>
      <c r="AC458" s="16"/>
    </row>
    <row r="459" spans="1:47" s="3" customFormat="1" ht="27" x14ac:dyDescent="0.15">
      <c r="A459" s="85"/>
      <c r="B459" s="85"/>
      <c r="C459" s="85"/>
      <c r="D459" s="16"/>
      <c r="E459" s="16"/>
      <c r="F459" s="16"/>
      <c r="G459" s="55"/>
      <c r="H459" s="55"/>
      <c r="I459" s="55"/>
      <c r="J459" s="16"/>
      <c r="K459" s="16"/>
      <c r="L459" s="16"/>
      <c r="M459" s="16"/>
      <c r="N459" s="16"/>
      <c r="O459" s="16" t="s">
        <v>802</v>
      </c>
      <c r="P459" s="16" t="s">
        <v>3469</v>
      </c>
      <c r="Q459" s="16" t="s">
        <v>5997</v>
      </c>
      <c r="R459" s="16" t="s">
        <v>4467</v>
      </c>
      <c r="S459" s="16" t="s">
        <v>6224</v>
      </c>
      <c r="T459" s="16" t="s">
        <v>1812</v>
      </c>
      <c r="U459" s="16" t="s">
        <v>74</v>
      </c>
      <c r="V459" s="16"/>
      <c r="W459" s="16"/>
      <c r="X459" s="16"/>
      <c r="Y459" s="16"/>
      <c r="Z459" s="16"/>
      <c r="AA459" s="16"/>
      <c r="AB459" s="55"/>
      <c r="AC459" s="16"/>
    </row>
    <row r="460" spans="1:47" s="6" customFormat="1" ht="27" x14ac:dyDescent="0.15">
      <c r="A460" s="85"/>
      <c r="B460" s="85"/>
      <c r="C460" s="85"/>
      <c r="D460" s="16"/>
      <c r="E460" s="16"/>
      <c r="F460" s="16"/>
      <c r="G460" s="55"/>
      <c r="H460" s="55"/>
      <c r="I460" s="55"/>
      <c r="J460" s="16"/>
      <c r="K460" s="16"/>
      <c r="L460" s="16"/>
      <c r="M460" s="16"/>
      <c r="N460" s="16"/>
      <c r="O460" s="16" t="s">
        <v>5779</v>
      </c>
      <c r="P460" s="16" t="s">
        <v>3469</v>
      </c>
      <c r="Q460" s="16"/>
      <c r="R460" s="16" t="s">
        <v>7712</v>
      </c>
      <c r="S460" s="16" t="s">
        <v>7262</v>
      </c>
      <c r="T460" s="16" t="s">
        <v>1629</v>
      </c>
      <c r="U460" s="16"/>
      <c r="V460" s="16"/>
      <c r="W460" s="16"/>
      <c r="X460" s="16"/>
      <c r="Y460" s="16"/>
      <c r="Z460" s="16"/>
      <c r="AA460" s="16"/>
      <c r="AB460" s="55"/>
      <c r="AC460" s="16"/>
      <c r="AD460" s="3"/>
      <c r="AE460" s="3"/>
      <c r="AF460" s="3"/>
      <c r="AG460" s="3"/>
      <c r="AH460" s="3"/>
      <c r="AI460" s="3"/>
      <c r="AJ460" s="3"/>
      <c r="AK460" s="3"/>
      <c r="AL460" s="3"/>
      <c r="AM460" s="3"/>
      <c r="AN460" s="3"/>
      <c r="AO460" s="3"/>
      <c r="AP460" s="3"/>
      <c r="AQ460" s="3"/>
      <c r="AR460" s="3"/>
      <c r="AS460" s="3"/>
      <c r="AT460" s="3"/>
      <c r="AU460" s="3"/>
    </row>
    <row r="461" spans="1:47" s="3" customFormat="1" ht="27" x14ac:dyDescent="0.15">
      <c r="A461" s="85"/>
      <c r="B461" s="85"/>
      <c r="C461" s="85"/>
      <c r="D461" s="16"/>
      <c r="E461" s="16"/>
      <c r="F461" s="16"/>
      <c r="G461" s="55"/>
      <c r="H461" s="55"/>
      <c r="I461" s="55"/>
      <c r="J461" s="16"/>
      <c r="K461" s="16"/>
      <c r="L461" s="16"/>
      <c r="M461" s="16"/>
      <c r="N461" s="16"/>
      <c r="O461" s="16" t="s">
        <v>3908</v>
      </c>
      <c r="P461" s="16" t="s">
        <v>3469</v>
      </c>
      <c r="Q461" s="16" t="s">
        <v>3426</v>
      </c>
      <c r="R461" s="16" t="s">
        <v>5912</v>
      </c>
      <c r="S461" s="16" t="s">
        <v>7262</v>
      </c>
      <c r="T461" s="16" t="s">
        <v>6068</v>
      </c>
      <c r="U461" s="16" t="s">
        <v>4610</v>
      </c>
      <c r="V461" s="16"/>
      <c r="W461" s="25"/>
      <c r="X461" s="16"/>
      <c r="Y461" s="16"/>
      <c r="Z461" s="16"/>
      <c r="AA461" s="16"/>
      <c r="AB461" s="55"/>
      <c r="AC461" s="16"/>
    </row>
    <row r="462" spans="1:47" s="3" customFormat="1" x14ac:dyDescent="0.15">
      <c r="A462" s="82" t="s">
        <v>2304</v>
      </c>
      <c r="B462" s="82" t="s">
        <v>4659</v>
      </c>
      <c r="C462" s="82" t="s">
        <v>2892</v>
      </c>
      <c r="D462" s="16" t="s">
        <v>6508</v>
      </c>
      <c r="E462" s="16" t="s">
        <v>7647</v>
      </c>
      <c r="F462" s="16" t="s">
        <v>2719</v>
      </c>
      <c r="G462" s="55" t="s">
        <v>1492</v>
      </c>
      <c r="H462" s="55" t="s">
        <v>7694</v>
      </c>
      <c r="I462" s="55" t="s">
        <v>7694</v>
      </c>
      <c r="J462" s="16" t="s">
        <v>6888</v>
      </c>
      <c r="K462" s="16" t="s">
        <v>150</v>
      </c>
      <c r="L462" s="16" t="s">
        <v>278</v>
      </c>
      <c r="M462" s="16" t="s">
        <v>6183</v>
      </c>
      <c r="N462" s="16" t="s">
        <v>2865</v>
      </c>
      <c r="O462" s="16"/>
      <c r="P462" s="16"/>
      <c r="Q462" s="16"/>
      <c r="R462" s="16"/>
      <c r="S462" s="16"/>
      <c r="T462" s="16"/>
      <c r="U462" s="16"/>
      <c r="V462" s="16"/>
      <c r="W462" s="16"/>
      <c r="X462" s="16"/>
      <c r="Y462" s="16"/>
      <c r="Z462" s="16"/>
      <c r="AA462" s="16"/>
      <c r="AB462" s="55" t="s">
        <v>7693</v>
      </c>
      <c r="AC462" s="16"/>
    </row>
    <row r="463" spans="1:47" s="3" customFormat="1" ht="40.5" x14ac:dyDescent="0.15">
      <c r="A463" s="85"/>
      <c r="B463" s="85"/>
      <c r="C463" s="85"/>
      <c r="D463" s="16"/>
      <c r="E463" s="16"/>
      <c r="F463" s="16"/>
      <c r="G463" s="55"/>
      <c r="H463" s="55"/>
      <c r="I463" s="55"/>
      <c r="J463" s="16"/>
      <c r="K463" s="16"/>
      <c r="L463" s="16"/>
      <c r="M463" s="16"/>
      <c r="N463" s="16"/>
      <c r="O463" s="16" t="s">
        <v>256</v>
      </c>
      <c r="P463" s="16" t="s">
        <v>4339</v>
      </c>
      <c r="Q463" s="16"/>
      <c r="R463" s="16" t="s">
        <v>673</v>
      </c>
      <c r="S463" s="16" t="s">
        <v>4668</v>
      </c>
      <c r="T463" s="56" t="s">
        <v>4129</v>
      </c>
      <c r="U463" s="16" t="s">
        <v>5545</v>
      </c>
      <c r="V463" s="16" t="s">
        <v>7480</v>
      </c>
      <c r="W463" s="16" t="s">
        <v>6508</v>
      </c>
      <c r="X463" s="16"/>
      <c r="Y463" s="16" t="s">
        <v>5960</v>
      </c>
      <c r="Z463" s="16" t="s">
        <v>971</v>
      </c>
      <c r="AA463" s="16"/>
      <c r="AB463" s="55" t="s">
        <v>7693</v>
      </c>
      <c r="AC463" s="16"/>
    </row>
    <row r="464" spans="1:47" s="3" customFormat="1" ht="27" x14ac:dyDescent="0.15">
      <c r="A464" s="16" t="s">
        <v>2304</v>
      </c>
      <c r="B464" s="16" t="s">
        <v>3310</v>
      </c>
      <c r="C464" s="16" t="s">
        <v>7140</v>
      </c>
      <c r="D464" s="16"/>
      <c r="E464" s="16"/>
      <c r="F464" s="16"/>
      <c r="G464" s="55"/>
      <c r="H464" s="55"/>
      <c r="I464" s="55"/>
      <c r="J464" s="16"/>
      <c r="K464" s="16"/>
      <c r="L464" s="16"/>
      <c r="M464" s="16"/>
      <c r="N464" s="16"/>
      <c r="O464" s="16" t="s">
        <v>520</v>
      </c>
      <c r="P464" s="16" t="s">
        <v>2483</v>
      </c>
      <c r="Q464" s="16"/>
      <c r="R464" s="16" t="s">
        <v>1619</v>
      </c>
      <c r="S464" s="16" t="s">
        <v>4913</v>
      </c>
      <c r="T464" s="16" t="s">
        <v>3936</v>
      </c>
      <c r="U464" s="16" t="s">
        <v>3572</v>
      </c>
      <c r="V464" s="16"/>
      <c r="W464" s="16"/>
      <c r="X464" s="16"/>
      <c r="Y464" s="16"/>
      <c r="Z464" s="16"/>
      <c r="AA464" s="16"/>
      <c r="AB464" s="55" t="s">
        <v>7748</v>
      </c>
      <c r="AC464" s="16" t="s">
        <v>6101</v>
      </c>
    </row>
    <row r="465" spans="1:47" s="3" customFormat="1" ht="27" x14ac:dyDescent="0.15">
      <c r="A465" s="16" t="s">
        <v>2304</v>
      </c>
      <c r="B465" s="16" t="s">
        <v>400</v>
      </c>
      <c r="C465" s="16" t="s">
        <v>34</v>
      </c>
      <c r="D465" s="16"/>
      <c r="E465" s="16"/>
      <c r="F465" s="16"/>
      <c r="G465" s="55"/>
      <c r="H465" s="55"/>
      <c r="I465" s="55"/>
      <c r="J465" s="16"/>
      <c r="K465" s="16"/>
      <c r="L465" s="16"/>
      <c r="M465" s="16"/>
      <c r="N465" s="16"/>
      <c r="O465" s="16" t="s">
        <v>4441</v>
      </c>
      <c r="P465" s="16" t="s">
        <v>4886</v>
      </c>
      <c r="Q465" s="16"/>
      <c r="R465" s="16" t="s">
        <v>108</v>
      </c>
      <c r="S465" s="16" t="s">
        <v>4668</v>
      </c>
      <c r="T465" s="56" t="s">
        <v>444</v>
      </c>
      <c r="U465" s="16" t="s">
        <v>412</v>
      </c>
      <c r="V465" s="16"/>
      <c r="W465" s="16"/>
      <c r="X465" s="16"/>
      <c r="Y465" s="16"/>
      <c r="Z465" s="16"/>
      <c r="AA465" s="16"/>
      <c r="AB465" s="55" t="s">
        <v>7693</v>
      </c>
      <c r="AC465" s="16"/>
    </row>
    <row r="466" spans="1:47" s="3" customFormat="1" ht="27" x14ac:dyDescent="0.15">
      <c r="A466" s="82" t="s">
        <v>2304</v>
      </c>
      <c r="B466" s="82" t="s">
        <v>4849</v>
      </c>
      <c r="C466" s="82" t="s">
        <v>1349</v>
      </c>
      <c r="D466" s="16" t="s">
        <v>350</v>
      </c>
      <c r="E466" s="16" t="s">
        <v>167</v>
      </c>
      <c r="F466" s="16" t="s">
        <v>555</v>
      </c>
      <c r="G466" s="55" t="s">
        <v>7741</v>
      </c>
      <c r="H466" s="55"/>
      <c r="I466" s="55"/>
      <c r="J466" s="16" t="s">
        <v>350</v>
      </c>
      <c r="K466" s="16" t="s">
        <v>150</v>
      </c>
      <c r="L466" s="16" t="s">
        <v>3876</v>
      </c>
      <c r="M466" s="16"/>
      <c r="N466" s="16" t="s">
        <v>5772</v>
      </c>
      <c r="O466" s="16" t="s">
        <v>5779</v>
      </c>
      <c r="P466" s="16" t="s">
        <v>350</v>
      </c>
      <c r="Q466" s="16" t="s">
        <v>3703</v>
      </c>
      <c r="R466" s="16" t="s">
        <v>4539</v>
      </c>
      <c r="S466" s="16" t="s">
        <v>4668</v>
      </c>
      <c r="T466" s="16" t="s">
        <v>1435</v>
      </c>
      <c r="U466" s="16"/>
      <c r="V466" s="16" t="s">
        <v>708</v>
      </c>
      <c r="W466" s="16" t="s">
        <v>350</v>
      </c>
      <c r="X466" s="16" t="s">
        <v>63</v>
      </c>
      <c r="Y466" s="16" t="s">
        <v>6958</v>
      </c>
      <c r="Z466" s="16" t="s">
        <v>1210</v>
      </c>
      <c r="AA466" s="16"/>
      <c r="AB466" s="55" t="s">
        <v>7748</v>
      </c>
      <c r="AC466" s="16" t="s">
        <v>3120</v>
      </c>
    </row>
    <row r="467" spans="1:47" s="3" customFormat="1" x14ac:dyDescent="0.15">
      <c r="A467" s="85"/>
      <c r="B467" s="85"/>
      <c r="C467" s="85"/>
      <c r="D467" s="16" t="s">
        <v>350</v>
      </c>
      <c r="E467" s="16" t="s">
        <v>3011</v>
      </c>
      <c r="F467" s="16" t="s">
        <v>555</v>
      </c>
      <c r="G467" s="55" t="s">
        <v>7741</v>
      </c>
      <c r="H467" s="55"/>
      <c r="I467" s="55"/>
      <c r="J467" s="16" t="s">
        <v>350</v>
      </c>
      <c r="K467" s="16" t="s">
        <v>150</v>
      </c>
      <c r="L467" s="16" t="s">
        <v>1507</v>
      </c>
      <c r="M467" s="16"/>
      <c r="N467" s="16" t="s">
        <v>5772</v>
      </c>
      <c r="O467" s="16"/>
      <c r="P467" s="16"/>
      <c r="Q467" s="16"/>
      <c r="R467" s="16"/>
      <c r="S467" s="16"/>
      <c r="T467" s="16"/>
      <c r="U467" s="16"/>
      <c r="V467" s="16" t="s">
        <v>7713</v>
      </c>
      <c r="W467" s="16" t="s">
        <v>350</v>
      </c>
      <c r="X467" s="16" t="s">
        <v>63</v>
      </c>
      <c r="Y467" s="16" t="s">
        <v>6958</v>
      </c>
      <c r="Z467" s="16" t="s">
        <v>350</v>
      </c>
      <c r="AA467" s="16" t="s">
        <v>4939</v>
      </c>
      <c r="AB467" s="55"/>
      <c r="AC467" s="16"/>
    </row>
    <row r="468" spans="1:47" s="3" customFormat="1" x14ac:dyDescent="0.15">
      <c r="A468" s="85"/>
      <c r="B468" s="85"/>
      <c r="C468" s="85"/>
      <c r="D468" s="16"/>
      <c r="E468" s="16"/>
      <c r="F468" s="16"/>
      <c r="G468" s="55"/>
      <c r="H468" s="55"/>
      <c r="I468" s="55"/>
      <c r="J468" s="16"/>
      <c r="K468" s="16"/>
      <c r="L468" s="16"/>
      <c r="M468" s="16"/>
      <c r="N468" s="16"/>
      <c r="O468" s="16"/>
      <c r="P468" s="16"/>
      <c r="Q468" s="16"/>
      <c r="R468" s="16"/>
      <c r="S468" s="16"/>
      <c r="T468" s="16"/>
      <c r="U468" s="16"/>
      <c r="V468" s="16" t="s">
        <v>4663</v>
      </c>
      <c r="W468" s="16" t="s">
        <v>350</v>
      </c>
      <c r="X468" s="16" t="s">
        <v>63</v>
      </c>
      <c r="Y468" s="16" t="s">
        <v>6958</v>
      </c>
      <c r="Z468" s="16" t="s">
        <v>350</v>
      </c>
      <c r="AA468" s="16" t="s">
        <v>4939</v>
      </c>
      <c r="AB468" s="55"/>
      <c r="AC468" s="16"/>
    </row>
    <row r="469" spans="1:47" s="3" customFormat="1" x14ac:dyDescent="0.15">
      <c r="A469" s="85"/>
      <c r="B469" s="85"/>
      <c r="C469" s="85"/>
      <c r="D469" s="16"/>
      <c r="E469" s="16"/>
      <c r="F469" s="16"/>
      <c r="G469" s="55"/>
      <c r="H469" s="55"/>
      <c r="I469" s="55"/>
      <c r="J469" s="16"/>
      <c r="K469" s="16"/>
      <c r="L469" s="16"/>
      <c r="M469" s="16"/>
      <c r="N469" s="16"/>
      <c r="O469" s="16"/>
      <c r="P469" s="16"/>
      <c r="Q469" s="16"/>
      <c r="R469" s="16"/>
      <c r="S469" s="25"/>
      <c r="T469" s="16"/>
      <c r="U469" s="16"/>
      <c r="V469" s="16" t="s">
        <v>4892</v>
      </c>
      <c r="W469" s="16" t="s">
        <v>350</v>
      </c>
      <c r="X469" s="16" t="s">
        <v>63</v>
      </c>
      <c r="Y469" s="16" t="s">
        <v>6958</v>
      </c>
      <c r="Z469" s="16" t="s">
        <v>350</v>
      </c>
      <c r="AA469" s="16" t="s">
        <v>7356</v>
      </c>
      <c r="AB469" s="55"/>
      <c r="AC469" s="16"/>
    </row>
    <row r="470" spans="1:47" s="3" customFormat="1" x14ac:dyDescent="0.15">
      <c r="A470" s="82" t="s">
        <v>2304</v>
      </c>
      <c r="B470" s="82" t="s">
        <v>7037</v>
      </c>
      <c r="C470" s="82" t="s">
        <v>4522</v>
      </c>
      <c r="D470" s="16" t="s">
        <v>1652</v>
      </c>
      <c r="E470" s="16" t="s">
        <v>2377</v>
      </c>
      <c r="F470" s="16" t="s">
        <v>3740</v>
      </c>
      <c r="G470" s="55" t="s">
        <v>7741</v>
      </c>
      <c r="H470" s="55"/>
      <c r="I470" s="55"/>
      <c r="J470" s="16" t="s">
        <v>1652</v>
      </c>
      <c r="K470" s="16" t="s">
        <v>150</v>
      </c>
      <c r="L470" s="16" t="s">
        <v>7760</v>
      </c>
      <c r="M470" s="16" t="s">
        <v>4452</v>
      </c>
      <c r="N470" s="16"/>
      <c r="O470" s="16" t="s">
        <v>2193</v>
      </c>
      <c r="P470" s="16" t="s">
        <v>1652</v>
      </c>
      <c r="Q470" s="16"/>
      <c r="R470" s="16" t="s">
        <v>1440</v>
      </c>
      <c r="S470" s="16" t="s">
        <v>4668</v>
      </c>
      <c r="T470" s="16" t="s">
        <v>2219</v>
      </c>
      <c r="U470" s="16"/>
      <c r="V470" s="16"/>
      <c r="W470" s="16"/>
      <c r="X470" s="16"/>
      <c r="Y470" s="16"/>
      <c r="Z470" s="16"/>
      <c r="AA470" s="16"/>
      <c r="AB470" s="55"/>
      <c r="AC470" s="16"/>
    </row>
    <row r="471" spans="1:47" s="3" customFormat="1" x14ac:dyDescent="0.15">
      <c r="A471" s="85"/>
      <c r="B471" s="85"/>
      <c r="C471" s="85"/>
      <c r="D471" s="16" t="s">
        <v>1652</v>
      </c>
      <c r="E471" s="16" t="s">
        <v>7461</v>
      </c>
      <c r="F471" s="16" t="s">
        <v>3740</v>
      </c>
      <c r="G471" s="55" t="s">
        <v>7741</v>
      </c>
      <c r="H471" s="55"/>
      <c r="I471" s="55"/>
      <c r="J471" s="16" t="s">
        <v>1652</v>
      </c>
      <c r="K471" s="16" t="s">
        <v>150</v>
      </c>
      <c r="L471" s="16" t="s">
        <v>7760</v>
      </c>
      <c r="M471" s="16" t="s">
        <v>4452</v>
      </c>
      <c r="N471" s="16"/>
      <c r="O471" s="16" t="s">
        <v>4617</v>
      </c>
      <c r="P471" s="16" t="s">
        <v>1652</v>
      </c>
      <c r="Q471" s="16"/>
      <c r="R471" s="16" t="s">
        <v>4118</v>
      </c>
      <c r="S471" s="16" t="s">
        <v>4668</v>
      </c>
      <c r="T471" s="16" t="s">
        <v>4734</v>
      </c>
      <c r="U471" s="16"/>
      <c r="V471" s="16"/>
      <c r="W471" s="16"/>
      <c r="X471" s="16"/>
      <c r="Y471" s="16"/>
      <c r="Z471" s="16"/>
      <c r="AA471" s="16"/>
      <c r="AB471" s="55"/>
      <c r="AC471" s="16"/>
    </row>
    <row r="472" spans="1:47" s="3" customFormat="1" x14ac:dyDescent="0.15">
      <c r="A472" s="85"/>
      <c r="B472" s="85"/>
      <c r="C472" s="85"/>
      <c r="D472" s="16" t="s">
        <v>1652</v>
      </c>
      <c r="E472" s="16" t="s">
        <v>3594</v>
      </c>
      <c r="F472" s="16" t="s">
        <v>3740</v>
      </c>
      <c r="G472" s="55" t="s">
        <v>7741</v>
      </c>
      <c r="H472" s="55"/>
      <c r="I472" s="55"/>
      <c r="J472" s="16" t="s">
        <v>1652</v>
      </c>
      <c r="K472" s="16" t="s">
        <v>150</v>
      </c>
      <c r="L472" s="16" t="s">
        <v>7770</v>
      </c>
      <c r="M472" s="16" t="s">
        <v>4452</v>
      </c>
      <c r="N472" s="16"/>
      <c r="O472" s="16"/>
      <c r="P472" s="16"/>
      <c r="Q472" s="16"/>
      <c r="R472" s="16"/>
      <c r="S472" s="16"/>
      <c r="T472" s="16"/>
      <c r="U472" s="16"/>
      <c r="V472" s="16"/>
      <c r="W472" s="16"/>
      <c r="X472" s="16"/>
      <c r="Y472" s="16"/>
      <c r="Z472" s="16"/>
      <c r="AA472" s="16"/>
      <c r="AB472" s="55"/>
      <c r="AC472" s="16"/>
    </row>
    <row r="473" spans="1:47" s="3" customFormat="1" x14ac:dyDescent="0.15">
      <c r="A473" s="85"/>
      <c r="B473" s="85"/>
      <c r="C473" s="85"/>
      <c r="D473" s="16" t="s">
        <v>1652</v>
      </c>
      <c r="E473" s="16" t="s">
        <v>255</v>
      </c>
      <c r="F473" s="16" t="s">
        <v>3740</v>
      </c>
      <c r="G473" s="55" t="s">
        <v>7741</v>
      </c>
      <c r="H473" s="55"/>
      <c r="I473" s="55"/>
      <c r="J473" s="16" t="s">
        <v>1652</v>
      </c>
      <c r="K473" s="16" t="s">
        <v>150</v>
      </c>
      <c r="L473" s="16" t="s">
        <v>7763</v>
      </c>
      <c r="M473" s="16" t="s">
        <v>4452</v>
      </c>
      <c r="N473" s="16"/>
      <c r="O473" s="16"/>
      <c r="P473" s="16"/>
      <c r="Q473" s="16"/>
      <c r="R473" s="16"/>
      <c r="S473" s="25"/>
      <c r="T473" s="16"/>
      <c r="U473" s="16"/>
      <c r="V473" s="16"/>
      <c r="W473" s="25"/>
      <c r="X473" s="16"/>
      <c r="Y473" s="16"/>
      <c r="Z473" s="16"/>
      <c r="AA473" s="16"/>
      <c r="AB473" s="55"/>
      <c r="AC473" s="16"/>
    </row>
    <row r="474" spans="1:47" s="3" customFormat="1" ht="27" x14ac:dyDescent="0.15">
      <c r="A474" s="16" t="s">
        <v>327</v>
      </c>
      <c r="B474" s="16" t="s">
        <v>5195</v>
      </c>
      <c r="C474" s="25" t="s">
        <v>6747</v>
      </c>
      <c r="D474" s="16" t="s">
        <v>5195</v>
      </c>
      <c r="E474" s="16"/>
      <c r="F474" s="16"/>
      <c r="G474" s="55"/>
      <c r="H474" s="55"/>
      <c r="I474" s="55"/>
      <c r="J474" s="16"/>
      <c r="K474" s="16"/>
      <c r="L474" s="16"/>
      <c r="M474" s="16"/>
      <c r="N474" s="16"/>
      <c r="O474" s="16" t="s">
        <v>3289</v>
      </c>
      <c r="P474" s="16" t="s">
        <v>5195</v>
      </c>
      <c r="Q474" s="16"/>
      <c r="R474" s="16" t="s">
        <v>3524</v>
      </c>
      <c r="S474" s="16"/>
      <c r="T474" s="16" t="s">
        <v>1232</v>
      </c>
      <c r="U474" s="16"/>
      <c r="V474" s="16"/>
      <c r="W474" s="16"/>
      <c r="X474" s="16"/>
      <c r="Y474" s="16"/>
      <c r="Z474" s="16"/>
      <c r="AA474" s="16"/>
      <c r="AB474" s="55"/>
      <c r="AC474" s="16"/>
    </row>
    <row r="475" spans="1:47" s="3" customFormat="1" ht="27" x14ac:dyDescent="0.15">
      <c r="A475" s="16" t="s">
        <v>327</v>
      </c>
      <c r="B475" s="16" t="s">
        <v>969</v>
      </c>
      <c r="C475" s="25" t="s">
        <v>888</v>
      </c>
      <c r="D475" s="16" t="s">
        <v>969</v>
      </c>
      <c r="E475" s="16" t="s">
        <v>3597</v>
      </c>
      <c r="F475" s="16" t="s">
        <v>32</v>
      </c>
      <c r="G475" s="55" t="s">
        <v>7739</v>
      </c>
      <c r="H475" s="55" t="s">
        <v>3085</v>
      </c>
      <c r="I475" s="55" t="s">
        <v>3085</v>
      </c>
      <c r="J475" s="16" t="s">
        <v>807</v>
      </c>
      <c r="K475" s="16" t="s">
        <v>7029</v>
      </c>
      <c r="L475" s="16" t="s">
        <v>182</v>
      </c>
      <c r="M475" s="16" t="s">
        <v>6183</v>
      </c>
      <c r="N475" s="16"/>
      <c r="O475" s="16"/>
      <c r="P475" s="16" t="s">
        <v>969</v>
      </c>
      <c r="Q475" s="16"/>
      <c r="R475" s="16"/>
      <c r="S475" s="16"/>
      <c r="T475" s="16"/>
      <c r="U475" s="16"/>
      <c r="V475" s="16"/>
      <c r="W475" s="16"/>
      <c r="X475" s="16"/>
      <c r="Y475" s="16"/>
      <c r="Z475" s="16"/>
      <c r="AA475" s="16"/>
      <c r="AB475" s="55"/>
      <c r="AC475" s="16"/>
    </row>
    <row r="476" spans="1:47" s="3" customFormat="1" ht="27" x14ac:dyDescent="0.15">
      <c r="A476" s="16" t="s">
        <v>327</v>
      </c>
      <c r="B476" s="16" t="s">
        <v>4606</v>
      </c>
      <c r="C476" s="25" t="s">
        <v>1539</v>
      </c>
      <c r="D476" s="16" t="s">
        <v>4606</v>
      </c>
      <c r="E476" s="16" t="s">
        <v>1803</v>
      </c>
      <c r="F476" s="16" t="s">
        <v>6866</v>
      </c>
      <c r="G476" s="55" t="s">
        <v>7739</v>
      </c>
      <c r="H476" s="55"/>
      <c r="I476" s="55"/>
      <c r="J476" s="16" t="s">
        <v>628</v>
      </c>
      <c r="K476" s="16" t="s">
        <v>150</v>
      </c>
      <c r="L476" s="16" t="s">
        <v>2900</v>
      </c>
      <c r="M476" s="16"/>
      <c r="N476" s="16"/>
      <c r="O476" s="16"/>
      <c r="P476" s="16" t="s">
        <v>4606</v>
      </c>
      <c r="Q476" s="16"/>
      <c r="R476" s="16"/>
      <c r="S476" s="16"/>
      <c r="T476" s="16"/>
      <c r="U476" s="16"/>
      <c r="V476" s="16"/>
      <c r="W476" s="16"/>
      <c r="X476" s="16"/>
      <c r="Y476" s="16"/>
      <c r="Z476" s="16"/>
      <c r="AA476" s="16"/>
      <c r="AB476" s="55"/>
      <c r="AC476" s="16"/>
    </row>
    <row r="477" spans="1:47" s="3" customFormat="1" ht="27" x14ac:dyDescent="0.15">
      <c r="A477" s="16" t="s">
        <v>327</v>
      </c>
      <c r="B477" s="25" t="s">
        <v>6033</v>
      </c>
      <c r="C477" s="25" t="s">
        <v>3564</v>
      </c>
      <c r="D477" s="16" t="s">
        <v>6033</v>
      </c>
      <c r="E477" s="16" t="s">
        <v>2556</v>
      </c>
      <c r="F477" s="16" t="s">
        <v>555</v>
      </c>
      <c r="G477" s="55" t="s">
        <v>7739</v>
      </c>
      <c r="H477" s="55"/>
      <c r="I477" s="55"/>
      <c r="J477" s="16" t="s">
        <v>5067</v>
      </c>
      <c r="K477" s="16" t="s">
        <v>150</v>
      </c>
      <c r="L477" s="16" t="s">
        <v>1899</v>
      </c>
      <c r="M477" s="16"/>
      <c r="N477" s="16"/>
      <c r="O477" s="16"/>
      <c r="P477" s="16" t="s">
        <v>6033</v>
      </c>
      <c r="Q477" s="16"/>
      <c r="R477" s="16" t="s">
        <v>85</v>
      </c>
      <c r="S477" s="25" t="s">
        <v>6459</v>
      </c>
      <c r="T477" s="16" t="s">
        <v>1971</v>
      </c>
      <c r="U477" s="16" t="s">
        <v>488</v>
      </c>
      <c r="V477" s="16"/>
      <c r="W477" s="25"/>
      <c r="X477" s="16"/>
      <c r="Y477" s="16"/>
      <c r="Z477" s="16"/>
      <c r="AA477" s="16"/>
      <c r="AB477" s="55"/>
      <c r="AC477" s="16"/>
    </row>
    <row r="478" spans="1:47" s="3" customFormat="1" ht="27" x14ac:dyDescent="0.15">
      <c r="A478" s="16" t="s">
        <v>327</v>
      </c>
      <c r="B478" s="25" t="s">
        <v>7150</v>
      </c>
      <c r="C478" s="25" t="s">
        <v>5684</v>
      </c>
      <c r="D478" s="16"/>
      <c r="E478" s="16"/>
      <c r="F478" s="16"/>
      <c r="G478" s="55"/>
      <c r="H478" s="55"/>
      <c r="I478" s="55"/>
      <c r="J478" s="16"/>
      <c r="K478" s="16"/>
      <c r="L478" s="16"/>
      <c r="M478" s="16"/>
      <c r="N478" s="16"/>
      <c r="O478" s="16"/>
      <c r="P478" s="16" t="s">
        <v>7150</v>
      </c>
      <c r="Q478" s="16"/>
      <c r="R478" s="16" t="s">
        <v>1645</v>
      </c>
      <c r="S478" s="25" t="s">
        <v>6459</v>
      </c>
      <c r="T478" s="16" t="s">
        <v>419</v>
      </c>
      <c r="U478" s="16"/>
      <c r="V478" s="16"/>
      <c r="W478" s="25"/>
      <c r="X478" s="16"/>
      <c r="Y478" s="16"/>
      <c r="Z478" s="16"/>
      <c r="AA478" s="16"/>
      <c r="AB478" s="55"/>
      <c r="AC478" s="16"/>
    </row>
    <row r="479" spans="1:47" s="3" customFormat="1" ht="27" x14ac:dyDescent="0.15">
      <c r="A479" s="16" t="s">
        <v>327</v>
      </c>
      <c r="B479" s="25" t="s">
        <v>6927</v>
      </c>
      <c r="C479" s="25" t="s">
        <v>1213</v>
      </c>
      <c r="D479" s="16" t="s">
        <v>6927</v>
      </c>
      <c r="E479" s="16" t="s">
        <v>1251</v>
      </c>
      <c r="F479" s="16" t="s">
        <v>4245</v>
      </c>
      <c r="G479" s="55" t="s">
        <v>7739</v>
      </c>
      <c r="H479" s="55"/>
      <c r="I479" s="55"/>
      <c r="J479" s="16" t="s">
        <v>4294</v>
      </c>
      <c r="K479" s="16" t="s">
        <v>7029</v>
      </c>
      <c r="L479" s="16" t="s">
        <v>5465</v>
      </c>
      <c r="M479" s="16" t="s">
        <v>6183</v>
      </c>
      <c r="N479" s="16"/>
      <c r="O479" s="16"/>
      <c r="P479" s="16" t="s">
        <v>6927</v>
      </c>
      <c r="Q479" s="16"/>
      <c r="R479" s="16" t="s">
        <v>1867</v>
      </c>
      <c r="S479" s="25" t="s">
        <v>6459</v>
      </c>
      <c r="T479" s="16" t="s">
        <v>1971</v>
      </c>
      <c r="U479" s="16"/>
      <c r="V479" s="16"/>
      <c r="W479" s="25"/>
      <c r="X479" s="16"/>
      <c r="Y479" s="16"/>
      <c r="Z479" s="16"/>
      <c r="AA479" s="16"/>
      <c r="AB479" s="55" t="s">
        <v>7748</v>
      </c>
      <c r="AC479" s="16" t="s">
        <v>6367</v>
      </c>
      <c r="AD479" s="1"/>
      <c r="AE479" s="1"/>
      <c r="AF479" s="1"/>
      <c r="AG479" s="1"/>
      <c r="AH479" s="1"/>
      <c r="AI479" s="1"/>
      <c r="AJ479" s="1"/>
      <c r="AK479" s="1"/>
      <c r="AL479" s="1"/>
      <c r="AM479" s="1"/>
      <c r="AN479" s="1"/>
      <c r="AO479" s="1"/>
      <c r="AP479" s="1"/>
      <c r="AQ479" s="1"/>
      <c r="AR479" s="1"/>
      <c r="AS479" s="1"/>
      <c r="AT479" s="1"/>
      <c r="AU479" s="1"/>
    </row>
    <row r="480" spans="1:47" s="3" customFormat="1" ht="27" x14ac:dyDescent="0.15">
      <c r="A480" s="16" t="s">
        <v>327</v>
      </c>
      <c r="B480" s="25" t="s">
        <v>4250</v>
      </c>
      <c r="C480" s="25" t="s">
        <v>4983</v>
      </c>
      <c r="D480" s="16" t="s">
        <v>4250</v>
      </c>
      <c r="E480" s="16" t="s">
        <v>2347</v>
      </c>
      <c r="F480" s="16" t="s">
        <v>2099</v>
      </c>
      <c r="G480" s="55" t="s">
        <v>7739</v>
      </c>
      <c r="H480" s="55"/>
      <c r="I480" s="55"/>
      <c r="J480" s="16" t="s">
        <v>7068</v>
      </c>
      <c r="K480" s="16" t="s">
        <v>150</v>
      </c>
      <c r="L480" s="16" t="s">
        <v>609</v>
      </c>
      <c r="M480" s="16"/>
      <c r="N480" s="16"/>
      <c r="O480" s="16" t="s">
        <v>6370</v>
      </c>
      <c r="P480" s="16" t="s">
        <v>4250</v>
      </c>
      <c r="Q480" s="16" t="s">
        <v>2431</v>
      </c>
      <c r="R480" s="16" t="s">
        <v>3360</v>
      </c>
      <c r="S480" s="25" t="s">
        <v>6459</v>
      </c>
      <c r="T480" s="16" t="s">
        <v>5976</v>
      </c>
      <c r="U480" s="16" t="s">
        <v>2177</v>
      </c>
      <c r="V480" s="16" t="s">
        <v>5874</v>
      </c>
      <c r="W480" s="25" t="s">
        <v>4416</v>
      </c>
      <c r="X480" s="16"/>
      <c r="Y480" s="16" t="s">
        <v>838</v>
      </c>
      <c r="Z480" s="16" t="s">
        <v>4</v>
      </c>
      <c r="AA480" s="16" t="s">
        <v>702</v>
      </c>
      <c r="AB480" s="55"/>
      <c r="AC480" s="16"/>
      <c r="AD480" s="1"/>
      <c r="AE480" s="1"/>
      <c r="AF480" s="1"/>
      <c r="AG480" s="1"/>
      <c r="AH480" s="1"/>
      <c r="AI480" s="1"/>
      <c r="AJ480" s="1"/>
      <c r="AK480" s="1"/>
      <c r="AL480" s="1"/>
      <c r="AM480" s="1"/>
      <c r="AN480" s="1"/>
      <c r="AO480" s="1"/>
      <c r="AP480" s="1"/>
      <c r="AQ480" s="1"/>
      <c r="AR480" s="1"/>
      <c r="AS480" s="1"/>
      <c r="AT480" s="1"/>
      <c r="AU480" s="1"/>
    </row>
    <row r="481" spans="1:47" s="3" customFormat="1" ht="27" x14ac:dyDescent="0.15">
      <c r="A481" s="16" t="s">
        <v>327</v>
      </c>
      <c r="B481" s="25" t="s">
        <v>5057</v>
      </c>
      <c r="C481" s="25" t="s">
        <v>5162</v>
      </c>
      <c r="D481" s="16"/>
      <c r="E481" s="16"/>
      <c r="F481" s="16"/>
      <c r="G481" s="55"/>
      <c r="H481" s="55"/>
      <c r="I481" s="55"/>
      <c r="J481" s="16"/>
      <c r="K481" s="16"/>
      <c r="L481" s="16"/>
      <c r="M481" s="16"/>
      <c r="N481" s="16"/>
      <c r="O481" s="16"/>
      <c r="P481" s="16" t="s">
        <v>5057</v>
      </c>
      <c r="Q481" s="16"/>
      <c r="R481" s="16" t="s">
        <v>4419</v>
      </c>
      <c r="S481" s="25" t="s">
        <v>6459</v>
      </c>
      <c r="T481" s="16" t="s">
        <v>1971</v>
      </c>
      <c r="U481" s="16"/>
      <c r="V481" s="16"/>
      <c r="W481" s="25"/>
      <c r="X481" s="16"/>
      <c r="Y481" s="16"/>
      <c r="Z481" s="16"/>
      <c r="AA481" s="16"/>
      <c r="AB481" s="55"/>
      <c r="AC481" s="16"/>
      <c r="AD481" s="1"/>
      <c r="AE481" s="1"/>
      <c r="AF481" s="1"/>
      <c r="AG481" s="1"/>
      <c r="AH481" s="1"/>
      <c r="AI481" s="1"/>
      <c r="AJ481" s="1"/>
      <c r="AK481" s="1"/>
      <c r="AL481" s="1"/>
      <c r="AM481" s="1"/>
      <c r="AN481" s="1"/>
      <c r="AO481" s="1"/>
      <c r="AP481" s="1"/>
      <c r="AQ481" s="1"/>
      <c r="AR481" s="1"/>
      <c r="AS481" s="1"/>
      <c r="AT481" s="1"/>
      <c r="AU481" s="1"/>
    </row>
    <row r="482" spans="1:47" s="3" customFormat="1" ht="27" x14ac:dyDescent="0.15">
      <c r="A482" s="16" t="s">
        <v>327</v>
      </c>
      <c r="B482" s="25" t="s">
        <v>1693</v>
      </c>
      <c r="C482" s="25" t="s">
        <v>3657</v>
      </c>
      <c r="D482" s="16" t="s">
        <v>1693</v>
      </c>
      <c r="E482" s="16" t="s">
        <v>3270</v>
      </c>
      <c r="F482" s="16" t="s">
        <v>2852</v>
      </c>
      <c r="G482" s="55" t="s">
        <v>7739</v>
      </c>
      <c r="H482" s="55"/>
      <c r="I482" s="55"/>
      <c r="J482" s="16" t="s">
        <v>1241</v>
      </c>
      <c r="K482" s="16" t="s">
        <v>150</v>
      </c>
      <c r="L482" s="16" t="s">
        <v>1899</v>
      </c>
      <c r="M482" s="16"/>
      <c r="N482" s="16"/>
      <c r="O482" s="16"/>
      <c r="P482" s="16" t="s">
        <v>1693</v>
      </c>
      <c r="Q482" s="16"/>
      <c r="R482" s="16" t="s">
        <v>2047</v>
      </c>
      <c r="S482" s="25" t="s">
        <v>6459</v>
      </c>
      <c r="T482" s="16" t="s">
        <v>1971</v>
      </c>
      <c r="U482" s="16"/>
      <c r="V482" s="16"/>
      <c r="W482" s="25"/>
      <c r="X482" s="16"/>
      <c r="Y482" s="16"/>
      <c r="Z482" s="16"/>
      <c r="AA482" s="16"/>
      <c r="AB482" s="55"/>
      <c r="AC482" s="16"/>
      <c r="AD482" s="1"/>
      <c r="AE482" s="1"/>
      <c r="AF482" s="1"/>
      <c r="AG482" s="1"/>
      <c r="AH482" s="1"/>
      <c r="AI482" s="1"/>
      <c r="AJ482" s="1"/>
      <c r="AK482" s="1"/>
      <c r="AL482" s="1"/>
      <c r="AM482" s="1"/>
      <c r="AN482" s="1"/>
      <c r="AO482" s="1"/>
      <c r="AP482" s="1"/>
      <c r="AQ482" s="1"/>
      <c r="AR482" s="1"/>
      <c r="AS482" s="1"/>
      <c r="AT482" s="1"/>
      <c r="AU482" s="1"/>
    </row>
    <row r="483" spans="1:47" s="3" customFormat="1" x14ac:dyDescent="0.15">
      <c r="A483" s="16" t="s">
        <v>6135</v>
      </c>
      <c r="B483" s="16" t="s">
        <v>1994</v>
      </c>
      <c r="C483" s="16" t="s">
        <v>4030</v>
      </c>
      <c r="D483" s="16" t="s">
        <v>1411</v>
      </c>
      <c r="E483" s="16" t="s">
        <v>5667</v>
      </c>
      <c r="F483" s="16" t="s">
        <v>5716</v>
      </c>
      <c r="G483" s="55" t="s">
        <v>668</v>
      </c>
      <c r="H483" s="55"/>
      <c r="I483" s="55" t="s">
        <v>3085</v>
      </c>
      <c r="J483" s="16" t="s">
        <v>4697</v>
      </c>
      <c r="K483" s="16" t="s">
        <v>150</v>
      </c>
      <c r="L483" s="16" t="s">
        <v>6486</v>
      </c>
      <c r="M483" s="16"/>
      <c r="N483" s="16" t="s">
        <v>6091</v>
      </c>
      <c r="O483" s="16"/>
      <c r="P483" s="16"/>
      <c r="Q483" s="16"/>
      <c r="R483" s="16"/>
      <c r="S483" s="16"/>
      <c r="T483" s="16"/>
      <c r="U483" s="16"/>
      <c r="V483" s="16"/>
      <c r="W483" s="16"/>
      <c r="X483" s="16"/>
      <c r="Y483" s="16"/>
      <c r="Z483" s="16"/>
      <c r="AA483" s="16"/>
      <c r="AB483" s="55"/>
      <c r="AC483" s="16"/>
      <c r="AD483" s="1"/>
      <c r="AE483" s="1"/>
      <c r="AF483" s="1"/>
      <c r="AG483" s="1"/>
      <c r="AH483" s="1"/>
      <c r="AI483" s="1"/>
      <c r="AJ483" s="1"/>
      <c r="AK483" s="1"/>
      <c r="AL483" s="1"/>
      <c r="AM483" s="1"/>
      <c r="AN483" s="1"/>
      <c r="AO483" s="1"/>
      <c r="AP483" s="1"/>
      <c r="AQ483" s="1"/>
      <c r="AR483" s="1"/>
      <c r="AS483" s="1"/>
      <c r="AT483" s="1"/>
      <c r="AU483" s="1"/>
    </row>
    <row r="484" spans="1:47" s="3" customFormat="1" x14ac:dyDescent="0.15">
      <c r="A484" s="16" t="s">
        <v>6135</v>
      </c>
      <c r="B484" s="16"/>
      <c r="C484" s="25"/>
      <c r="D484" s="16" t="s">
        <v>1411</v>
      </c>
      <c r="E484" s="16" t="s">
        <v>6800</v>
      </c>
      <c r="F484" s="16" t="s">
        <v>6126</v>
      </c>
      <c r="G484" s="55" t="s">
        <v>1492</v>
      </c>
      <c r="H484" s="55"/>
      <c r="I484" s="55"/>
      <c r="J484" s="16" t="s">
        <v>4697</v>
      </c>
      <c r="K484" s="16" t="s">
        <v>150</v>
      </c>
      <c r="L484" s="16" t="s">
        <v>5748</v>
      </c>
      <c r="M484" s="16" t="s">
        <v>2747</v>
      </c>
      <c r="N484" s="16" t="s">
        <v>6091</v>
      </c>
      <c r="O484" s="16"/>
      <c r="P484" s="16"/>
      <c r="Q484" s="16"/>
      <c r="R484" s="16"/>
      <c r="S484" s="16"/>
      <c r="T484" s="16"/>
      <c r="U484" s="16"/>
      <c r="V484" s="16"/>
      <c r="W484" s="16"/>
      <c r="X484" s="16"/>
      <c r="Y484" s="16"/>
      <c r="Z484" s="16"/>
      <c r="AA484" s="16"/>
      <c r="AB484" s="55"/>
      <c r="AC484" s="16"/>
      <c r="AD484" s="1"/>
      <c r="AE484" s="1"/>
      <c r="AF484" s="1"/>
      <c r="AG484" s="1"/>
      <c r="AH484" s="1"/>
      <c r="AI484" s="1"/>
      <c r="AJ484" s="1"/>
      <c r="AK484" s="1"/>
      <c r="AL484" s="1"/>
      <c r="AM484" s="1"/>
      <c r="AN484" s="1"/>
      <c r="AO484" s="1"/>
      <c r="AP484" s="1"/>
      <c r="AQ484" s="1"/>
      <c r="AR484" s="1"/>
      <c r="AS484" s="1"/>
      <c r="AT484" s="1"/>
      <c r="AU484" s="1"/>
    </row>
    <row r="485" spans="1:47" s="3" customFormat="1" x14ac:dyDescent="0.15">
      <c r="A485" s="16" t="s">
        <v>6299</v>
      </c>
      <c r="B485" s="16" t="s">
        <v>2575</v>
      </c>
      <c r="C485" s="16" t="s">
        <v>45</v>
      </c>
      <c r="D485" s="16" t="s">
        <v>2426</v>
      </c>
      <c r="E485" s="16" t="s">
        <v>5035</v>
      </c>
      <c r="F485" s="16" t="s">
        <v>536</v>
      </c>
      <c r="G485" s="55" t="s">
        <v>7739</v>
      </c>
      <c r="H485" s="55" t="s">
        <v>7695</v>
      </c>
      <c r="I485" s="55"/>
      <c r="J485" s="16" t="s">
        <v>2426</v>
      </c>
      <c r="K485" s="16" t="s">
        <v>7029</v>
      </c>
      <c r="L485" s="16" t="s">
        <v>2068</v>
      </c>
      <c r="M485" s="16" t="s">
        <v>6183</v>
      </c>
      <c r="N485" s="16"/>
      <c r="O485" s="16"/>
      <c r="P485" s="16"/>
      <c r="Q485" s="16"/>
      <c r="R485" s="16"/>
      <c r="S485" s="16"/>
      <c r="T485" s="16"/>
      <c r="U485" s="16"/>
      <c r="V485" s="16"/>
      <c r="W485" s="16"/>
      <c r="X485" s="16"/>
      <c r="Y485" s="16"/>
      <c r="Z485" s="16"/>
      <c r="AA485" s="16"/>
      <c r="AB485" s="55" t="s">
        <v>7748</v>
      </c>
      <c r="AC485" s="16" t="s">
        <v>2341</v>
      </c>
    </row>
    <row r="486" spans="1:47" s="3" customFormat="1" ht="27" x14ac:dyDescent="0.15">
      <c r="A486" s="16" t="s">
        <v>6299</v>
      </c>
      <c r="B486" s="16" t="s">
        <v>2575</v>
      </c>
      <c r="C486" s="16" t="s">
        <v>45</v>
      </c>
      <c r="D486" s="16" t="s">
        <v>2426</v>
      </c>
      <c r="E486" s="16" t="s">
        <v>3860</v>
      </c>
      <c r="F486" s="16" t="s">
        <v>1432</v>
      </c>
      <c r="G486" s="55" t="s">
        <v>7739</v>
      </c>
      <c r="H486" s="55"/>
      <c r="I486" s="55" t="s">
        <v>7695</v>
      </c>
      <c r="J486" s="16" t="s">
        <v>2426</v>
      </c>
      <c r="K486" s="16" t="s">
        <v>7029</v>
      </c>
      <c r="L486" s="16" t="s">
        <v>6700</v>
      </c>
      <c r="M486" s="16" t="s">
        <v>6183</v>
      </c>
      <c r="N486" s="16"/>
      <c r="O486" s="16"/>
      <c r="P486" s="16"/>
      <c r="Q486" s="16"/>
      <c r="R486" s="16"/>
      <c r="S486" s="16"/>
      <c r="T486" s="16"/>
      <c r="U486" s="16"/>
      <c r="V486" s="16"/>
      <c r="W486" s="16"/>
      <c r="X486" s="16"/>
      <c r="Y486" s="16"/>
      <c r="Z486" s="16"/>
      <c r="AA486" s="16"/>
      <c r="AB486" s="55" t="s">
        <v>7748</v>
      </c>
      <c r="AC486" s="16" t="s">
        <v>6387</v>
      </c>
    </row>
    <row r="487" spans="1:47" s="3" customFormat="1" ht="27" x14ac:dyDescent="0.15">
      <c r="A487" s="16" t="s">
        <v>6299</v>
      </c>
      <c r="B487" s="16" t="s">
        <v>2575</v>
      </c>
      <c r="C487" s="16" t="s">
        <v>45</v>
      </c>
      <c r="D487" s="16" t="s">
        <v>2426</v>
      </c>
      <c r="E487" s="16" t="s">
        <v>328</v>
      </c>
      <c r="F487" s="16" t="s">
        <v>5404</v>
      </c>
      <c r="G487" s="55" t="s">
        <v>7739</v>
      </c>
      <c r="H487" s="55"/>
      <c r="I487" s="55"/>
      <c r="J487" s="16" t="s">
        <v>2426</v>
      </c>
      <c r="K487" s="16" t="s">
        <v>7029</v>
      </c>
      <c r="L487" s="16" t="s">
        <v>1318</v>
      </c>
      <c r="M487" s="16" t="s">
        <v>7082</v>
      </c>
      <c r="N487" s="16"/>
      <c r="O487" s="16"/>
      <c r="P487" s="16"/>
      <c r="Q487" s="16"/>
      <c r="R487" s="16"/>
      <c r="S487" s="16"/>
      <c r="T487" s="16"/>
      <c r="U487" s="16"/>
      <c r="V487" s="16"/>
      <c r="W487" s="16"/>
      <c r="X487" s="16"/>
      <c r="Y487" s="16"/>
      <c r="Z487" s="16"/>
      <c r="AA487" s="16"/>
      <c r="AB487" s="55" t="s">
        <v>7748</v>
      </c>
      <c r="AC487" s="16" t="s">
        <v>6387</v>
      </c>
    </row>
    <row r="488" spans="1:47" s="3" customFormat="1" ht="27" x14ac:dyDescent="0.15">
      <c r="A488" s="16" t="s">
        <v>6299</v>
      </c>
      <c r="B488" s="16" t="s">
        <v>2575</v>
      </c>
      <c r="C488" s="16" t="s">
        <v>45</v>
      </c>
      <c r="D488" s="16" t="s">
        <v>2426</v>
      </c>
      <c r="E488" s="16" t="s">
        <v>3543</v>
      </c>
      <c r="F488" s="16" t="s">
        <v>5404</v>
      </c>
      <c r="G488" s="55" t="s">
        <v>7739</v>
      </c>
      <c r="H488" s="55"/>
      <c r="I488" s="55"/>
      <c r="J488" s="16" t="s">
        <v>2426</v>
      </c>
      <c r="K488" s="16" t="s">
        <v>7029</v>
      </c>
      <c r="L488" s="16" t="s">
        <v>4179</v>
      </c>
      <c r="M488" s="16" t="s">
        <v>7082</v>
      </c>
      <c r="N488" s="16"/>
      <c r="O488" s="16"/>
      <c r="P488" s="16"/>
      <c r="Q488" s="16"/>
      <c r="R488" s="16"/>
      <c r="S488" s="25"/>
      <c r="T488" s="16"/>
      <c r="U488" s="16"/>
      <c r="V488" s="16"/>
      <c r="W488" s="25"/>
      <c r="X488" s="16"/>
      <c r="Y488" s="16"/>
      <c r="Z488" s="16"/>
      <c r="AA488" s="16"/>
      <c r="AB488" s="55" t="s">
        <v>7748</v>
      </c>
      <c r="AC488" s="16" t="s">
        <v>6387</v>
      </c>
    </row>
    <row r="489" spans="1:47" s="3" customFormat="1" ht="40.5" x14ac:dyDescent="0.15">
      <c r="A489" s="16" t="s">
        <v>3884</v>
      </c>
      <c r="B489" s="16" t="s">
        <v>2575</v>
      </c>
      <c r="C489" s="16" t="s">
        <v>1109</v>
      </c>
      <c r="D489" s="16"/>
      <c r="E489" s="16"/>
      <c r="F489" s="16"/>
      <c r="G489" s="55"/>
      <c r="H489" s="55"/>
      <c r="I489" s="55"/>
      <c r="J489" s="16"/>
      <c r="K489" s="16"/>
      <c r="L489" s="16"/>
      <c r="M489" s="16"/>
      <c r="N489" s="16"/>
      <c r="O489" s="58" t="s">
        <v>215</v>
      </c>
      <c r="P489" s="63" t="s">
        <v>5612</v>
      </c>
      <c r="Q489" s="63" t="s">
        <v>5369</v>
      </c>
      <c r="R489" s="64" t="s">
        <v>2527</v>
      </c>
      <c r="S489" s="63" t="s">
        <v>7158</v>
      </c>
      <c r="T489" s="65" t="s">
        <v>2876</v>
      </c>
      <c r="U489" s="16" t="s">
        <v>3774</v>
      </c>
      <c r="V489" s="16"/>
      <c r="W489" s="16"/>
      <c r="X489" s="16"/>
      <c r="Y489" s="16"/>
      <c r="Z489" s="16"/>
      <c r="AA489" s="16"/>
      <c r="AB489" s="55" t="s">
        <v>7748</v>
      </c>
      <c r="AC489" s="16" t="s">
        <v>4186</v>
      </c>
    </row>
    <row r="490" spans="1:47" s="3" customFormat="1" x14ac:dyDescent="0.15">
      <c r="A490" s="16" t="s">
        <v>6761</v>
      </c>
      <c r="B490" s="16" t="s">
        <v>2820</v>
      </c>
      <c r="C490" s="16" t="s">
        <v>2088</v>
      </c>
      <c r="D490" s="16" t="s">
        <v>5330</v>
      </c>
      <c r="E490" s="16" t="s">
        <v>5361</v>
      </c>
      <c r="F490" s="16" t="s">
        <v>4468</v>
      </c>
      <c r="G490" s="55" t="s">
        <v>668</v>
      </c>
      <c r="H490" s="55"/>
      <c r="I490" s="55" t="s">
        <v>3085</v>
      </c>
      <c r="J490" s="16" t="s">
        <v>2667</v>
      </c>
      <c r="K490" s="16" t="s">
        <v>6639</v>
      </c>
      <c r="L490" s="16" t="s">
        <v>7650</v>
      </c>
      <c r="M490" s="16" t="s">
        <v>4003</v>
      </c>
      <c r="N490" s="16" t="s">
        <v>1338</v>
      </c>
      <c r="O490" s="16"/>
      <c r="P490" s="16"/>
      <c r="Q490" s="16"/>
      <c r="R490" s="16"/>
      <c r="S490" s="16"/>
      <c r="T490" s="16"/>
      <c r="U490" s="16"/>
      <c r="V490" s="16"/>
      <c r="W490" s="16"/>
      <c r="X490" s="16"/>
      <c r="Y490" s="16"/>
      <c r="Z490" s="16"/>
      <c r="AA490" s="16"/>
      <c r="AB490" s="55"/>
      <c r="AC490" s="16"/>
    </row>
    <row r="491" spans="1:47" s="3" customFormat="1" x14ac:dyDescent="0.15">
      <c r="A491" s="16" t="s">
        <v>6761</v>
      </c>
      <c r="B491" s="16"/>
      <c r="C491" s="25"/>
      <c r="D491" s="16"/>
      <c r="E491" s="16" t="s">
        <v>3981</v>
      </c>
      <c r="F491" s="16" t="s">
        <v>575</v>
      </c>
      <c r="G491" s="55" t="s">
        <v>668</v>
      </c>
      <c r="H491" s="55"/>
      <c r="I491" s="55"/>
      <c r="J491" s="16" t="s">
        <v>267</v>
      </c>
      <c r="K491" s="16" t="s">
        <v>6639</v>
      </c>
      <c r="L491" s="16" t="s">
        <v>1653</v>
      </c>
      <c r="M491" s="16"/>
      <c r="N491" s="16"/>
      <c r="O491" s="16"/>
      <c r="P491" s="16"/>
      <c r="Q491" s="16"/>
      <c r="R491" s="16"/>
      <c r="S491" s="16"/>
      <c r="T491" s="16"/>
      <c r="U491" s="16"/>
      <c r="V491" s="16"/>
      <c r="W491" s="16"/>
      <c r="X491" s="16"/>
      <c r="Y491" s="16"/>
      <c r="Z491" s="16"/>
      <c r="AA491" s="16"/>
      <c r="AB491" s="55"/>
      <c r="AC491" s="16"/>
    </row>
    <row r="492" spans="1:47" s="3" customFormat="1" x14ac:dyDescent="0.15">
      <c r="A492" s="16" t="s">
        <v>6761</v>
      </c>
      <c r="B492" s="16"/>
      <c r="C492" s="25"/>
      <c r="D492" s="16"/>
      <c r="E492" s="16" t="s">
        <v>3981</v>
      </c>
      <c r="F492" s="16" t="s">
        <v>6873</v>
      </c>
      <c r="G492" s="55" t="s">
        <v>668</v>
      </c>
      <c r="H492" s="55" t="s">
        <v>3085</v>
      </c>
      <c r="I492" s="55"/>
      <c r="J492" s="16" t="s">
        <v>267</v>
      </c>
      <c r="K492" s="16" t="s">
        <v>6639</v>
      </c>
      <c r="L492" s="16" t="s">
        <v>3206</v>
      </c>
      <c r="M492" s="16"/>
      <c r="N492" s="16"/>
      <c r="O492" s="16"/>
      <c r="P492" s="16"/>
      <c r="Q492" s="16"/>
      <c r="R492" s="16"/>
      <c r="S492" s="16"/>
      <c r="T492" s="16"/>
      <c r="U492" s="16"/>
      <c r="V492" s="16"/>
      <c r="W492" s="16"/>
      <c r="X492" s="16"/>
      <c r="Y492" s="16"/>
      <c r="Z492" s="16"/>
      <c r="AA492" s="16"/>
      <c r="AB492" s="55"/>
      <c r="AC492" s="16"/>
    </row>
    <row r="493" spans="1:47" s="6" customFormat="1" x14ac:dyDescent="0.15">
      <c r="A493" s="16" t="s">
        <v>5414</v>
      </c>
      <c r="B493" s="16" t="s">
        <v>5400</v>
      </c>
      <c r="C493" s="16" t="s">
        <v>2930</v>
      </c>
      <c r="D493" s="16" t="s">
        <v>3015</v>
      </c>
      <c r="E493" s="16"/>
      <c r="F493" s="16"/>
      <c r="G493" s="55"/>
      <c r="H493" s="55"/>
      <c r="I493" s="55"/>
      <c r="J493" s="16"/>
      <c r="K493" s="16"/>
      <c r="L493" s="16"/>
      <c r="M493" s="16"/>
      <c r="N493" s="16"/>
      <c r="O493" s="16" t="s">
        <v>3015</v>
      </c>
      <c r="P493" s="16"/>
      <c r="Q493" s="16"/>
      <c r="R493" s="16"/>
      <c r="S493" s="16"/>
      <c r="T493" s="16"/>
      <c r="U493" s="16"/>
      <c r="V493" s="16" t="s">
        <v>484</v>
      </c>
      <c r="W493" s="16" t="s">
        <v>1381</v>
      </c>
      <c r="X493" s="16" t="s">
        <v>3503</v>
      </c>
      <c r="Y493" s="16" t="s">
        <v>5314</v>
      </c>
      <c r="Z493" s="16" t="s">
        <v>1881</v>
      </c>
      <c r="AA493" s="16" t="s">
        <v>7409</v>
      </c>
      <c r="AB493" s="55" t="s">
        <v>6673</v>
      </c>
      <c r="AC493" s="16"/>
      <c r="AD493" s="3"/>
      <c r="AE493" s="3"/>
      <c r="AF493" s="3"/>
      <c r="AG493" s="3"/>
      <c r="AH493" s="3"/>
      <c r="AI493" s="3"/>
      <c r="AJ493" s="3"/>
      <c r="AK493" s="3"/>
      <c r="AL493" s="3"/>
      <c r="AM493" s="3"/>
      <c r="AN493" s="3"/>
      <c r="AO493" s="3"/>
      <c r="AP493" s="3"/>
      <c r="AQ493" s="3"/>
      <c r="AR493" s="3"/>
      <c r="AS493" s="3"/>
      <c r="AT493" s="3"/>
      <c r="AU493" s="3"/>
    </row>
    <row r="494" spans="1:47" s="3" customFormat="1" x14ac:dyDescent="0.15">
      <c r="A494" s="16" t="s">
        <v>5414</v>
      </c>
      <c r="B494" s="16" t="s">
        <v>2424</v>
      </c>
      <c r="C494" s="25" t="s">
        <v>6219</v>
      </c>
      <c r="D494" s="16" t="s">
        <v>3015</v>
      </c>
      <c r="E494" s="16" t="s">
        <v>7392</v>
      </c>
      <c r="F494" s="16"/>
      <c r="G494" s="55"/>
      <c r="H494" s="55"/>
      <c r="I494" s="55"/>
      <c r="J494" s="16"/>
      <c r="K494" s="16"/>
      <c r="L494" s="16"/>
      <c r="M494" s="16"/>
      <c r="N494" s="16"/>
      <c r="O494" s="16" t="s">
        <v>3015</v>
      </c>
      <c r="P494" s="16"/>
      <c r="Q494" s="16"/>
      <c r="R494" s="16"/>
      <c r="S494" s="16"/>
      <c r="T494" s="16"/>
      <c r="U494" s="16"/>
      <c r="V494" s="16" t="s">
        <v>4515</v>
      </c>
      <c r="W494" s="16"/>
      <c r="X494" s="16"/>
      <c r="Y494" s="16"/>
      <c r="Z494" s="16"/>
      <c r="AA494" s="16"/>
      <c r="AB494" s="55" t="s">
        <v>6673</v>
      </c>
      <c r="AC494" s="16"/>
    </row>
    <row r="495" spans="1:47" s="3" customFormat="1" x14ac:dyDescent="0.15">
      <c r="A495" s="16" t="s">
        <v>5414</v>
      </c>
      <c r="B495" s="82" t="s">
        <v>4837</v>
      </c>
      <c r="C495" s="82" t="s">
        <v>4637</v>
      </c>
      <c r="D495" s="82" t="s">
        <v>3015</v>
      </c>
      <c r="E495" s="16"/>
      <c r="F495" s="16"/>
      <c r="G495" s="55"/>
      <c r="H495" s="55"/>
      <c r="I495" s="55"/>
      <c r="J495" s="16"/>
      <c r="K495" s="16"/>
      <c r="L495" s="16"/>
      <c r="M495" s="16"/>
      <c r="N495" s="16"/>
      <c r="O495" s="82" t="s">
        <v>3015</v>
      </c>
      <c r="P495" s="16"/>
      <c r="Q495" s="16"/>
      <c r="R495" s="16"/>
      <c r="S495" s="16"/>
      <c r="T495" s="16"/>
      <c r="U495" s="16"/>
      <c r="V495" s="16" t="s">
        <v>2462</v>
      </c>
      <c r="W495" s="16" t="s">
        <v>4837</v>
      </c>
      <c r="X495" s="16" t="s">
        <v>351</v>
      </c>
      <c r="Y495" s="16" t="s">
        <v>5516</v>
      </c>
      <c r="Z495" s="16" t="s">
        <v>351</v>
      </c>
      <c r="AA495" s="16" t="s">
        <v>4051</v>
      </c>
      <c r="AB495" s="55" t="s">
        <v>7748</v>
      </c>
      <c r="AC495" s="16" t="s">
        <v>5331</v>
      </c>
    </row>
    <row r="496" spans="1:47" s="3" customFormat="1" x14ac:dyDescent="0.15">
      <c r="A496" s="16" t="s">
        <v>5414</v>
      </c>
      <c r="B496" s="82"/>
      <c r="C496" s="82"/>
      <c r="D496" s="82"/>
      <c r="E496" s="16"/>
      <c r="F496" s="16"/>
      <c r="G496" s="55"/>
      <c r="H496" s="55"/>
      <c r="I496" s="55"/>
      <c r="J496" s="16"/>
      <c r="K496" s="16"/>
      <c r="L496" s="16"/>
      <c r="M496" s="16"/>
      <c r="N496" s="16"/>
      <c r="O496" s="82"/>
      <c r="P496" s="16"/>
      <c r="Q496" s="16"/>
      <c r="R496" s="16"/>
      <c r="S496" s="16"/>
      <c r="T496" s="16"/>
      <c r="U496" s="16"/>
      <c r="V496" s="16" t="s">
        <v>2462</v>
      </c>
      <c r="W496" s="16" t="s">
        <v>4837</v>
      </c>
      <c r="X496" s="16" t="s">
        <v>1860</v>
      </c>
      <c r="Y496" s="16" t="s">
        <v>5516</v>
      </c>
      <c r="Z496" s="16" t="s">
        <v>1860</v>
      </c>
      <c r="AA496" s="16" t="s">
        <v>4051</v>
      </c>
      <c r="AB496" s="55" t="s">
        <v>7748</v>
      </c>
      <c r="AC496" s="16" t="s">
        <v>5331</v>
      </c>
    </row>
    <row r="497" spans="1:47" s="3" customFormat="1" x14ac:dyDescent="0.15">
      <c r="A497" s="16" t="s">
        <v>5414</v>
      </c>
      <c r="B497" s="82"/>
      <c r="C497" s="82"/>
      <c r="D497" s="82"/>
      <c r="E497" s="16"/>
      <c r="F497" s="16"/>
      <c r="G497" s="55"/>
      <c r="H497" s="55"/>
      <c r="I497" s="55"/>
      <c r="J497" s="16"/>
      <c r="K497" s="16"/>
      <c r="L497" s="16"/>
      <c r="M497" s="16"/>
      <c r="N497" s="16"/>
      <c r="O497" s="82"/>
      <c r="P497" s="16"/>
      <c r="Q497" s="16"/>
      <c r="R497" s="16"/>
      <c r="S497" s="16"/>
      <c r="T497" s="16"/>
      <c r="U497" s="16"/>
      <c r="V497" s="16" t="s">
        <v>2462</v>
      </c>
      <c r="W497" s="16" t="s">
        <v>4837</v>
      </c>
      <c r="X497" s="16" t="s">
        <v>818</v>
      </c>
      <c r="Y497" s="16" t="s">
        <v>5516</v>
      </c>
      <c r="Z497" s="16" t="s">
        <v>818</v>
      </c>
      <c r="AA497" s="16" t="s">
        <v>188</v>
      </c>
      <c r="AB497" s="55" t="s">
        <v>7748</v>
      </c>
      <c r="AC497" s="16" t="s">
        <v>5331</v>
      </c>
    </row>
    <row r="498" spans="1:47" s="3" customFormat="1" x14ac:dyDescent="0.15">
      <c r="A498" s="16" t="s">
        <v>5414</v>
      </c>
      <c r="B498" s="16" t="s">
        <v>6296</v>
      </c>
      <c r="C498" s="16" t="s">
        <v>3297</v>
      </c>
      <c r="D498" s="16" t="s">
        <v>3015</v>
      </c>
      <c r="E498" s="16"/>
      <c r="F498" s="16"/>
      <c r="G498" s="55"/>
      <c r="H498" s="55"/>
      <c r="I498" s="55"/>
      <c r="J498" s="16"/>
      <c r="K498" s="16"/>
      <c r="L498" s="16"/>
      <c r="M498" s="16"/>
      <c r="N498" s="16"/>
      <c r="O498" s="16" t="s">
        <v>7395</v>
      </c>
      <c r="P498" s="16" t="s">
        <v>6296</v>
      </c>
      <c r="Q498" s="16"/>
      <c r="R498" s="16" t="s">
        <v>3304</v>
      </c>
      <c r="S498" s="16" t="s">
        <v>6459</v>
      </c>
      <c r="T498" s="16" t="s">
        <v>645</v>
      </c>
      <c r="U498" s="16" t="s">
        <v>428</v>
      </c>
      <c r="V498" s="16" t="s">
        <v>4515</v>
      </c>
      <c r="W498" s="16"/>
      <c r="X498" s="16"/>
      <c r="Y498" s="16"/>
      <c r="Z498" s="16"/>
      <c r="AA498" s="16"/>
      <c r="AB498" s="55" t="s">
        <v>7748</v>
      </c>
      <c r="AC498" s="16" t="s">
        <v>321</v>
      </c>
    </row>
    <row r="499" spans="1:47" s="3" customFormat="1" x14ac:dyDescent="0.15">
      <c r="A499" s="16" t="s">
        <v>5414</v>
      </c>
      <c r="B499" s="25" t="s">
        <v>6452</v>
      </c>
      <c r="C499" s="25" t="s">
        <v>7034</v>
      </c>
      <c r="D499" s="16" t="s">
        <v>3015</v>
      </c>
      <c r="E499" s="16"/>
      <c r="F499" s="16"/>
      <c r="G499" s="55"/>
      <c r="H499" s="55"/>
      <c r="I499" s="55"/>
      <c r="J499" s="16"/>
      <c r="K499" s="16"/>
      <c r="L499" s="16"/>
      <c r="M499" s="16"/>
      <c r="N499" s="16"/>
      <c r="O499" s="16" t="s">
        <v>3015</v>
      </c>
      <c r="P499" s="16"/>
      <c r="Q499" s="16"/>
      <c r="R499" s="16"/>
      <c r="S499" s="25"/>
      <c r="T499" s="16"/>
      <c r="U499" s="16"/>
      <c r="V499" s="16" t="s">
        <v>4515</v>
      </c>
      <c r="W499" s="25"/>
      <c r="X499" s="16"/>
      <c r="Y499" s="16"/>
      <c r="Z499" s="16"/>
      <c r="AA499" s="16"/>
      <c r="AB499" s="55" t="s">
        <v>6673</v>
      </c>
      <c r="AC499" s="16"/>
    </row>
    <row r="500" spans="1:47" s="3" customFormat="1" ht="27" x14ac:dyDescent="0.15">
      <c r="A500" s="16" t="s">
        <v>5414</v>
      </c>
      <c r="B500" s="16" t="s">
        <v>3235</v>
      </c>
      <c r="C500" s="16" t="s">
        <v>5196</v>
      </c>
      <c r="D500" s="16" t="s">
        <v>3015</v>
      </c>
      <c r="E500" s="16"/>
      <c r="F500" s="16"/>
      <c r="G500" s="55"/>
      <c r="H500" s="55"/>
      <c r="I500" s="55"/>
      <c r="J500" s="16"/>
      <c r="K500" s="16"/>
      <c r="L500" s="16"/>
      <c r="M500" s="16"/>
      <c r="N500" s="16"/>
      <c r="O500" s="16" t="s">
        <v>3015</v>
      </c>
      <c r="P500" s="16"/>
      <c r="Q500" s="16"/>
      <c r="R500" s="16"/>
      <c r="S500" s="16"/>
      <c r="T500" s="16"/>
      <c r="U500" s="16"/>
      <c r="V500" s="16" t="s">
        <v>4515</v>
      </c>
      <c r="W500" s="16"/>
      <c r="X500" s="16"/>
      <c r="Y500" s="16"/>
      <c r="Z500" s="16"/>
      <c r="AA500" s="16"/>
      <c r="AB500" s="55" t="s">
        <v>7748</v>
      </c>
      <c r="AC500" s="16" t="s">
        <v>3976</v>
      </c>
    </row>
    <row r="501" spans="1:47" s="3" customFormat="1" ht="40.5" x14ac:dyDescent="0.15">
      <c r="A501" s="16" t="s">
        <v>5414</v>
      </c>
      <c r="B501" s="82" t="s">
        <v>3544</v>
      </c>
      <c r="C501" s="82" t="s">
        <v>992</v>
      </c>
      <c r="D501" s="82" t="s">
        <v>3015</v>
      </c>
      <c r="E501" s="16"/>
      <c r="F501" s="16"/>
      <c r="G501" s="55"/>
      <c r="H501" s="55"/>
      <c r="I501" s="55"/>
      <c r="J501" s="16"/>
      <c r="K501" s="16"/>
      <c r="L501" s="16"/>
      <c r="M501" s="16"/>
      <c r="N501" s="16"/>
      <c r="O501" s="16" t="s">
        <v>1044</v>
      </c>
      <c r="P501" s="16" t="s">
        <v>3544</v>
      </c>
      <c r="Q501" s="16" t="s">
        <v>4832</v>
      </c>
      <c r="R501" s="16" t="s">
        <v>5445</v>
      </c>
      <c r="S501" s="16" t="s">
        <v>1679</v>
      </c>
      <c r="T501" s="16" t="s">
        <v>2425</v>
      </c>
      <c r="U501" s="16" t="s">
        <v>5553</v>
      </c>
      <c r="V501" s="16" t="s">
        <v>2254</v>
      </c>
      <c r="W501" s="16" t="s">
        <v>6314</v>
      </c>
      <c r="X501" s="16" t="s">
        <v>3544</v>
      </c>
      <c r="Y501" s="16" t="s">
        <v>17</v>
      </c>
      <c r="Z501" s="16" t="s">
        <v>4952</v>
      </c>
      <c r="AA501" s="16" t="s">
        <v>4269</v>
      </c>
      <c r="AB501" s="55" t="s">
        <v>7748</v>
      </c>
      <c r="AC501" s="16" t="s">
        <v>3695</v>
      </c>
    </row>
    <row r="502" spans="1:47" s="3" customFormat="1" ht="54" x14ac:dyDescent="0.15">
      <c r="A502" s="16" t="s">
        <v>5414</v>
      </c>
      <c r="B502" s="82"/>
      <c r="C502" s="82"/>
      <c r="D502" s="82"/>
      <c r="E502" s="16"/>
      <c r="F502" s="16"/>
      <c r="G502" s="55"/>
      <c r="H502" s="55"/>
      <c r="I502" s="55"/>
      <c r="J502" s="16"/>
      <c r="K502" s="16"/>
      <c r="L502" s="16"/>
      <c r="M502" s="16"/>
      <c r="N502" s="16"/>
      <c r="O502" s="16" t="s">
        <v>1044</v>
      </c>
      <c r="P502" s="16" t="s">
        <v>3544</v>
      </c>
      <c r="Q502" s="16" t="s">
        <v>2676</v>
      </c>
      <c r="R502" s="16" t="s">
        <v>7047</v>
      </c>
      <c r="S502" s="16" t="s">
        <v>1184</v>
      </c>
      <c r="T502" s="16" t="s">
        <v>5607</v>
      </c>
      <c r="U502" s="16" t="s">
        <v>1834</v>
      </c>
      <c r="V502" s="16"/>
      <c r="W502" s="16"/>
      <c r="X502" s="16"/>
      <c r="Y502" s="16"/>
      <c r="Z502" s="16"/>
      <c r="AA502" s="16"/>
      <c r="AB502" s="55" t="s">
        <v>6673</v>
      </c>
      <c r="AC502" s="16"/>
    </row>
    <row r="503" spans="1:47" s="3" customFormat="1" ht="121.5" x14ac:dyDescent="0.15">
      <c r="A503" s="16" t="s">
        <v>5414</v>
      </c>
      <c r="B503" s="82"/>
      <c r="C503" s="82"/>
      <c r="D503" s="82"/>
      <c r="E503" s="16"/>
      <c r="F503" s="16"/>
      <c r="G503" s="55"/>
      <c r="H503" s="55"/>
      <c r="I503" s="55"/>
      <c r="J503" s="16"/>
      <c r="K503" s="16"/>
      <c r="L503" s="16"/>
      <c r="M503" s="16"/>
      <c r="N503" s="16"/>
      <c r="O503" s="16" t="s">
        <v>5429</v>
      </c>
      <c r="P503" s="16" t="s">
        <v>3544</v>
      </c>
      <c r="Q503" s="16" t="s">
        <v>5893</v>
      </c>
      <c r="R503" s="16" t="s">
        <v>600</v>
      </c>
      <c r="S503" s="25"/>
      <c r="T503" s="16" t="s">
        <v>3591</v>
      </c>
      <c r="U503" s="16" t="s">
        <v>4455</v>
      </c>
      <c r="V503" s="16"/>
      <c r="W503" s="16"/>
      <c r="X503" s="16"/>
      <c r="Y503" s="16"/>
      <c r="Z503" s="16"/>
      <c r="AA503" s="16"/>
      <c r="AB503" s="55" t="s">
        <v>6673</v>
      </c>
      <c r="AC503" s="16"/>
    </row>
    <row r="504" spans="1:47" s="3" customFormat="1" ht="54" x14ac:dyDescent="0.15">
      <c r="A504" s="16" t="s">
        <v>5414</v>
      </c>
      <c r="B504" s="16" t="s">
        <v>5956</v>
      </c>
      <c r="C504" s="25" t="s">
        <v>1340</v>
      </c>
      <c r="D504" s="16" t="s">
        <v>3015</v>
      </c>
      <c r="E504" s="16"/>
      <c r="F504" s="16"/>
      <c r="G504" s="55"/>
      <c r="H504" s="55"/>
      <c r="I504" s="55"/>
      <c r="J504" s="16"/>
      <c r="K504" s="16"/>
      <c r="L504" s="16"/>
      <c r="M504" s="16"/>
      <c r="N504" s="16"/>
      <c r="O504" s="16" t="s">
        <v>4238</v>
      </c>
      <c r="P504" s="16" t="s">
        <v>5956</v>
      </c>
      <c r="Q504" s="16" t="s">
        <v>7487</v>
      </c>
      <c r="R504" s="16" t="s">
        <v>4197</v>
      </c>
      <c r="S504" s="16" t="s">
        <v>7503</v>
      </c>
      <c r="T504" s="16" t="s">
        <v>4865</v>
      </c>
      <c r="U504" s="16" t="s">
        <v>194</v>
      </c>
      <c r="V504" s="16" t="s">
        <v>7062</v>
      </c>
      <c r="W504" s="16" t="s">
        <v>5956</v>
      </c>
      <c r="X504" s="16" t="s">
        <v>63</v>
      </c>
      <c r="Y504" s="16" t="s">
        <v>4196</v>
      </c>
      <c r="Z504" s="16" t="s">
        <v>6143</v>
      </c>
      <c r="AA504" s="16" t="s">
        <v>3388</v>
      </c>
      <c r="AB504" s="55" t="s">
        <v>6673</v>
      </c>
      <c r="AC504" s="16"/>
    </row>
    <row r="505" spans="1:47" s="3" customFormat="1" x14ac:dyDescent="0.15">
      <c r="A505" s="16" t="s">
        <v>5414</v>
      </c>
      <c r="B505" s="16" t="s">
        <v>7672</v>
      </c>
      <c r="C505" s="16" t="s">
        <v>3022</v>
      </c>
      <c r="D505" s="16" t="s">
        <v>3015</v>
      </c>
      <c r="E505" s="16"/>
      <c r="F505" s="16"/>
      <c r="G505" s="55"/>
      <c r="H505" s="55"/>
      <c r="I505" s="55"/>
      <c r="J505" s="16"/>
      <c r="K505" s="16"/>
      <c r="L505" s="16"/>
      <c r="M505" s="16"/>
      <c r="N505" s="16"/>
      <c r="O505" s="16" t="s">
        <v>3015</v>
      </c>
      <c r="P505" s="16"/>
      <c r="Q505" s="16"/>
      <c r="R505" s="16"/>
      <c r="S505" s="16"/>
      <c r="T505" s="16"/>
      <c r="U505" s="16"/>
      <c r="V505" s="16" t="s">
        <v>4515</v>
      </c>
      <c r="W505" s="16"/>
      <c r="X505" s="16"/>
      <c r="Y505" s="16"/>
      <c r="Z505" s="16"/>
      <c r="AA505" s="16"/>
      <c r="AB505" s="55" t="s">
        <v>6673</v>
      </c>
      <c r="AC505" s="16"/>
    </row>
    <row r="506" spans="1:47" s="3" customFormat="1" ht="27" x14ac:dyDescent="0.15">
      <c r="A506" s="16" t="s">
        <v>5414</v>
      </c>
      <c r="B506" s="16" t="s">
        <v>712</v>
      </c>
      <c r="C506" s="16" t="s">
        <v>4727</v>
      </c>
      <c r="D506" s="16" t="s">
        <v>3015</v>
      </c>
      <c r="E506" s="16"/>
      <c r="F506" s="16"/>
      <c r="G506" s="55"/>
      <c r="H506" s="55"/>
      <c r="I506" s="55"/>
      <c r="J506" s="16"/>
      <c r="K506" s="16"/>
      <c r="L506" s="16"/>
      <c r="M506" s="16"/>
      <c r="N506" s="16"/>
      <c r="O506" s="16" t="s">
        <v>1571</v>
      </c>
      <c r="P506" s="16" t="s">
        <v>712</v>
      </c>
      <c r="Q506" s="16" t="s">
        <v>3121</v>
      </c>
      <c r="R506" s="16" t="s">
        <v>5984</v>
      </c>
      <c r="S506" s="16" t="s">
        <v>301</v>
      </c>
      <c r="T506" s="16" t="s">
        <v>5818</v>
      </c>
      <c r="U506" s="16" t="s">
        <v>4285</v>
      </c>
      <c r="V506" s="16" t="s">
        <v>4515</v>
      </c>
      <c r="W506" s="16"/>
      <c r="X506" s="16"/>
      <c r="Y506" s="16"/>
      <c r="Z506" s="16"/>
      <c r="AA506" s="16"/>
      <c r="AB506" s="55" t="s">
        <v>6673</v>
      </c>
      <c r="AC506" s="16"/>
      <c r="AD506" s="6"/>
      <c r="AE506" s="6"/>
      <c r="AF506" s="6"/>
      <c r="AG506" s="6"/>
      <c r="AH506" s="6"/>
      <c r="AI506" s="6"/>
      <c r="AJ506" s="6"/>
      <c r="AK506" s="6"/>
      <c r="AL506" s="6"/>
      <c r="AM506" s="6"/>
      <c r="AN506" s="6"/>
      <c r="AO506" s="6"/>
      <c r="AP506" s="6"/>
      <c r="AQ506" s="6"/>
      <c r="AR506" s="6"/>
      <c r="AS506" s="6"/>
      <c r="AT506" s="6"/>
      <c r="AU506" s="6"/>
    </row>
    <row r="507" spans="1:47" s="3" customFormat="1" ht="40.5" x14ac:dyDescent="0.15">
      <c r="A507" s="16" t="s">
        <v>5414</v>
      </c>
      <c r="B507" s="16" t="s">
        <v>4902</v>
      </c>
      <c r="C507" s="16" t="s">
        <v>5866</v>
      </c>
      <c r="D507" s="16" t="s">
        <v>3015</v>
      </c>
      <c r="E507" s="16"/>
      <c r="F507" s="16"/>
      <c r="G507" s="55"/>
      <c r="H507" s="55"/>
      <c r="I507" s="55"/>
      <c r="J507" s="16"/>
      <c r="K507" s="16"/>
      <c r="L507" s="16"/>
      <c r="M507" s="16"/>
      <c r="N507" s="16"/>
      <c r="O507" s="16" t="s">
        <v>3015</v>
      </c>
      <c r="P507" s="16"/>
      <c r="Q507" s="16"/>
      <c r="R507" s="16"/>
      <c r="S507" s="16"/>
      <c r="T507" s="16"/>
      <c r="U507" s="16"/>
      <c r="V507" s="16" t="s">
        <v>5724</v>
      </c>
      <c r="W507" s="16" t="s">
        <v>4902</v>
      </c>
      <c r="X507" s="16" t="s">
        <v>1189</v>
      </c>
      <c r="Y507" s="16" t="s">
        <v>3174</v>
      </c>
      <c r="Z507" s="16" t="s">
        <v>3404</v>
      </c>
      <c r="AA507" s="16" t="s">
        <v>1808</v>
      </c>
      <c r="AB507" s="55" t="s">
        <v>7748</v>
      </c>
      <c r="AC507" s="16" t="s">
        <v>7203</v>
      </c>
    </row>
    <row r="508" spans="1:47" s="3" customFormat="1" ht="40.5" x14ac:dyDescent="0.15">
      <c r="A508" s="16" t="s">
        <v>1162</v>
      </c>
      <c r="B508" s="16" t="s">
        <v>5570</v>
      </c>
      <c r="C508" s="16" t="s">
        <v>4528</v>
      </c>
      <c r="D508" s="16" t="s">
        <v>6220</v>
      </c>
      <c r="E508" s="16" t="s">
        <v>5111</v>
      </c>
      <c r="F508" s="16" t="s">
        <v>1051</v>
      </c>
      <c r="G508" s="55" t="s">
        <v>668</v>
      </c>
      <c r="H508" s="55"/>
      <c r="I508" s="55" t="s">
        <v>7695</v>
      </c>
      <c r="J508" s="16" t="s">
        <v>516</v>
      </c>
      <c r="K508" s="16" t="s">
        <v>7029</v>
      </c>
      <c r="L508" s="16" t="s">
        <v>1855</v>
      </c>
      <c r="M508" s="16" t="s">
        <v>3827</v>
      </c>
      <c r="N508" s="16"/>
      <c r="O508" s="16" t="s">
        <v>5732</v>
      </c>
      <c r="P508" s="16" t="s">
        <v>6220</v>
      </c>
      <c r="Q508" s="16" t="s">
        <v>5414</v>
      </c>
      <c r="R508" s="16" t="s">
        <v>5981</v>
      </c>
      <c r="S508" s="16" t="s">
        <v>7572</v>
      </c>
      <c r="T508" s="16" t="s">
        <v>2775</v>
      </c>
      <c r="U508" s="16" t="s">
        <v>1335</v>
      </c>
      <c r="V508" s="16" t="s">
        <v>5121</v>
      </c>
      <c r="W508" s="16" t="s">
        <v>6220</v>
      </c>
      <c r="X508" s="16" t="s">
        <v>3891</v>
      </c>
      <c r="Y508" s="16" t="s">
        <v>345</v>
      </c>
      <c r="Z508" s="16" t="s">
        <v>1450</v>
      </c>
      <c r="AA508" s="16" t="s">
        <v>6616</v>
      </c>
      <c r="AB508" s="55" t="s">
        <v>7748</v>
      </c>
      <c r="AC508" s="16" t="s">
        <v>4878</v>
      </c>
    </row>
    <row r="509" spans="1:47" s="6" customFormat="1" ht="54" x14ac:dyDescent="0.15">
      <c r="A509" s="16" t="s">
        <v>1162</v>
      </c>
      <c r="B509" s="16"/>
      <c r="C509" s="25"/>
      <c r="D509" s="16"/>
      <c r="E509" s="16"/>
      <c r="F509" s="16"/>
      <c r="G509" s="55"/>
      <c r="H509" s="55"/>
      <c r="I509" s="55"/>
      <c r="J509" s="16"/>
      <c r="K509" s="16"/>
      <c r="L509" s="16"/>
      <c r="M509" s="16"/>
      <c r="N509" s="16"/>
      <c r="O509" s="16" t="s">
        <v>5507</v>
      </c>
      <c r="P509" s="16" t="s">
        <v>6220</v>
      </c>
      <c r="Q509" s="16" t="s">
        <v>3891</v>
      </c>
      <c r="R509" s="16" t="s">
        <v>5111</v>
      </c>
      <c r="S509" s="16" t="s">
        <v>1051</v>
      </c>
      <c r="T509" s="16" t="s">
        <v>2433</v>
      </c>
      <c r="U509" s="16"/>
      <c r="V509" s="16" t="s">
        <v>6374</v>
      </c>
      <c r="W509" s="16" t="s">
        <v>6220</v>
      </c>
      <c r="X509" s="16" t="s">
        <v>3891</v>
      </c>
      <c r="Y509" s="16" t="s">
        <v>345</v>
      </c>
      <c r="Z509" s="16" t="s">
        <v>516</v>
      </c>
      <c r="AA509" s="16" t="s">
        <v>5296</v>
      </c>
      <c r="AB509" s="55"/>
      <c r="AC509" s="16"/>
      <c r="AD509" s="3"/>
      <c r="AE509" s="3"/>
      <c r="AF509" s="3"/>
      <c r="AG509" s="3"/>
      <c r="AH509" s="3"/>
      <c r="AI509" s="3"/>
      <c r="AJ509" s="3"/>
      <c r="AK509" s="3"/>
      <c r="AL509" s="3"/>
      <c r="AM509" s="3"/>
      <c r="AN509" s="3"/>
      <c r="AO509" s="3"/>
      <c r="AP509" s="3"/>
      <c r="AQ509" s="3"/>
      <c r="AR509" s="3"/>
      <c r="AS509" s="3"/>
      <c r="AT509" s="3"/>
      <c r="AU509" s="3"/>
    </row>
    <row r="510" spans="1:47" s="3" customFormat="1" x14ac:dyDescent="0.15">
      <c r="A510" s="16" t="s">
        <v>1162</v>
      </c>
      <c r="B510" s="16"/>
      <c r="C510" s="25"/>
      <c r="D510" s="16"/>
      <c r="E510" s="16"/>
      <c r="F510" s="16"/>
      <c r="G510" s="55"/>
      <c r="H510" s="55"/>
      <c r="I510" s="55"/>
      <c r="J510" s="16"/>
      <c r="K510" s="16"/>
      <c r="L510" s="16"/>
      <c r="M510" s="16"/>
      <c r="N510" s="16"/>
      <c r="O510" s="16"/>
      <c r="P510" s="16"/>
      <c r="Q510" s="16"/>
      <c r="R510" s="16"/>
      <c r="S510" s="16"/>
      <c r="T510" s="16"/>
      <c r="U510" s="16"/>
      <c r="V510" s="16" t="s">
        <v>1766</v>
      </c>
      <c r="W510" s="16" t="s">
        <v>6220</v>
      </c>
      <c r="X510" s="16" t="s">
        <v>3891</v>
      </c>
      <c r="Y510" s="16" t="s">
        <v>345</v>
      </c>
      <c r="Z510" s="16" t="s">
        <v>516</v>
      </c>
      <c r="AA510" s="16" t="s">
        <v>3852</v>
      </c>
      <c r="AB510" s="55"/>
      <c r="AC510" s="16"/>
    </row>
    <row r="511" spans="1:47" s="3" customFormat="1" x14ac:dyDescent="0.15">
      <c r="A511" s="25" t="s">
        <v>1162</v>
      </c>
      <c r="B511" s="25"/>
      <c r="C511" s="25"/>
      <c r="D511" s="16"/>
      <c r="E511" s="16"/>
      <c r="F511" s="16"/>
      <c r="G511" s="55"/>
      <c r="H511" s="55"/>
      <c r="I511" s="55"/>
      <c r="J511" s="16"/>
      <c r="K511" s="16"/>
      <c r="L511" s="16"/>
      <c r="M511" s="16"/>
      <c r="N511" s="16"/>
      <c r="O511" s="16"/>
      <c r="P511" s="16"/>
      <c r="Q511" s="16"/>
      <c r="R511" s="16"/>
      <c r="S511" s="25"/>
      <c r="T511" s="16"/>
      <c r="U511" s="16"/>
      <c r="V511" s="16" t="s">
        <v>808</v>
      </c>
      <c r="W511" s="25" t="s">
        <v>6220</v>
      </c>
      <c r="X511" s="16" t="s">
        <v>5414</v>
      </c>
      <c r="Y511" s="16" t="s">
        <v>345</v>
      </c>
      <c r="Z511" s="16" t="s">
        <v>5412</v>
      </c>
      <c r="AA511" s="16" t="s">
        <v>2298</v>
      </c>
      <c r="AB511" s="55"/>
      <c r="AC511" s="16"/>
    </row>
    <row r="512" spans="1:47" s="3" customFormat="1" x14ac:dyDescent="0.15">
      <c r="A512" s="25" t="s">
        <v>1162</v>
      </c>
      <c r="B512" s="25"/>
      <c r="C512" s="25"/>
      <c r="D512" s="16"/>
      <c r="E512" s="16"/>
      <c r="F512" s="16"/>
      <c r="G512" s="55"/>
      <c r="H512" s="55"/>
      <c r="I512" s="55"/>
      <c r="J512" s="16"/>
      <c r="K512" s="16"/>
      <c r="L512" s="16"/>
      <c r="M512" s="16"/>
      <c r="N512" s="16"/>
      <c r="O512" s="16"/>
      <c r="P512" s="16"/>
      <c r="Q512" s="16"/>
      <c r="R512" s="16"/>
      <c r="S512" s="25"/>
      <c r="T512" s="16"/>
      <c r="U512" s="16"/>
      <c r="V512" s="16" t="s">
        <v>49</v>
      </c>
      <c r="W512" s="25" t="s">
        <v>6220</v>
      </c>
      <c r="X512" s="16" t="s">
        <v>516</v>
      </c>
      <c r="Y512" s="16" t="s">
        <v>345</v>
      </c>
      <c r="Z512" s="16" t="s">
        <v>516</v>
      </c>
      <c r="AA512" s="16" t="s">
        <v>1724</v>
      </c>
      <c r="AB512" s="55"/>
      <c r="AC512" s="16"/>
    </row>
    <row r="513" spans="1:47" s="3" customFormat="1" x14ac:dyDescent="0.15">
      <c r="A513" s="16" t="s">
        <v>1162</v>
      </c>
      <c r="B513" s="16"/>
      <c r="C513" s="16"/>
      <c r="D513" s="16"/>
      <c r="E513" s="16"/>
      <c r="F513" s="16"/>
      <c r="G513" s="55"/>
      <c r="H513" s="55"/>
      <c r="I513" s="55"/>
      <c r="J513" s="16"/>
      <c r="K513" s="16"/>
      <c r="L513" s="16"/>
      <c r="M513" s="16"/>
      <c r="N513" s="16"/>
      <c r="O513" s="16"/>
      <c r="P513" s="16"/>
      <c r="Q513" s="16"/>
      <c r="R513" s="16"/>
      <c r="S513" s="16"/>
      <c r="T513" s="56"/>
      <c r="U513" s="16"/>
      <c r="V513" s="16" t="s">
        <v>5363</v>
      </c>
      <c r="W513" s="16" t="s">
        <v>6220</v>
      </c>
      <c r="X513" s="16" t="s">
        <v>3891</v>
      </c>
      <c r="Y513" s="16" t="s">
        <v>345</v>
      </c>
      <c r="Z513" s="16" t="s">
        <v>6302</v>
      </c>
      <c r="AA513" s="16" t="s">
        <v>136</v>
      </c>
      <c r="AB513" s="55"/>
      <c r="AC513" s="16"/>
    </row>
    <row r="514" spans="1:47" s="3" customFormat="1" ht="40.5" x14ac:dyDescent="0.15">
      <c r="A514" s="16" t="s">
        <v>1869</v>
      </c>
      <c r="B514" s="16" t="s">
        <v>7061</v>
      </c>
      <c r="C514" s="16" t="s">
        <v>553</v>
      </c>
      <c r="D514" s="16" t="s">
        <v>2407</v>
      </c>
      <c r="E514" s="16" t="s">
        <v>1822</v>
      </c>
      <c r="F514" s="16" t="s">
        <v>7572</v>
      </c>
      <c r="G514" s="55" t="s">
        <v>7739</v>
      </c>
      <c r="H514" s="55" t="s">
        <v>7695</v>
      </c>
      <c r="I514" s="55"/>
      <c r="J514" s="16" t="s">
        <v>2407</v>
      </c>
      <c r="K514" s="16" t="s">
        <v>150</v>
      </c>
      <c r="L514" s="16" t="s">
        <v>3997</v>
      </c>
      <c r="M514" s="16"/>
      <c r="N514" s="16"/>
      <c r="O514" s="16" t="s">
        <v>5900</v>
      </c>
      <c r="P514" s="16" t="s">
        <v>3285</v>
      </c>
      <c r="Q514" s="16" t="s">
        <v>5771</v>
      </c>
      <c r="R514" s="16" t="s">
        <v>2741</v>
      </c>
      <c r="S514" s="16" t="s">
        <v>2735</v>
      </c>
      <c r="T514" s="16" t="s">
        <v>2896</v>
      </c>
      <c r="U514" s="16" t="s">
        <v>3733</v>
      </c>
      <c r="V514" s="16" t="s">
        <v>7144</v>
      </c>
      <c r="W514" s="16" t="s">
        <v>1544</v>
      </c>
      <c r="X514" s="16"/>
      <c r="Y514" s="16" t="s">
        <v>1548</v>
      </c>
      <c r="Z514" s="16" t="s">
        <v>5096</v>
      </c>
      <c r="AA514" s="59">
        <v>113</v>
      </c>
      <c r="AB514" s="55" t="s">
        <v>7748</v>
      </c>
      <c r="AC514" s="16" t="s">
        <v>4760</v>
      </c>
    </row>
    <row r="515" spans="1:47" s="3" customFormat="1" ht="27" x14ac:dyDescent="0.15">
      <c r="A515" s="16" t="s">
        <v>1869</v>
      </c>
      <c r="B515" s="16"/>
      <c r="C515" s="25"/>
      <c r="D515" s="16" t="s">
        <v>3512</v>
      </c>
      <c r="E515" s="16" t="s">
        <v>5981</v>
      </c>
      <c r="F515" s="16" t="s">
        <v>7572</v>
      </c>
      <c r="G515" s="55" t="s">
        <v>7741</v>
      </c>
      <c r="H515" s="55" t="s">
        <v>3085</v>
      </c>
      <c r="I515" s="55"/>
      <c r="J515" s="16" t="s">
        <v>3512</v>
      </c>
      <c r="K515" s="16" t="s">
        <v>150</v>
      </c>
      <c r="L515" s="16" t="s">
        <v>6325</v>
      </c>
      <c r="M515" s="16"/>
      <c r="N515" s="16"/>
      <c r="O515" s="16" t="s">
        <v>4920</v>
      </c>
      <c r="P515" s="16" t="s">
        <v>6592</v>
      </c>
      <c r="Q515" s="16" t="s">
        <v>4380</v>
      </c>
      <c r="R515" s="16" t="s">
        <v>3360</v>
      </c>
      <c r="S515" s="16" t="s">
        <v>3054</v>
      </c>
      <c r="T515" s="16" t="s">
        <v>5732</v>
      </c>
      <c r="U515" s="16" t="s">
        <v>1719</v>
      </c>
      <c r="V515" s="16" t="s">
        <v>4389</v>
      </c>
      <c r="W515" s="16" t="s">
        <v>3935</v>
      </c>
      <c r="X515" s="16"/>
      <c r="Y515" s="16" t="s">
        <v>5489</v>
      </c>
      <c r="Z515" s="16" t="s">
        <v>4790</v>
      </c>
      <c r="AA515" s="59">
        <f>500+35+90+10+760+135</f>
        <v>1530</v>
      </c>
      <c r="AB515" s="55"/>
      <c r="AC515" s="16"/>
    </row>
    <row r="516" spans="1:47" s="3" customFormat="1" ht="27" x14ac:dyDescent="0.15">
      <c r="A516" s="16" t="s">
        <v>1869</v>
      </c>
      <c r="B516" s="16"/>
      <c r="C516" s="25"/>
      <c r="D516" s="16" t="s">
        <v>7658</v>
      </c>
      <c r="E516" s="16" t="s">
        <v>255</v>
      </c>
      <c r="F516" s="16" t="s">
        <v>7572</v>
      </c>
      <c r="G516" s="55" t="s">
        <v>7739</v>
      </c>
      <c r="H516" s="55" t="s">
        <v>3085</v>
      </c>
      <c r="I516" s="55"/>
      <c r="J516" s="16" t="s">
        <v>7658</v>
      </c>
      <c r="K516" s="16" t="s">
        <v>150</v>
      </c>
      <c r="L516" s="16" t="s">
        <v>2900</v>
      </c>
      <c r="M516" s="16"/>
      <c r="N516" s="16"/>
      <c r="O516" s="16" t="s">
        <v>4920</v>
      </c>
      <c r="P516" s="16" t="s">
        <v>2407</v>
      </c>
      <c r="Q516" s="16" t="s">
        <v>6146</v>
      </c>
      <c r="R516" s="16" t="s">
        <v>6606</v>
      </c>
      <c r="S516" s="16" t="s">
        <v>5238</v>
      </c>
      <c r="T516" s="16" t="s">
        <v>7673</v>
      </c>
      <c r="U516" s="16" t="s">
        <v>2796</v>
      </c>
      <c r="V516" s="16" t="s">
        <v>4920</v>
      </c>
      <c r="W516" s="16" t="s">
        <v>6805</v>
      </c>
      <c r="X516" s="16"/>
      <c r="Y516" s="16" t="s">
        <v>5489</v>
      </c>
      <c r="Z516" s="16" t="s">
        <v>4410</v>
      </c>
      <c r="AA516" s="59">
        <f>400+50+20+100</f>
        <v>570</v>
      </c>
      <c r="AB516" s="55"/>
      <c r="AC516" s="16"/>
    </row>
    <row r="517" spans="1:47" s="3" customFormat="1" ht="27" x14ac:dyDescent="0.15">
      <c r="A517" s="25" t="s">
        <v>1869</v>
      </c>
      <c r="B517" s="25"/>
      <c r="C517" s="25"/>
      <c r="D517" s="16" t="s">
        <v>144</v>
      </c>
      <c r="E517" s="16" t="s">
        <v>7461</v>
      </c>
      <c r="F517" s="16" t="s">
        <v>2282</v>
      </c>
      <c r="G517" s="55" t="s">
        <v>7739</v>
      </c>
      <c r="H517" s="55"/>
      <c r="I517" s="55"/>
      <c r="J517" s="16" t="s">
        <v>144</v>
      </c>
      <c r="K517" s="16" t="s">
        <v>150</v>
      </c>
      <c r="L517" s="16" t="s">
        <v>7325</v>
      </c>
      <c r="M517" s="16" t="s">
        <v>4369</v>
      </c>
      <c r="N517" s="16"/>
      <c r="O517" s="16" t="s">
        <v>4920</v>
      </c>
      <c r="P517" s="16" t="s">
        <v>3512</v>
      </c>
      <c r="Q517" s="16" t="s">
        <v>7374</v>
      </c>
      <c r="R517" s="16" t="s">
        <v>141</v>
      </c>
      <c r="S517" s="16" t="s">
        <v>6653</v>
      </c>
      <c r="T517" s="16" t="s">
        <v>7673</v>
      </c>
      <c r="U517" s="16" t="s">
        <v>7534</v>
      </c>
      <c r="V517" s="16" t="s">
        <v>4920</v>
      </c>
      <c r="W517" s="16" t="s">
        <v>1756</v>
      </c>
      <c r="X517" s="16"/>
      <c r="Y517" s="16" t="s">
        <v>5489</v>
      </c>
      <c r="Z517" s="16" t="s">
        <v>5247</v>
      </c>
      <c r="AA517" s="59">
        <f>500+180</f>
        <v>680</v>
      </c>
      <c r="AB517" s="55"/>
      <c r="AC517" s="16"/>
      <c r="AD517" s="4"/>
      <c r="AE517" s="4"/>
      <c r="AF517" s="4"/>
      <c r="AG517" s="4"/>
      <c r="AH517" s="4"/>
      <c r="AI517" s="4"/>
      <c r="AJ517" s="4"/>
      <c r="AK517" s="4"/>
      <c r="AL517" s="4"/>
      <c r="AM517" s="4"/>
      <c r="AN517" s="4"/>
      <c r="AO517" s="4"/>
      <c r="AP517" s="4"/>
      <c r="AQ517" s="4"/>
      <c r="AR517" s="4"/>
      <c r="AS517" s="4"/>
      <c r="AT517" s="4"/>
      <c r="AU517" s="4"/>
    </row>
    <row r="518" spans="1:47" s="3" customFormat="1" ht="27" x14ac:dyDescent="0.15">
      <c r="A518" s="16" t="s">
        <v>1869</v>
      </c>
      <c r="B518" s="16"/>
      <c r="C518" s="16"/>
      <c r="D518" s="16" t="s">
        <v>4920</v>
      </c>
      <c r="E518" s="16" t="s">
        <v>3360</v>
      </c>
      <c r="F518" s="16" t="s">
        <v>2282</v>
      </c>
      <c r="G518" s="55" t="s">
        <v>7739</v>
      </c>
      <c r="H518" s="55"/>
      <c r="I518" s="55" t="s">
        <v>7695</v>
      </c>
      <c r="J518" s="16" t="s">
        <v>144</v>
      </c>
      <c r="K518" s="16" t="s">
        <v>150</v>
      </c>
      <c r="L518" s="16" t="s">
        <v>726</v>
      </c>
      <c r="M518" s="16"/>
      <c r="N518" s="16"/>
      <c r="O518" s="16" t="s">
        <v>4920</v>
      </c>
      <c r="P518" s="16" t="s">
        <v>7658</v>
      </c>
      <c r="Q518" s="16" t="s">
        <v>6820</v>
      </c>
      <c r="R518" s="16" t="s">
        <v>4361</v>
      </c>
      <c r="S518" s="16" t="s">
        <v>5745</v>
      </c>
      <c r="T518" s="16" t="s">
        <v>1560</v>
      </c>
      <c r="U518" s="16"/>
      <c r="V518" s="16" t="s">
        <v>4920</v>
      </c>
      <c r="W518" s="16" t="s">
        <v>1756</v>
      </c>
      <c r="X518" s="16"/>
      <c r="Y518" s="16" t="s">
        <v>6024</v>
      </c>
      <c r="Z518" s="16" t="s">
        <v>226</v>
      </c>
      <c r="AA518" s="59">
        <v>1510</v>
      </c>
      <c r="AB518" s="55"/>
      <c r="AC518" s="16"/>
    </row>
    <row r="519" spans="1:47" s="3" customFormat="1" ht="27" x14ac:dyDescent="0.15">
      <c r="A519" s="16" t="s">
        <v>1869</v>
      </c>
      <c r="B519" s="16"/>
      <c r="C519" s="16"/>
      <c r="D519" s="16" t="s">
        <v>4626</v>
      </c>
      <c r="E519" s="16" t="s">
        <v>621</v>
      </c>
      <c r="F519" s="16" t="s">
        <v>7572</v>
      </c>
      <c r="G519" s="55" t="s">
        <v>7741</v>
      </c>
      <c r="H519" s="55" t="s">
        <v>3085</v>
      </c>
      <c r="I519" s="55"/>
      <c r="J519" s="16" t="s">
        <v>4626</v>
      </c>
      <c r="K519" s="16" t="s">
        <v>7029</v>
      </c>
      <c r="L519" s="16" t="s">
        <v>6325</v>
      </c>
      <c r="M519" s="16"/>
      <c r="N519" s="16"/>
      <c r="O519" s="16" t="s">
        <v>4920</v>
      </c>
      <c r="P519" s="16" t="s">
        <v>4920</v>
      </c>
      <c r="Q519" s="16" t="s">
        <v>5646</v>
      </c>
      <c r="R519" s="16" t="s">
        <v>4361</v>
      </c>
      <c r="S519" s="16" t="s">
        <v>51</v>
      </c>
      <c r="T519" s="16" t="s">
        <v>1560</v>
      </c>
      <c r="U519" s="16" t="s">
        <v>2005</v>
      </c>
      <c r="V519" s="16" t="s">
        <v>820</v>
      </c>
      <c r="W519" s="16" t="s">
        <v>2331</v>
      </c>
      <c r="X519" s="16"/>
      <c r="Y519" s="16" t="s">
        <v>4091</v>
      </c>
      <c r="Z519" s="16" t="s">
        <v>1714</v>
      </c>
      <c r="AA519" s="59">
        <v>500</v>
      </c>
      <c r="AB519" s="55"/>
      <c r="AC519" s="16"/>
    </row>
    <row r="520" spans="1:47" s="3" customFormat="1" x14ac:dyDescent="0.15">
      <c r="A520" s="16" t="s">
        <v>1869</v>
      </c>
      <c r="B520" s="16"/>
      <c r="C520" s="16"/>
      <c r="D520" s="16" t="s">
        <v>6860</v>
      </c>
      <c r="E520" s="16" t="s">
        <v>621</v>
      </c>
      <c r="F520" s="16" t="s">
        <v>7572</v>
      </c>
      <c r="G520" s="55" t="s">
        <v>7741</v>
      </c>
      <c r="H520" s="55" t="s">
        <v>3085</v>
      </c>
      <c r="I520" s="55"/>
      <c r="J520" s="16" t="s">
        <v>6860</v>
      </c>
      <c r="K520" s="16" t="s">
        <v>7029</v>
      </c>
      <c r="L520" s="16" t="s">
        <v>6325</v>
      </c>
      <c r="M520" s="16"/>
      <c r="N520" s="16"/>
      <c r="O520" s="16" t="s">
        <v>4920</v>
      </c>
      <c r="P520" s="16" t="s">
        <v>4920</v>
      </c>
      <c r="Q520" s="16"/>
      <c r="R520" s="16" t="s">
        <v>2399</v>
      </c>
      <c r="S520" s="16" t="s">
        <v>4296</v>
      </c>
      <c r="T520" s="16" t="s">
        <v>323</v>
      </c>
      <c r="U520" s="16" t="s">
        <v>4182</v>
      </c>
      <c r="V520" s="16" t="s">
        <v>4920</v>
      </c>
      <c r="W520" s="16" t="s">
        <v>6904</v>
      </c>
      <c r="X520" s="16"/>
      <c r="Y520" s="16" t="s">
        <v>2923</v>
      </c>
      <c r="Z520" s="16" t="s">
        <v>2278</v>
      </c>
      <c r="AA520" s="59">
        <f>1900-AA521</f>
        <v>1282</v>
      </c>
      <c r="AB520" s="55"/>
      <c r="AC520" s="16"/>
      <c r="AD520" s="6"/>
      <c r="AE520" s="6"/>
      <c r="AF520" s="6"/>
      <c r="AG520" s="6"/>
      <c r="AH520" s="6"/>
      <c r="AI520" s="6"/>
      <c r="AJ520" s="6"/>
      <c r="AK520" s="6"/>
      <c r="AL520" s="6"/>
      <c r="AM520" s="6"/>
      <c r="AN520" s="6"/>
      <c r="AO520" s="6"/>
      <c r="AP520" s="6"/>
      <c r="AQ520" s="6"/>
      <c r="AR520" s="6"/>
      <c r="AS520" s="6"/>
      <c r="AT520" s="6"/>
      <c r="AU520" s="6"/>
    </row>
    <row r="521" spans="1:47" s="3" customFormat="1" x14ac:dyDescent="0.15">
      <c r="A521" s="16" t="s">
        <v>1869</v>
      </c>
      <c r="B521" s="16"/>
      <c r="C521" s="16"/>
      <c r="D521" s="16" t="s">
        <v>5316</v>
      </c>
      <c r="E521" s="16" t="s">
        <v>621</v>
      </c>
      <c r="F521" s="16" t="s">
        <v>7572</v>
      </c>
      <c r="G521" s="55" t="s">
        <v>7739</v>
      </c>
      <c r="H521" s="55" t="s">
        <v>7695</v>
      </c>
      <c r="I521" s="55"/>
      <c r="J521" s="16" t="s">
        <v>5316</v>
      </c>
      <c r="K521" s="16" t="s">
        <v>150</v>
      </c>
      <c r="L521" s="16" t="s">
        <v>1899</v>
      </c>
      <c r="M521" s="16"/>
      <c r="N521" s="16"/>
      <c r="O521" s="16" t="s">
        <v>4920</v>
      </c>
      <c r="P521" s="16" t="s">
        <v>144</v>
      </c>
      <c r="Q521" s="16"/>
      <c r="R521" s="16" t="s">
        <v>4702</v>
      </c>
      <c r="S521" s="16" t="s">
        <v>2492</v>
      </c>
      <c r="T521" s="16" t="s">
        <v>323</v>
      </c>
      <c r="U521" s="16" t="s">
        <v>783</v>
      </c>
      <c r="V521" s="16"/>
      <c r="W521" s="16" t="s">
        <v>1458</v>
      </c>
      <c r="X521" s="16"/>
      <c r="Y521" s="16" t="s">
        <v>4091</v>
      </c>
      <c r="Z521" s="16" t="s">
        <v>5933</v>
      </c>
      <c r="AA521" s="59">
        <f>298+320</f>
        <v>618</v>
      </c>
      <c r="AB521" s="55"/>
      <c r="AC521" s="16"/>
    </row>
    <row r="522" spans="1:47" s="3" customFormat="1" ht="27" x14ac:dyDescent="0.15">
      <c r="A522" s="16" t="s">
        <v>1869</v>
      </c>
      <c r="B522" s="16"/>
      <c r="C522" s="16"/>
      <c r="D522" s="16" t="s">
        <v>4920</v>
      </c>
      <c r="E522" s="16" t="s">
        <v>3981</v>
      </c>
      <c r="F522" s="16" t="s">
        <v>3482</v>
      </c>
      <c r="G522" s="55" t="s">
        <v>7739</v>
      </c>
      <c r="H522" s="55"/>
      <c r="I522" s="55"/>
      <c r="J522" s="16" t="s">
        <v>5316</v>
      </c>
      <c r="K522" s="16" t="s">
        <v>150</v>
      </c>
      <c r="L522" s="16" t="s">
        <v>726</v>
      </c>
      <c r="M522" s="16" t="s">
        <v>4369</v>
      </c>
      <c r="N522" s="16"/>
      <c r="O522" s="16" t="s">
        <v>4920</v>
      </c>
      <c r="P522" s="16" t="s">
        <v>4920</v>
      </c>
      <c r="Q522" s="16" t="s">
        <v>403</v>
      </c>
      <c r="R522" s="16" t="s">
        <v>4361</v>
      </c>
      <c r="S522" s="16" t="s">
        <v>5745</v>
      </c>
      <c r="T522" s="16" t="s">
        <v>2562</v>
      </c>
      <c r="U522" s="16" t="s">
        <v>2796</v>
      </c>
      <c r="V522" s="16" t="s">
        <v>4999</v>
      </c>
      <c r="W522" s="16" t="s">
        <v>6904</v>
      </c>
      <c r="X522" s="16"/>
      <c r="Y522" s="16" t="s">
        <v>6024</v>
      </c>
      <c r="Z522" s="16" t="s">
        <v>226</v>
      </c>
      <c r="AA522" s="59">
        <v>1120</v>
      </c>
      <c r="AB522" s="55"/>
      <c r="AC522" s="16"/>
    </row>
    <row r="523" spans="1:47" s="3" customFormat="1" ht="27" x14ac:dyDescent="0.15">
      <c r="A523" s="16" t="s">
        <v>1869</v>
      </c>
      <c r="B523" s="16"/>
      <c r="C523" s="16"/>
      <c r="D523" s="16" t="s">
        <v>4920</v>
      </c>
      <c r="E523" s="16" t="s">
        <v>661</v>
      </c>
      <c r="F523" s="16" t="s">
        <v>3482</v>
      </c>
      <c r="G523" s="55" t="s">
        <v>7739</v>
      </c>
      <c r="H523" s="55"/>
      <c r="I523" s="55"/>
      <c r="J523" s="16" t="s">
        <v>5316</v>
      </c>
      <c r="K523" s="16" t="s">
        <v>150</v>
      </c>
      <c r="L523" s="16" t="s">
        <v>3045</v>
      </c>
      <c r="M523" s="16" t="s">
        <v>4369</v>
      </c>
      <c r="N523" s="16"/>
      <c r="O523" s="16" t="s">
        <v>4920</v>
      </c>
      <c r="P523" s="16" t="s">
        <v>4626</v>
      </c>
      <c r="Q523" s="16"/>
      <c r="R523" s="16" t="s">
        <v>3858</v>
      </c>
      <c r="S523" s="16" t="s">
        <v>3128</v>
      </c>
      <c r="T523" s="16" t="s">
        <v>323</v>
      </c>
      <c r="U523" s="16" t="s">
        <v>4912</v>
      </c>
      <c r="V523" s="16" t="s">
        <v>5109</v>
      </c>
      <c r="W523" s="16" t="s">
        <v>2374</v>
      </c>
      <c r="X523" s="16"/>
      <c r="Y523" s="16" t="s">
        <v>4091</v>
      </c>
      <c r="Z523" s="16" t="s">
        <v>4998</v>
      </c>
      <c r="AA523" s="59">
        <v>500</v>
      </c>
      <c r="AB523" s="55"/>
      <c r="AC523" s="16"/>
    </row>
    <row r="524" spans="1:47" s="3" customFormat="1" ht="40.5" x14ac:dyDescent="0.15">
      <c r="A524" s="16" t="s">
        <v>1869</v>
      </c>
      <c r="B524" s="16"/>
      <c r="C524" s="16"/>
      <c r="D524" s="16" t="s">
        <v>205</v>
      </c>
      <c r="E524" s="16" t="s">
        <v>621</v>
      </c>
      <c r="F524" s="16" t="s">
        <v>7572</v>
      </c>
      <c r="G524" s="55" t="s">
        <v>7741</v>
      </c>
      <c r="H524" s="55" t="s">
        <v>3085</v>
      </c>
      <c r="I524" s="55"/>
      <c r="J524" s="16" t="s">
        <v>205</v>
      </c>
      <c r="K524" s="16" t="s">
        <v>7029</v>
      </c>
      <c r="L524" s="16" t="s">
        <v>3045</v>
      </c>
      <c r="M524" s="16"/>
      <c r="N524" s="16"/>
      <c r="O524" s="16" t="s">
        <v>4920</v>
      </c>
      <c r="P524" s="16" t="s">
        <v>4920</v>
      </c>
      <c r="Q524" s="16" t="s">
        <v>1714</v>
      </c>
      <c r="R524" s="16" t="s">
        <v>141</v>
      </c>
      <c r="S524" s="16" t="s">
        <v>5745</v>
      </c>
      <c r="T524" s="16" t="s">
        <v>2562</v>
      </c>
      <c r="U524" s="16" t="s">
        <v>2796</v>
      </c>
      <c r="V524" s="16" t="s">
        <v>5109</v>
      </c>
      <c r="W524" s="16" t="s">
        <v>1088</v>
      </c>
      <c r="X524" s="16"/>
      <c r="Y524" s="16" t="s">
        <v>4091</v>
      </c>
      <c r="Z524" s="16" t="s">
        <v>1417</v>
      </c>
      <c r="AA524" s="59">
        <v>200</v>
      </c>
      <c r="AB524" s="55"/>
      <c r="AC524" s="16"/>
    </row>
    <row r="525" spans="1:47" s="3" customFormat="1" ht="27" x14ac:dyDescent="0.15">
      <c r="A525" s="16" t="s">
        <v>1869</v>
      </c>
      <c r="B525" s="16"/>
      <c r="C525" s="16"/>
      <c r="D525" s="16"/>
      <c r="E525" s="16"/>
      <c r="F525" s="16"/>
      <c r="G525" s="55"/>
      <c r="H525" s="55"/>
      <c r="I525" s="55"/>
      <c r="J525" s="16"/>
      <c r="K525" s="16"/>
      <c r="L525" s="16"/>
      <c r="M525" s="16"/>
      <c r="N525" s="16"/>
      <c r="O525" s="16" t="s">
        <v>4920</v>
      </c>
      <c r="P525" s="16" t="s">
        <v>6860</v>
      </c>
      <c r="Q525" s="16" t="s">
        <v>4998</v>
      </c>
      <c r="R525" s="16" t="s">
        <v>2377</v>
      </c>
      <c r="S525" s="16" t="s">
        <v>2393</v>
      </c>
      <c r="T525" s="16" t="s">
        <v>2562</v>
      </c>
      <c r="U525" s="16" t="s">
        <v>1719</v>
      </c>
      <c r="V525" s="16" t="s">
        <v>3348</v>
      </c>
      <c r="W525" s="16" t="s">
        <v>1544</v>
      </c>
      <c r="X525" s="16"/>
      <c r="Y525" s="16" t="s">
        <v>4091</v>
      </c>
      <c r="Z525" s="16" t="s">
        <v>1111</v>
      </c>
      <c r="AA525" s="59">
        <v>1000</v>
      </c>
      <c r="AB525" s="55"/>
      <c r="AC525" s="16"/>
    </row>
    <row r="526" spans="1:47" s="3" customFormat="1" x14ac:dyDescent="0.15">
      <c r="A526" s="16" t="s">
        <v>1869</v>
      </c>
      <c r="B526" s="16"/>
      <c r="C526" s="16"/>
      <c r="D526" s="16"/>
      <c r="E526" s="16"/>
      <c r="F526" s="16"/>
      <c r="G526" s="55"/>
      <c r="H526" s="55"/>
      <c r="I526" s="55"/>
      <c r="J526" s="16"/>
      <c r="K526" s="16"/>
      <c r="L526" s="16"/>
      <c r="M526" s="16"/>
      <c r="N526" s="16"/>
      <c r="O526" s="16" t="s">
        <v>4920</v>
      </c>
      <c r="P526" s="16" t="s">
        <v>5316</v>
      </c>
      <c r="Q526" s="16"/>
      <c r="R526" s="16" t="s">
        <v>1838</v>
      </c>
      <c r="S526" s="16" t="s">
        <v>3109</v>
      </c>
      <c r="T526" s="16" t="s">
        <v>323</v>
      </c>
      <c r="U526" s="16" t="s">
        <v>6793</v>
      </c>
      <c r="V526" s="16" t="s">
        <v>4892</v>
      </c>
      <c r="W526" s="16" t="s">
        <v>1544</v>
      </c>
      <c r="X526" s="16"/>
      <c r="Y526" s="16" t="s">
        <v>4196</v>
      </c>
      <c r="Z526" s="16" t="s">
        <v>5165</v>
      </c>
      <c r="AA526" s="59">
        <v>570</v>
      </c>
      <c r="AB526" s="55"/>
      <c r="AC526" s="16"/>
    </row>
    <row r="527" spans="1:47" s="6" customFormat="1" x14ac:dyDescent="0.15">
      <c r="A527" s="16" t="s">
        <v>1869</v>
      </c>
      <c r="B527" s="16"/>
      <c r="C527" s="16"/>
      <c r="D527" s="16"/>
      <c r="E527" s="16"/>
      <c r="F527" s="16"/>
      <c r="G527" s="55"/>
      <c r="H527" s="55"/>
      <c r="I527" s="55"/>
      <c r="J527" s="16"/>
      <c r="K527" s="16"/>
      <c r="L527" s="16"/>
      <c r="M527" s="16"/>
      <c r="N527" s="16"/>
      <c r="O527" s="16" t="s">
        <v>4920</v>
      </c>
      <c r="P527" s="16" t="s">
        <v>4920</v>
      </c>
      <c r="Q527" s="16"/>
      <c r="R527" s="16" t="s">
        <v>6960</v>
      </c>
      <c r="S527" s="16" t="s">
        <v>1034</v>
      </c>
      <c r="T527" s="16" t="s">
        <v>323</v>
      </c>
      <c r="U527" s="16" t="s">
        <v>4870</v>
      </c>
      <c r="V527" s="16" t="s">
        <v>4920</v>
      </c>
      <c r="W527" s="16" t="s">
        <v>2331</v>
      </c>
      <c r="X527" s="16"/>
      <c r="Y527" s="16" t="s">
        <v>6024</v>
      </c>
      <c r="Z527" s="16" t="s">
        <v>226</v>
      </c>
      <c r="AA527" s="59" t="s">
        <v>3060</v>
      </c>
      <c r="AB527" s="55"/>
      <c r="AC527" s="16"/>
      <c r="AD527" s="3"/>
      <c r="AE527" s="3"/>
      <c r="AF527" s="3"/>
      <c r="AG527" s="3"/>
      <c r="AH527" s="3"/>
      <c r="AI527" s="3"/>
      <c r="AJ527" s="3"/>
      <c r="AK527" s="3"/>
      <c r="AL527" s="3"/>
      <c r="AM527" s="3"/>
      <c r="AN527" s="3"/>
      <c r="AO527" s="3"/>
      <c r="AP527" s="3"/>
      <c r="AQ527" s="3"/>
      <c r="AR527" s="3"/>
      <c r="AS527" s="3"/>
      <c r="AT527" s="3"/>
      <c r="AU527" s="3"/>
    </row>
    <row r="528" spans="1:47" s="3" customFormat="1" x14ac:dyDescent="0.15">
      <c r="A528" s="16" t="s">
        <v>1869</v>
      </c>
      <c r="B528" s="16"/>
      <c r="C528" s="16"/>
      <c r="D528" s="16"/>
      <c r="E528" s="16"/>
      <c r="F528" s="16"/>
      <c r="G528" s="55"/>
      <c r="H528" s="55"/>
      <c r="I528" s="55"/>
      <c r="J528" s="16"/>
      <c r="K528" s="16"/>
      <c r="L528" s="16"/>
      <c r="M528" s="16"/>
      <c r="N528" s="16"/>
      <c r="O528" s="16" t="s">
        <v>4920</v>
      </c>
      <c r="P528" s="16" t="s">
        <v>4920</v>
      </c>
      <c r="Q528" s="16" t="s">
        <v>2302</v>
      </c>
      <c r="R528" s="16" t="s">
        <v>4361</v>
      </c>
      <c r="S528" s="16" t="s">
        <v>4738</v>
      </c>
      <c r="T528" s="16" t="s">
        <v>2562</v>
      </c>
      <c r="U528" s="16" t="s">
        <v>2796</v>
      </c>
      <c r="V528" s="16" t="s">
        <v>4920</v>
      </c>
      <c r="W528" s="16" t="s">
        <v>6904</v>
      </c>
      <c r="X528" s="16"/>
      <c r="Y528" s="16" t="s">
        <v>769</v>
      </c>
      <c r="Z528" s="16" t="s">
        <v>7123</v>
      </c>
      <c r="AA528" s="59">
        <v>573</v>
      </c>
      <c r="AB528" s="55"/>
      <c r="AC528" s="16"/>
    </row>
    <row r="529" spans="1:47" s="3" customFormat="1" ht="27" x14ac:dyDescent="0.15">
      <c r="A529" s="16" t="s">
        <v>1869</v>
      </c>
      <c r="B529" s="16"/>
      <c r="C529" s="16"/>
      <c r="D529" s="16"/>
      <c r="E529" s="16"/>
      <c r="F529" s="16"/>
      <c r="G529" s="55"/>
      <c r="H529" s="55"/>
      <c r="I529" s="55"/>
      <c r="J529" s="16"/>
      <c r="K529" s="16"/>
      <c r="L529" s="16"/>
      <c r="M529" s="16"/>
      <c r="N529" s="16"/>
      <c r="O529" s="16" t="s">
        <v>4920</v>
      </c>
      <c r="P529" s="16" t="s">
        <v>205</v>
      </c>
      <c r="Q529" s="16" t="s">
        <v>6014</v>
      </c>
      <c r="R529" s="16" t="s">
        <v>4361</v>
      </c>
      <c r="S529" s="16" t="s">
        <v>3054</v>
      </c>
      <c r="T529" s="16" t="s">
        <v>2562</v>
      </c>
      <c r="U529" s="16" t="s">
        <v>4846</v>
      </c>
      <c r="V529" s="16" t="s">
        <v>4920</v>
      </c>
      <c r="W529" s="16" t="s">
        <v>1458</v>
      </c>
      <c r="X529" s="16"/>
      <c r="Y529" s="16" t="s">
        <v>6024</v>
      </c>
      <c r="Z529" s="16" t="s">
        <v>226</v>
      </c>
      <c r="AA529" s="59">
        <v>300</v>
      </c>
      <c r="AB529" s="55"/>
      <c r="AC529" s="16"/>
    </row>
    <row r="530" spans="1:47" s="3" customFormat="1" x14ac:dyDescent="0.15">
      <c r="A530" s="16" t="s">
        <v>1869</v>
      </c>
      <c r="B530" s="16"/>
      <c r="C530" s="16"/>
      <c r="D530" s="16"/>
      <c r="E530" s="16"/>
      <c r="F530" s="16"/>
      <c r="G530" s="55"/>
      <c r="H530" s="55"/>
      <c r="I530" s="55"/>
      <c r="J530" s="16"/>
      <c r="K530" s="16"/>
      <c r="L530" s="16"/>
      <c r="M530" s="16"/>
      <c r="N530" s="16"/>
      <c r="O530" s="16" t="s">
        <v>4920</v>
      </c>
      <c r="P530" s="16" t="s">
        <v>4920</v>
      </c>
      <c r="Q530" s="16"/>
      <c r="R530" s="16" t="s">
        <v>661</v>
      </c>
      <c r="S530" s="59"/>
      <c r="T530" s="16" t="s">
        <v>323</v>
      </c>
      <c r="U530" s="16" t="s">
        <v>6793</v>
      </c>
      <c r="V530" s="16" t="s">
        <v>4920</v>
      </c>
      <c r="W530" s="16" t="s">
        <v>1458</v>
      </c>
      <c r="X530" s="16"/>
      <c r="Y530" s="16" t="s">
        <v>7337</v>
      </c>
      <c r="Z530" s="16" t="s">
        <v>10</v>
      </c>
      <c r="AA530" s="59">
        <v>340</v>
      </c>
      <c r="AB530" s="55"/>
      <c r="AC530" s="16"/>
    </row>
    <row r="531" spans="1:47" s="3" customFormat="1" x14ac:dyDescent="0.15">
      <c r="A531" s="16" t="s">
        <v>1869</v>
      </c>
      <c r="B531" s="16"/>
      <c r="C531" s="16"/>
      <c r="D531" s="16"/>
      <c r="E531" s="16"/>
      <c r="F531" s="16"/>
      <c r="G531" s="55"/>
      <c r="H531" s="55"/>
      <c r="I531" s="55"/>
      <c r="J531" s="16"/>
      <c r="K531" s="16"/>
      <c r="L531" s="16"/>
      <c r="M531" s="16"/>
      <c r="N531" s="16"/>
      <c r="O531" s="16"/>
      <c r="P531" s="16"/>
      <c r="Q531" s="16"/>
      <c r="R531" s="16"/>
      <c r="S531" s="16"/>
      <c r="T531" s="56"/>
      <c r="U531" s="16"/>
      <c r="V531" s="16" t="s">
        <v>1745</v>
      </c>
      <c r="W531" s="16" t="s">
        <v>3966</v>
      </c>
      <c r="X531" s="16"/>
      <c r="Y531" s="16" t="s">
        <v>4091</v>
      </c>
      <c r="Z531" s="16" t="s">
        <v>2338</v>
      </c>
      <c r="AA531" s="59">
        <v>150</v>
      </c>
      <c r="AB531" s="55"/>
      <c r="AC531" s="16"/>
    </row>
    <row r="532" spans="1:47" s="3" customFormat="1" x14ac:dyDescent="0.15">
      <c r="A532" s="16" t="s">
        <v>1869</v>
      </c>
      <c r="B532" s="16"/>
      <c r="C532" s="16"/>
      <c r="D532" s="16"/>
      <c r="E532" s="16"/>
      <c r="F532" s="16"/>
      <c r="G532" s="55"/>
      <c r="H532" s="55"/>
      <c r="I532" s="55"/>
      <c r="J532" s="16"/>
      <c r="K532" s="16"/>
      <c r="L532" s="16"/>
      <c r="M532" s="16"/>
      <c r="N532" s="16"/>
      <c r="O532" s="16"/>
      <c r="P532" s="16"/>
      <c r="Q532" s="16"/>
      <c r="R532" s="16"/>
      <c r="S532" s="16"/>
      <c r="T532" s="56"/>
      <c r="U532" s="16"/>
      <c r="V532" s="16" t="s">
        <v>7468</v>
      </c>
      <c r="W532" s="16" t="s">
        <v>1544</v>
      </c>
      <c r="X532" s="16"/>
      <c r="Y532" s="16" t="s">
        <v>1548</v>
      </c>
      <c r="Z532" s="16" t="s">
        <v>5096</v>
      </c>
      <c r="AA532" s="59">
        <v>78</v>
      </c>
      <c r="AB532" s="55"/>
      <c r="AC532" s="16"/>
    </row>
    <row r="533" spans="1:47" s="3" customFormat="1" x14ac:dyDescent="0.15">
      <c r="A533" s="16" t="s">
        <v>1869</v>
      </c>
      <c r="B533" s="16"/>
      <c r="C533" s="16"/>
      <c r="D533" s="16"/>
      <c r="E533" s="16"/>
      <c r="F533" s="16"/>
      <c r="G533" s="55"/>
      <c r="H533" s="55"/>
      <c r="I533" s="55"/>
      <c r="J533" s="16"/>
      <c r="K533" s="16"/>
      <c r="L533" s="16"/>
      <c r="M533" s="16"/>
      <c r="N533" s="16"/>
      <c r="O533" s="16"/>
      <c r="P533" s="16"/>
      <c r="Q533" s="16"/>
      <c r="R533" s="16"/>
      <c r="S533" s="16"/>
      <c r="T533" s="56"/>
      <c r="U533" s="16"/>
      <c r="V533" s="16" t="s">
        <v>4920</v>
      </c>
      <c r="W533" s="16" t="s">
        <v>2331</v>
      </c>
      <c r="X533" s="16"/>
      <c r="Y533" s="16" t="s">
        <v>1548</v>
      </c>
      <c r="Z533" s="16" t="s">
        <v>5096</v>
      </c>
      <c r="AA533" s="59">
        <v>126</v>
      </c>
      <c r="AB533" s="55"/>
      <c r="AC533" s="16"/>
    </row>
    <row r="534" spans="1:47" s="3" customFormat="1" x14ac:dyDescent="0.15">
      <c r="A534" s="16" t="s">
        <v>1869</v>
      </c>
      <c r="B534" s="16"/>
      <c r="C534" s="16"/>
      <c r="D534" s="16"/>
      <c r="E534" s="16"/>
      <c r="F534" s="16"/>
      <c r="G534" s="55"/>
      <c r="H534" s="55"/>
      <c r="I534" s="55"/>
      <c r="J534" s="16"/>
      <c r="K534" s="16"/>
      <c r="L534" s="16"/>
      <c r="M534" s="16"/>
      <c r="N534" s="16"/>
      <c r="O534" s="16"/>
      <c r="P534" s="16"/>
      <c r="Q534" s="16"/>
      <c r="R534" s="16"/>
      <c r="S534" s="16"/>
      <c r="T534" s="56"/>
      <c r="U534" s="16"/>
      <c r="V534" s="16" t="s">
        <v>6916</v>
      </c>
      <c r="W534" s="16" t="s">
        <v>3966</v>
      </c>
      <c r="X534" s="16"/>
      <c r="Y534" s="16" t="s">
        <v>4091</v>
      </c>
      <c r="Z534" s="16" t="s">
        <v>2338</v>
      </c>
      <c r="AA534" s="59">
        <v>100</v>
      </c>
      <c r="AB534" s="55"/>
      <c r="AC534" s="16"/>
    </row>
    <row r="535" spans="1:47" s="3" customFormat="1" x14ac:dyDescent="0.15">
      <c r="A535" s="16" t="s">
        <v>1869</v>
      </c>
      <c r="B535" s="16"/>
      <c r="C535" s="16"/>
      <c r="D535" s="16"/>
      <c r="E535" s="16"/>
      <c r="F535" s="16"/>
      <c r="G535" s="55"/>
      <c r="H535" s="55"/>
      <c r="I535" s="55"/>
      <c r="J535" s="16"/>
      <c r="K535" s="16"/>
      <c r="L535" s="16"/>
      <c r="M535" s="16"/>
      <c r="N535" s="16"/>
      <c r="O535" s="16"/>
      <c r="P535" s="16"/>
      <c r="Q535" s="16"/>
      <c r="R535" s="16"/>
      <c r="S535" s="16"/>
      <c r="T535" s="56"/>
      <c r="U535" s="16"/>
      <c r="V535" s="16" t="s">
        <v>1055</v>
      </c>
      <c r="W535" s="16" t="s">
        <v>1088</v>
      </c>
      <c r="X535" s="16"/>
      <c r="Y535" s="16" t="s">
        <v>4091</v>
      </c>
      <c r="Z535" s="16" t="s">
        <v>1417</v>
      </c>
      <c r="AA535" s="59">
        <v>200</v>
      </c>
      <c r="AB535" s="55"/>
      <c r="AC535" s="16"/>
    </row>
    <row r="536" spans="1:47" s="3" customFormat="1" x14ac:dyDescent="0.15">
      <c r="A536" s="16" t="s">
        <v>1869</v>
      </c>
      <c r="B536" s="16"/>
      <c r="C536" s="16"/>
      <c r="D536" s="16"/>
      <c r="E536" s="16"/>
      <c r="F536" s="16"/>
      <c r="G536" s="55"/>
      <c r="H536" s="55"/>
      <c r="I536" s="55"/>
      <c r="J536" s="16"/>
      <c r="K536" s="16"/>
      <c r="L536" s="16"/>
      <c r="M536" s="16"/>
      <c r="N536" s="16"/>
      <c r="O536" s="16"/>
      <c r="P536" s="16"/>
      <c r="Q536" s="16"/>
      <c r="R536" s="16"/>
      <c r="S536" s="16"/>
      <c r="T536" s="56"/>
      <c r="U536" s="16"/>
      <c r="V536" s="16" t="s">
        <v>4920</v>
      </c>
      <c r="W536" s="25" t="s">
        <v>3935</v>
      </c>
      <c r="X536" s="16"/>
      <c r="Y536" s="16" t="s">
        <v>4091</v>
      </c>
      <c r="Z536" s="16" t="s">
        <v>4790</v>
      </c>
      <c r="AA536" s="59">
        <f>500+35+10+760+215</f>
        <v>1520</v>
      </c>
      <c r="AB536" s="55"/>
      <c r="AC536" s="16"/>
    </row>
    <row r="537" spans="1:47" s="3" customFormat="1" x14ac:dyDescent="0.15">
      <c r="A537" s="16" t="s">
        <v>1869</v>
      </c>
      <c r="B537" s="16"/>
      <c r="C537" s="16"/>
      <c r="D537" s="16"/>
      <c r="E537" s="16"/>
      <c r="F537" s="16"/>
      <c r="G537" s="55"/>
      <c r="H537" s="55"/>
      <c r="I537" s="55"/>
      <c r="J537" s="16"/>
      <c r="K537" s="16"/>
      <c r="L537" s="16"/>
      <c r="M537" s="16"/>
      <c r="N537" s="16"/>
      <c r="O537" s="16"/>
      <c r="P537" s="16"/>
      <c r="Q537" s="16"/>
      <c r="R537" s="16"/>
      <c r="S537" s="59"/>
      <c r="T537" s="16"/>
      <c r="U537" s="16"/>
      <c r="V537" s="16" t="s">
        <v>4920</v>
      </c>
      <c r="W537" s="16" t="s">
        <v>6805</v>
      </c>
      <c r="X537" s="16"/>
      <c r="Y537" s="16" t="s">
        <v>4091</v>
      </c>
      <c r="Z537" s="16" t="s">
        <v>4410</v>
      </c>
      <c r="AA537" s="59">
        <f>400+50+20+110</f>
        <v>580</v>
      </c>
      <c r="AB537" s="55"/>
      <c r="AC537" s="16"/>
    </row>
    <row r="538" spans="1:47" s="3" customFormat="1" x14ac:dyDescent="0.15">
      <c r="A538" s="16" t="s">
        <v>1869</v>
      </c>
      <c r="B538" s="16"/>
      <c r="C538" s="16"/>
      <c r="D538" s="16"/>
      <c r="E538" s="16"/>
      <c r="F538" s="16"/>
      <c r="G538" s="55"/>
      <c r="H538" s="55"/>
      <c r="I538" s="55"/>
      <c r="J538" s="16"/>
      <c r="K538" s="16"/>
      <c r="L538" s="16"/>
      <c r="M538" s="16"/>
      <c r="N538" s="16"/>
      <c r="O538" s="16"/>
      <c r="P538" s="16"/>
      <c r="Q538" s="16"/>
      <c r="R538" s="16"/>
      <c r="S538" s="16"/>
      <c r="T538" s="16"/>
      <c r="U538" s="16"/>
      <c r="V538" s="16" t="s">
        <v>4920</v>
      </c>
      <c r="W538" s="16" t="s">
        <v>6904</v>
      </c>
      <c r="X538" s="16"/>
      <c r="Y538" s="16" t="s">
        <v>4091</v>
      </c>
      <c r="Z538" s="16" t="s">
        <v>2278</v>
      </c>
      <c r="AA538" s="59">
        <v>2000</v>
      </c>
      <c r="AB538" s="55"/>
      <c r="AC538" s="16"/>
    </row>
    <row r="539" spans="1:47" s="3" customFormat="1" x14ac:dyDescent="0.15">
      <c r="A539" s="16" t="s">
        <v>1869</v>
      </c>
      <c r="B539" s="16"/>
      <c r="C539" s="16"/>
      <c r="D539" s="16"/>
      <c r="E539" s="16"/>
      <c r="F539" s="16"/>
      <c r="G539" s="55"/>
      <c r="H539" s="55"/>
      <c r="I539" s="55"/>
      <c r="J539" s="16"/>
      <c r="K539" s="16"/>
      <c r="L539" s="16"/>
      <c r="M539" s="16"/>
      <c r="N539" s="16"/>
      <c r="O539" s="16"/>
      <c r="P539" s="16"/>
      <c r="Q539" s="16"/>
      <c r="R539" s="16"/>
      <c r="S539" s="16"/>
      <c r="T539" s="16"/>
      <c r="U539" s="16"/>
      <c r="V539" s="16" t="s">
        <v>1641</v>
      </c>
      <c r="W539" s="16" t="s">
        <v>6805</v>
      </c>
      <c r="X539" s="16"/>
      <c r="Y539" s="16" t="s">
        <v>4091</v>
      </c>
      <c r="Z539" s="16" t="s">
        <v>5390</v>
      </c>
      <c r="AA539" s="59">
        <v>20</v>
      </c>
      <c r="AB539" s="55"/>
      <c r="AC539" s="16"/>
    </row>
    <row r="540" spans="1:47" s="3" customFormat="1" x14ac:dyDescent="0.15">
      <c r="A540" s="16" t="s">
        <v>1869</v>
      </c>
      <c r="B540" s="16"/>
      <c r="C540" s="16"/>
      <c r="D540" s="16"/>
      <c r="E540" s="16"/>
      <c r="F540" s="16"/>
      <c r="G540" s="55"/>
      <c r="H540" s="55"/>
      <c r="I540" s="55"/>
      <c r="J540" s="16"/>
      <c r="K540" s="16"/>
      <c r="L540" s="16"/>
      <c r="M540" s="16"/>
      <c r="N540" s="16"/>
      <c r="O540" s="16"/>
      <c r="P540" s="16"/>
      <c r="Q540" s="16"/>
      <c r="R540" s="16"/>
      <c r="S540" s="16"/>
      <c r="T540" s="16"/>
      <c r="U540" s="16"/>
      <c r="V540" s="16" t="s">
        <v>6416</v>
      </c>
      <c r="W540" s="16" t="s">
        <v>1544</v>
      </c>
      <c r="X540" s="16"/>
      <c r="Y540" s="16" t="s">
        <v>4091</v>
      </c>
      <c r="Z540" s="16" t="s">
        <v>3536</v>
      </c>
      <c r="AA540" s="59">
        <f>683+100+1000+40</f>
        <v>1823</v>
      </c>
      <c r="AB540" s="55"/>
      <c r="AC540" s="16"/>
    </row>
    <row r="541" spans="1:47" s="3" customFormat="1" ht="27" customHeight="1" x14ac:dyDescent="0.15">
      <c r="A541" s="16" t="s">
        <v>1869</v>
      </c>
      <c r="B541" s="16"/>
      <c r="C541" s="16"/>
      <c r="D541" s="16"/>
      <c r="E541" s="16"/>
      <c r="F541" s="16"/>
      <c r="G541" s="55"/>
      <c r="H541" s="55"/>
      <c r="I541" s="55"/>
      <c r="J541" s="16"/>
      <c r="K541" s="16"/>
      <c r="L541" s="16"/>
      <c r="M541" s="16"/>
      <c r="N541" s="16"/>
      <c r="O541" s="16"/>
      <c r="P541" s="16"/>
      <c r="Q541" s="16"/>
      <c r="R541" s="16"/>
      <c r="S541" s="16"/>
      <c r="T541" s="16"/>
      <c r="U541" s="16"/>
      <c r="V541" s="16" t="s">
        <v>1641</v>
      </c>
      <c r="W541" s="16" t="s">
        <v>1756</v>
      </c>
      <c r="X541" s="16"/>
      <c r="Y541" s="16" t="s">
        <v>2220</v>
      </c>
      <c r="Z541" s="16" t="s">
        <v>4057</v>
      </c>
      <c r="AA541" s="16" t="s">
        <v>2143</v>
      </c>
      <c r="AB541" s="55"/>
      <c r="AC541" s="16"/>
      <c r="AD541" s="6"/>
      <c r="AE541" s="6"/>
      <c r="AF541" s="6"/>
      <c r="AG541" s="6"/>
      <c r="AH541" s="6"/>
      <c r="AI541" s="6"/>
      <c r="AJ541" s="6"/>
      <c r="AK541" s="6"/>
      <c r="AL541" s="6"/>
      <c r="AM541" s="6"/>
      <c r="AN541" s="6"/>
      <c r="AO541" s="6"/>
      <c r="AP541" s="6"/>
      <c r="AQ541" s="6"/>
      <c r="AR541" s="6"/>
      <c r="AS541" s="6"/>
      <c r="AT541" s="6"/>
      <c r="AU541" s="6"/>
    </row>
    <row r="542" spans="1:47" s="3" customFormat="1" x14ac:dyDescent="0.15">
      <c r="A542" s="16" t="s">
        <v>1869</v>
      </c>
      <c r="B542" s="16"/>
      <c r="C542" s="16"/>
      <c r="D542" s="16"/>
      <c r="E542" s="16"/>
      <c r="F542" s="16"/>
      <c r="G542" s="55"/>
      <c r="H542" s="55"/>
      <c r="I542" s="55"/>
      <c r="J542" s="16"/>
      <c r="K542" s="16"/>
      <c r="L542" s="16"/>
      <c r="M542" s="16"/>
      <c r="N542" s="16"/>
      <c r="O542" s="16"/>
      <c r="P542" s="16"/>
      <c r="Q542" s="16"/>
      <c r="R542" s="16"/>
      <c r="S542" s="16"/>
      <c r="T542" s="16"/>
      <c r="U542" s="16"/>
      <c r="V542" s="16" t="s">
        <v>6416</v>
      </c>
      <c r="W542" s="16" t="s">
        <v>3935</v>
      </c>
      <c r="X542" s="16"/>
      <c r="Y542" s="16" t="s">
        <v>2923</v>
      </c>
      <c r="Z542" s="16" t="s">
        <v>3935</v>
      </c>
      <c r="AA542" s="59">
        <v>90</v>
      </c>
      <c r="AB542" s="55"/>
      <c r="AC542" s="16"/>
    </row>
    <row r="543" spans="1:47" s="3" customFormat="1" x14ac:dyDescent="0.15">
      <c r="A543" s="16" t="s">
        <v>1869</v>
      </c>
      <c r="B543" s="16"/>
      <c r="C543" s="16"/>
      <c r="D543" s="16"/>
      <c r="E543" s="16"/>
      <c r="F543" s="16"/>
      <c r="G543" s="55"/>
      <c r="H543" s="55"/>
      <c r="I543" s="55"/>
      <c r="J543" s="16"/>
      <c r="K543" s="16"/>
      <c r="L543" s="16"/>
      <c r="M543" s="16"/>
      <c r="N543" s="16"/>
      <c r="O543" s="16"/>
      <c r="P543" s="16"/>
      <c r="Q543" s="16"/>
      <c r="R543" s="16"/>
      <c r="S543" s="16"/>
      <c r="T543" s="16"/>
      <c r="U543" s="16"/>
      <c r="V543" s="16" t="s">
        <v>5792</v>
      </c>
      <c r="W543" s="16" t="s">
        <v>1756</v>
      </c>
      <c r="X543" s="16"/>
      <c r="Y543" s="16" t="s">
        <v>2923</v>
      </c>
      <c r="Z543" s="16" t="s">
        <v>5247</v>
      </c>
      <c r="AA543" s="59">
        <v>700</v>
      </c>
      <c r="AB543" s="55"/>
      <c r="AC543" s="16"/>
    </row>
    <row r="544" spans="1:47" s="3" customFormat="1" x14ac:dyDescent="0.15">
      <c r="A544" s="16" t="s">
        <v>1869</v>
      </c>
      <c r="B544" s="16"/>
      <c r="C544" s="16"/>
      <c r="D544" s="16"/>
      <c r="E544" s="16"/>
      <c r="F544" s="16"/>
      <c r="G544" s="55"/>
      <c r="H544" s="55"/>
      <c r="I544" s="55"/>
      <c r="J544" s="16"/>
      <c r="K544" s="16"/>
      <c r="L544" s="16"/>
      <c r="M544" s="16"/>
      <c r="N544" s="16"/>
      <c r="O544" s="16"/>
      <c r="P544" s="16"/>
      <c r="Q544" s="16"/>
      <c r="R544" s="16"/>
      <c r="S544" s="16"/>
      <c r="T544" s="56"/>
      <c r="U544" s="16"/>
      <c r="V544" s="16" t="s">
        <v>6710</v>
      </c>
      <c r="W544" s="16" t="s">
        <v>2331</v>
      </c>
      <c r="X544" s="16"/>
      <c r="Y544" s="16" t="s">
        <v>4091</v>
      </c>
      <c r="Z544" s="16" t="s">
        <v>2574</v>
      </c>
      <c r="AA544" s="59">
        <v>500</v>
      </c>
      <c r="AB544" s="55"/>
      <c r="AC544" s="16"/>
    </row>
    <row r="545" spans="1:47" s="3" customFormat="1" x14ac:dyDescent="0.15">
      <c r="A545" s="16" t="s">
        <v>1869</v>
      </c>
      <c r="B545" s="16"/>
      <c r="C545" s="16"/>
      <c r="D545" s="16"/>
      <c r="E545" s="16"/>
      <c r="F545" s="16"/>
      <c r="G545" s="55"/>
      <c r="H545" s="55"/>
      <c r="I545" s="55"/>
      <c r="J545" s="16"/>
      <c r="K545" s="16"/>
      <c r="L545" s="16"/>
      <c r="M545" s="16"/>
      <c r="N545" s="16"/>
      <c r="O545" s="16"/>
      <c r="P545" s="16"/>
      <c r="Q545" s="16"/>
      <c r="R545" s="16"/>
      <c r="S545" s="16"/>
      <c r="T545" s="56"/>
      <c r="U545" s="16"/>
      <c r="V545" s="16" t="s">
        <v>4920</v>
      </c>
      <c r="W545" s="16" t="s">
        <v>2374</v>
      </c>
      <c r="X545" s="16"/>
      <c r="Y545" s="16" t="s">
        <v>4091</v>
      </c>
      <c r="Z545" s="16" t="s">
        <v>1909</v>
      </c>
      <c r="AA545" s="59">
        <v>510</v>
      </c>
      <c r="AB545" s="55"/>
      <c r="AC545" s="16"/>
    </row>
    <row r="546" spans="1:47" s="3" customFormat="1" x14ac:dyDescent="0.15">
      <c r="A546" s="16" t="s">
        <v>1869</v>
      </c>
      <c r="B546" s="16"/>
      <c r="C546" s="16"/>
      <c r="D546" s="16"/>
      <c r="E546" s="16"/>
      <c r="F546" s="16"/>
      <c r="G546" s="55"/>
      <c r="H546" s="55"/>
      <c r="I546" s="55"/>
      <c r="J546" s="16"/>
      <c r="K546" s="16"/>
      <c r="L546" s="16"/>
      <c r="M546" s="16"/>
      <c r="N546" s="16"/>
      <c r="O546" s="16"/>
      <c r="P546" s="16"/>
      <c r="Q546" s="16"/>
      <c r="R546" s="16"/>
      <c r="S546" s="16"/>
      <c r="T546" s="56"/>
      <c r="U546" s="16"/>
      <c r="V546" s="16" t="s">
        <v>4920</v>
      </c>
      <c r="W546" s="16" t="s">
        <v>6904</v>
      </c>
      <c r="X546" s="16"/>
      <c r="Y546" s="16" t="s">
        <v>4091</v>
      </c>
      <c r="Z546" s="16" t="s">
        <v>2278</v>
      </c>
      <c r="AA546" s="59">
        <v>1900</v>
      </c>
      <c r="AB546" s="55"/>
      <c r="AC546" s="16"/>
    </row>
    <row r="547" spans="1:47" s="3" customFormat="1" ht="27" x14ac:dyDescent="0.15">
      <c r="A547" s="16" t="s">
        <v>5284</v>
      </c>
      <c r="B547" s="16" t="s">
        <v>1360</v>
      </c>
      <c r="C547" s="16" t="s">
        <v>1804</v>
      </c>
      <c r="D547" s="16" t="s">
        <v>5055</v>
      </c>
      <c r="E547" s="16" t="s">
        <v>4324</v>
      </c>
      <c r="F547" s="16" t="s">
        <v>3482</v>
      </c>
      <c r="G547" s="55" t="s">
        <v>7739</v>
      </c>
      <c r="H547" s="55"/>
      <c r="I547" s="55" t="s">
        <v>3085</v>
      </c>
      <c r="J547" s="16" t="s">
        <v>5055</v>
      </c>
      <c r="K547" s="16" t="s">
        <v>150</v>
      </c>
      <c r="L547" s="16" t="s">
        <v>2068</v>
      </c>
      <c r="M547" s="16"/>
      <c r="N547" s="16"/>
      <c r="O547" s="16" t="s">
        <v>6683</v>
      </c>
      <c r="P547" s="16" t="s">
        <v>5055</v>
      </c>
      <c r="Q547" s="16"/>
      <c r="R547" s="16" t="s">
        <v>698</v>
      </c>
      <c r="S547" s="16" t="s">
        <v>5438</v>
      </c>
      <c r="T547" s="16" t="s">
        <v>1739</v>
      </c>
      <c r="U547" s="16" t="s">
        <v>2234</v>
      </c>
      <c r="V547" s="16" t="s">
        <v>5777</v>
      </c>
      <c r="W547" s="16" t="s">
        <v>5055</v>
      </c>
      <c r="X547" s="16" t="s">
        <v>2152</v>
      </c>
      <c r="Y547" s="16"/>
      <c r="Z547" s="16" t="s">
        <v>2152</v>
      </c>
      <c r="AA547" s="16"/>
      <c r="AB547" s="55" t="s">
        <v>7748</v>
      </c>
      <c r="AC547" s="16" t="s">
        <v>3046</v>
      </c>
    </row>
    <row r="548" spans="1:47" s="3" customFormat="1" x14ac:dyDescent="0.15">
      <c r="A548" s="16" t="s">
        <v>5284</v>
      </c>
      <c r="B548" s="16" t="s">
        <v>1360</v>
      </c>
      <c r="C548" s="16" t="s">
        <v>1804</v>
      </c>
      <c r="D548" s="16" t="s">
        <v>5055</v>
      </c>
      <c r="E548" s="16" t="s">
        <v>167</v>
      </c>
      <c r="F548" s="16" t="s">
        <v>7572</v>
      </c>
      <c r="G548" s="55" t="s">
        <v>7741</v>
      </c>
      <c r="H548" s="55" t="s">
        <v>3085</v>
      </c>
      <c r="I548" s="55"/>
      <c r="J548" s="16" t="s">
        <v>5055</v>
      </c>
      <c r="K548" s="16" t="s">
        <v>7029</v>
      </c>
      <c r="L548" s="16" t="s">
        <v>6181</v>
      </c>
      <c r="M548" s="16" t="s">
        <v>4524</v>
      </c>
      <c r="N548" s="16"/>
      <c r="O548" s="16" t="s">
        <v>5490</v>
      </c>
      <c r="P548" s="16" t="s">
        <v>5055</v>
      </c>
      <c r="Q548" s="16"/>
      <c r="R548" s="16" t="s">
        <v>3360</v>
      </c>
      <c r="S548" s="16" t="s">
        <v>1368</v>
      </c>
      <c r="T548" s="16" t="s">
        <v>1300</v>
      </c>
      <c r="U548" s="16" t="s">
        <v>286</v>
      </c>
      <c r="V548" s="16"/>
      <c r="W548" s="16"/>
      <c r="X548" s="16"/>
      <c r="Y548" s="16"/>
      <c r="Z548" s="16"/>
      <c r="AA548" s="16"/>
      <c r="AB548" s="55"/>
      <c r="AC548" s="16"/>
    </row>
    <row r="549" spans="1:47" s="3" customFormat="1" x14ac:dyDescent="0.15">
      <c r="A549" s="16" t="s">
        <v>5284</v>
      </c>
      <c r="B549" s="16"/>
      <c r="C549" s="25"/>
      <c r="D549" s="16"/>
      <c r="E549" s="16"/>
      <c r="F549" s="16"/>
      <c r="G549" s="55"/>
      <c r="H549" s="55"/>
      <c r="I549" s="55"/>
      <c r="J549" s="16"/>
      <c r="K549" s="16"/>
      <c r="L549" s="16"/>
      <c r="M549" s="16"/>
      <c r="N549" s="16"/>
      <c r="O549" s="16" t="s">
        <v>1880</v>
      </c>
      <c r="P549" s="16" t="s">
        <v>5055</v>
      </c>
      <c r="Q549" s="16" t="s">
        <v>4033</v>
      </c>
      <c r="R549" s="16" t="s">
        <v>2063</v>
      </c>
      <c r="S549" s="16"/>
      <c r="T549" s="16" t="s">
        <v>5991</v>
      </c>
      <c r="U549" s="16" t="s">
        <v>4756</v>
      </c>
      <c r="V549" s="16"/>
      <c r="W549" s="16"/>
      <c r="X549" s="16"/>
      <c r="Y549" s="16"/>
      <c r="Z549" s="16"/>
      <c r="AA549" s="16"/>
      <c r="AB549" s="55"/>
      <c r="AC549" s="16"/>
    </row>
    <row r="550" spans="1:47" s="3" customFormat="1" ht="27" x14ac:dyDescent="0.15">
      <c r="A550" s="25" t="s">
        <v>5284</v>
      </c>
      <c r="B550" s="25"/>
      <c r="C550" s="25"/>
      <c r="D550" s="16"/>
      <c r="E550" s="16"/>
      <c r="F550" s="16"/>
      <c r="G550" s="55"/>
      <c r="H550" s="55"/>
      <c r="I550" s="55"/>
      <c r="J550" s="16"/>
      <c r="K550" s="16"/>
      <c r="L550" s="16"/>
      <c r="M550" s="16"/>
      <c r="N550" s="16"/>
      <c r="O550" s="16" t="s">
        <v>4411</v>
      </c>
      <c r="P550" s="16" t="s">
        <v>6907</v>
      </c>
      <c r="Q550" s="16"/>
      <c r="R550" s="16" t="s">
        <v>546</v>
      </c>
      <c r="S550" s="16"/>
      <c r="T550" s="16" t="s">
        <v>4993</v>
      </c>
      <c r="U550" s="16" t="s">
        <v>2096</v>
      </c>
      <c r="V550" s="16"/>
      <c r="W550" s="16"/>
      <c r="X550" s="16"/>
      <c r="Y550" s="16"/>
      <c r="Z550" s="16"/>
      <c r="AA550" s="16"/>
      <c r="AB550" s="55"/>
      <c r="AC550" s="16"/>
    </row>
    <row r="551" spans="1:47" s="3" customFormat="1" x14ac:dyDescent="0.15">
      <c r="A551" s="16" t="s">
        <v>5284</v>
      </c>
      <c r="B551" s="16"/>
      <c r="C551" s="16"/>
      <c r="D551" s="16"/>
      <c r="E551" s="16"/>
      <c r="F551" s="16"/>
      <c r="G551" s="55"/>
      <c r="H551" s="55"/>
      <c r="I551" s="55"/>
      <c r="J551" s="16"/>
      <c r="K551" s="16"/>
      <c r="L551" s="16"/>
      <c r="M551" s="16"/>
      <c r="N551" s="16"/>
      <c r="O551" s="16" t="s">
        <v>25</v>
      </c>
      <c r="P551" s="16" t="s">
        <v>5055</v>
      </c>
      <c r="Q551" s="16" t="s">
        <v>5664</v>
      </c>
      <c r="R551" s="16" t="s">
        <v>5576</v>
      </c>
      <c r="S551" s="16"/>
      <c r="T551" s="56" t="s">
        <v>7242</v>
      </c>
      <c r="U551" s="16" t="s">
        <v>2585</v>
      </c>
      <c r="V551" s="16"/>
      <c r="W551" s="16"/>
      <c r="X551" s="16"/>
      <c r="Y551" s="16"/>
      <c r="Z551" s="16"/>
      <c r="AA551" s="16"/>
      <c r="AB551" s="55"/>
      <c r="AC551" s="16"/>
    </row>
    <row r="552" spans="1:47" s="3" customFormat="1" x14ac:dyDescent="0.15">
      <c r="A552" s="16" t="s">
        <v>5284</v>
      </c>
      <c r="B552" s="16"/>
      <c r="C552" s="16"/>
      <c r="D552" s="16"/>
      <c r="E552" s="16"/>
      <c r="F552" s="16"/>
      <c r="G552" s="55"/>
      <c r="H552" s="55"/>
      <c r="I552" s="55"/>
      <c r="J552" s="16"/>
      <c r="K552" s="16"/>
      <c r="L552" s="16"/>
      <c r="M552" s="16"/>
      <c r="N552" s="16"/>
      <c r="O552" s="16" t="s">
        <v>4720</v>
      </c>
      <c r="P552" s="16" t="s">
        <v>5055</v>
      </c>
      <c r="Q552" s="16" t="s">
        <v>1191</v>
      </c>
      <c r="R552" s="16" t="s">
        <v>704</v>
      </c>
      <c r="S552" s="16"/>
      <c r="T552" s="56" t="s">
        <v>7242</v>
      </c>
      <c r="U552" s="16" t="s">
        <v>2585</v>
      </c>
      <c r="V552" s="16"/>
      <c r="W552" s="25"/>
      <c r="X552" s="16"/>
      <c r="Y552" s="16"/>
      <c r="Z552" s="16"/>
      <c r="AA552" s="16"/>
      <c r="AB552" s="55"/>
      <c r="AC552" s="16"/>
    </row>
    <row r="553" spans="1:47" s="3" customFormat="1" ht="27" x14ac:dyDescent="0.15">
      <c r="A553" s="16" t="s">
        <v>5284</v>
      </c>
      <c r="B553" s="16"/>
      <c r="C553" s="16"/>
      <c r="D553" s="16"/>
      <c r="E553" s="16"/>
      <c r="F553" s="16"/>
      <c r="G553" s="55"/>
      <c r="H553" s="55"/>
      <c r="I553" s="55"/>
      <c r="J553" s="16"/>
      <c r="K553" s="16"/>
      <c r="L553" s="16"/>
      <c r="M553" s="16"/>
      <c r="N553" s="16"/>
      <c r="O553" s="16" t="s">
        <v>641</v>
      </c>
      <c r="P553" s="16" t="s">
        <v>5055</v>
      </c>
      <c r="Q553" s="16" t="s">
        <v>7234</v>
      </c>
      <c r="R553" s="16" t="s">
        <v>246</v>
      </c>
      <c r="S553" s="16"/>
      <c r="T553" s="56" t="s">
        <v>7242</v>
      </c>
      <c r="U553" s="16" t="s">
        <v>2585</v>
      </c>
      <c r="V553" s="16"/>
      <c r="W553" s="16"/>
      <c r="X553" s="16"/>
      <c r="Y553" s="16"/>
      <c r="Z553" s="16"/>
      <c r="AA553" s="16"/>
      <c r="AB553" s="55"/>
      <c r="AC553" s="16"/>
    </row>
    <row r="554" spans="1:47" s="3" customFormat="1" ht="54" customHeight="1" x14ac:dyDescent="0.15">
      <c r="A554" s="16" t="s">
        <v>4976</v>
      </c>
      <c r="B554" s="16" t="s">
        <v>5009</v>
      </c>
      <c r="C554" s="16" t="s">
        <v>2977</v>
      </c>
      <c r="D554" s="16" t="s">
        <v>543</v>
      </c>
      <c r="E554" s="16" t="s">
        <v>621</v>
      </c>
      <c r="F554" s="16" t="s">
        <v>3482</v>
      </c>
      <c r="G554" s="55" t="s">
        <v>7739</v>
      </c>
      <c r="H554" s="55"/>
      <c r="I554" s="55"/>
      <c r="J554" s="16" t="s">
        <v>543</v>
      </c>
      <c r="K554" s="16" t="s">
        <v>150</v>
      </c>
      <c r="L554" s="16" t="s">
        <v>1507</v>
      </c>
      <c r="M554" s="16" t="s">
        <v>5346</v>
      </c>
      <c r="N554" s="16"/>
      <c r="O554" s="16" t="s">
        <v>5779</v>
      </c>
      <c r="P554" s="16" t="s">
        <v>687</v>
      </c>
      <c r="Q554" s="16"/>
      <c r="R554" s="16" t="s">
        <v>2117</v>
      </c>
      <c r="S554" s="16" t="s">
        <v>6949</v>
      </c>
      <c r="T554" s="16" t="s">
        <v>4437</v>
      </c>
      <c r="U554" s="16" t="s">
        <v>1572</v>
      </c>
      <c r="V554" s="16" t="s">
        <v>1055</v>
      </c>
      <c r="W554" s="16" t="s">
        <v>543</v>
      </c>
      <c r="X554" s="16" t="s">
        <v>5098</v>
      </c>
      <c r="Y554" s="16" t="s">
        <v>6024</v>
      </c>
      <c r="Z554" s="16" t="s">
        <v>4952</v>
      </c>
      <c r="AA554" s="16" t="s">
        <v>7575</v>
      </c>
      <c r="AB554" s="55" t="s">
        <v>7748</v>
      </c>
      <c r="AC554" s="16" t="s">
        <v>62</v>
      </c>
      <c r="AD554" s="18"/>
    </row>
    <row r="555" spans="1:47" s="3" customFormat="1" x14ac:dyDescent="0.15">
      <c r="A555" s="16" t="s">
        <v>4976</v>
      </c>
      <c r="B555" s="16"/>
      <c r="C555" s="25"/>
      <c r="D555" s="16"/>
      <c r="E555" s="16"/>
      <c r="F555" s="16"/>
      <c r="G555" s="55"/>
      <c r="H555" s="55"/>
      <c r="I555" s="55"/>
      <c r="J555" s="16"/>
      <c r="K555" s="16"/>
      <c r="L555" s="16"/>
      <c r="M555" s="16"/>
      <c r="N555" s="16"/>
      <c r="O555" s="16" t="s">
        <v>419</v>
      </c>
      <c r="P555" s="16" t="s">
        <v>687</v>
      </c>
      <c r="Q555" s="16"/>
      <c r="R555" s="16" t="s">
        <v>6677</v>
      </c>
      <c r="S555" s="16" t="s">
        <v>6949</v>
      </c>
      <c r="T555" s="16" t="s">
        <v>7032</v>
      </c>
      <c r="U555" s="16"/>
      <c r="V555" s="16" t="s">
        <v>1055</v>
      </c>
      <c r="W555" s="16" t="s">
        <v>543</v>
      </c>
      <c r="X555" s="16" t="s">
        <v>6209</v>
      </c>
      <c r="Y555" s="16" t="s">
        <v>2585</v>
      </c>
      <c r="Z555" s="16" t="s">
        <v>3576</v>
      </c>
      <c r="AA555" s="16" t="s">
        <v>1898</v>
      </c>
      <c r="AB555" s="55"/>
      <c r="AC555" s="16"/>
      <c r="AD555" s="18"/>
    </row>
    <row r="556" spans="1:47" s="3" customFormat="1" ht="27" x14ac:dyDescent="0.15">
      <c r="A556" s="16" t="s">
        <v>4976</v>
      </c>
      <c r="B556" s="16"/>
      <c r="C556" s="25"/>
      <c r="D556" s="16"/>
      <c r="E556" s="16"/>
      <c r="F556" s="16"/>
      <c r="G556" s="55"/>
      <c r="H556" s="55"/>
      <c r="I556" s="55"/>
      <c r="J556" s="16"/>
      <c r="K556" s="16"/>
      <c r="L556" s="16"/>
      <c r="M556" s="16"/>
      <c r="N556" s="16"/>
      <c r="O556" s="60" t="s">
        <v>4877</v>
      </c>
      <c r="P556" s="16" t="s">
        <v>543</v>
      </c>
      <c r="Q556" s="16"/>
      <c r="R556" s="27" t="s">
        <v>6744</v>
      </c>
      <c r="S556" s="16" t="s">
        <v>2910</v>
      </c>
      <c r="T556" s="16" t="s">
        <v>2011</v>
      </c>
      <c r="U556" s="16" t="s">
        <v>4028</v>
      </c>
      <c r="V556" s="16" t="s">
        <v>1120</v>
      </c>
      <c r="W556" s="16" t="s">
        <v>2441</v>
      </c>
      <c r="X556" s="16" t="s">
        <v>5944</v>
      </c>
      <c r="Y556" s="16" t="s">
        <v>6024</v>
      </c>
      <c r="Z556" s="16" t="s">
        <v>7550</v>
      </c>
      <c r="AA556" s="16" t="s">
        <v>6138</v>
      </c>
      <c r="AB556" s="55"/>
      <c r="AC556" s="16"/>
      <c r="AD556" s="18"/>
    </row>
    <row r="557" spans="1:47" s="3" customFormat="1" ht="27" x14ac:dyDescent="0.15">
      <c r="A557" s="16" t="s">
        <v>4976</v>
      </c>
      <c r="B557" s="16"/>
      <c r="C557" s="25"/>
      <c r="D557" s="16"/>
      <c r="E557" s="16"/>
      <c r="F557" s="16"/>
      <c r="G557" s="55"/>
      <c r="H557" s="55"/>
      <c r="I557" s="55"/>
      <c r="J557" s="16"/>
      <c r="K557" s="16"/>
      <c r="L557" s="16"/>
      <c r="M557" s="16"/>
      <c r="N557" s="16"/>
      <c r="O557" s="16" t="s">
        <v>3850</v>
      </c>
      <c r="P557" s="16" t="s">
        <v>543</v>
      </c>
      <c r="Q557" s="16" t="s">
        <v>2612</v>
      </c>
      <c r="R557" s="27" t="s">
        <v>2946</v>
      </c>
      <c r="S557" s="16" t="s">
        <v>4191</v>
      </c>
      <c r="T557" s="16" t="s">
        <v>3440</v>
      </c>
      <c r="U557" s="16" t="s">
        <v>1398</v>
      </c>
      <c r="V557" s="16" t="s">
        <v>1872</v>
      </c>
      <c r="W557" s="16" t="s">
        <v>7149</v>
      </c>
      <c r="X557" s="16" t="s">
        <v>164</v>
      </c>
      <c r="Y557" s="16" t="s">
        <v>6024</v>
      </c>
      <c r="Z557" s="16" t="s">
        <v>4952</v>
      </c>
      <c r="AA557" s="16" t="s">
        <v>4808</v>
      </c>
      <c r="AB557" s="55"/>
      <c r="AC557" s="16"/>
      <c r="AD557" s="18"/>
    </row>
    <row r="558" spans="1:47" s="3" customFormat="1" ht="40.5" x14ac:dyDescent="0.15">
      <c r="A558" s="16" t="s">
        <v>4976</v>
      </c>
      <c r="B558" s="16"/>
      <c r="C558" s="25"/>
      <c r="D558" s="16"/>
      <c r="E558" s="16"/>
      <c r="F558" s="16"/>
      <c r="G558" s="55"/>
      <c r="H558" s="55"/>
      <c r="I558" s="55"/>
      <c r="J558" s="16"/>
      <c r="K558" s="16"/>
      <c r="L558" s="16"/>
      <c r="M558" s="16"/>
      <c r="N558" s="16"/>
      <c r="O558" s="16" t="s">
        <v>372</v>
      </c>
      <c r="P558" s="16" t="s">
        <v>2445</v>
      </c>
      <c r="Q558" s="16" t="s">
        <v>4635</v>
      </c>
      <c r="R558" s="16" t="s">
        <v>6466</v>
      </c>
      <c r="S558" s="16" t="s">
        <v>1405</v>
      </c>
      <c r="T558" s="16" t="s">
        <v>2190</v>
      </c>
      <c r="U558" s="16" t="s">
        <v>4589</v>
      </c>
      <c r="V558" s="16" t="s">
        <v>2274</v>
      </c>
      <c r="W558" s="16" t="s">
        <v>250</v>
      </c>
      <c r="X558" s="16" t="s">
        <v>5871</v>
      </c>
      <c r="Y558" s="16" t="s">
        <v>1357</v>
      </c>
      <c r="Z558" s="16" t="s">
        <v>5871</v>
      </c>
      <c r="AA558" s="16" t="s">
        <v>2289</v>
      </c>
      <c r="AB558" s="55"/>
      <c r="AC558" s="16"/>
      <c r="AD558" s="18"/>
    </row>
    <row r="559" spans="1:47" s="3" customFormat="1" x14ac:dyDescent="0.15">
      <c r="A559" s="16" t="s">
        <v>4976</v>
      </c>
      <c r="B559" s="16"/>
      <c r="C559" s="25"/>
      <c r="D559" s="16"/>
      <c r="E559" s="16"/>
      <c r="F559" s="16"/>
      <c r="G559" s="55"/>
      <c r="H559" s="55"/>
      <c r="I559" s="55"/>
      <c r="J559" s="16"/>
      <c r="K559" s="16"/>
      <c r="L559" s="16"/>
      <c r="M559" s="16"/>
      <c r="N559" s="16"/>
      <c r="O559" s="16" t="s">
        <v>2198</v>
      </c>
      <c r="P559" s="16" t="s">
        <v>2445</v>
      </c>
      <c r="Q559" s="16" t="s">
        <v>5642</v>
      </c>
      <c r="R559" s="16" t="s">
        <v>4943</v>
      </c>
      <c r="S559" s="16" t="s">
        <v>5913</v>
      </c>
      <c r="T559" s="16" t="s">
        <v>2021</v>
      </c>
      <c r="U559" s="16"/>
      <c r="V559" s="26"/>
      <c r="W559" s="26"/>
      <c r="X559" s="26"/>
      <c r="Y559" s="26"/>
      <c r="Z559" s="26"/>
      <c r="AA559" s="26"/>
      <c r="AB559" s="55"/>
      <c r="AC559" s="16"/>
      <c r="AD559" s="18"/>
    </row>
    <row r="560" spans="1:47" s="6" customFormat="1" ht="27" x14ac:dyDescent="0.15">
      <c r="A560" s="16" t="s">
        <v>4976</v>
      </c>
      <c r="B560" s="16"/>
      <c r="C560" s="25"/>
      <c r="D560" s="16"/>
      <c r="E560" s="16"/>
      <c r="F560" s="16"/>
      <c r="G560" s="55"/>
      <c r="H560" s="55"/>
      <c r="I560" s="55"/>
      <c r="J560" s="16"/>
      <c r="K560" s="16"/>
      <c r="L560" s="16"/>
      <c r="M560" s="16"/>
      <c r="N560" s="16"/>
      <c r="O560" s="16" t="s">
        <v>1938</v>
      </c>
      <c r="P560" s="16" t="s">
        <v>2445</v>
      </c>
      <c r="Q560" s="16" t="s">
        <v>554</v>
      </c>
      <c r="R560" s="16" t="s">
        <v>2131</v>
      </c>
      <c r="S560" s="16" t="s">
        <v>6403</v>
      </c>
      <c r="T560" s="16" t="s">
        <v>5761</v>
      </c>
      <c r="U560" s="16" t="s">
        <v>6649</v>
      </c>
      <c r="V560" s="26"/>
      <c r="W560" s="26"/>
      <c r="X560" s="26"/>
      <c r="Y560" s="26"/>
      <c r="Z560" s="26"/>
      <c r="AA560" s="26"/>
      <c r="AB560" s="55"/>
      <c r="AC560" s="16"/>
      <c r="AD560" s="18"/>
      <c r="AE560" s="3"/>
      <c r="AF560" s="3"/>
      <c r="AG560" s="3"/>
      <c r="AH560" s="3"/>
      <c r="AI560" s="3"/>
      <c r="AJ560" s="3"/>
      <c r="AK560" s="3"/>
      <c r="AL560" s="3"/>
      <c r="AM560" s="3"/>
      <c r="AN560" s="3"/>
      <c r="AO560" s="3"/>
      <c r="AP560" s="3"/>
      <c r="AQ560" s="3"/>
      <c r="AR560" s="3"/>
      <c r="AS560" s="3"/>
      <c r="AT560" s="3"/>
      <c r="AU560" s="3"/>
    </row>
    <row r="561" spans="1:47" s="3" customFormat="1" ht="40.5" x14ac:dyDescent="0.15">
      <c r="A561" s="25" t="s">
        <v>4976</v>
      </c>
      <c r="B561" s="25"/>
      <c r="C561" s="25"/>
      <c r="D561" s="16"/>
      <c r="E561" s="16"/>
      <c r="F561" s="16"/>
      <c r="G561" s="55"/>
      <c r="H561" s="55"/>
      <c r="I561" s="55"/>
      <c r="J561" s="16"/>
      <c r="K561" s="16"/>
      <c r="L561" s="16"/>
      <c r="M561" s="16"/>
      <c r="N561" s="16"/>
      <c r="O561" s="16" t="s">
        <v>2010</v>
      </c>
      <c r="P561" s="16" t="s">
        <v>7149</v>
      </c>
      <c r="Q561" s="16" t="s">
        <v>1936</v>
      </c>
      <c r="R561" s="16" t="s">
        <v>7162</v>
      </c>
      <c r="S561" s="16" t="s">
        <v>4520</v>
      </c>
      <c r="T561" s="16" t="s">
        <v>6467</v>
      </c>
      <c r="U561" s="16" t="s">
        <v>134</v>
      </c>
      <c r="V561" s="16"/>
      <c r="W561" s="16"/>
      <c r="X561" s="16"/>
      <c r="Y561" s="16"/>
      <c r="Z561" s="16"/>
      <c r="AA561" s="16"/>
      <c r="AB561" s="55"/>
      <c r="AC561" s="16"/>
      <c r="AD561" s="18"/>
    </row>
    <row r="562" spans="1:47" s="3" customFormat="1" ht="40.5" x14ac:dyDescent="0.15">
      <c r="A562" s="16" t="s">
        <v>4976</v>
      </c>
      <c r="B562" s="16"/>
      <c r="C562" s="16"/>
      <c r="D562" s="16"/>
      <c r="E562" s="16"/>
      <c r="F562" s="16"/>
      <c r="G562" s="55"/>
      <c r="H562" s="55"/>
      <c r="I562" s="55"/>
      <c r="J562" s="16"/>
      <c r="K562" s="16"/>
      <c r="L562" s="16"/>
      <c r="M562" s="16"/>
      <c r="N562" s="16"/>
      <c r="O562" s="16" t="s">
        <v>3892</v>
      </c>
      <c r="P562" s="16" t="s">
        <v>7149</v>
      </c>
      <c r="Q562" s="16" t="s">
        <v>164</v>
      </c>
      <c r="R562" s="16"/>
      <c r="S562" s="16"/>
      <c r="T562" s="16" t="s">
        <v>3893</v>
      </c>
      <c r="U562" s="16" t="s">
        <v>3083</v>
      </c>
      <c r="V562" s="26"/>
      <c r="W562" s="26"/>
      <c r="X562" s="26"/>
      <c r="Y562" s="16"/>
      <c r="Z562" s="26"/>
      <c r="AA562" s="16"/>
      <c r="AB562" s="55"/>
      <c r="AC562" s="16"/>
      <c r="AD562" s="24"/>
    </row>
    <row r="563" spans="1:47" s="3" customFormat="1" ht="27" x14ac:dyDescent="0.15">
      <c r="A563" s="16" t="s">
        <v>4976</v>
      </c>
      <c r="B563" s="16"/>
      <c r="C563" s="16"/>
      <c r="D563" s="16"/>
      <c r="E563" s="16"/>
      <c r="F563" s="16"/>
      <c r="G563" s="55"/>
      <c r="H563" s="55"/>
      <c r="I563" s="55"/>
      <c r="J563" s="16"/>
      <c r="K563" s="16"/>
      <c r="L563" s="16"/>
      <c r="M563" s="16"/>
      <c r="N563" s="16"/>
      <c r="O563" s="16" t="s">
        <v>3985</v>
      </c>
      <c r="P563" s="16" t="s">
        <v>7149</v>
      </c>
      <c r="Q563" s="16" t="s">
        <v>6769</v>
      </c>
      <c r="R563" s="16" t="s">
        <v>3741</v>
      </c>
      <c r="S563" s="16" t="s">
        <v>892</v>
      </c>
      <c r="T563" s="16" t="s">
        <v>6492</v>
      </c>
      <c r="U563" s="16" t="s">
        <v>587</v>
      </c>
      <c r="V563" s="26"/>
      <c r="W563" s="26"/>
      <c r="X563" s="26"/>
      <c r="Y563" s="26"/>
      <c r="Z563" s="26"/>
      <c r="AA563" s="26"/>
      <c r="AB563" s="55"/>
      <c r="AC563" s="16"/>
      <c r="AD563" s="18"/>
      <c r="AE563" s="6"/>
      <c r="AF563" s="6"/>
      <c r="AG563" s="6"/>
      <c r="AH563" s="6"/>
      <c r="AI563" s="6"/>
      <c r="AJ563" s="6"/>
      <c r="AK563" s="6"/>
      <c r="AL563" s="6"/>
      <c r="AM563" s="6"/>
      <c r="AN563" s="6"/>
      <c r="AO563" s="6"/>
      <c r="AP563" s="6"/>
      <c r="AQ563" s="6"/>
      <c r="AR563" s="6"/>
      <c r="AS563" s="6"/>
      <c r="AT563" s="6"/>
      <c r="AU563" s="6"/>
    </row>
    <row r="564" spans="1:47" s="3" customFormat="1" ht="27" x14ac:dyDescent="0.15">
      <c r="A564" s="16" t="s">
        <v>4976</v>
      </c>
      <c r="B564" s="16"/>
      <c r="C564" s="16"/>
      <c r="D564" s="16"/>
      <c r="E564" s="16"/>
      <c r="F564" s="16"/>
      <c r="G564" s="55"/>
      <c r="H564" s="55"/>
      <c r="I564" s="55"/>
      <c r="J564" s="16"/>
      <c r="K564" s="16"/>
      <c r="L564" s="16"/>
      <c r="M564" s="16"/>
      <c r="N564" s="16"/>
      <c r="O564" s="16" t="s">
        <v>6971</v>
      </c>
      <c r="P564" s="16" t="s">
        <v>7149</v>
      </c>
      <c r="Q564" s="16" t="s">
        <v>6552</v>
      </c>
      <c r="R564" s="16" t="s">
        <v>3981</v>
      </c>
      <c r="S564" s="16" t="s">
        <v>3960</v>
      </c>
      <c r="T564" s="16" t="s">
        <v>1441</v>
      </c>
      <c r="U564" s="16" t="s">
        <v>5333</v>
      </c>
      <c r="V564" s="26"/>
      <c r="W564" s="26"/>
      <c r="X564" s="26"/>
      <c r="Y564" s="26"/>
      <c r="Z564" s="26"/>
      <c r="AA564" s="26"/>
      <c r="AB564" s="55"/>
      <c r="AC564" s="16"/>
      <c r="AD564" s="18"/>
    </row>
    <row r="565" spans="1:47" s="3" customFormat="1" ht="40.5" x14ac:dyDescent="0.15">
      <c r="A565" s="16" t="s">
        <v>4976</v>
      </c>
      <c r="B565" s="16"/>
      <c r="C565" s="16"/>
      <c r="D565" s="16"/>
      <c r="E565" s="16"/>
      <c r="F565" s="16"/>
      <c r="G565" s="55"/>
      <c r="H565" s="55"/>
      <c r="I565" s="55"/>
      <c r="J565" s="16"/>
      <c r="K565" s="16"/>
      <c r="L565" s="16"/>
      <c r="M565" s="16"/>
      <c r="N565" s="16"/>
      <c r="O565" s="16" t="s">
        <v>6316</v>
      </c>
      <c r="P565" s="16" t="s">
        <v>250</v>
      </c>
      <c r="Q565" s="16" t="s">
        <v>439</v>
      </c>
      <c r="R565" s="16" t="s">
        <v>1538</v>
      </c>
      <c r="S565" s="16" t="s">
        <v>459</v>
      </c>
      <c r="T565" s="16" t="s">
        <v>3204</v>
      </c>
      <c r="U565" s="16" t="s">
        <v>1862</v>
      </c>
      <c r="V565" s="16"/>
      <c r="W565" s="16"/>
      <c r="X565" s="16"/>
      <c r="Y565" s="16"/>
      <c r="Z565" s="16"/>
      <c r="AA565" s="16"/>
      <c r="AB565" s="55"/>
      <c r="AC565" s="16"/>
      <c r="AD565" s="18"/>
    </row>
    <row r="566" spans="1:47" s="3" customFormat="1" ht="40.5" x14ac:dyDescent="0.15">
      <c r="A566" s="16" t="s">
        <v>4976</v>
      </c>
      <c r="B566" s="16"/>
      <c r="C566" s="16"/>
      <c r="D566" s="16"/>
      <c r="E566" s="16"/>
      <c r="F566" s="16"/>
      <c r="G566" s="55"/>
      <c r="H566" s="55"/>
      <c r="I566" s="55"/>
      <c r="J566" s="16"/>
      <c r="K566" s="16"/>
      <c r="L566" s="16"/>
      <c r="M566" s="16"/>
      <c r="N566" s="16"/>
      <c r="O566" s="16" t="s">
        <v>6316</v>
      </c>
      <c r="P566" s="16" t="s">
        <v>250</v>
      </c>
      <c r="Q566" s="16" t="s">
        <v>333</v>
      </c>
      <c r="R566" s="16" t="s">
        <v>2074</v>
      </c>
      <c r="S566" s="16" t="s">
        <v>6137</v>
      </c>
      <c r="T566" s="16" t="s">
        <v>3204</v>
      </c>
      <c r="U566" s="16" t="s">
        <v>4547</v>
      </c>
      <c r="V566" s="16"/>
      <c r="W566" s="16"/>
      <c r="X566" s="16"/>
      <c r="Y566" s="16"/>
      <c r="Z566" s="16"/>
      <c r="AA566" s="16"/>
      <c r="AB566" s="55"/>
      <c r="AC566" s="16"/>
      <c r="AD566" s="18"/>
    </row>
    <row r="567" spans="1:47" s="3" customFormat="1" ht="40.5" x14ac:dyDescent="0.15">
      <c r="A567" s="16" t="s">
        <v>4976</v>
      </c>
      <c r="B567" s="16"/>
      <c r="C567" s="16"/>
      <c r="D567" s="16"/>
      <c r="E567" s="16"/>
      <c r="F567" s="16"/>
      <c r="G567" s="55"/>
      <c r="H567" s="55"/>
      <c r="I567" s="55"/>
      <c r="J567" s="16"/>
      <c r="K567" s="16"/>
      <c r="L567" s="16"/>
      <c r="M567" s="16"/>
      <c r="N567" s="16"/>
      <c r="O567" s="16" t="s">
        <v>6316</v>
      </c>
      <c r="P567" s="16" t="s">
        <v>250</v>
      </c>
      <c r="Q567" s="16" t="s">
        <v>1494</v>
      </c>
      <c r="R567" s="16" t="s">
        <v>2074</v>
      </c>
      <c r="S567" s="16" t="s">
        <v>3301</v>
      </c>
      <c r="T567" s="16" t="s">
        <v>3204</v>
      </c>
      <c r="U567" s="16" t="s">
        <v>1550</v>
      </c>
      <c r="V567" s="16"/>
      <c r="W567" s="16"/>
      <c r="X567" s="16"/>
      <c r="Y567" s="16"/>
      <c r="Z567" s="16"/>
      <c r="AA567" s="16"/>
      <c r="AB567" s="55"/>
      <c r="AC567" s="16"/>
      <c r="AD567" s="18"/>
    </row>
    <row r="568" spans="1:47" s="3" customFormat="1" ht="54" x14ac:dyDescent="0.15">
      <c r="A568" s="16" t="s">
        <v>4976</v>
      </c>
      <c r="B568" s="16"/>
      <c r="C568" s="16"/>
      <c r="D568" s="16"/>
      <c r="E568" s="16"/>
      <c r="F568" s="16"/>
      <c r="G568" s="55"/>
      <c r="H568" s="55"/>
      <c r="I568" s="55"/>
      <c r="J568" s="16"/>
      <c r="K568" s="16"/>
      <c r="L568" s="16"/>
      <c r="M568" s="16"/>
      <c r="N568" s="16"/>
      <c r="O568" s="16" t="s">
        <v>406</v>
      </c>
      <c r="P568" s="16" t="s">
        <v>250</v>
      </c>
      <c r="Q568" s="16"/>
      <c r="R568" s="16" t="s">
        <v>6061</v>
      </c>
      <c r="S568" s="25" t="s">
        <v>436</v>
      </c>
      <c r="T568" s="16" t="s">
        <v>4511</v>
      </c>
      <c r="U568" s="16" t="s">
        <v>3271</v>
      </c>
      <c r="V568" s="16"/>
      <c r="W568" s="16"/>
      <c r="X568" s="16"/>
      <c r="Y568" s="16"/>
      <c r="Z568" s="16"/>
      <c r="AA568" s="16"/>
      <c r="AB568" s="55"/>
      <c r="AC568" s="16"/>
      <c r="AD568" s="18"/>
    </row>
    <row r="569" spans="1:47" s="3" customFormat="1" ht="40.5" x14ac:dyDescent="0.15">
      <c r="A569" s="16" t="s">
        <v>2625</v>
      </c>
      <c r="B569" s="16" t="s">
        <v>3647</v>
      </c>
      <c r="C569" s="16" t="s">
        <v>441</v>
      </c>
      <c r="D569" s="16" t="s">
        <v>6809</v>
      </c>
      <c r="E569" s="16" t="s">
        <v>3765</v>
      </c>
      <c r="F569" s="16" t="s">
        <v>3982</v>
      </c>
      <c r="G569" s="55" t="s">
        <v>668</v>
      </c>
      <c r="H569" s="55"/>
      <c r="I569" s="55" t="s">
        <v>7695</v>
      </c>
      <c r="J569" s="16" t="s">
        <v>1015</v>
      </c>
      <c r="K569" s="16" t="s">
        <v>150</v>
      </c>
      <c r="L569" s="16" t="s">
        <v>2833</v>
      </c>
      <c r="M569" s="16"/>
      <c r="N569" s="16"/>
      <c r="O569" s="16" t="s">
        <v>5732</v>
      </c>
      <c r="P569" s="16" t="s">
        <v>1015</v>
      </c>
      <c r="Q569" s="16" t="s">
        <v>5511</v>
      </c>
      <c r="R569" s="16" t="s">
        <v>1557</v>
      </c>
      <c r="S569" s="16" t="s">
        <v>3982</v>
      </c>
      <c r="T569" s="56" t="s">
        <v>3291</v>
      </c>
      <c r="U569" s="16" t="s">
        <v>3461</v>
      </c>
      <c r="V569" s="16" t="s">
        <v>5777</v>
      </c>
      <c r="W569" s="16" t="s">
        <v>1015</v>
      </c>
      <c r="X569" s="16" t="s">
        <v>3735</v>
      </c>
      <c r="Y569" s="16" t="s">
        <v>1180</v>
      </c>
      <c r="Z569" s="16" t="s">
        <v>3735</v>
      </c>
      <c r="AA569" s="16" t="s">
        <v>2700</v>
      </c>
      <c r="AB569" s="55" t="s">
        <v>7748</v>
      </c>
      <c r="AC569" s="16" t="s">
        <v>5089</v>
      </c>
    </row>
    <row r="570" spans="1:47" s="3" customFormat="1" ht="54" x14ac:dyDescent="0.15">
      <c r="A570" s="16" t="s">
        <v>2625</v>
      </c>
      <c r="B570" s="16"/>
      <c r="C570" s="25"/>
      <c r="D570" s="16"/>
      <c r="E570" s="16"/>
      <c r="F570" s="16"/>
      <c r="G570" s="55"/>
      <c r="H570" s="55"/>
      <c r="I570" s="55"/>
      <c r="J570" s="16"/>
      <c r="K570" s="25"/>
      <c r="L570" s="25"/>
      <c r="M570" s="25"/>
      <c r="N570" s="25"/>
      <c r="O570" s="16" t="s">
        <v>2317</v>
      </c>
      <c r="P570" s="16" t="s">
        <v>1015</v>
      </c>
      <c r="Q570" s="16"/>
      <c r="R570" s="16" t="s">
        <v>1876</v>
      </c>
      <c r="S570" s="16" t="s">
        <v>4736</v>
      </c>
      <c r="T570" s="56" t="s">
        <v>1</v>
      </c>
      <c r="U570" s="16"/>
      <c r="V570" s="16" t="s">
        <v>1612</v>
      </c>
      <c r="W570" s="16" t="s">
        <v>1015</v>
      </c>
      <c r="X570" s="16" t="s">
        <v>2711</v>
      </c>
      <c r="Y570" s="16" t="s">
        <v>2382</v>
      </c>
      <c r="Z570" s="16" t="s">
        <v>2711</v>
      </c>
      <c r="AA570" s="16" t="s">
        <v>1592</v>
      </c>
      <c r="AB570" s="55"/>
      <c r="AC570" s="16"/>
    </row>
    <row r="571" spans="1:47" s="3" customFormat="1" ht="54" x14ac:dyDescent="0.15">
      <c r="A571" s="16" t="s">
        <v>2625</v>
      </c>
      <c r="B571" s="16"/>
      <c r="C571" s="16"/>
      <c r="D571" s="16"/>
      <c r="E571" s="16"/>
      <c r="F571" s="16"/>
      <c r="G571" s="55"/>
      <c r="H571" s="55"/>
      <c r="I571" s="55"/>
      <c r="J571" s="16"/>
      <c r="K571" s="16"/>
      <c r="L571" s="16"/>
      <c r="M571" s="16"/>
      <c r="N571" s="16"/>
      <c r="O571" s="16" t="s">
        <v>2317</v>
      </c>
      <c r="P571" s="16" t="s">
        <v>1015</v>
      </c>
      <c r="Q571" s="16" t="s">
        <v>83</v>
      </c>
      <c r="R571" s="16" t="s">
        <v>7677</v>
      </c>
      <c r="S571" s="16" t="s">
        <v>3751</v>
      </c>
      <c r="T571" s="56" t="s">
        <v>5882</v>
      </c>
      <c r="U571" s="16"/>
      <c r="V571" s="16" t="s">
        <v>2</v>
      </c>
      <c r="W571" s="16" t="s">
        <v>1015</v>
      </c>
      <c r="X571" s="16" t="s">
        <v>715</v>
      </c>
      <c r="Y571" s="16" t="s">
        <v>2382</v>
      </c>
      <c r="Z571" s="16" t="s">
        <v>1466</v>
      </c>
      <c r="AA571" s="16" t="s">
        <v>6779</v>
      </c>
      <c r="AB571" s="55"/>
      <c r="AC571" s="16"/>
    </row>
    <row r="572" spans="1:47" s="3" customFormat="1" ht="40.5" x14ac:dyDescent="0.15">
      <c r="A572" s="16" t="s">
        <v>2625</v>
      </c>
      <c r="B572" s="16"/>
      <c r="C572" s="16"/>
      <c r="D572" s="16"/>
      <c r="E572" s="16"/>
      <c r="F572" s="16"/>
      <c r="G572" s="55"/>
      <c r="H572" s="55"/>
      <c r="I572" s="55"/>
      <c r="J572" s="16"/>
      <c r="K572" s="16"/>
      <c r="L572" s="16"/>
      <c r="M572" s="16"/>
      <c r="N572" s="16"/>
      <c r="O572" s="16" t="s">
        <v>2317</v>
      </c>
      <c r="P572" s="16" t="s">
        <v>1015</v>
      </c>
      <c r="Q572" s="16" t="s">
        <v>1399</v>
      </c>
      <c r="R572" s="16" t="s">
        <v>3292</v>
      </c>
      <c r="S572" s="25" t="s">
        <v>3915</v>
      </c>
      <c r="T572" s="56" t="s">
        <v>4376</v>
      </c>
      <c r="U572" s="16"/>
      <c r="V572" s="16" t="s">
        <v>5883</v>
      </c>
      <c r="W572" s="16" t="s">
        <v>1015</v>
      </c>
      <c r="X572" s="16" t="s">
        <v>5511</v>
      </c>
      <c r="Y572" s="16" t="s">
        <v>345</v>
      </c>
      <c r="Z572" s="16" t="s">
        <v>384</v>
      </c>
      <c r="AA572" s="16" t="s">
        <v>5011</v>
      </c>
      <c r="AB572" s="55"/>
      <c r="AC572" s="16"/>
      <c r="AD572" s="6"/>
      <c r="AE572" s="6"/>
      <c r="AF572" s="6"/>
      <c r="AG572" s="6"/>
      <c r="AH572" s="6"/>
      <c r="AI572" s="6"/>
      <c r="AJ572" s="6"/>
      <c r="AK572" s="6"/>
      <c r="AL572" s="6"/>
      <c r="AM572" s="6"/>
      <c r="AN572" s="6"/>
      <c r="AO572" s="6"/>
      <c r="AP572" s="6"/>
      <c r="AQ572" s="6"/>
      <c r="AR572" s="6"/>
      <c r="AS572" s="6"/>
      <c r="AT572" s="6"/>
      <c r="AU572" s="6"/>
    </row>
    <row r="573" spans="1:47" s="3" customFormat="1" ht="27" x14ac:dyDescent="0.15">
      <c r="A573" s="16" t="s">
        <v>2625</v>
      </c>
      <c r="B573" s="16"/>
      <c r="C573" s="16"/>
      <c r="D573" s="16"/>
      <c r="E573" s="16"/>
      <c r="F573" s="16"/>
      <c r="G573" s="55"/>
      <c r="H573" s="55"/>
      <c r="I573" s="55"/>
      <c r="J573" s="16"/>
      <c r="K573" s="16"/>
      <c r="L573" s="16"/>
      <c r="M573" s="16"/>
      <c r="N573" s="16"/>
      <c r="O573" s="16" t="s">
        <v>1937</v>
      </c>
      <c r="P573" s="16" t="s">
        <v>1015</v>
      </c>
      <c r="Q573" s="16"/>
      <c r="R573" s="16" t="s">
        <v>5100</v>
      </c>
      <c r="S573" s="16"/>
      <c r="T573" s="56" t="s">
        <v>4653</v>
      </c>
      <c r="U573" s="25" t="s">
        <v>777</v>
      </c>
      <c r="V573" s="16"/>
      <c r="W573" s="16"/>
      <c r="X573" s="16"/>
      <c r="Y573" s="16"/>
      <c r="Z573" s="16"/>
      <c r="AA573" s="16"/>
      <c r="AB573" s="55"/>
      <c r="AC573" s="16"/>
    </row>
    <row r="574" spans="1:47" s="4" customFormat="1" ht="40.5" x14ac:dyDescent="0.15">
      <c r="A574" s="16" t="s">
        <v>2625</v>
      </c>
      <c r="B574" s="16"/>
      <c r="C574" s="16"/>
      <c r="D574" s="16"/>
      <c r="E574" s="16"/>
      <c r="F574" s="16"/>
      <c r="G574" s="55"/>
      <c r="H574" s="55"/>
      <c r="I574" s="55"/>
      <c r="J574" s="16"/>
      <c r="K574" s="16"/>
      <c r="L574" s="16"/>
      <c r="M574" s="16"/>
      <c r="N574" s="16"/>
      <c r="O574" s="16" t="s">
        <v>6167</v>
      </c>
      <c r="P574" s="16" t="s">
        <v>1015</v>
      </c>
      <c r="Q574" s="16" t="s">
        <v>1833</v>
      </c>
      <c r="R574" s="16" t="s">
        <v>1121</v>
      </c>
      <c r="S574" s="16" t="s">
        <v>7392</v>
      </c>
      <c r="T574" s="56" t="s">
        <v>1464</v>
      </c>
      <c r="U574" s="25" t="s">
        <v>6478</v>
      </c>
      <c r="V574" s="16"/>
      <c r="W574" s="16"/>
      <c r="X574" s="16"/>
      <c r="Y574" s="16"/>
      <c r="Z574" s="16"/>
      <c r="AA574" s="16"/>
      <c r="AB574" s="55"/>
      <c r="AC574" s="16"/>
      <c r="AD574" s="3"/>
      <c r="AE574" s="3"/>
      <c r="AF574" s="3"/>
      <c r="AG574" s="3"/>
      <c r="AH574" s="3"/>
      <c r="AI574" s="3"/>
      <c r="AJ574" s="3"/>
      <c r="AK574" s="3"/>
      <c r="AL574" s="3"/>
      <c r="AM574" s="3"/>
      <c r="AN574" s="3"/>
      <c r="AO574" s="3"/>
      <c r="AP574" s="3"/>
      <c r="AQ574" s="3"/>
      <c r="AR574" s="3"/>
      <c r="AS574" s="3"/>
      <c r="AT574" s="3"/>
      <c r="AU574" s="3"/>
    </row>
    <row r="575" spans="1:47" s="4" customFormat="1" ht="40.5" x14ac:dyDescent="0.15">
      <c r="A575" s="16" t="s">
        <v>4763</v>
      </c>
      <c r="B575" s="82" t="s">
        <v>6175</v>
      </c>
      <c r="C575" s="82" t="s">
        <v>5169</v>
      </c>
      <c r="D575" s="16" t="s">
        <v>4540</v>
      </c>
      <c r="E575" s="16" t="s">
        <v>7293</v>
      </c>
      <c r="F575" s="16"/>
      <c r="G575" s="55" t="s">
        <v>7739</v>
      </c>
      <c r="H575" s="55"/>
      <c r="I575" s="55" t="s">
        <v>3085</v>
      </c>
      <c r="J575" s="16" t="s">
        <v>288</v>
      </c>
      <c r="K575" s="16" t="s">
        <v>7029</v>
      </c>
      <c r="L575" s="16" t="s">
        <v>7771</v>
      </c>
      <c r="M575" s="16"/>
      <c r="N575" s="16" t="s">
        <v>7619</v>
      </c>
      <c r="O575" s="16" t="s">
        <v>5397</v>
      </c>
      <c r="P575" s="16" t="s">
        <v>5270</v>
      </c>
      <c r="Q575" s="16"/>
      <c r="R575" s="16" t="s">
        <v>6963</v>
      </c>
      <c r="S575" s="16" t="s">
        <v>1368</v>
      </c>
      <c r="T575" s="16" t="s">
        <v>7432</v>
      </c>
      <c r="U575" s="16" t="s">
        <v>4495</v>
      </c>
      <c r="V575" s="16"/>
      <c r="W575" s="16"/>
      <c r="X575" s="16"/>
      <c r="Y575" s="16"/>
      <c r="Z575" s="16"/>
      <c r="AA575" s="16"/>
      <c r="AB575" s="55" t="s">
        <v>7748</v>
      </c>
      <c r="AC575" s="16" t="s">
        <v>2624</v>
      </c>
      <c r="AD575" s="3"/>
      <c r="AE575" s="3"/>
      <c r="AF575" s="3"/>
      <c r="AG575" s="3"/>
      <c r="AH575" s="3"/>
      <c r="AI575" s="3"/>
      <c r="AJ575" s="3"/>
      <c r="AK575" s="3"/>
      <c r="AL575" s="3"/>
      <c r="AM575" s="3"/>
      <c r="AN575" s="3"/>
      <c r="AO575" s="3"/>
      <c r="AP575" s="3"/>
      <c r="AQ575" s="3"/>
      <c r="AR575" s="3"/>
      <c r="AS575" s="3"/>
      <c r="AT575" s="3"/>
      <c r="AU575" s="3"/>
    </row>
    <row r="576" spans="1:47" s="4" customFormat="1" ht="27" x14ac:dyDescent="0.15">
      <c r="A576" s="16" t="s">
        <v>4763</v>
      </c>
      <c r="B576" s="85"/>
      <c r="C576" s="85"/>
      <c r="D576" s="16"/>
      <c r="E576" s="16"/>
      <c r="F576" s="16"/>
      <c r="G576" s="55"/>
      <c r="H576" s="55"/>
      <c r="I576" s="55"/>
      <c r="J576" s="16"/>
      <c r="K576" s="16"/>
      <c r="L576" s="16"/>
      <c r="M576" s="16"/>
      <c r="N576" s="16"/>
      <c r="O576" s="16" t="s">
        <v>2448</v>
      </c>
      <c r="P576" s="16" t="s">
        <v>6175</v>
      </c>
      <c r="Q576" s="16" t="s">
        <v>1155</v>
      </c>
      <c r="R576" s="16" t="s">
        <v>2856</v>
      </c>
      <c r="S576" s="16" t="s">
        <v>6949</v>
      </c>
      <c r="T576" s="16" t="s">
        <v>5820</v>
      </c>
      <c r="U576" s="16" t="s">
        <v>4495</v>
      </c>
      <c r="V576" s="16" t="s">
        <v>1896</v>
      </c>
      <c r="W576" s="16" t="s">
        <v>6175</v>
      </c>
      <c r="X576" s="16" t="s">
        <v>1155</v>
      </c>
      <c r="Y576" s="16" t="s">
        <v>2585</v>
      </c>
      <c r="Z576" s="16" t="s">
        <v>5019</v>
      </c>
      <c r="AA576" s="16"/>
      <c r="AB576" s="55" t="s">
        <v>7748</v>
      </c>
      <c r="AC576" s="16" t="s">
        <v>2624</v>
      </c>
      <c r="AD576" s="3"/>
      <c r="AE576" s="3"/>
      <c r="AF576" s="3"/>
      <c r="AG576" s="3"/>
      <c r="AH576" s="3"/>
      <c r="AI576" s="3"/>
      <c r="AJ576" s="3"/>
      <c r="AK576" s="3"/>
      <c r="AL576" s="3"/>
      <c r="AM576" s="3"/>
      <c r="AN576" s="3"/>
      <c r="AO576" s="3"/>
      <c r="AP576" s="3"/>
      <c r="AQ576" s="3"/>
      <c r="AR576" s="3"/>
      <c r="AS576" s="3"/>
      <c r="AT576" s="3"/>
      <c r="AU576" s="3"/>
    </row>
    <row r="577" spans="1:47" s="4" customFormat="1" ht="40.5" x14ac:dyDescent="0.15">
      <c r="A577" s="16" t="s">
        <v>4763</v>
      </c>
      <c r="B577" s="16" t="s">
        <v>2759</v>
      </c>
      <c r="C577" s="25" t="s">
        <v>2567</v>
      </c>
      <c r="D577" s="16" t="s">
        <v>2759</v>
      </c>
      <c r="E577" s="16" t="s">
        <v>2951</v>
      </c>
      <c r="F577" s="16" t="s">
        <v>33</v>
      </c>
      <c r="G577" s="55" t="s">
        <v>7739</v>
      </c>
      <c r="H577" s="55" t="s">
        <v>3085</v>
      </c>
      <c r="I577" s="55"/>
      <c r="J577" s="16" t="s">
        <v>2759</v>
      </c>
      <c r="K577" s="16" t="s">
        <v>3063</v>
      </c>
      <c r="L577" s="16" t="s">
        <v>2911</v>
      </c>
      <c r="M577" s="16"/>
      <c r="N577" s="16"/>
      <c r="O577" s="16" t="s">
        <v>5732</v>
      </c>
      <c r="P577" s="16" t="s">
        <v>2759</v>
      </c>
      <c r="Q577" s="16" t="s">
        <v>6290</v>
      </c>
      <c r="R577" s="16" t="s">
        <v>2050</v>
      </c>
      <c r="S577" s="16" t="s">
        <v>2973</v>
      </c>
      <c r="T577" s="16" t="s">
        <v>844</v>
      </c>
      <c r="U577" s="16" t="s">
        <v>4071</v>
      </c>
      <c r="V577" s="16" t="s">
        <v>6738</v>
      </c>
      <c r="W577" s="16" t="s">
        <v>2759</v>
      </c>
      <c r="X577" s="16" t="s">
        <v>1859</v>
      </c>
      <c r="Y577" s="16" t="s">
        <v>2585</v>
      </c>
      <c r="Z577" s="16"/>
      <c r="AA577" s="16"/>
      <c r="AB577" s="55" t="s">
        <v>7748</v>
      </c>
      <c r="AC577" s="16" t="s">
        <v>2624</v>
      </c>
      <c r="AD577" s="3"/>
      <c r="AE577" s="3"/>
      <c r="AF577" s="3"/>
      <c r="AG577" s="3"/>
      <c r="AH577" s="3"/>
      <c r="AI577" s="3"/>
      <c r="AJ577" s="3"/>
      <c r="AK577" s="3"/>
      <c r="AL577" s="3"/>
      <c r="AM577" s="3"/>
      <c r="AN577" s="3"/>
      <c r="AO577" s="3"/>
      <c r="AP577" s="3"/>
      <c r="AQ577" s="3"/>
      <c r="AR577" s="3"/>
      <c r="AS577" s="3"/>
      <c r="AT577" s="3"/>
      <c r="AU577" s="3"/>
    </row>
    <row r="578" spans="1:47" s="8" customFormat="1" x14ac:dyDescent="0.15">
      <c r="A578" s="16" t="s">
        <v>4763</v>
      </c>
      <c r="B578" s="16" t="s">
        <v>6436</v>
      </c>
      <c r="C578" s="25" t="s">
        <v>2498</v>
      </c>
      <c r="D578" s="16" t="s">
        <v>6436</v>
      </c>
      <c r="E578" s="16" t="s">
        <v>3808</v>
      </c>
      <c r="F578" s="16" t="s">
        <v>5888</v>
      </c>
      <c r="G578" s="55" t="s">
        <v>7741</v>
      </c>
      <c r="H578" s="55" t="s">
        <v>3085</v>
      </c>
      <c r="I578" s="55"/>
      <c r="J578" s="16" t="s">
        <v>6436</v>
      </c>
      <c r="K578" s="16" t="s">
        <v>7029</v>
      </c>
      <c r="L578" s="16" t="s">
        <v>1507</v>
      </c>
      <c r="M578" s="16"/>
      <c r="N578" s="16"/>
      <c r="O578" s="16"/>
      <c r="P578" s="16"/>
      <c r="Q578" s="16"/>
      <c r="R578" s="16"/>
      <c r="S578" s="16"/>
      <c r="T578" s="16"/>
      <c r="U578" s="16"/>
      <c r="V578" s="16" t="s">
        <v>547</v>
      </c>
      <c r="W578" s="16" t="s">
        <v>6436</v>
      </c>
      <c r="X578" s="16" t="s">
        <v>7559</v>
      </c>
      <c r="Y578" s="16" t="s">
        <v>2585</v>
      </c>
      <c r="Z578" s="16"/>
      <c r="AA578" s="16"/>
      <c r="AB578" s="55" t="s">
        <v>7748</v>
      </c>
      <c r="AC578" s="16" t="s">
        <v>2624</v>
      </c>
      <c r="AD578" s="3"/>
      <c r="AE578" s="3"/>
      <c r="AF578" s="3"/>
      <c r="AG578" s="3"/>
      <c r="AH578" s="3"/>
      <c r="AI578" s="3"/>
      <c r="AJ578" s="3"/>
      <c r="AK578" s="3"/>
      <c r="AL578" s="3"/>
      <c r="AM578" s="3"/>
      <c r="AN578" s="3"/>
      <c r="AO578" s="3"/>
      <c r="AP578" s="3"/>
      <c r="AQ578" s="3"/>
      <c r="AR578" s="3"/>
      <c r="AS578" s="3"/>
      <c r="AT578" s="3"/>
      <c r="AU578" s="3"/>
    </row>
    <row r="579" spans="1:47" s="8" customFormat="1" ht="27" x14ac:dyDescent="0.15">
      <c r="A579" s="16" t="s">
        <v>4763</v>
      </c>
      <c r="B579" s="16" t="s">
        <v>6357</v>
      </c>
      <c r="C579" s="25" t="s">
        <v>6253</v>
      </c>
      <c r="D579" s="16" t="s">
        <v>6357</v>
      </c>
      <c r="E579" s="16" t="s">
        <v>512</v>
      </c>
      <c r="F579" s="16" t="s">
        <v>5888</v>
      </c>
      <c r="G579" s="55" t="s">
        <v>7741</v>
      </c>
      <c r="H579" s="55" t="s">
        <v>3085</v>
      </c>
      <c r="I579" s="55"/>
      <c r="J579" s="16" t="s">
        <v>6357</v>
      </c>
      <c r="K579" s="16" t="s">
        <v>7029</v>
      </c>
      <c r="L579" s="16" t="s">
        <v>6807</v>
      </c>
      <c r="M579" s="16"/>
      <c r="N579" s="16"/>
      <c r="O579" s="16" t="s">
        <v>2448</v>
      </c>
      <c r="P579" s="16" t="s">
        <v>6357</v>
      </c>
      <c r="Q579" s="16" t="s">
        <v>2360</v>
      </c>
      <c r="R579" s="16" t="s">
        <v>2320</v>
      </c>
      <c r="S579" s="16" t="s">
        <v>6949</v>
      </c>
      <c r="T579" s="16" t="s">
        <v>5820</v>
      </c>
      <c r="U579" s="16" t="s">
        <v>2405</v>
      </c>
      <c r="V579" s="16" t="s">
        <v>547</v>
      </c>
      <c r="W579" s="16" t="s">
        <v>6357</v>
      </c>
      <c r="X579" s="16" t="s">
        <v>670</v>
      </c>
      <c r="Y579" s="16" t="s">
        <v>2585</v>
      </c>
      <c r="Z579" s="16"/>
      <c r="AA579" s="16"/>
      <c r="AB579" s="55" t="s">
        <v>7748</v>
      </c>
      <c r="AC579" s="16" t="s">
        <v>2624</v>
      </c>
      <c r="AD579" s="3"/>
      <c r="AE579" s="3"/>
      <c r="AF579" s="3"/>
      <c r="AG579" s="3"/>
      <c r="AH579" s="3"/>
      <c r="AI579" s="3"/>
      <c r="AJ579" s="3"/>
      <c r="AK579" s="3"/>
      <c r="AL579" s="3"/>
      <c r="AM579" s="3"/>
      <c r="AN579" s="3"/>
      <c r="AO579" s="3"/>
      <c r="AP579" s="3"/>
      <c r="AQ579" s="3"/>
      <c r="AR579" s="3"/>
      <c r="AS579" s="3"/>
      <c r="AT579" s="3"/>
      <c r="AU579" s="3"/>
    </row>
    <row r="580" spans="1:47" s="3" customFormat="1" ht="27" x14ac:dyDescent="0.15">
      <c r="A580" s="16" t="s">
        <v>4763</v>
      </c>
      <c r="B580" s="16" t="s">
        <v>1498</v>
      </c>
      <c r="C580" s="25" t="s">
        <v>4438</v>
      </c>
      <c r="D580" s="16" t="s">
        <v>1498</v>
      </c>
      <c r="E580" s="16" t="s">
        <v>512</v>
      </c>
      <c r="F580" s="16" t="s">
        <v>33</v>
      </c>
      <c r="G580" s="55" t="s">
        <v>7741</v>
      </c>
      <c r="H580" s="55" t="s">
        <v>3085</v>
      </c>
      <c r="I580" s="55"/>
      <c r="J580" s="16" t="s">
        <v>1498</v>
      </c>
      <c r="K580" s="16" t="s">
        <v>7029</v>
      </c>
      <c r="L580" s="16" t="s">
        <v>4753</v>
      </c>
      <c r="M580" s="16"/>
      <c r="N580" s="16"/>
      <c r="O580" s="16" t="s">
        <v>2448</v>
      </c>
      <c r="P580" s="16" t="s">
        <v>1498</v>
      </c>
      <c r="Q580" s="16" t="s">
        <v>4787</v>
      </c>
      <c r="R580" s="16" t="s">
        <v>7177</v>
      </c>
      <c r="S580" s="16" t="s">
        <v>6949</v>
      </c>
      <c r="T580" s="16" t="s">
        <v>5820</v>
      </c>
      <c r="U580" s="16" t="s">
        <v>6721</v>
      </c>
      <c r="V580" s="16" t="s">
        <v>6738</v>
      </c>
      <c r="W580" s="16" t="s">
        <v>1498</v>
      </c>
      <c r="X580" s="16" t="s">
        <v>6723</v>
      </c>
      <c r="Y580" s="16" t="s">
        <v>2585</v>
      </c>
      <c r="Z580" s="16"/>
      <c r="AA580" s="16"/>
      <c r="AB580" s="55" t="s">
        <v>7748</v>
      </c>
      <c r="AC580" s="16" t="s">
        <v>2624</v>
      </c>
    </row>
    <row r="581" spans="1:47" s="3" customFormat="1" ht="27" x14ac:dyDescent="0.15">
      <c r="A581" s="16" t="s">
        <v>4763</v>
      </c>
      <c r="B581" s="16" t="s">
        <v>2964</v>
      </c>
      <c r="C581" s="25" t="s">
        <v>171</v>
      </c>
      <c r="D581" s="16" t="s">
        <v>2964</v>
      </c>
      <c r="E581" s="16" t="s">
        <v>512</v>
      </c>
      <c r="F581" s="16" t="s">
        <v>901</v>
      </c>
      <c r="G581" s="55" t="s">
        <v>7739</v>
      </c>
      <c r="H581" s="55" t="s">
        <v>3085</v>
      </c>
      <c r="I581" s="55"/>
      <c r="J581" s="16" t="s">
        <v>2964</v>
      </c>
      <c r="K581" s="16" t="s">
        <v>2203</v>
      </c>
      <c r="L581" s="16" t="s">
        <v>2340</v>
      </c>
      <c r="M581" s="16"/>
      <c r="N581" s="16"/>
      <c r="O581" s="16" t="s">
        <v>2448</v>
      </c>
      <c r="P581" s="16" t="s">
        <v>2964</v>
      </c>
      <c r="Q581" s="16" t="s">
        <v>2479</v>
      </c>
      <c r="R581" s="16" t="s">
        <v>6963</v>
      </c>
      <c r="S581" s="16" t="s">
        <v>6949</v>
      </c>
      <c r="T581" s="16" t="s">
        <v>5820</v>
      </c>
      <c r="U581" s="16" t="s">
        <v>1923</v>
      </c>
      <c r="V581" s="16" t="s">
        <v>547</v>
      </c>
      <c r="W581" s="16" t="s">
        <v>2964</v>
      </c>
      <c r="X581" s="16" t="s">
        <v>670</v>
      </c>
      <c r="Y581" s="16" t="s">
        <v>2585</v>
      </c>
      <c r="Z581" s="16"/>
      <c r="AA581" s="16"/>
      <c r="AB581" s="55" t="s">
        <v>7748</v>
      </c>
      <c r="AC581" s="16" t="s">
        <v>2624</v>
      </c>
    </row>
    <row r="582" spans="1:47" s="3" customFormat="1" x14ac:dyDescent="0.15">
      <c r="A582" s="25" t="s">
        <v>4763</v>
      </c>
      <c r="B582" s="25" t="s">
        <v>5054</v>
      </c>
      <c r="C582" s="25" t="s">
        <v>329</v>
      </c>
      <c r="D582" s="16" t="s">
        <v>5054</v>
      </c>
      <c r="E582" s="16" t="s">
        <v>3808</v>
      </c>
      <c r="F582" s="16" t="s">
        <v>901</v>
      </c>
      <c r="G582" s="55" t="s">
        <v>7741</v>
      </c>
      <c r="H582" s="55" t="s">
        <v>3085</v>
      </c>
      <c r="I582" s="55"/>
      <c r="J582" s="16" t="s">
        <v>5054</v>
      </c>
      <c r="K582" s="16" t="s">
        <v>7029</v>
      </c>
      <c r="L582" s="16" t="s">
        <v>3876</v>
      </c>
      <c r="M582" s="16"/>
      <c r="N582" s="16"/>
      <c r="O582" s="16"/>
      <c r="P582" s="16"/>
      <c r="Q582" s="16"/>
      <c r="R582" s="16"/>
      <c r="S582" s="25"/>
      <c r="T582" s="16"/>
      <c r="U582" s="16"/>
      <c r="V582" s="16" t="s">
        <v>547</v>
      </c>
      <c r="W582" s="25" t="s">
        <v>5054</v>
      </c>
      <c r="X582" s="16" t="s">
        <v>5373</v>
      </c>
      <c r="Y582" s="16" t="s">
        <v>2585</v>
      </c>
      <c r="Z582" s="16"/>
      <c r="AA582" s="16"/>
      <c r="AB582" s="55" t="s">
        <v>7748</v>
      </c>
      <c r="AC582" s="16" t="s">
        <v>2624</v>
      </c>
    </row>
    <row r="583" spans="1:47" s="3" customFormat="1" ht="67.5" x14ac:dyDescent="0.15">
      <c r="A583" s="82" t="s">
        <v>5126</v>
      </c>
      <c r="B583" s="82" t="s">
        <v>5219</v>
      </c>
      <c r="C583" s="82" t="s">
        <v>6490</v>
      </c>
      <c r="D583" s="16"/>
      <c r="E583" s="16"/>
      <c r="F583" s="16"/>
      <c r="G583" s="55"/>
      <c r="H583" s="55"/>
      <c r="I583" s="55"/>
      <c r="J583" s="16"/>
      <c r="K583" s="16"/>
      <c r="L583" s="16"/>
      <c r="M583" s="16"/>
      <c r="N583" s="16"/>
      <c r="O583" s="16" t="s">
        <v>981</v>
      </c>
      <c r="P583" s="16" t="s">
        <v>699</v>
      </c>
      <c r="Q583" s="16" t="s">
        <v>758</v>
      </c>
      <c r="R583" s="16" t="s">
        <v>1002</v>
      </c>
      <c r="S583" s="16" t="s">
        <v>5959</v>
      </c>
      <c r="T583" s="16" t="s">
        <v>3028</v>
      </c>
      <c r="U583" s="16" t="s">
        <v>6620</v>
      </c>
      <c r="V583" s="16"/>
      <c r="W583" s="16"/>
      <c r="X583" s="16"/>
      <c r="Y583" s="16"/>
      <c r="Z583" s="16"/>
      <c r="AA583" s="16"/>
      <c r="AB583" s="55"/>
      <c r="AC583" s="16"/>
      <c r="AD583" s="31"/>
      <c r="AE583" s="31"/>
      <c r="AF583" s="31"/>
      <c r="AG583" s="31"/>
      <c r="AH583" s="31"/>
      <c r="AI583" s="31"/>
      <c r="AJ583" s="31"/>
      <c r="AK583" s="31"/>
      <c r="AL583" s="31"/>
      <c r="AM583" s="31"/>
      <c r="AN583" s="31"/>
      <c r="AO583" s="31"/>
      <c r="AP583" s="31"/>
      <c r="AQ583" s="31"/>
      <c r="AR583" s="31"/>
      <c r="AS583" s="31"/>
      <c r="AT583" s="31"/>
      <c r="AU583" s="31"/>
    </row>
    <row r="584" spans="1:47" s="3" customFormat="1" ht="27" x14ac:dyDescent="0.15">
      <c r="A584" s="82"/>
      <c r="B584" s="82"/>
      <c r="C584" s="82"/>
      <c r="D584" s="16"/>
      <c r="E584" s="16"/>
      <c r="F584" s="16"/>
      <c r="G584" s="55"/>
      <c r="H584" s="55"/>
      <c r="I584" s="55"/>
      <c r="J584" s="16"/>
      <c r="K584" s="16"/>
      <c r="L584" s="16"/>
      <c r="M584" s="16"/>
      <c r="N584" s="16"/>
      <c r="O584" s="16" t="s">
        <v>3940</v>
      </c>
      <c r="P584" s="16" t="s">
        <v>5126</v>
      </c>
      <c r="Q584" s="16" t="s">
        <v>4470</v>
      </c>
      <c r="R584" s="16" t="s">
        <v>1140</v>
      </c>
      <c r="S584" s="16" t="s">
        <v>1968</v>
      </c>
      <c r="T584" s="16" t="s">
        <v>1139</v>
      </c>
      <c r="U584" s="16"/>
      <c r="V584" s="16"/>
      <c r="W584" s="16"/>
      <c r="X584" s="16"/>
      <c r="Y584" s="16"/>
      <c r="Z584" s="16"/>
      <c r="AA584" s="16"/>
      <c r="AB584" s="55"/>
      <c r="AC584" s="16"/>
      <c r="AD584" s="31"/>
      <c r="AE584" s="31"/>
      <c r="AF584" s="31"/>
      <c r="AG584" s="31"/>
      <c r="AH584" s="31"/>
      <c r="AI584" s="31"/>
      <c r="AJ584" s="31"/>
      <c r="AK584" s="31"/>
      <c r="AL584" s="31"/>
      <c r="AM584" s="31"/>
      <c r="AN584" s="31"/>
      <c r="AO584" s="31"/>
      <c r="AP584" s="31"/>
      <c r="AQ584" s="31"/>
      <c r="AR584" s="31"/>
      <c r="AS584" s="31"/>
      <c r="AT584" s="31"/>
      <c r="AU584" s="31"/>
    </row>
    <row r="585" spans="1:47" s="3" customFormat="1" ht="40.5" x14ac:dyDescent="0.15">
      <c r="A585" s="82"/>
      <c r="B585" s="82"/>
      <c r="C585" s="82"/>
      <c r="D585" s="16"/>
      <c r="E585" s="16"/>
      <c r="F585" s="16"/>
      <c r="G585" s="55"/>
      <c r="H585" s="55"/>
      <c r="I585" s="55"/>
      <c r="J585" s="16"/>
      <c r="K585" s="16"/>
      <c r="L585" s="16"/>
      <c r="M585" s="16"/>
      <c r="N585" s="16"/>
      <c r="O585" s="16" t="s">
        <v>4264</v>
      </c>
      <c r="P585" s="16" t="s">
        <v>5126</v>
      </c>
      <c r="Q585" s="16"/>
      <c r="R585" s="16" t="s">
        <v>4361</v>
      </c>
      <c r="S585" s="16" t="s">
        <v>6272</v>
      </c>
      <c r="T585" s="16" t="s">
        <v>3913</v>
      </c>
      <c r="U585" s="16" t="s">
        <v>7075</v>
      </c>
      <c r="V585" s="16"/>
      <c r="W585" s="16"/>
      <c r="X585" s="16"/>
      <c r="Y585" s="16"/>
      <c r="Z585" s="16"/>
      <c r="AA585" s="16"/>
      <c r="AB585" s="55"/>
      <c r="AC585" s="16"/>
      <c r="AD585" s="31"/>
      <c r="AE585" s="31"/>
      <c r="AF585" s="31"/>
      <c r="AG585" s="31"/>
      <c r="AH585" s="31"/>
      <c r="AI585" s="31"/>
      <c r="AJ585" s="31"/>
      <c r="AK585" s="31"/>
      <c r="AL585" s="31"/>
      <c r="AM585" s="31"/>
      <c r="AN585" s="31"/>
      <c r="AO585" s="31"/>
      <c r="AP585" s="31"/>
      <c r="AQ585" s="31"/>
      <c r="AR585" s="31"/>
      <c r="AS585" s="31"/>
      <c r="AT585" s="31"/>
      <c r="AU585" s="31"/>
    </row>
    <row r="586" spans="1:47" s="3" customFormat="1" ht="54" x14ac:dyDescent="0.15">
      <c r="A586" s="82"/>
      <c r="B586" s="82"/>
      <c r="C586" s="82"/>
      <c r="D586" s="16"/>
      <c r="E586" s="16"/>
      <c r="F586" s="16"/>
      <c r="G586" s="55"/>
      <c r="H586" s="55"/>
      <c r="I586" s="55"/>
      <c r="J586" s="16"/>
      <c r="K586" s="16"/>
      <c r="L586" s="16"/>
      <c r="M586" s="16"/>
      <c r="N586" s="16"/>
      <c r="O586" s="16" t="s">
        <v>5278</v>
      </c>
      <c r="P586" s="16" t="s">
        <v>5126</v>
      </c>
      <c r="Q586" s="16" t="s">
        <v>2887</v>
      </c>
      <c r="R586" s="16" t="s">
        <v>621</v>
      </c>
      <c r="S586" s="16" t="s">
        <v>2723</v>
      </c>
      <c r="T586" s="16" t="s">
        <v>4755</v>
      </c>
      <c r="U586" s="16" t="s">
        <v>6322</v>
      </c>
      <c r="V586" s="16"/>
      <c r="W586" s="16"/>
      <c r="X586" s="16"/>
      <c r="Y586" s="16"/>
      <c r="Z586" s="16"/>
      <c r="AA586" s="16"/>
      <c r="AB586" s="55"/>
      <c r="AC586" s="16"/>
      <c r="AD586" s="31"/>
      <c r="AE586" s="31"/>
      <c r="AF586" s="31"/>
      <c r="AG586" s="31"/>
      <c r="AH586" s="31"/>
      <c r="AI586" s="31"/>
      <c r="AJ586" s="31"/>
      <c r="AK586" s="31"/>
      <c r="AL586" s="31"/>
      <c r="AM586" s="31"/>
      <c r="AN586" s="31"/>
      <c r="AO586" s="31"/>
      <c r="AP586" s="31"/>
      <c r="AQ586" s="31"/>
      <c r="AR586" s="31"/>
      <c r="AS586" s="31"/>
      <c r="AT586" s="31"/>
      <c r="AU586" s="31"/>
    </row>
    <row r="587" spans="1:47" s="3" customFormat="1" ht="27" x14ac:dyDescent="0.15">
      <c r="A587" s="82" t="s">
        <v>5126</v>
      </c>
      <c r="B587" s="82" t="s">
        <v>1776</v>
      </c>
      <c r="C587" s="82" t="s">
        <v>7263</v>
      </c>
      <c r="D587" s="16" t="s">
        <v>890</v>
      </c>
      <c r="E587" s="16" t="s">
        <v>1822</v>
      </c>
      <c r="F587" s="16" t="s">
        <v>1772</v>
      </c>
      <c r="G587" s="55" t="s">
        <v>7739</v>
      </c>
      <c r="H587" s="55" t="s">
        <v>3085</v>
      </c>
      <c r="I587" s="55"/>
      <c r="J587" s="16" t="s">
        <v>890</v>
      </c>
      <c r="K587" s="16" t="s">
        <v>150</v>
      </c>
      <c r="L587" s="16" t="s">
        <v>739</v>
      </c>
      <c r="M587" s="16" t="s">
        <v>4590</v>
      </c>
      <c r="N587" s="16"/>
      <c r="O587" s="16" t="s">
        <v>5278</v>
      </c>
      <c r="P587" s="16" t="s">
        <v>890</v>
      </c>
      <c r="Q587" s="16" t="s">
        <v>4618</v>
      </c>
      <c r="R587" s="16" t="s">
        <v>621</v>
      </c>
      <c r="S587" s="16" t="s">
        <v>7331</v>
      </c>
      <c r="T587" s="16" t="s">
        <v>6947</v>
      </c>
      <c r="U587" s="16" t="s">
        <v>1065</v>
      </c>
      <c r="V587" s="16" t="s">
        <v>249</v>
      </c>
      <c r="W587" s="16" t="s">
        <v>890</v>
      </c>
      <c r="X587" s="16"/>
      <c r="Y587" s="16" t="s">
        <v>856</v>
      </c>
      <c r="Z587" s="16" t="s">
        <v>3786</v>
      </c>
      <c r="AA587" s="16" t="s">
        <v>4570</v>
      </c>
      <c r="AB587" s="55"/>
      <c r="AC587" s="16"/>
      <c r="AD587" s="31"/>
      <c r="AE587" s="31"/>
      <c r="AF587" s="31"/>
      <c r="AG587" s="31"/>
      <c r="AH587" s="31"/>
      <c r="AI587" s="31"/>
      <c r="AJ587" s="31"/>
      <c r="AK587" s="31"/>
      <c r="AL587" s="31"/>
      <c r="AM587" s="31"/>
      <c r="AN587" s="31"/>
      <c r="AO587" s="31"/>
      <c r="AP587" s="31"/>
      <c r="AQ587" s="31"/>
      <c r="AR587" s="31"/>
      <c r="AS587" s="31"/>
      <c r="AT587" s="31"/>
      <c r="AU587" s="31"/>
    </row>
    <row r="588" spans="1:47" s="3" customFormat="1" ht="27" x14ac:dyDescent="0.15">
      <c r="A588" s="82"/>
      <c r="B588" s="82"/>
      <c r="C588" s="82"/>
      <c r="D588" s="16"/>
      <c r="E588" s="16"/>
      <c r="F588" s="16"/>
      <c r="G588" s="55"/>
      <c r="H588" s="55"/>
      <c r="I588" s="55"/>
      <c r="J588" s="16"/>
      <c r="K588" s="16"/>
      <c r="L588" s="16"/>
      <c r="M588" s="16"/>
      <c r="N588" s="16"/>
      <c r="O588" s="16" t="s">
        <v>5278</v>
      </c>
      <c r="P588" s="16" t="s">
        <v>890</v>
      </c>
      <c r="Q588" s="16" t="s">
        <v>6921</v>
      </c>
      <c r="R588" s="16" t="s">
        <v>7130</v>
      </c>
      <c r="S588" s="16" t="s">
        <v>491</v>
      </c>
      <c r="T588" s="16" t="s">
        <v>3793</v>
      </c>
      <c r="U588" s="16" t="s">
        <v>1190</v>
      </c>
      <c r="V588" s="16"/>
      <c r="W588" s="16"/>
      <c r="X588" s="16"/>
      <c r="Y588" s="16"/>
      <c r="Z588" s="16"/>
      <c r="AA588" s="16"/>
      <c r="AB588" s="55"/>
      <c r="AC588" s="16"/>
      <c r="AD588" s="31"/>
      <c r="AE588" s="31"/>
      <c r="AF588" s="31"/>
      <c r="AG588" s="31"/>
      <c r="AH588" s="31"/>
      <c r="AI588" s="31"/>
      <c r="AJ588" s="31"/>
      <c r="AK588" s="31"/>
      <c r="AL588" s="31"/>
      <c r="AM588" s="31"/>
      <c r="AN588" s="31"/>
      <c r="AO588" s="31"/>
      <c r="AP588" s="31"/>
      <c r="AQ588" s="31"/>
      <c r="AR588" s="31"/>
      <c r="AS588" s="31"/>
      <c r="AT588" s="31"/>
      <c r="AU588" s="31"/>
    </row>
    <row r="589" spans="1:47" s="3" customFormat="1" ht="27" x14ac:dyDescent="0.15">
      <c r="A589" s="82"/>
      <c r="B589" s="82"/>
      <c r="C589" s="82"/>
      <c r="D589" s="16"/>
      <c r="E589" s="16"/>
      <c r="F589" s="16"/>
      <c r="G589" s="55"/>
      <c r="H589" s="55"/>
      <c r="I589" s="55"/>
      <c r="J589" s="16"/>
      <c r="K589" s="16"/>
      <c r="L589" s="16"/>
      <c r="M589" s="16"/>
      <c r="N589" s="16"/>
      <c r="O589" s="16" t="s">
        <v>5278</v>
      </c>
      <c r="P589" s="16" t="s">
        <v>890</v>
      </c>
      <c r="Q589" s="16" t="s">
        <v>2795</v>
      </c>
      <c r="R589" s="16" t="s">
        <v>2399</v>
      </c>
      <c r="S589" s="16" t="s">
        <v>3336</v>
      </c>
      <c r="T589" s="16" t="s">
        <v>3793</v>
      </c>
      <c r="U589" s="16" t="s">
        <v>2241</v>
      </c>
      <c r="V589" s="16"/>
      <c r="W589" s="16"/>
      <c r="X589" s="16"/>
      <c r="Y589" s="16"/>
      <c r="Z589" s="16"/>
      <c r="AA589" s="16"/>
      <c r="AB589" s="55"/>
      <c r="AC589" s="16"/>
      <c r="AD589" s="31"/>
      <c r="AE589" s="31"/>
      <c r="AF589" s="31"/>
      <c r="AG589" s="31"/>
      <c r="AH589" s="31"/>
      <c r="AI589" s="31"/>
      <c r="AJ589" s="31"/>
      <c r="AK589" s="31"/>
      <c r="AL589" s="31"/>
      <c r="AM589" s="31"/>
      <c r="AN589" s="31"/>
      <c r="AO589" s="31"/>
      <c r="AP589" s="31"/>
      <c r="AQ589" s="31"/>
      <c r="AR589" s="31"/>
      <c r="AS589" s="31"/>
      <c r="AT589" s="31"/>
      <c r="AU589" s="31"/>
    </row>
    <row r="590" spans="1:47" s="3" customFormat="1" ht="40.5" x14ac:dyDescent="0.15">
      <c r="A590" s="82" t="s">
        <v>5126</v>
      </c>
      <c r="B590" s="82" t="s">
        <v>4862</v>
      </c>
      <c r="C590" s="82" t="s">
        <v>2794</v>
      </c>
      <c r="D590" s="16" t="s">
        <v>1092</v>
      </c>
      <c r="E590" s="16" t="s">
        <v>6166</v>
      </c>
      <c r="F590" s="16" t="s">
        <v>5965</v>
      </c>
      <c r="G590" s="55" t="s">
        <v>7739</v>
      </c>
      <c r="H590" s="55" t="s">
        <v>3085</v>
      </c>
      <c r="I590" s="55"/>
      <c r="J590" s="16" t="s">
        <v>1092</v>
      </c>
      <c r="K590" s="16" t="s">
        <v>150</v>
      </c>
      <c r="L590" s="16" t="s">
        <v>5603</v>
      </c>
      <c r="M590" s="16" t="s">
        <v>4590</v>
      </c>
      <c r="N590" s="16"/>
      <c r="O590" s="16" t="s">
        <v>5278</v>
      </c>
      <c r="P590" s="16" t="s">
        <v>1092</v>
      </c>
      <c r="Q590" s="16" t="s">
        <v>2580</v>
      </c>
      <c r="R590" s="16" t="s">
        <v>255</v>
      </c>
      <c r="S590" s="16"/>
      <c r="T590" s="16" t="s">
        <v>490</v>
      </c>
      <c r="U590" s="16" t="s">
        <v>5015</v>
      </c>
      <c r="V590" s="16" t="s">
        <v>249</v>
      </c>
      <c r="W590" s="16" t="s">
        <v>1092</v>
      </c>
      <c r="X590" s="16"/>
      <c r="Y590" s="82" t="s">
        <v>2585</v>
      </c>
      <c r="Z590" s="82" t="s">
        <v>4949</v>
      </c>
      <c r="AA590" s="16" t="s">
        <v>4306</v>
      </c>
      <c r="AB590" s="55"/>
      <c r="AC590" s="16"/>
      <c r="AD590" s="31"/>
      <c r="AE590" s="31"/>
      <c r="AF590" s="31"/>
      <c r="AG590" s="31"/>
      <c r="AH590" s="31"/>
      <c r="AI590" s="31"/>
      <c r="AJ590" s="31"/>
      <c r="AK590" s="31"/>
      <c r="AL590" s="31"/>
      <c r="AM590" s="31"/>
      <c r="AN590" s="31"/>
      <c r="AO590" s="31"/>
      <c r="AP590" s="31"/>
      <c r="AQ590" s="31"/>
      <c r="AR590" s="31"/>
      <c r="AS590" s="31"/>
      <c r="AT590" s="31"/>
      <c r="AU590" s="31"/>
    </row>
    <row r="591" spans="1:47" s="10" customFormat="1" ht="40.5" x14ac:dyDescent="0.15">
      <c r="A591" s="82"/>
      <c r="B591" s="82"/>
      <c r="C591" s="82"/>
      <c r="D591" s="16" t="s">
        <v>1092</v>
      </c>
      <c r="E591" s="16" t="s">
        <v>1822</v>
      </c>
      <c r="F591" s="16" t="s">
        <v>2735</v>
      </c>
      <c r="G591" s="55" t="s">
        <v>7739</v>
      </c>
      <c r="H591" s="55"/>
      <c r="I591" s="55"/>
      <c r="J591" s="16" t="s">
        <v>1092</v>
      </c>
      <c r="K591" s="16" t="s">
        <v>150</v>
      </c>
      <c r="L591" s="16" t="s">
        <v>739</v>
      </c>
      <c r="M591" s="16" t="s">
        <v>4590</v>
      </c>
      <c r="N591" s="16"/>
      <c r="O591" s="16" t="s">
        <v>5278</v>
      </c>
      <c r="P591" s="16" t="s">
        <v>1092</v>
      </c>
      <c r="Q591" s="16" t="s">
        <v>3056</v>
      </c>
      <c r="R591" s="16" t="s">
        <v>3782</v>
      </c>
      <c r="S591" s="16"/>
      <c r="T591" s="16" t="s">
        <v>490</v>
      </c>
      <c r="U591" s="16" t="s">
        <v>7300</v>
      </c>
      <c r="V591" s="16" t="s">
        <v>5957</v>
      </c>
      <c r="W591" s="16" t="s">
        <v>1092</v>
      </c>
      <c r="X591" s="16"/>
      <c r="Y591" s="82"/>
      <c r="Z591" s="82"/>
      <c r="AA591" s="16" t="s">
        <v>2626</v>
      </c>
      <c r="AB591" s="55"/>
      <c r="AC591" s="16"/>
      <c r="AD591" s="31"/>
      <c r="AE591" s="31"/>
      <c r="AF591" s="31"/>
      <c r="AG591" s="31"/>
      <c r="AH591" s="31"/>
      <c r="AI591" s="31"/>
      <c r="AJ591" s="31"/>
      <c r="AK591" s="31"/>
      <c r="AL591" s="31"/>
      <c r="AM591" s="31"/>
      <c r="AN591" s="31"/>
      <c r="AO591" s="31"/>
      <c r="AP591" s="31"/>
      <c r="AQ591" s="31"/>
      <c r="AR591" s="31"/>
      <c r="AS591" s="31"/>
      <c r="AT591" s="31"/>
      <c r="AU591" s="31"/>
    </row>
    <row r="592" spans="1:47" s="10" customFormat="1" ht="27" x14ac:dyDescent="0.15">
      <c r="A592" s="82" t="s">
        <v>5126</v>
      </c>
      <c r="B592" s="82" t="s">
        <v>2430</v>
      </c>
      <c r="C592" s="82" t="s">
        <v>458</v>
      </c>
      <c r="D592" s="16" t="s">
        <v>298</v>
      </c>
      <c r="E592" s="16" t="s">
        <v>7358</v>
      </c>
      <c r="F592" s="16" t="s">
        <v>2735</v>
      </c>
      <c r="G592" s="55" t="s">
        <v>7739</v>
      </c>
      <c r="H592" s="55"/>
      <c r="I592" s="55"/>
      <c r="J592" s="16" t="s">
        <v>298</v>
      </c>
      <c r="K592" s="16" t="s">
        <v>150</v>
      </c>
      <c r="L592" s="16" t="s">
        <v>739</v>
      </c>
      <c r="M592" s="16" t="s">
        <v>4590</v>
      </c>
      <c r="N592" s="16"/>
      <c r="O592" s="16" t="s">
        <v>5278</v>
      </c>
      <c r="P592" s="16" t="s">
        <v>298</v>
      </c>
      <c r="Q592" s="16" t="s">
        <v>2791</v>
      </c>
      <c r="R592" s="16" t="s">
        <v>5016</v>
      </c>
      <c r="S592" s="16"/>
      <c r="T592" s="16" t="s">
        <v>6469</v>
      </c>
      <c r="U592" s="16" t="s">
        <v>2713</v>
      </c>
      <c r="V592" s="16" t="s">
        <v>5583</v>
      </c>
      <c r="W592" s="16" t="s">
        <v>298</v>
      </c>
      <c r="X592" s="16"/>
      <c r="Y592" s="16" t="s">
        <v>96</v>
      </c>
      <c r="Z592" s="16" t="s">
        <v>979</v>
      </c>
      <c r="AA592" s="16" t="s">
        <v>4670</v>
      </c>
      <c r="AB592" s="55"/>
      <c r="AC592" s="16"/>
      <c r="AD592" s="31"/>
      <c r="AE592" s="31"/>
      <c r="AF592" s="31"/>
      <c r="AG592" s="31"/>
      <c r="AH592" s="31"/>
      <c r="AI592" s="31"/>
      <c r="AJ592" s="31"/>
      <c r="AK592" s="31"/>
      <c r="AL592" s="31"/>
      <c r="AM592" s="31"/>
      <c r="AN592" s="31"/>
      <c r="AO592" s="31"/>
      <c r="AP592" s="31"/>
      <c r="AQ592" s="31"/>
      <c r="AR592" s="31"/>
      <c r="AS592" s="31"/>
      <c r="AT592" s="31"/>
      <c r="AU592" s="31"/>
    </row>
    <row r="593" spans="1:47" s="10" customFormat="1" ht="27" x14ac:dyDescent="0.15">
      <c r="A593" s="82"/>
      <c r="B593" s="82"/>
      <c r="C593" s="82"/>
      <c r="D593" s="16"/>
      <c r="E593" s="16"/>
      <c r="F593" s="16"/>
      <c r="G593" s="55"/>
      <c r="H593" s="55"/>
      <c r="I593" s="55"/>
      <c r="J593" s="16"/>
      <c r="K593" s="16"/>
      <c r="L593" s="16"/>
      <c r="M593" s="16"/>
      <c r="N593" s="16"/>
      <c r="O593" s="16" t="s">
        <v>5278</v>
      </c>
      <c r="P593" s="16" t="s">
        <v>298</v>
      </c>
      <c r="Q593" s="16" t="s">
        <v>2363</v>
      </c>
      <c r="R593" s="16" t="s">
        <v>869</v>
      </c>
      <c r="S593" s="16"/>
      <c r="T593" s="16" t="s">
        <v>6469</v>
      </c>
      <c r="U593" s="16" t="s">
        <v>1518</v>
      </c>
      <c r="V593" s="16" t="s">
        <v>5583</v>
      </c>
      <c r="W593" s="16" t="s">
        <v>298</v>
      </c>
      <c r="X593" s="16"/>
      <c r="Y593" s="16" t="s">
        <v>1359</v>
      </c>
      <c r="Z593" s="16" t="s">
        <v>5945</v>
      </c>
      <c r="AA593" s="16" t="s">
        <v>6609</v>
      </c>
      <c r="AB593" s="55"/>
      <c r="AC593" s="16"/>
      <c r="AD593" s="31"/>
      <c r="AE593" s="31"/>
      <c r="AF593" s="31"/>
      <c r="AG593" s="31"/>
      <c r="AH593" s="31"/>
      <c r="AI593" s="31"/>
      <c r="AJ593" s="31"/>
      <c r="AK593" s="31"/>
      <c r="AL593" s="31"/>
      <c r="AM593" s="31"/>
      <c r="AN593" s="31"/>
      <c r="AO593" s="31"/>
      <c r="AP593" s="31"/>
      <c r="AQ593" s="31"/>
      <c r="AR593" s="31"/>
      <c r="AS593" s="31"/>
      <c r="AT593" s="31"/>
      <c r="AU593" s="31"/>
    </row>
    <row r="594" spans="1:47" s="10" customFormat="1" ht="27" x14ac:dyDescent="0.15">
      <c r="A594" s="82"/>
      <c r="B594" s="82"/>
      <c r="C594" s="82"/>
      <c r="D594" s="16"/>
      <c r="E594" s="16"/>
      <c r="F594" s="16"/>
      <c r="G594" s="55"/>
      <c r="H594" s="55"/>
      <c r="I594" s="55"/>
      <c r="J594" s="16"/>
      <c r="K594" s="16"/>
      <c r="L594" s="16"/>
      <c r="M594" s="16"/>
      <c r="N594" s="16"/>
      <c r="O594" s="16" t="s">
        <v>5278</v>
      </c>
      <c r="P594" s="16" t="s">
        <v>298</v>
      </c>
      <c r="Q594" s="16" t="s">
        <v>2847</v>
      </c>
      <c r="R594" s="16" t="s">
        <v>6228</v>
      </c>
      <c r="S594" s="16"/>
      <c r="T594" s="16" t="s">
        <v>6469</v>
      </c>
      <c r="U594" s="16" t="s">
        <v>3205</v>
      </c>
      <c r="V594" s="16" t="s">
        <v>5583</v>
      </c>
      <c r="W594" s="16" t="s">
        <v>298</v>
      </c>
      <c r="X594" s="16"/>
      <c r="Y594" s="16" t="s">
        <v>2777</v>
      </c>
      <c r="Z594" s="16" t="s">
        <v>2577</v>
      </c>
      <c r="AA594" s="16" t="s">
        <v>6617</v>
      </c>
      <c r="AB594" s="55"/>
      <c r="AC594" s="16"/>
      <c r="AD594" s="31"/>
      <c r="AE594" s="31"/>
      <c r="AF594" s="31"/>
      <c r="AG594" s="31"/>
      <c r="AH594" s="31"/>
      <c r="AI594" s="31"/>
      <c r="AJ594" s="31"/>
      <c r="AK594" s="31"/>
      <c r="AL594" s="31"/>
      <c r="AM594" s="31"/>
      <c r="AN594" s="31"/>
      <c r="AO594" s="31"/>
      <c r="AP594" s="31"/>
      <c r="AQ594" s="31"/>
      <c r="AR594" s="31"/>
      <c r="AS594" s="31"/>
      <c r="AT594" s="31"/>
      <c r="AU594" s="31"/>
    </row>
    <row r="595" spans="1:47" s="10" customFormat="1" x14ac:dyDescent="0.15">
      <c r="A595" s="82"/>
      <c r="B595" s="82"/>
      <c r="C595" s="82"/>
      <c r="D595" s="16"/>
      <c r="E595" s="16"/>
      <c r="F595" s="16"/>
      <c r="G595" s="55"/>
      <c r="H595" s="55"/>
      <c r="I595" s="55"/>
      <c r="J595" s="16"/>
      <c r="K595" s="16"/>
      <c r="L595" s="16"/>
      <c r="M595" s="16"/>
      <c r="N595" s="16"/>
      <c r="O595" s="16" t="s">
        <v>5278</v>
      </c>
      <c r="P595" s="16" t="s">
        <v>298</v>
      </c>
      <c r="Q595" s="16" t="s">
        <v>6915</v>
      </c>
      <c r="R595" s="16" t="s">
        <v>4702</v>
      </c>
      <c r="S595" s="16"/>
      <c r="T595" s="16" t="s">
        <v>6469</v>
      </c>
      <c r="U595" s="16" t="s">
        <v>1526</v>
      </c>
      <c r="V595" s="16"/>
      <c r="W595" s="16"/>
      <c r="X595" s="16"/>
      <c r="Y595" s="16"/>
      <c r="Z595" s="16"/>
      <c r="AA595" s="16"/>
      <c r="AB595" s="55"/>
      <c r="AC595" s="16"/>
      <c r="AD595" s="31"/>
      <c r="AE595" s="31"/>
      <c r="AF595" s="31"/>
      <c r="AG595" s="31"/>
      <c r="AH595" s="31"/>
      <c r="AI595" s="31"/>
      <c r="AJ595" s="31"/>
      <c r="AK595" s="31"/>
      <c r="AL595" s="31"/>
      <c r="AM595" s="31"/>
      <c r="AN595" s="31"/>
      <c r="AO595" s="31"/>
      <c r="AP595" s="31"/>
      <c r="AQ595" s="31"/>
      <c r="AR595" s="31"/>
      <c r="AS595" s="31"/>
      <c r="AT595" s="31"/>
      <c r="AU595" s="31"/>
    </row>
    <row r="596" spans="1:47" s="10" customFormat="1" x14ac:dyDescent="0.15">
      <c r="A596" s="82"/>
      <c r="B596" s="82"/>
      <c r="C596" s="82"/>
      <c r="D596" s="16"/>
      <c r="E596" s="16"/>
      <c r="F596" s="16"/>
      <c r="G596" s="55"/>
      <c r="H596" s="55"/>
      <c r="I596" s="55"/>
      <c r="J596" s="16"/>
      <c r="K596" s="16"/>
      <c r="L596" s="16"/>
      <c r="M596" s="16"/>
      <c r="N596" s="16"/>
      <c r="O596" s="16" t="s">
        <v>5278</v>
      </c>
      <c r="P596" s="16" t="s">
        <v>298</v>
      </c>
      <c r="Q596" s="16" t="s">
        <v>6985</v>
      </c>
      <c r="R596" s="16" t="s">
        <v>2074</v>
      </c>
      <c r="S596" s="16"/>
      <c r="T596" s="16" t="s">
        <v>6469</v>
      </c>
      <c r="U596" s="16" t="s">
        <v>3510</v>
      </c>
      <c r="V596" s="16"/>
      <c r="W596" s="16"/>
      <c r="X596" s="16"/>
      <c r="Y596" s="16"/>
      <c r="Z596" s="16"/>
      <c r="AA596" s="16"/>
      <c r="AB596" s="55"/>
      <c r="AC596" s="16"/>
      <c r="AD596" s="31"/>
      <c r="AE596" s="31"/>
      <c r="AF596" s="31"/>
      <c r="AG596" s="31"/>
      <c r="AH596" s="31"/>
      <c r="AI596" s="31"/>
      <c r="AJ596" s="31"/>
      <c r="AK596" s="31"/>
      <c r="AL596" s="31"/>
      <c r="AM596" s="31"/>
      <c r="AN596" s="31"/>
      <c r="AO596" s="31"/>
      <c r="AP596" s="31"/>
      <c r="AQ596" s="31"/>
      <c r="AR596" s="31"/>
      <c r="AS596" s="31"/>
      <c r="AT596" s="31"/>
      <c r="AU596" s="31"/>
    </row>
    <row r="597" spans="1:47" s="10" customFormat="1" ht="27" x14ac:dyDescent="0.15">
      <c r="A597" s="82" t="s">
        <v>5126</v>
      </c>
      <c r="B597" s="82" t="s">
        <v>2041</v>
      </c>
      <c r="C597" s="82" t="s">
        <v>5872</v>
      </c>
      <c r="D597" s="16" t="s">
        <v>6843</v>
      </c>
      <c r="E597" s="16" t="s">
        <v>6887</v>
      </c>
      <c r="F597" s="16" t="s">
        <v>2735</v>
      </c>
      <c r="G597" s="55" t="s">
        <v>7739</v>
      </c>
      <c r="H597" s="55"/>
      <c r="I597" s="55"/>
      <c r="J597" s="16" t="s">
        <v>6843</v>
      </c>
      <c r="K597" s="16" t="s">
        <v>150</v>
      </c>
      <c r="L597" s="16" t="s">
        <v>7326</v>
      </c>
      <c r="M597" s="16" t="s">
        <v>4590</v>
      </c>
      <c r="N597" s="16"/>
      <c r="O597" s="16"/>
      <c r="P597" s="16"/>
      <c r="Q597" s="16"/>
      <c r="R597" s="16"/>
      <c r="S597" s="16"/>
      <c r="T597" s="16"/>
      <c r="U597" s="16"/>
      <c r="V597" s="16" t="s">
        <v>5482</v>
      </c>
      <c r="W597" s="16" t="s">
        <v>6843</v>
      </c>
      <c r="X597" s="16"/>
      <c r="Y597" s="16" t="s">
        <v>856</v>
      </c>
      <c r="Z597" s="16" t="s">
        <v>7430</v>
      </c>
      <c r="AA597" s="16" t="s">
        <v>3991</v>
      </c>
      <c r="AB597" s="55"/>
      <c r="AC597" s="16"/>
      <c r="AD597" s="31"/>
      <c r="AE597" s="31"/>
      <c r="AF597" s="31"/>
      <c r="AG597" s="31"/>
      <c r="AH597" s="31"/>
      <c r="AI597" s="31"/>
      <c r="AJ597" s="31"/>
      <c r="AK597" s="31"/>
      <c r="AL597" s="31"/>
      <c r="AM597" s="31"/>
      <c r="AN597" s="31"/>
      <c r="AO597" s="31"/>
      <c r="AP597" s="31"/>
      <c r="AQ597" s="31"/>
      <c r="AR597" s="31"/>
      <c r="AS597" s="31"/>
      <c r="AT597" s="31"/>
      <c r="AU597" s="31"/>
    </row>
    <row r="598" spans="1:47" s="10" customFormat="1" ht="27" x14ac:dyDescent="0.15">
      <c r="A598" s="82"/>
      <c r="B598" s="82"/>
      <c r="C598" s="82"/>
      <c r="D598" s="16"/>
      <c r="E598" s="16"/>
      <c r="F598" s="16"/>
      <c r="G598" s="55"/>
      <c r="H598" s="55"/>
      <c r="I598" s="55"/>
      <c r="J598" s="16"/>
      <c r="K598" s="16"/>
      <c r="L598" s="16"/>
      <c r="M598" s="16"/>
      <c r="N598" s="16"/>
      <c r="O598" s="16"/>
      <c r="P598" s="16"/>
      <c r="Q598" s="16"/>
      <c r="R598" s="16"/>
      <c r="S598" s="16"/>
      <c r="T598" s="16"/>
      <c r="U598" s="16"/>
      <c r="V598" s="16" t="s">
        <v>5482</v>
      </c>
      <c r="W598" s="16" t="s">
        <v>6843</v>
      </c>
      <c r="X598" s="16"/>
      <c r="Y598" s="16" t="s">
        <v>6931</v>
      </c>
      <c r="Z598" s="16" t="s">
        <v>5945</v>
      </c>
      <c r="AA598" s="16" t="s">
        <v>4559</v>
      </c>
      <c r="AB598" s="55"/>
      <c r="AC598" s="16"/>
      <c r="AD598" s="31"/>
      <c r="AE598" s="31"/>
      <c r="AF598" s="31"/>
      <c r="AG598" s="31"/>
      <c r="AH598" s="31"/>
      <c r="AI598" s="31"/>
      <c r="AJ598" s="31"/>
      <c r="AK598" s="31"/>
      <c r="AL598" s="31"/>
      <c r="AM598" s="31"/>
      <c r="AN598" s="31"/>
      <c r="AO598" s="31"/>
      <c r="AP598" s="31"/>
      <c r="AQ598" s="31"/>
      <c r="AR598" s="31"/>
      <c r="AS598" s="31"/>
      <c r="AT598" s="31"/>
      <c r="AU598" s="31"/>
    </row>
    <row r="599" spans="1:47" s="10" customFormat="1" ht="27" x14ac:dyDescent="0.15">
      <c r="A599" s="82" t="s">
        <v>5126</v>
      </c>
      <c r="B599" s="82" t="s">
        <v>1873</v>
      </c>
      <c r="C599" s="85" t="s">
        <v>3126</v>
      </c>
      <c r="D599" s="16" t="s">
        <v>4426</v>
      </c>
      <c r="E599" s="16" t="s">
        <v>3594</v>
      </c>
      <c r="F599" s="16" t="s">
        <v>7572</v>
      </c>
      <c r="G599" s="55" t="s">
        <v>7739</v>
      </c>
      <c r="H599" s="55" t="s">
        <v>3085</v>
      </c>
      <c r="I599" s="55"/>
      <c r="J599" s="16" t="s">
        <v>4426</v>
      </c>
      <c r="K599" s="16" t="s">
        <v>150</v>
      </c>
      <c r="L599" s="16" t="s">
        <v>3206</v>
      </c>
      <c r="M599" s="16" t="s">
        <v>4590</v>
      </c>
      <c r="N599" s="16"/>
      <c r="O599" s="16" t="s">
        <v>5278</v>
      </c>
      <c r="P599" s="16" t="s">
        <v>4426</v>
      </c>
      <c r="Q599" s="16" t="s">
        <v>4745</v>
      </c>
      <c r="R599" s="16" t="s">
        <v>788</v>
      </c>
      <c r="S599" s="16" t="s">
        <v>3358</v>
      </c>
      <c r="T599" s="16" t="s">
        <v>4000</v>
      </c>
      <c r="U599" s="16" t="s">
        <v>3118</v>
      </c>
      <c r="V599" s="16" t="s">
        <v>5996</v>
      </c>
      <c r="W599" s="16" t="s">
        <v>4426</v>
      </c>
      <c r="X599" s="16"/>
      <c r="Y599" s="16" t="s">
        <v>856</v>
      </c>
      <c r="Z599" s="16" t="s">
        <v>5847</v>
      </c>
      <c r="AA599" s="16" t="s">
        <v>5280</v>
      </c>
      <c r="AB599" s="55"/>
      <c r="AC599" s="16"/>
      <c r="AD599" s="31"/>
      <c r="AE599" s="31"/>
      <c r="AF599" s="31"/>
      <c r="AG599" s="31"/>
      <c r="AH599" s="31"/>
      <c r="AI599" s="31"/>
      <c r="AJ599" s="31"/>
      <c r="AK599" s="31"/>
      <c r="AL599" s="31"/>
      <c r="AM599" s="31"/>
      <c r="AN599" s="31"/>
      <c r="AO599" s="31"/>
      <c r="AP599" s="31"/>
      <c r="AQ599" s="31"/>
      <c r="AR599" s="31"/>
      <c r="AS599" s="31"/>
      <c r="AT599" s="31"/>
      <c r="AU599" s="31"/>
    </row>
    <row r="600" spans="1:47" s="10" customFormat="1" ht="27" x14ac:dyDescent="0.15">
      <c r="A600" s="82"/>
      <c r="B600" s="82"/>
      <c r="C600" s="85"/>
      <c r="D600" s="16"/>
      <c r="E600" s="16"/>
      <c r="F600" s="16"/>
      <c r="G600" s="55"/>
      <c r="H600" s="55"/>
      <c r="I600" s="55"/>
      <c r="J600" s="16"/>
      <c r="K600" s="16"/>
      <c r="L600" s="16"/>
      <c r="M600" s="16"/>
      <c r="N600" s="16"/>
      <c r="O600" s="16" t="s">
        <v>5278</v>
      </c>
      <c r="P600" s="16" t="s">
        <v>4426</v>
      </c>
      <c r="Q600" s="16" t="s">
        <v>3350</v>
      </c>
      <c r="R600" s="16" t="s">
        <v>788</v>
      </c>
      <c r="S600" s="16" t="s">
        <v>276</v>
      </c>
      <c r="T600" s="16" t="s">
        <v>4000</v>
      </c>
      <c r="U600" s="16" t="s">
        <v>947</v>
      </c>
      <c r="V600" s="16" t="s">
        <v>5996</v>
      </c>
      <c r="W600" s="16" t="s">
        <v>4426</v>
      </c>
      <c r="X600" s="16"/>
      <c r="Y600" s="16" t="s">
        <v>5074</v>
      </c>
      <c r="Z600" s="16" t="s">
        <v>5945</v>
      </c>
      <c r="AA600" s="16" t="s">
        <v>5280</v>
      </c>
      <c r="AB600" s="55"/>
      <c r="AC600" s="16"/>
      <c r="AD600" s="31"/>
      <c r="AE600" s="31"/>
      <c r="AF600" s="31"/>
      <c r="AG600" s="31"/>
      <c r="AH600" s="31"/>
      <c r="AI600" s="31"/>
      <c r="AJ600" s="31"/>
      <c r="AK600" s="31"/>
      <c r="AL600" s="31"/>
      <c r="AM600" s="31"/>
      <c r="AN600" s="31"/>
      <c r="AO600" s="31"/>
      <c r="AP600" s="31"/>
      <c r="AQ600" s="31"/>
      <c r="AR600" s="31"/>
      <c r="AS600" s="31"/>
      <c r="AT600" s="31"/>
      <c r="AU600" s="31"/>
    </row>
    <row r="601" spans="1:47" s="10" customFormat="1" ht="27" x14ac:dyDescent="0.15">
      <c r="A601" s="82"/>
      <c r="B601" s="82"/>
      <c r="C601" s="85"/>
      <c r="D601" s="16"/>
      <c r="E601" s="16"/>
      <c r="F601" s="16"/>
      <c r="G601" s="55"/>
      <c r="H601" s="55"/>
      <c r="I601" s="55"/>
      <c r="J601" s="16"/>
      <c r="K601" s="16"/>
      <c r="L601" s="16"/>
      <c r="M601" s="16"/>
      <c r="N601" s="16"/>
      <c r="O601" s="16"/>
      <c r="P601" s="16"/>
      <c r="Q601" s="16"/>
      <c r="R601" s="16"/>
      <c r="S601" s="25"/>
      <c r="T601" s="16"/>
      <c r="U601" s="16"/>
      <c r="V601" s="16" t="s">
        <v>5996</v>
      </c>
      <c r="W601" s="25" t="s">
        <v>4426</v>
      </c>
      <c r="X601" s="16"/>
      <c r="Y601" s="16" t="s">
        <v>6431</v>
      </c>
      <c r="Z601" s="16" t="s">
        <v>2577</v>
      </c>
      <c r="AA601" s="16" t="s">
        <v>5280</v>
      </c>
      <c r="AB601" s="55"/>
      <c r="AC601" s="16"/>
      <c r="AD601" s="31"/>
      <c r="AE601" s="31"/>
      <c r="AF601" s="31"/>
      <c r="AG601" s="31"/>
      <c r="AH601" s="31"/>
      <c r="AI601" s="31"/>
      <c r="AJ601" s="31"/>
      <c r="AK601" s="31"/>
      <c r="AL601" s="31"/>
      <c r="AM601" s="31"/>
      <c r="AN601" s="31"/>
      <c r="AO601" s="31"/>
      <c r="AP601" s="31"/>
      <c r="AQ601" s="31"/>
      <c r="AR601" s="31"/>
      <c r="AS601" s="31"/>
      <c r="AT601" s="31"/>
      <c r="AU601" s="31"/>
    </row>
    <row r="602" spans="1:47" s="10" customFormat="1" ht="41.25" customHeight="1" x14ac:dyDescent="0.15">
      <c r="A602" s="16" t="s">
        <v>3620</v>
      </c>
      <c r="B602" s="16" t="s">
        <v>2060</v>
      </c>
      <c r="C602" s="16" t="s">
        <v>2523</v>
      </c>
      <c r="D602" s="16" t="s">
        <v>3752</v>
      </c>
      <c r="E602" s="16" t="s">
        <v>3981</v>
      </c>
      <c r="F602" s="16" t="s">
        <v>7572</v>
      </c>
      <c r="G602" s="55" t="s">
        <v>7739</v>
      </c>
      <c r="H602" s="55" t="s">
        <v>3085</v>
      </c>
      <c r="I602" s="55"/>
      <c r="J602" s="16" t="s">
        <v>3752</v>
      </c>
      <c r="K602" s="16" t="s">
        <v>150</v>
      </c>
      <c r="L602" s="16" t="s">
        <v>1899</v>
      </c>
      <c r="M602" s="16" t="s">
        <v>5213</v>
      </c>
      <c r="N602" s="16"/>
      <c r="O602" s="36" t="s">
        <v>5736</v>
      </c>
      <c r="P602" s="36" t="s">
        <v>3752</v>
      </c>
      <c r="Q602" s="36" t="s">
        <v>2704</v>
      </c>
      <c r="R602" s="36" t="s">
        <v>7045</v>
      </c>
      <c r="S602" s="16" t="s">
        <v>1831</v>
      </c>
      <c r="T602" s="66" t="s">
        <v>918</v>
      </c>
      <c r="U602" s="16" t="s">
        <v>741</v>
      </c>
      <c r="V602" s="36" t="s">
        <v>4078</v>
      </c>
      <c r="W602" s="36" t="s">
        <v>3752</v>
      </c>
      <c r="X602" s="36" t="s">
        <v>5481</v>
      </c>
      <c r="Y602" s="36" t="s">
        <v>4091</v>
      </c>
      <c r="Z602" s="36" t="s">
        <v>5481</v>
      </c>
      <c r="AA602" s="36" t="s">
        <v>2504</v>
      </c>
      <c r="AB602" s="55" t="s">
        <v>7748</v>
      </c>
      <c r="AC602" s="36" t="s">
        <v>2542</v>
      </c>
      <c r="AD602" s="31"/>
      <c r="AE602" s="31"/>
      <c r="AF602" s="31"/>
      <c r="AG602" s="31"/>
      <c r="AH602" s="31"/>
      <c r="AI602" s="31"/>
      <c r="AJ602" s="31"/>
      <c r="AK602" s="31"/>
      <c r="AL602" s="31"/>
      <c r="AM602" s="31"/>
      <c r="AN602" s="31"/>
      <c r="AO602" s="31"/>
      <c r="AP602" s="31"/>
      <c r="AQ602" s="31"/>
      <c r="AR602" s="31"/>
      <c r="AS602" s="31"/>
      <c r="AT602" s="31"/>
      <c r="AU602" s="31"/>
    </row>
    <row r="603" spans="1:47" s="10" customFormat="1" ht="67.5" x14ac:dyDescent="0.15">
      <c r="A603" s="16" t="s">
        <v>3620</v>
      </c>
      <c r="B603" s="16" t="s">
        <v>2060</v>
      </c>
      <c r="C603" s="16" t="s">
        <v>2523</v>
      </c>
      <c r="D603" s="16" t="s">
        <v>46</v>
      </c>
      <c r="E603" s="16" t="s">
        <v>4467</v>
      </c>
      <c r="F603" s="16" t="s">
        <v>6385</v>
      </c>
      <c r="G603" s="55" t="s">
        <v>7739</v>
      </c>
      <c r="H603" s="55" t="s">
        <v>3085</v>
      </c>
      <c r="I603" s="55"/>
      <c r="J603" s="16" t="s">
        <v>46</v>
      </c>
      <c r="K603" s="16" t="s">
        <v>150</v>
      </c>
      <c r="L603" s="16" t="s">
        <v>7325</v>
      </c>
      <c r="M603" s="16" t="s">
        <v>5213</v>
      </c>
      <c r="N603" s="16"/>
      <c r="O603" s="36" t="s">
        <v>3252</v>
      </c>
      <c r="P603" s="36" t="s">
        <v>46</v>
      </c>
      <c r="Q603" s="36" t="s">
        <v>1021</v>
      </c>
      <c r="R603" s="36" t="s">
        <v>6149</v>
      </c>
      <c r="S603" s="36" t="s">
        <v>4090</v>
      </c>
      <c r="T603" s="36" t="s">
        <v>1737</v>
      </c>
      <c r="U603" s="36" t="s">
        <v>6400</v>
      </c>
      <c r="V603" s="36" t="s">
        <v>6855</v>
      </c>
      <c r="W603" s="36" t="s">
        <v>46</v>
      </c>
      <c r="X603" s="36" t="s">
        <v>1708</v>
      </c>
      <c r="Y603" s="36" t="s">
        <v>326</v>
      </c>
      <c r="Z603" s="36" t="s">
        <v>1708</v>
      </c>
      <c r="AA603" s="36" t="s">
        <v>4815</v>
      </c>
      <c r="AB603" s="57"/>
      <c r="AC603" s="36"/>
      <c r="AD603" s="31"/>
      <c r="AE603" s="31"/>
      <c r="AF603" s="31"/>
      <c r="AG603" s="31"/>
      <c r="AH603" s="31"/>
      <c r="AI603" s="31"/>
      <c r="AJ603" s="31"/>
      <c r="AK603" s="31"/>
      <c r="AL603" s="31"/>
      <c r="AM603" s="31"/>
      <c r="AN603" s="31"/>
      <c r="AO603" s="31"/>
      <c r="AP603" s="31"/>
      <c r="AQ603" s="31"/>
      <c r="AR603" s="31"/>
      <c r="AS603" s="31"/>
      <c r="AT603" s="31"/>
      <c r="AU603" s="31"/>
    </row>
    <row r="604" spans="1:47" s="10" customFormat="1" ht="54" x14ac:dyDescent="0.15">
      <c r="A604" s="16" t="s">
        <v>3620</v>
      </c>
      <c r="B604" s="16" t="s">
        <v>2060</v>
      </c>
      <c r="C604" s="16" t="s">
        <v>2523</v>
      </c>
      <c r="D604" s="16" t="s">
        <v>3611</v>
      </c>
      <c r="E604" s="16" t="s">
        <v>7461</v>
      </c>
      <c r="F604" s="16" t="s">
        <v>6385</v>
      </c>
      <c r="G604" s="55" t="s">
        <v>7739</v>
      </c>
      <c r="H604" s="55" t="s">
        <v>3085</v>
      </c>
      <c r="I604" s="55"/>
      <c r="J604" s="16" t="s">
        <v>3611</v>
      </c>
      <c r="K604" s="16" t="s">
        <v>150</v>
      </c>
      <c r="L604" s="16" t="s">
        <v>7325</v>
      </c>
      <c r="M604" s="16" t="s">
        <v>5213</v>
      </c>
      <c r="N604" s="16"/>
      <c r="O604" s="36" t="s">
        <v>5756</v>
      </c>
      <c r="P604" s="36" t="s">
        <v>3611</v>
      </c>
      <c r="Q604" s="36" t="s">
        <v>5303</v>
      </c>
      <c r="R604" s="36" t="s">
        <v>3251</v>
      </c>
      <c r="S604" s="16" t="s">
        <v>5813</v>
      </c>
      <c r="T604" s="16" t="s">
        <v>398</v>
      </c>
      <c r="U604" s="16" t="s">
        <v>4810</v>
      </c>
      <c r="V604" s="36" t="s">
        <v>20</v>
      </c>
      <c r="W604" s="36" t="s">
        <v>3611</v>
      </c>
      <c r="X604" s="36" t="s">
        <v>4246</v>
      </c>
      <c r="Y604" s="36" t="s">
        <v>4091</v>
      </c>
      <c r="Z604" s="36"/>
      <c r="AA604" s="36" t="s">
        <v>3726</v>
      </c>
      <c r="AB604" s="57"/>
      <c r="AC604" s="36"/>
      <c r="AD604" s="31"/>
      <c r="AE604" s="31"/>
      <c r="AF604" s="31"/>
      <c r="AG604" s="31"/>
      <c r="AH604" s="31"/>
      <c r="AI604" s="31"/>
      <c r="AJ604" s="31"/>
      <c r="AK604" s="31"/>
      <c r="AL604" s="31"/>
      <c r="AM604" s="31"/>
      <c r="AN604" s="31"/>
      <c r="AO604" s="31"/>
      <c r="AP604" s="31"/>
      <c r="AQ604" s="31"/>
      <c r="AR604" s="31"/>
      <c r="AS604" s="31"/>
      <c r="AT604" s="31"/>
      <c r="AU604" s="31"/>
    </row>
    <row r="605" spans="1:47" s="10" customFormat="1" ht="67.5" x14ac:dyDescent="0.15">
      <c r="A605" s="16" t="s">
        <v>3620</v>
      </c>
      <c r="B605" s="16" t="s">
        <v>2060</v>
      </c>
      <c r="C605" s="16" t="s">
        <v>2523</v>
      </c>
      <c r="D605" s="16" t="s">
        <v>2863</v>
      </c>
      <c r="E605" s="16" t="s">
        <v>2592</v>
      </c>
      <c r="F605" s="16" t="s">
        <v>2303</v>
      </c>
      <c r="G605" s="55" t="s">
        <v>7739</v>
      </c>
      <c r="H605" s="55" t="s">
        <v>3085</v>
      </c>
      <c r="I605" s="55"/>
      <c r="J605" s="16" t="s">
        <v>2863</v>
      </c>
      <c r="K605" s="16" t="s">
        <v>150</v>
      </c>
      <c r="L605" s="16" t="s">
        <v>910</v>
      </c>
      <c r="M605" s="16" t="s">
        <v>5213</v>
      </c>
      <c r="N605" s="16"/>
      <c r="O605" s="36" t="s">
        <v>6230</v>
      </c>
      <c r="P605" s="36" t="s">
        <v>2863</v>
      </c>
      <c r="Q605" s="36" t="s">
        <v>216</v>
      </c>
      <c r="R605" s="36" t="s">
        <v>3569</v>
      </c>
      <c r="S605" s="16" t="s">
        <v>4888</v>
      </c>
      <c r="T605" s="36" t="s">
        <v>839</v>
      </c>
      <c r="U605" s="36" t="s">
        <v>1849</v>
      </c>
      <c r="V605" s="36" t="s">
        <v>1178</v>
      </c>
      <c r="W605" s="36" t="s">
        <v>2863</v>
      </c>
      <c r="X605" s="36" t="s">
        <v>1578</v>
      </c>
      <c r="Y605" s="36" t="s">
        <v>3169</v>
      </c>
      <c r="Z605" s="36" t="s">
        <v>2680</v>
      </c>
      <c r="AA605" s="36" t="s">
        <v>2636</v>
      </c>
      <c r="AB605" s="57"/>
      <c r="AC605" s="36"/>
      <c r="AD605" s="31"/>
      <c r="AE605" s="31"/>
      <c r="AF605" s="31"/>
      <c r="AG605" s="31"/>
      <c r="AH605" s="31"/>
      <c r="AI605" s="31"/>
      <c r="AJ605" s="31"/>
      <c r="AK605" s="31"/>
      <c r="AL605" s="31"/>
      <c r="AM605" s="31"/>
      <c r="AN605" s="31"/>
      <c r="AO605" s="31"/>
      <c r="AP605" s="31"/>
      <c r="AQ605" s="31"/>
      <c r="AR605" s="31"/>
      <c r="AS605" s="31"/>
      <c r="AT605" s="31"/>
      <c r="AU605" s="31"/>
    </row>
    <row r="606" spans="1:47" s="10" customFormat="1" ht="54" x14ac:dyDescent="0.15">
      <c r="A606" s="16" t="s">
        <v>3620</v>
      </c>
      <c r="B606" s="16" t="s">
        <v>2060</v>
      </c>
      <c r="C606" s="16" t="s">
        <v>1409</v>
      </c>
      <c r="D606" s="16" t="s">
        <v>6754</v>
      </c>
      <c r="E606" s="16" t="s">
        <v>7130</v>
      </c>
      <c r="F606" s="16" t="s">
        <v>4084</v>
      </c>
      <c r="G606" s="55" t="s">
        <v>7739</v>
      </c>
      <c r="H606" s="55"/>
      <c r="I606" s="55"/>
      <c r="J606" s="16" t="s">
        <v>6754</v>
      </c>
      <c r="K606" s="16" t="s">
        <v>150</v>
      </c>
      <c r="L606" s="16" t="s">
        <v>3045</v>
      </c>
      <c r="M606" s="16" t="s">
        <v>5213</v>
      </c>
      <c r="N606" s="16"/>
      <c r="O606" s="36" t="s">
        <v>3538</v>
      </c>
      <c r="P606" s="36" t="s">
        <v>6754</v>
      </c>
      <c r="Q606" s="36" t="s">
        <v>5142</v>
      </c>
      <c r="R606" s="36" t="s">
        <v>2084</v>
      </c>
      <c r="S606" s="25" t="s">
        <v>999</v>
      </c>
      <c r="T606" s="36" t="s">
        <v>3664</v>
      </c>
      <c r="U606" s="36" t="s">
        <v>3855</v>
      </c>
      <c r="V606" s="36" t="s">
        <v>4643</v>
      </c>
      <c r="W606" s="36" t="s">
        <v>6754</v>
      </c>
      <c r="X606" s="36" t="s">
        <v>6624</v>
      </c>
      <c r="Y606" s="36" t="s">
        <v>4091</v>
      </c>
      <c r="Z606" s="36" t="s">
        <v>2401</v>
      </c>
      <c r="AA606" s="36" t="s">
        <v>1129</v>
      </c>
      <c r="AB606" s="57"/>
      <c r="AC606" s="36"/>
      <c r="AD606" s="31"/>
      <c r="AE606" s="31"/>
      <c r="AF606" s="31"/>
      <c r="AG606" s="31"/>
      <c r="AH606" s="31"/>
      <c r="AI606" s="31"/>
      <c r="AJ606" s="31"/>
      <c r="AK606" s="31"/>
      <c r="AL606" s="31"/>
      <c r="AM606" s="31"/>
      <c r="AN606" s="31"/>
      <c r="AO606" s="31"/>
      <c r="AP606" s="31"/>
      <c r="AQ606" s="31"/>
      <c r="AR606" s="31"/>
      <c r="AS606" s="31"/>
      <c r="AT606" s="31"/>
      <c r="AU606" s="31"/>
    </row>
    <row r="607" spans="1:47" s="10" customFormat="1" ht="54" x14ac:dyDescent="0.15">
      <c r="A607" s="16" t="s">
        <v>3620</v>
      </c>
      <c r="B607" s="16" t="s">
        <v>2060</v>
      </c>
      <c r="C607" s="16" t="s">
        <v>2523</v>
      </c>
      <c r="D607" s="16" t="s">
        <v>3302</v>
      </c>
      <c r="E607" s="16" t="s">
        <v>7461</v>
      </c>
      <c r="F607" s="16" t="s">
        <v>990</v>
      </c>
      <c r="G607" s="55" t="s">
        <v>7739</v>
      </c>
      <c r="H607" s="55"/>
      <c r="I607" s="55"/>
      <c r="J607" s="16" t="s">
        <v>3302</v>
      </c>
      <c r="K607" s="16" t="s">
        <v>150</v>
      </c>
      <c r="L607" s="16" t="s">
        <v>6325</v>
      </c>
      <c r="M607" s="16" t="s">
        <v>5213</v>
      </c>
      <c r="N607" s="16"/>
      <c r="O607" s="36" t="s">
        <v>4226</v>
      </c>
      <c r="P607" s="36" t="s">
        <v>3302</v>
      </c>
      <c r="Q607" s="36" t="s">
        <v>7578</v>
      </c>
      <c r="R607" s="36" t="s">
        <v>3007</v>
      </c>
      <c r="S607" s="25" t="s">
        <v>352</v>
      </c>
      <c r="T607" s="36" t="s">
        <v>229</v>
      </c>
      <c r="U607" s="36" t="s">
        <v>5785</v>
      </c>
      <c r="V607" s="36" t="s">
        <v>3712</v>
      </c>
      <c r="W607" s="36" t="s">
        <v>3302</v>
      </c>
      <c r="X607" s="36" t="s">
        <v>7322</v>
      </c>
      <c r="Y607" s="36" t="s">
        <v>3243</v>
      </c>
      <c r="Z607" s="36"/>
      <c r="AA607" s="36" t="s">
        <v>1746</v>
      </c>
      <c r="AB607" s="57"/>
      <c r="AC607" s="36"/>
      <c r="AD607" s="31"/>
      <c r="AE607" s="31"/>
      <c r="AF607" s="31"/>
      <c r="AG607" s="31"/>
      <c r="AH607" s="31"/>
      <c r="AI607" s="31"/>
      <c r="AJ607" s="31"/>
      <c r="AK607" s="31"/>
      <c r="AL607" s="31"/>
      <c r="AM607" s="31"/>
      <c r="AN607" s="31"/>
      <c r="AO607" s="31"/>
      <c r="AP607" s="31"/>
      <c r="AQ607" s="31"/>
      <c r="AR607" s="31"/>
      <c r="AS607" s="31"/>
      <c r="AT607" s="31"/>
      <c r="AU607" s="31"/>
    </row>
    <row r="608" spans="1:47" s="10" customFormat="1" ht="54" x14ac:dyDescent="0.15">
      <c r="A608" s="16" t="s">
        <v>3620</v>
      </c>
      <c r="B608" s="16" t="s">
        <v>2060</v>
      </c>
      <c r="C608" s="16" t="s">
        <v>2523</v>
      </c>
      <c r="D608" s="16" t="s">
        <v>796</v>
      </c>
      <c r="E608" s="16" t="s">
        <v>7461</v>
      </c>
      <c r="F608" s="16" t="s">
        <v>1828</v>
      </c>
      <c r="G608" s="55" t="s">
        <v>7739</v>
      </c>
      <c r="H608" s="55"/>
      <c r="I608" s="55"/>
      <c r="J608" s="16" t="s">
        <v>796</v>
      </c>
      <c r="K608" s="16" t="s">
        <v>150</v>
      </c>
      <c r="L608" s="16" t="s">
        <v>7325</v>
      </c>
      <c r="M608" s="16" t="s">
        <v>5213</v>
      </c>
      <c r="N608" s="16"/>
      <c r="O608" s="36" t="s">
        <v>6230</v>
      </c>
      <c r="P608" s="36" t="s">
        <v>796</v>
      </c>
      <c r="Q608" s="36" t="s">
        <v>5621</v>
      </c>
      <c r="R608" s="36" t="s">
        <v>5951</v>
      </c>
      <c r="S608" s="25" t="s">
        <v>4749</v>
      </c>
      <c r="T608" s="36" t="s">
        <v>5357</v>
      </c>
      <c r="U608" s="36" t="s">
        <v>2022</v>
      </c>
      <c r="V608" s="36" t="s">
        <v>3106</v>
      </c>
      <c r="W608" s="36" t="s">
        <v>796</v>
      </c>
      <c r="X608" s="36" t="s">
        <v>68</v>
      </c>
      <c r="Y608" s="36" t="s">
        <v>2923</v>
      </c>
      <c r="Z608" s="36" t="s">
        <v>68</v>
      </c>
      <c r="AA608" s="36" t="s">
        <v>3318</v>
      </c>
      <c r="AB608" s="57"/>
      <c r="AC608" s="36"/>
      <c r="AD608" s="31"/>
      <c r="AE608" s="31"/>
      <c r="AF608" s="31"/>
      <c r="AG608" s="31"/>
      <c r="AH608" s="31"/>
      <c r="AI608" s="31"/>
      <c r="AJ608" s="31"/>
      <c r="AK608" s="31"/>
      <c r="AL608" s="31"/>
      <c r="AM608" s="31"/>
      <c r="AN608" s="31"/>
      <c r="AO608" s="31"/>
      <c r="AP608" s="31"/>
      <c r="AQ608" s="31"/>
      <c r="AR608" s="31"/>
      <c r="AS608" s="31"/>
      <c r="AT608" s="31"/>
      <c r="AU608" s="31"/>
    </row>
    <row r="609" spans="1:47" s="10" customFormat="1" ht="94.5" x14ac:dyDescent="0.15">
      <c r="A609" s="16" t="s">
        <v>3620</v>
      </c>
      <c r="B609" s="16" t="s">
        <v>2060</v>
      </c>
      <c r="C609" s="16" t="s">
        <v>2523</v>
      </c>
      <c r="D609" s="16" t="s">
        <v>6433</v>
      </c>
      <c r="E609" s="16" t="s">
        <v>5648</v>
      </c>
      <c r="F609" s="16" t="s">
        <v>4581</v>
      </c>
      <c r="G609" s="55" t="s">
        <v>7739</v>
      </c>
      <c r="H609" s="55"/>
      <c r="I609" s="55"/>
      <c r="J609" s="16" t="s">
        <v>6433</v>
      </c>
      <c r="K609" s="16" t="s">
        <v>150</v>
      </c>
      <c r="L609" s="16" t="s">
        <v>6325</v>
      </c>
      <c r="M609" s="16" t="s">
        <v>5213</v>
      </c>
      <c r="N609" s="16"/>
      <c r="O609" s="36" t="s">
        <v>6230</v>
      </c>
      <c r="P609" s="36" t="s">
        <v>6433</v>
      </c>
      <c r="Q609" s="36" t="s">
        <v>5215</v>
      </c>
      <c r="R609" s="36" t="s">
        <v>234</v>
      </c>
      <c r="S609" s="25" t="s">
        <v>5382</v>
      </c>
      <c r="T609" s="36" t="s">
        <v>6465</v>
      </c>
      <c r="U609" s="36" t="s">
        <v>4687</v>
      </c>
      <c r="V609" s="36" t="s">
        <v>7690</v>
      </c>
      <c r="W609" s="36" t="s">
        <v>6433</v>
      </c>
      <c r="X609" s="36" t="s">
        <v>6980</v>
      </c>
      <c r="Y609" s="36" t="s">
        <v>4091</v>
      </c>
      <c r="Z609" s="36" t="s">
        <v>5470</v>
      </c>
      <c r="AA609" s="36" t="s">
        <v>5147</v>
      </c>
      <c r="AB609" s="57"/>
      <c r="AC609" s="36"/>
      <c r="AD609" s="31"/>
      <c r="AE609" s="31"/>
      <c r="AF609" s="31"/>
      <c r="AG609" s="31"/>
      <c r="AH609" s="31"/>
      <c r="AI609" s="31"/>
      <c r="AJ609" s="31"/>
      <c r="AK609" s="31"/>
      <c r="AL609" s="31"/>
      <c r="AM609" s="31"/>
      <c r="AN609" s="31"/>
      <c r="AO609" s="31"/>
      <c r="AP609" s="31"/>
      <c r="AQ609" s="31"/>
      <c r="AR609" s="31"/>
      <c r="AS609" s="31"/>
      <c r="AT609" s="31"/>
      <c r="AU609" s="31"/>
    </row>
    <row r="610" spans="1:47" s="10" customFormat="1" ht="67.5" x14ac:dyDescent="0.15">
      <c r="A610" s="16" t="s">
        <v>3620</v>
      </c>
      <c r="B610" s="16" t="s">
        <v>2060</v>
      </c>
      <c r="C610" s="16" t="s">
        <v>2523</v>
      </c>
      <c r="D610" s="16" t="s">
        <v>5788</v>
      </c>
      <c r="E610" s="16" t="s">
        <v>1822</v>
      </c>
      <c r="F610" s="16" t="s">
        <v>5702</v>
      </c>
      <c r="G610" s="55" t="s">
        <v>7739</v>
      </c>
      <c r="H610" s="55" t="s">
        <v>3085</v>
      </c>
      <c r="I610" s="55"/>
      <c r="J610" s="16" t="s">
        <v>5788</v>
      </c>
      <c r="K610" s="16" t="s">
        <v>150</v>
      </c>
      <c r="L610" s="16" t="s">
        <v>1899</v>
      </c>
      <c r="M610" s="16" t="s">
        <v>5213</v>
      </c>
      <c r="N610" s="16"/>
      <c r="O610" s="36" t="s">
        <v>4989</v>
      </c>
      <c r="P610" s="36" t="s">
        <v>5788</v>
      </c>
      <c r="Q610" s="36" t="s">
        <v>5626</v>
      </c>
      <c r="R610" s="36" t="s">
        <v>1717</v>
      </c>
      <c r="S610" s="25" t="s">
        <v>7465</v>
      </c>
      <c r="T610" s="36" t="s">
        <v>6323</v>
      </c>
      <c r="U610" s="36" t="s">
        <v>4103</v>
      </c>
      <c r="V610" s="36" t="s">
        <v>7466</v>
      </c>
      <c r="W610" s="36" t="s">
        <v>5788</v>
      </c>
      <c r="X610" s="36" t="s">
        <v>1337</v>
      </c>
      <c r="Y610" s="36" t="s">
        <v>2923</v>
      </c>
      <c r="Z610" s="36"/>
      <c r="AA610" s="36" t="s">
        <v>7283</v>
      </c>
      <c r="AB610" s="57"/>
      <c r="AC610" s="36"/>
      <c r="AD610" s="31"/>
      <c r="AE610" s="31"/>
      <c r="AF610" s="31"/>
      <c r="AG610" s="31"/>
      <c r="AH610" s="31"/>
      <c r="AI610" s="31"/>
      <c r="AJ610" s="31"/>
      <c r="AK610" s="31"/>
      <c r="AL610" s="31"/>
      <c r="AM610" s="31"/>
      <c r="AN610" s="31"/>
      <c r="AO610" s="31"/>
      <c r="AP610" s="31"/>
      <c r="AQ610" s="31"/>
      <c r="AR610" s="31"/>
      <c r="AS610" s="31"/>
      <c r="AT610" s="31"/>
      <c r="AU610" s="31"/>
    </row>
    <row r="611" spans="1:47" s="10" customFormat="1" ht="54" x14ac:dyDescent="0.15">
      <c r="A611" s="16" t="s">
        <v>3620</v>
      </c>
      <c r="B611" s="16" t="s">
        <v>2060</v>
      </c>
      <c r="C611" s="16" t="s">
        <v>2523</v>
      </c>
      <c r="D611" s="16" t="s">
        <v>5211</v>
      </c>
      <c r="E611" s="16" t="s">
        <v>4248</v>
      </c>
      <c r="F611" s="16" t="s">
        <v>7572</v>
      </c>
      <c r="G611" s="55" t="s">
        <v>7739</v>
      </c>
      <c r="H611" s="55" t="s">
        <v>3085</v>
      </c>
      <c r="I611" s="55"/>
      <c r="J611" s="16" t="s">
        <v>5211</v>
      </c>
      <c r="K611" s="16" t="s">
        <v>150</v>
      </c>
      <c r="L611" s="16" t="s">
        <v>6325</v>
      </c>
      <c r="M611" s="16" t="s">
        <v>5213</v>
      </c>
      <c r="N611" s="16"/>
      <c r="O611" s="36" t="s">
        <v>1022</v>
      </c>
      <c r="P611" s="36" t="s">
        <v>5211</v>
      </c>
      <c r="Q611" s="36" t="s">
        <v>3393</v>
      </c>
      <c r="R611" s="36" t="s">
        <v>411</v>
      </c>
      <c r="S611" s="25" t="s">
        <v>4414</v>
      </c>
      <c r="T611" s="36" t="s">
        <v>3821</v>
      </c>
      <c r="U611" s="16" t="s">
        <v>5468</v>
      </c>
      <c r="V611" s="36" t="s">
        <v>6930</v>
      </c>
      <c r="W611" s="36" t="s">
        <v>5211</v>
      </c>
      <c r="X611" s="36" t="s">
        <v>4942</v>
      </c>
      <c r="Y611" s="36" t="s">
        <v>1334</v>
      </c>
      <c r="Z611" s="36"/>
      <c r="AA611" s="36" t="s">
        <v>331</v>
      </c>
      <c r="AB611" s="57"/>
      <c r="AC611" s="36"/>
      <c r="AD611" s="31"/>
      <c r="AE611" s="31"/>
      <c r="AF611" s="31"/>
      <c r="AG611" s="31"/>
      <c r="AH611" s="31"/>
      <c r="AI611" s="31"/>
      <c r="AJ611" s="31"/>
      <c r="AK611" s="31"/>
      <c r="AL611" s="31"/>
      <c r="AM611" s="31"/>
      <c r="AN611" s="31"/>
      <c r="AO611" s="31"/>
      <c r="AP611" s="31"/>
      <c r="AQ611" s="31"/>
      <c r="AR611" s="31"/>
      <c r="AS611" s="31"/>
      <c r="AT611" s="31"/>
      <c r="AU611" s="31"/>
    </row>
    <row r="612" spans="1:47" s="10" customFormat="1" ht="27" x14ac:dyDescent="0.15">
      <c r="A612" s="16" t="s">
        <v>7</v>
      </c>
      <c r="B612" s="16" t="s">
        <v>7055</v>
      </c>
      <c r="C612" s="16" t="s">
        <v>2187</v>
      </c>
      <c r="D612" s="16" t="s">
        <v>7</v>
      </c>
      <c r="E612" s="16" t="s">
        <v>3638</v>
      </c>
      <c r="F612" s="16" t="s">
        <v>3482</v>
      </c>
      <c r="G612" s="55" t="s">
        <v>7739</v>
      </c>
      <c r="H612" s="55"/>
      <c r="I612" s="55" t="s">
        <v>3085</v>
      </c>
      <c r="J612" s="16" t="s">
        <v>7</v>
      </c>
      <c r="K612" s="16" t="s">
        <v>150</v>
      </c>
      <c r="L612" s="16" t="s">
        <v>2340</v>
      </c>
      <c r="M612" s="16" t="s">
        <v>6734</v>
      </c>
      <c r="N612" s="16"/>
      <c r="O612" s="16" t="s">
        <v>252</v>
      </c>
      <c r="P612" s="16" t="s">
        <v>7</v>
      </c>
      <c r="Q612" s="16" t="s">
        <v>63</v>
      </c>
      <c r="R612" s="16" t="s">
        <v>3581</v>
      </c>
      <c r="S612" s="16" t="s">
        <v>683</v>
      </c>
      <c r="T612" s="16" t="s">
        <v>1576</v>
      </c>
      <c r="U612" s="16"/>
      <c r="V612" s="16" t="s">
        <v>55</v>
      </c>
      <c r="W612" s="16" t="s">
        <v>7063</v>
      </c>
      <c r="X612" s="16" t="s">
        <v>63</v>
      </c>
      <c r="Y612" s="16" t="s">
        <v>6129</v>
      </c>
      <c r="Z612" s="16" t="s">
        <v>866</v>
      </c>
      <c r="AA612" s="16" t="s">
        <v>866</v>
      </c>
      <c r="AB612" s="55" t="s">
        <v>6673</v>
      </c>
      <c r="AC612" s="16"/>
      <c r="AD612" s="31"/>
      <c r="AE612" s="31"/>
      <c r="AF612" s="31"/>
      <c r="AG612" s="31"/>
      <c r="AH612" s="31"/>
      <c r="AI612" s="31"/>
      <c r="AJ612" s="31"/>
      <c r="AK612" s="31"/>
      <c r="AL612" s="31"/>
      <c r="AM612" s="31"/>
      <c r="AN612" s="31"/>
      <c r="AO612" s="31"/>
      <c r="AP612" s="31"/>
      <c r="AQ612" s="31"/>
      <c r="AR612" s="31"/>
      <c r="AS612" s="31"/>
      <c r="AT612" s="31"/>
      <c r="AU612" s="31"/>
    </row>
    <row r="613" spans="1:47" s="3" customFormat="1" ht="27" x14ac:dyDescent="0.15">
      <c r="A613" s="16" t="s">
        <v>7</v>
      </c>
      <c r="B613" s="16" t="s">
        <v>7055</v>
      </c>
      <c r="C613" s="25" t="s">
        <v>2187</v>
      </c>
      <c r="D613" s="16" t="s">
        <v>7</v>
      </c>
      <c r="E613" s="16" t="s">
        <v>4729</v>
      </c>
      <c r="F613" s="16" t="s">
        <v>3482</v>
      </c>
      <c r="G613" s="55" t="s">
        <v>7739</v>
      </c>
      <c r="H613" s="55"/>
      <c r="I613" s="55"/>
      <c r="J613" s="16" t="s">
        <v>7</v>
      </c>
      <c r="K613" s="16" t="s">
        <v>150</v>
      </c>
      <c r="L613" s="16" t="s">
        <v>460</v>
      </c>
      <c r="M613" s="16" t="s">
        <v>6734</v>
      </c>
      <c r="N613" s="16"/>
      <c r="O613" s="16"/>
      <c r="P613" s="16"/>
      <c r="Q613" s="16"/>
      <c r="R613" s="16"/>
      <c r="S613" s="16"/>
      <c r="T613" s="16"/>
      <c r="U613" s="16"/>
      <c r="V613" s="16" t="s">
        <v>2035</v>
      </c>
      <c r="W613" s="16" t="s">
        <v>7063</v>
      </c>
      <c r="X613" s="16" t="s">
        <v>5964</v>
      </c>
      <c r="Y613" s="16" t="s">
        <v>1865</v>
      </c>
      <c r="Z613" s="16" t="s">
        <v>2628</v>
      </c>
      <c r="AA613" s="16" t="s">
        <v>1255</v>
      </c>
      <c r="AB613" s="55"/>
      <c r="AC613" s="16"/>
      <c r="AD613" s="31"/>
      <c r="AE613" s="31"/>
      <c r="AF613" s="31"/>
      <c r="AG613" s="31"/>
      <c r="AH613" s="31"/>
      <c r="AI613" s="31"/>
      <c r="AJ613" s="31"/>
      <c r="AK613" s="31"/>
      <c r="AL613" s="31"/>
      <c r="AM613" s="31"/>
      <c r="AN613" s="31"/>
      <c r="AO613" s="31"/>
      <c r="AP613" s="31"/>
      <c r="AQ613" s="31"/>
      <c r="AR613" s="31"/>
      <c r="AS613" s="31"/>
      <c r="AT613" s="31"/>
      <c r="AU613" s="31"/>
    </row>
    <row r="614" spans="1:47" s="3" customFormat="1" x14ac:dyDescent="0.15">
      <c r="A614" s="16" t="s">
        <v>7</v>
      </c>
      <c r="B614" s="16" t="s">
        <v>7055</v>
      </c>
      <c r="C614" s="25" t="s">
        <v>2187</v>
      </c>
      <c r="D614" s="16" t="s">
        <v>7</v>
      </c>
      <c r="E614" s="16" t="s">
        <v>4729</v>
      </c>
      <c r="F614" s="16" t="s">
        <v>2023</v>
      </c>
      <c r="G614" s="55" t="s">
        <v>7739</v>
      </c>
      <c r="H614" s="55" t="s">
        <v>3085</v>
      </c>
      <c r="I614" s="55"/>
      <c r="J614" s="16" t="s">
        <v>7</v>
      </c>
      <c r="K614" s="16" t="s">
        <v>150</v>
      </c>
      <c r="L614" s="16" t="s">
        <v>5755</v>
      </c>
      <c r="M614" s="16" t="s">
        <v>6734</v>
      </c>
      <c r="N614" s="16"/>
      <c r="O614" s="16"/>
      <c r="P614" s="16"/>
      <c r="Q614" s="16"/>
      <c r="R614" s="16"/>
      <c r="S614" s="16"/>
      <c r="T614" s="16"/>
      <c r="U614" s="16"/>
      <c r="V614" s="16" t="s">
        <v>3407</v>
      </c>
      <c r="W614" s="16" t="s">
        <v>7063</v>
      </c>
      <c r="X614" s="16" t="s">
        <v>63</v>
      </c>
      <c r="Y614" s="16" t="s">
        <v>1465</v>
      </c>
      <c r="Z614" s="16" t="s">
        <v>5946</v>
      </c>
      <c r="AA614" s="16" t="s">
        <v>4366</v>
      </c>
      <c r="AB614" s="55"/>
      <c r="AC614" s="16"/>
      <c r="AD614" s="31"/>
      <c r="AE614" s="31"/>
      <c r="AF614" s="31"/>
      <c r="AG614" s="31"/>
      <c r="AH614" s="31"/>
      <c r="AI614" s="31"/>
      <c r="AJ614" s="31"/>
      <c r="AK614" s="31"/>
      <c r="AL614" s="31"/>
      <c r="AM614" s="31"/>
      <c r="AN614" s="31"/>
      <c r="AO614" s="31"/>
      <c r="AP614" s="31"/>
      <c r="AQ614" s="31"/>
      <c r="AR614" s="31"/>
      <c r="AS614" s="31"/>
      <c r="AT614" s="31"/>
      <c r="AU614" s="31"/>
    </row>
    <row r="615" spans="1:47" s="3" customFormat="1" ht="40.5" x14ac:dyDescent="0.15">
      <c r="A615" s="16" t="s">
        <v>1230</v>
      </c>
      <c r="B615" s="16" t="s">
        <v>4844</v>
      </c>
      <c r="C615" s="16" t="s">
        <v>4085</v>
      </c>
      <c r="D615" s="16" t="s">
        <v>7005</v>
      </c>
      <c r="E615" s="16" t="s">
        <v>5726</v>
      </c>
      <c r="F615" s="16" t="s">
        <v>2370</v>
      </c>
      <c r="G615" s="55" t="s">
        <v>7739</v>
      </c>
      <c r="H615" s="55"/>
      <c r="I615" s="55" t="s">
        <v>3085</v>
      </c>
      <c r="J615" s="16" t="s">
        <v>7598</v>
      </c>
      <c r="K615" s="16" t="s">
        <v>7029</v>
      </c>
      <c r="L615" s="16" t="s">
        <v>1644</v>
      </c>
      <c r="M615" s="16" t="s">
        <v>63</v>
      </c>
      <c r="N615" s="16" t="s">
        <v>602</v>
      </c>
      <c r="O615" s="16"/>
      <c r="P615" s="16"/>
      <c r="Q615" s="16"/>
      <c r="R615" s="16"/>
      <c r="S615" s="16"/>
      <c r="T615" s="16"/>
      <c r="U615" s="16"/>
      <c r="V615" s="16" t="s">
        <v>5777</v>
      </c>
      <c r="W615" s="16" t="s">
        <v>4844</v>
      </c>
      <c r="X615" s="16" t="s">
        <v>6358</v>
      </c>
      <c r="Y615" s="16" t="s">
        <v>5582</v>
      </c>
      <c r="Z615" s="16" t="s">
        <v>6358</v>
      </c>
      <c r="AA615" s="16" t="s">
        <v>4629</v>
      </c>
      <c r="AB615" s="55" t="s">
        <v>6673</v>
      </c>
      <c r="AC615" s="16"/>
      <c r="AD615" s="31"/>
      <c r="AE615" s="31"/>
      <c r="AF615" s="31"/>
      <c r="AG615" s="31"/>
      <c r="AH615" s="31"/>
      <c r="AI615" s="31"/>
      <c r="AJ615" s="31"/>
      <c r="AK615" s="31"/>
      <c r="AL615" s="31"/>
      <c r="AM615" s="31"/>
      <c r="AN615" s="31"/>
      <c r="AO615" s="31"/>
      <c r="AP615" s="31"/>
      <c r="AQ615" s="31"/>
      <c r="AR615" s="31"/>
      <c r="AS615" s="31"/>
      <c r="AT615" s="31"/>
      <c r="AU615" s="31"/>
    </row>
    <row r="616" spans="1:47" s="3" customFormat="1" ht="27" x14ac:dyDescent="0.15">
      <c r="A616" s="16" t="s">
        <v>1230</v>
      </c>
      <c r="B616" s="16" t="s">
        <v>2824</v>
      </c>
      <c r="C616" s="16" t="s">
        <v>6799</v>
      </c>
      <c r="D616" s="16"/>
      <c r="E616" s="16"/>
      <c r="F616" s="16"/>
      <c r="G616" s="55"/>
      <c r="H616" s="55"/>
      <c r="I616" s="55"/>
      <c r="J616" s="16"/>
      <c r="K616" s="16"/>
      <c r="L616" s="16"/>
      <c r="M616" s="16"/>
      <c r="N616" s="16"/>
      <c r="O616" s="16" t="s">
        <v>2400</v>
      </c>
      <c r="P616" s="16" t="s">
        <v>2824</v>
      </c>
      <c r="Q616" s="16" t="s">
        <v>5305</v>
      </c>
      <c r="R616" s="16" t="s">
        <v>6139</v>
      </c>
      <c r="S616" s="16" t="s">
        <v>4191</v>
      </c>
      <c r="T616" s="16" t="s">
        <v>3264</v>
      </c>
      <c r="U616" s="16" t="s">
        <v>5738</v>
      </c>
      <c r="V616" s="16"/>
      <c r="W616" s="16"/>
      <c r="X616" s="16"/>
      <c r="Y616" s="16"/>
      <c r="Z616" s="16"/>
      <c r="AA616" s="16"/>
      <c r="AB616" s="55" t="s">
        <v>6673</v>
      </c>
      <c r="AC616" s="16"/>
      <c r="AD616" s="31"/>
      <c r="AE616" s="31"/>
      <c r="AF616" s="31"/>
      <c r="AG616" s="31"/>
      <c r="AH616" s="31"/>
      <c r="AI616" s="31"/>
      <c r="AJ616" s="31"/>
      <c r="AK616" s="31"/>
      <c r="AL616" s="31"/>
      <c r="AM616" s="31"/>
      <c r="AN616" s="31"/>
      <c r="AO616" s="31"/>
      <c r="AP616" s="31"/>
      <c r="AQ616" s="31"/>
      <c r="AR616" s="31"/>
      <c r="AS616" s="31"/>
      <c r="AT616" s="31"/>
      <c r="AU616" s="31"/>
    </row>
    <row r="617" spans="1:47" s="3" customFormat="1" ht="40.5" x14ac:dyDescent="0.15">
      <c r="A617" s="16" t="s">
        <v>1230</v>
      </c>
      <c r="B617" s="16" t="s">
        <v>2277</v>
      </c>
      <c r="C617" s="25" t="s">
        <v>3575</v>
      </c>
      <c r="D617" s="16"/>
      <c r="E617" s="16"/>
      <c r="F617" s="16"/>
      <c r="G617" s="55"/>
      <c r="H617" s="55"/>
      <c r="I617" s="55"/>
      <c r="J617" s="16"/>
      <c r="K617" s="16"/>
      <c r="L617" s="16"/>
      <c r="M617" s="16"/>
      <c r="N617" s="16"/>
      <c r="O617" s="16" t="s">
        <v>4690</v>
      </c>
      <c r="P617" s="16" t="s">
        <v>2277</v>
      </c>
      <c r="Q617" s="16" t="s">
        <v>3184</v>
      </c>
      <c r="R617" s="16" t="s">
        <v>1480</v>
      </c>
      <c r="S617" s="16" t="s">
        <v>7158</v>
      </c>
      <c r="T617" s="16" t="s">
        <v>5808</v>
      </c>
      <c r="U617" s="16" t="s">
        <v>307</v>
      </c>
      <c r="V617" s="16"/>
      <c r="W617" s="16"/>
      <c r="X617" s="16"/>
      <c r="Y617" s="16"/>
      <c r="Z617" s="16"/>
      <c r="AA617" s="16"/>
      <c r="AB617" s="55" t="s">
        <v>6673</v>
      </c>
      <c r="AC617" s="16"/>
      <c r="AD617" s="31"/>
      <c r="AE617" s="31"/>
      <c r="AF617" s="31"/>
      <c r="AG617" s="31"/>
      <c r="AH617" s="31"/>
      <c r="AI617" s="31"/>
      <c r="AJ617" s="31"/>
      <c r="AK617" s="31"/>
      <c r="AL617" s="31"/>
      <c r="AM617" s="31"/>
      <c r="AN617" s="31"/>
      <c r="AO617" s="31"/>
      <c r="AP617" s="31"/>
      <c r="AQ617" s="31"/>
      <c r="AR617" s="31"/>
      <c r="AS617" s="31"/>
      <c r="AT617" s="31"/>
      <c r="AU617" s="31"/>
    </row>
    <row r="618" spans="1:47" s="3" customFormat="1" ht="40.5" x14ac:dyDescent="0.15">
      <c r="A618" s="16" t="s">
        <v>1230</v>
      </c>
      <c r="B618" s="16" t="s">
        <v>610</v>
      </c>
      <c r="C618" s="25" t="s">
        <v>987</v>
      </c>
      <c r="D618" s="16"/>
      <c r="E618" s="16"/>
      <c r="F618" s="16"/>
      <c r="G618" s="55"/>
      <c r="H618" s="55"/>
      <c r="I618" s="55"/>
      <c r="J618" s="16"/>
      <c r="K618" s="16"/>
      <c r="L618" s="16"/>
      <c r="M618" s="16"/>
      <c r="N618" s="16"/>
      <c r="O618" s="16" t="s">
        <v>2085</v>
      </c>
      <c r="P618" s="16" t="s">
        <v>610</v>
      </c>
      <c r="Q618" s="16" t="s">
        <v>824</v>
      </c>
      <c r="R618" s="16" t="s">
        <v>4305</v>
      </c>
      <c r="S618" s="16" t="s">
        <v>7498</v>
      </c>
      <c r="T618" s="16" t="s">
        <v>7298</v>
      </c>
      <c r="U618" s="16" t="s">
        <v>1573</v>
      </c>
      <c r="V618" s="16" t="s">
        <v>5777</v>
      </c>
      <c r="W618" s="16" t="s">
        <v>610</v>
      </c>
      <c r="X618" s="16" t="s">
        <v>6358</v>
      </c>
      <c r="Y618" s="16" t="s">
        <v>6629</v>
      </c>
      <c r="Z618" s="16" t="s">
        <v>6358</v>
      </c>
      <c r="AA618" s="16" t="s">
        <v>1211</v>
      </c>
      <c r="AB618" s="55" t="s">
        <v>7748</v>
      </c>
      <c r="AC618" s="16" t="s">
        <v>7452</v>
      </c>
      <c r="AD618" s="31"/>
      <c r="AE618" s="31"/>
      <c r="AF618" s="31"/>
      <c r="AG618" s="31"/>
      <c r="AH618" s="31"/>
      <c r="AI618" s="31"/>
      <c r="AJ618" s="31"/>
      <c r="AK618" s="31"/>
      <c r="AL618" s="31"/>
      <c r="AM618" s="31"/>
      <c r="AN618" s="31"/>
      <c r="AO618" s="31"/>
      <c r="AP618" s="31"/>
      <c r="AQ618" s="31"/>
      <c r="AR618" s="31"/>
      <c r="AS618" s="31"/>
      <c r="AT618" s="31"/>
      <c r="AU618" s="31"/>
    </row>
    <row r="619" spans="1:47" s="3" customFormat="1" ht="81" x14ac:dyDescent="0.15">
      <c r="A619" s="16" t="s">
        <v>1230</v>
      </c>
      <c r="B619" s="16" t="s">
        <v>824</v>
      </c>
      <c r="C619" s="25" t="s">
        <v>6494</v>
      </c>
      <c r="D619" s="16"/>
      <c r="E619" s="16"/>
      <c r="F619" s="16"/>
      <c r="G619" s="55"/>
      <c r="H619" s="55"/>
      <c r="I619" s="55"/>
      <c r="J619" s="16"/>
      <c r="K619" s="16"/>
      <c r="L619" s="16"/>
      <c r="M619" s="16"/>
      <c r="N619" s="16"/>
      <c r="O619" s="16" t="s">
        <v>2085</v>
      </c>
      <c r="P619" s="16" t="s">
        <v>824</v>
      </c>
      <c r="Q619" s="16" t="s">
        <v>610</v>
      </c>
      <c r="R619" s="16" t="s">
        <v>4305</v>
      </c>
      <c r="S619" s="16" t="s">
        <v>7498</v>
      </c>
      <c r="T619" s="16" t="s">
        <v>7298</v>
      </c>
      <c r="U619" s="16" t="s">
        <v>1573</v>
      </c>
      <c r="V619" s="16" t="s">
        <v>5777</v>
      </c>
      <c r="W619" s="16" t="s">
        <v>824</v>
      </c>
      <c r="X619" s="16" t="s">
        <v>6358</v>
      </c>
      <c r="Y619" s="16" t="s">
        <v>2308</v>
      </c>
      <c r="Z619" s="16" t="s">
        <v>6358</v>
      </c>
      <c r="AA619" s="16" t="s">
        <v>7489</v>
      </c>
      <c r="AB619" s="55" t="s">
        <v>6673</v>
      </c>
      <c r="AC619" s="16"/>
      <c r="AD619" s="31"/>
      <c r="AE619" s="31"/>
      <c r="AF619" s="31"/>
      <c r="AG619" s="31"/>
      <c r="AH619" s="31"/>
      <c r="AI619" s="31"/>
      <c r="AJ619" s="31"/>
      <c r="AK619" s="31"/>
      <c r="AL619" s="31"/>
      <c r="AM619" s="31"/>
      <c r="AN619" s="31"/>
      <c r="AO619" s="31"/>
      <c r="AP619" s="31"/>
      <c r="AQ619" s="31"/>
      <c r="AR619" s="31"/>
      <c r="AS619" s="31"/>
      <c r="AT619" s="31"/>
      <c r="AU619" s="31"/>
    </row>
    <row r="620" spans="1:47" s="6" customFormat="1" ht="40.5" x14ac:dyDescent="0.15">
      <c r="A620" s="16" t="s">
        <v>1230</v>
      </c>
      <c r="B620" s="16" t="s">
        <v>5081</v>
      </c>
      <c r="C620" s="25" t="s">
        <v>1356</v>
      </c>
      <c r="D620" s="16"/>
      <c r="E620" s="16"/>
      <c r="F620" s="16"/>
      <c r="G620" s="55"/>
      <c r="H620" s="55"/>
      <c r="I620" s="55"/>
      <c r="J620" s="16"/>
      <c r="K620" s="16"/>
      <c r="L620" s="16"/>
      <c r="M620" s="16"/>
      <c r="N620" s="16"/>
      <c r="O620" s="16" t="s">
        <v>2085</v>
      </c>
      <c r="P620" s="16" t="s">
        <v>5081</v>
      </c>
      <c r="Q620" s="16" t="s">
        <v>6358</v>
      </c>
      <c r="R620" s="16" t="s">
        <v>5522</v>
      </c>
      <c r="S620" s="16" t="s">
        <v>6358</v>
      </c>
      <c r="T620" s="16" t="s">
        <v>4375</v>
      </c>
      <c r="U620" s="16" t="s">
        <v>6358</v>
      </c>
      <c r="V620" s="16" t="s">
        <v>5777</v>
      </c>
      <c r="W620" s="16" t="s">
        <v>5081</v>
      </c>
      <c r="X620" s="16" t="s">
        <v>6358</v>
      </c>
      <c r="Y620" s="16" t="s">
        <v>4164</v>
      </c>
      <c r="Z620" s="16" t="s">
        <v>6358</v>
      </c>
      <c r="AA620" s="16" t="s">
        <v>7356</v>
      </c>
      <c r="AB620" s="55" t="s">
        <v>7748</v>
      </c>
      <c r="AC620" s="16" t="s">
        <v>3579</v>
      </c>
      <c r="AD620" s="31"/>
      <c r="AE620" s="31"/>
      <c r="AF620" s="31"/>
      <c r="AG620" s="31"/>
      <c r="AH620" s="31"/>
      <c r="AI620" s="31"/>
      <c r="AJ620" s="31"/>
      <c r="AK620" s="31"/>
      <c r="AL620" s="31"/>
      <c r="AM620" s="31"/>
      <c r="AN620" s="31"/>
      <c r="AO620" s="31"/>
      <c r="AP620" s="31"/>
      <c r="AQ620" s="31"/>
      <c r="AR620" s="31"/>
      <c r="AS620" s="31"/>
      <c r="AT620" s="31"/>
      <c r="AU620" s="31"/>
    </row>
    <row r="621" spans="1:47" s="3" customFormat="1" ht="40.5" x14ac:dyDescent="0.15">
      <c r="A621" s="82" t="s">
        <v>1230</v>
      </c>
      <c r="B621" s="82" t="s">
        <v>5275</v>
      </c>
      <c r="C621" s="85" t="s">
        <v>6742</v>
      </c>
      <c r="D621" s="82"/>
      <c r="E621" s="82"/>
      <c r="F621" s="82"/>
      <c r="G621" s="81"/>
      <c r="H621" s="81"/>
      <c r="I621" s="81"/>
      <c r="J621" s="82"/>
      <c r="K621" s="82"/>
      <c r="L621" s="82"/>
      <c r="M621" s="82"/>
      <c r="N621" s="82"/>
      <c r="O621" s="16" t="s">
        <v>2085</v>
      </c>
      <c r="P621" s="16" t="s">
        <v>5275</v>
      </c>
      <c r="Q621" s="16" t="s">
        <v>6358</v>
      </c>
      <c r="R621" s="16" t="s">
        <v>3897</v>
      </c>
      <c r="S621" s="16" t="s">
        <v>6434</v>
      </c>
      <c r="T621" s="16" t="s">
        <v>3460</v>
      </c>
      <c r="U621" s="16" t="s">
        <v>81</v>
      </c>
      <c r="V621" s="82"/>
      <c r="W621" s="82"/>
      <c r="X621" s="82"/>
      <c r="Y621" s="82"/>
      <c r="Z621" s="82"/>
      <c r="AA621" s="82"/>
      <c r="AB621" s="81" t="s">
        <v>7748</v>
      </c>
      <c r="AC621" s="82" t="s">
        <v>7581</v>
      </c>
      <c r="AD621" s="31"/>
      <c r="AE621" s="31"/>
      <c r="AF621" s="31"/>
      <c r="AG621" s="31"/>
      <c r="AH621" s="31"/>
      <c r="AI621" s="31"/>
      <c r="AJ621" s="31"/>
      <c r="AK621" s="31"/>
      <c r="AL621" s="31"/>
      <c r="AM621" s="31"/>
      <c r="AN621" s="31"/>
      <c r="AO621" s="31"/>
      <c r="AP621" s="31"/>
      <c r="AQ621" s="31"/>
      <c r="AR621" s="31"/>
      <c r="AS621" s="31"/>
      <c r="AT621" s="31"/>
      <c r="AU621" s="31"/>
    </row>
    <row r="622" spans="1:47" s="3" customFormat="1" ht="40.5" x14ac:dyDescent="0.15">
      <c r="A622" s="82"/>
      <c r="B622" s="82"/>
      <c r="C622" s="85"/>
      <c r="D622" s="82"/>
      <c r="E622" s="82"/>
      <c r="F622" s="82"/>
      <c r="G622" s="81"/>
      <c r="H622" s="81"/>
      <c r="I622" s="81"/>
      <c r="J622" s="82"/>
      <c r="K622" s="82"/>
      <c r="L622" s="82"/>
      <c r="M622" s="82"/>
      <c r="N622" s="82"/>
      <c r="O622" s="16" t="s">
        <v>2085</v>
      </c>
      <c r="P622" s="16" t="s">
        <v>5275</v>
      </c>
      <c r="Q622" s="16" t="s">
        <v>6358</v>
      </c>
      <c r="R622" s="16" t="s">
        <v>2482</v>
      </c>
      <c r="S622" s="16" t="s">
        <v>6358</v>
      </c>
      <c r="T622" s="16" t="s">
        <v>7212</v>
      </c>
      <c r="U622" s="16" t="s">
        <v>6358</v>
      </c>
      <c r="V622" s="82"/>
      <c r="W622" s="82"/>
      <c r="X622" s="82"/>
      <c r="Y622" s="82"/>
      <c r="Z622" s="82"/>
      <c r="AA622" s="82"/>
      <c r="AB622" s="81"/>
      <c r="AC622" s="82"/>
      <c r="AD622" s="31"/>
      <c r="AE622" s="31"/>
      <c r="AF622" s="31"/>
      <c r="AG622" s="31"/>
      <c r="AH622" s="31"/>
      <c r="AI622" s="31"/>
      <c r="AJ622" s="31"/>
      <c r="AK622" s="31"/>
      <c r="AL622" s="31"/>
      <c r="AM622" s="31"/>
      <c r="AN622" s="31"/>
      <c r="AO622" s="31"/>
      <c r="AP622" s="31"/>
      <c r="AQ622" s="31"/>
      <c r="AR622" s="31"/>
      <c r="AS622" s="31"/>
      <c r="AT622" s="31"/>
      <c r="AU622" s="31"/>
    </row>
    <row r="623" spans="1:47" s="3" customFormat="1" ht="40.5" x14ac:dyDescent="0.15">
      <c r="A623" s="82" t="s">
        <v>1230</v>
      </c>
      <c r="B623" s="85" t="s">
        <v>5763</v>
      </c>
      <c r="C623" s="85" t="s">
        <v>902</v>
      </c>
      <c r="D623" s="82"/>
      <c r="E623" s="82"/>
      <c r="F623" s="82"/>
      <c r="G623" s="81"/>
      <c r="H623" s="81"/>
      <c r="I623" s="81"/>
      <c r="J623" s="82"/>
      <c r="K623" s="82"/>
      <c r="L623" s="82"/>
      <c r="M623" s="82"/>
      <c r="N623" s="82"/>
      <c r="O623" s="82" t="s">
        <v>4623</v>
      </c>
      <c r="P623" s="82" t="s">
        <v>5763</v>
      </c>
      <c r="Q623" s="82" t="s">
        <v>6687</v>
      </c>
      <c r="R623" s="16" t="s">
        <v>928</v>
      </c>
      <c r="S623" s="16" t="s">
        <v>6358</v>
      </c>
      <c r="T623" s="56" t="s">
        <v>156</v>
      </c>
      <c r="U623" s="16" t="s">
        <v>1988</v>
      </c>
      <c r="V623" s="82" t="s">
        <v>5777</v>
      </c>
      <c r="W623" s="85" t="s">
        <v>5763</v>
      </c>
      <c r="X623" s="85" t="s">
        <v>6358</v>
      </c>
      <c r="Y623" s="85" t="s">
        <v>4052</v>
      </c>
      <c r="Z623" s="85" t="s">
        <v>6358</v>
      </c>
      <c r="AA623" s="85" t="s">
        <v>7489</v>
      </c>
      <c r="AB623" s="81" t="s">
        <v>7748</v>
      </c>
      <c r="AC623" s="82" t="s">
        <v>113</v>
      </c>
      <c r="AD623" s="31"/>
      <c r="AE623" s="31"/>
      <c r="AF623" s="31"/>
      <c r="AG623" s="31"/>
      <c r="AH623" s="31"/>
      <c r="AI623" s="31"/>
      <c r="AJ623" s="31"/>
      <c r="AK623" s="31"/>
      <c r="AL623" s="31"/>
      <c r="AM623" s="31"/>
      <c r="AN623" s="31"/>
      <c r="AO623" s="31"/>
      <c r="AP623" s="31"/>
      <c r="AQ623" s="31"/>
      <c r="AR623" s="31"/>
      <c r="AS623" s="31"/>
      <c r="AT623" s="31"/>
      <c r="AU623" s="31"/>
    </row>
    <row r="624" spans="1:47" s="3" customFormat="1" ht="27" x14ac:dyDescent="0.15">
      <c r="A624" s="82"/>
      <c r="B624" s="85"/>
      <c r="C624" s="85"/>
      <c r="D624" s="82"/>
      <c r="E624" s="82"/>
      <c r="F624" s="82"/>
      <c r="G624" s="81"/>
      <c r="H624" s="81"/>
      <c r="I624" s="81"/>
      <c r="J624" s="82"/>
      <c r="K624" s="82"/>
      <c r="L624" s="82"/>
      <c r="M624" s="82"/>
      <c r="N624" s="82"/>
      <c r="O624" s="82"/>
      <c r="P624" s="82"/>
      <c r="Q624" s="82"/>
      <c r="R624" s="16" t="s">
        <v>6235</v>
      </c>
      <c r="S624" s="25" t="s">
        <v>1512</v>
      </c>
      <c r="T624" s="56" t="s">
        <v>7110</v>
      </c>
      <c r="U624" s="16" t="s">
        <v>6233</v>
      </c>
      <c r="V624" s="82"/>
      <c r="W624" s="85"/>
      <c r="X624" s="85"/>
      <c r="Y624" s="85"/>
      <c r="Z624" s="85"/>
      <c r="AA624" s="85"/>
      <c r="AB624" s="81"/>
      <c r="AC624" s="82"/>
      <c r="AD624" s="31"/>
      <c r="AE624" s="31"/>
      <c r="AF624" s="31"/>
      <c r="AG624" s="31"/>
      <c r="AH624" s="31"/>
      <c r="AI624" s="31"/>
      <c r="AJ624" s="31"/>
      <c r="AK624" s="31"/>
      <c r="AL624" s="31"/>
      <c r="AM624" s="31"/>
      <c r="AN624" s="31"/>
      <c r="AO624" s="31"/>
      <c r="AP624" s="31"/>
      <c r="AQ624" s="31"/>
      <c r="AR624" s="31"/>
      <c r="AS624" s="31"/>
      <c r="AT624" s="31"/>
      <c r="AU624" s="31"/>
    </row>
    <row r="625" spans="1:47" s="3" customFormat="1" ht="27" x14ac:dyDescent="0.15">
      <c r="A625" s="16" t="s">
        <v>4658</v>
      </c>
      <c r="B625" s="16" t="s">
        <v>3647</v>
      </c>
      <c r="C625" s="16" t="s">
        <v>123</v>
      </c>
      <c r="D625" s="16" t="s">
        <v>2744</v>
      </c>
      <c r="E625" s="16" t="s">
        <v>2850</v>
      </c>
      <c r="F625" s="16" t="s">
        <v>896</v>
      </c>
      <c r="G625" s="55" t="s">
        <v>668</v>
      </c>
      <c r="H625" s="55"/>
      <c r="I625" s="55"/>
      <c r="J625" s="16" t="s">
        <v>2744</v>
      </c>
      <c r="K625" s="16" t="s">
        <v>150</v>
      </c>
      <c r="L625" s="16" t="s">
        <v>1199</v>
      </c>
      <c r="M625" s="16" t="s">
        <v>3015</v>
      </c>
      <c r="N625" s="16"/>
      <c r="O625" s="16" t="s">
        <v>2983</v>
      </c>
      <c r="P625" s="16" t="s">
        <v>2744</v>
      </c>
      <c r="Q625" s="16" t="s">
        <v>3490</v>
      </c>
      <c r="R625" s="16" t="s">
        <v>2106</v>
      </c>
      <c r="S625" s="16" t="s">
        <v>496</v>
      </c>
      <c r="T625" s="16" t="s">
        <v>56</v>
      </c>
      <c r="U625" s="16" t="s">
        <v>1102</v>
      </c>
      <c r="V625" s="16" t="s">
        <v>3471</v>
      </c>
      <c r="W625" s="16" t="s">
        <v>2744</v>
      </c>
      <c r="X625" s="16"/>
      <c r="Y625" s="16" t="s">
        <v>3308</v>
      </c>
      <c r="Z625" s="16" t="s">
        <v>2744</v>
      </c>
      <c r="AA625" s="16" t="s">
        <v>3883</v>
      </c>
      <c r="AB625" s="55" t="s">
        <v>7748</v>
      </c>
      <c r="AC625" s="16" t="s">
        <v>5799</v>
      </c>
      <c r="AD625" s="31"/>
      <c r="AE625" s="31"/>
      <c r="AF625" s="31"/>
      <c r="AG625" s="31"/>
      <c r="AH625" s="31"/>
      <c r="AI625" s="31"/>
      <c r="AJ625" s="31"/>
      <c r="AK625" s="31"/>
      <c r="AL625" s="31"/>
      <c r="AM625" s="31"/>
      <c r="AN625" s="31"/>
      <c r="AO625" s="31"/>
      <c r="AP625" s="31"/>
      <c r="AQ625" s="31"/>
      <c r="AR625" s="31"/>
      <c r="AS625" s="31"/>
      <c r="AT625" s="31"/>
      <c r="AU625" s="31"/>
    </row>
    <row r="626" spans="1:47" s="3" customFormat="1" ht="40.5" x14ac:dyDescent="0.15">
      <c r="A626" s="16" t="s">
        <v>4658</v>
      </c>
      <c r="B626" s="16" t="s">
        <v>3647</v>
      </c>
      <c r="C626" s="25" t="s">
        <v>123</v>
      </c>
      <c r="D626" s="16" t="s">
        <v>2744</v>
      </c>
      <c r="E626" s="16" t="s">
        <v>2850</v>
      </c>
      <c r="F626" s="16" t="s">
        <v>4649</v>
      </c>
      <c r="G626" s="55" t="s">
        <v>668</v>
      </c>
      <c r="H626" s="55" t="s">
        <v>3085</v>
      </c>
      <c r="I626" s="55"/>
      <c r="J626" s="16" t="s">
        <v>2744</v>
      </c>
      <c r="K626" s="16" t="s">
        <v>150</v>
      </c>
      <c r="L626" s="16" t="s">
        <v>4781</v>
      </c>
      <c r="M626" s="16" t="s">
        <v>3015</v>
      </c>
      <c r="N626" s="16"/>
      <c r="O626" s="16"/>
      <c r="P626" s="16"/>
      <c r="Q626" s="16"/>
      <c r="R626" s="16"/>
      <c r="S626" s="16"/>
      <c r="T626" s="16"/>
      <c r="U626" s="16"/>
      <c r="V626" s="16" t="s">
        <v>5879</v>
      </c>
      <c r="W626" s="16" t="s">
        <v>2744</v>
      </c>
      <c r="X626" s="16"/>
      <c r="Y626" s="16" t="s">
        <v>3308</v>
      </c>
      <c r="Z626" s="16" t="s">
        <v>2744</v>
      </c>
      <c r="AA626" s="16" t="s">
        <v>4130</v>
      </c>
      <c r="AB626" s="55"/>
      <c r="AC626" s="16"/>
      <c r="AD626" s="31"/>
      <c r="AE626" s="31"/>
      <c r="AF626" s="31"/>
      <c r="AG626" s="31"/>
      <c r="AH626" s="31"/>
      <c r="AI626" s="31"/>
      <c r="AJ626" s="31"/>
      <c r="AK626" s="31"/>
      <c r="AL626" s="31"/>
      <c r="AM626" s="31"/>
      <c r="AN626" s="31"/>
      <c r="AO626" s="31"/>
      <c r="AP626" s="31"/>
      <c r="AQ626" s="31"/>
      <c r="AR626" s="31"/>
      <c r="AS626" s="31"/>
      <c r="AT626" s="31"/>
      <c r="AU626" s="31"/>
    </row>
    <row r="627" spans="1:47" s="3" customFormat="1" ht="54" x14ac:dyDescent="0.15">
      <c r="A627" s="16" t="s">
        <v>7373</v>
      </c>
      <c r="B627" s="16" t="s">
        <v>2915</v>
      </c>
      <c r="C627" s="16" t="s">
        <v>5076</v>
      </c>
      <c r="D627" s="16" t="s">
        <v>3344</v>
      </c>
      <c r="E627" s="16"/>
      <c r="F627" s="16"/>
      <c r="G627" s="55"/>
      <c r="H627" s="55"/>
      <c r="I627" s="55"/>
      <c r="J627" s="16"/>
      <c r="K627" s="16"/>
      <c r="L627" s="16"/>
      <c r="M627" s="16"/>
      <c r="N627" s="16"/>
      <c r="O627" s="16" t="s">
        <v>2644</v>
      </c>
      <c r="P627" s="16" t="s">
        <v>2915</v>
      </c>
      <c r="Q627" s="16" t="s">
        <v>2134</v>
      </c>
      <c r="R627" s="16" t="s">
        <v>5613</v>
      </c>
      <c r="S627" s="16"/>
      <c r="T627" s="16" t="s">
        <v>2563</v>
      </c>
      <c r="U627" s="16" t="s">
        <v>791</v>
      </c>
      <c r="V627" s="16"/>
      <c r="W627" s="16"/>
      <c r="X627" s="16"/>
      <c r="Y627" s="16"/>
      <c r="Z627" s="16"/>
      <c r="AA627" s="16"/>
      <c r="AB627" s="55" t="s">
        <v>7748</v>
      </c>
      <c r="AC627" s="16" t="s">
        <v>2659</v>
      </c>
      <c r="AD627" s="31"/>
      <c r="AE627" s="31"/>
      <c r="AF627" s="31"/>
      <c r="AG627" s="31"/>
      <c r="AH627" s="31"/>
      <c r="AI627" s="31"/>
      <c r="AJ627" s="31"/>
      <c r="AK627" s="31"/>
      <c r="AL627" s="31"/>
      <c r="AM627" s="31"/>
      <c r="AN627" s="31"/>
      <c r="AO627" s="31"/>
      <c r="AP627" s="31"/>
      <c r="AQ627" s="31"/>
      <c r="AR627" s="31"/>
      <c r="AS627" s="31"/>
      <c r="AT627" s="31"/>
      <c r="AU627" s="31"/>
    </row>
    <row r="628" spans="1:47" s="3" customFormat="1" ht="27" x14ac:dyDescent="0.15">
      <c r="A628" s="16" t="s">
        <v>7373</v>
      </c>
      <c r="B628" s="16" t="s">
        <v>7153</v>
      </c>
      <c r="C628" s="16" t="s">
        <v>651</v>
      </c>
      <c r="D628" s="16" t="s">
        <v>262</v>
      </c>
      <c r="E628" s="68" t="s">
        <v>6602</v>
      </c>
      <c r="F628" s="16" t="s">
        <v>7510</v>
      </c>
      <c r="G628" s="55" t="s">
        <v>7739</v>
      </c>
      <c r="H628" s="55" t="s">
        <v>7695</v>
      </c>
      <c r="I628" s="55"/>
      <c r="J628" s="16" t="s">
        <v>262</v>
      </c>
      <c r="K628" s="16" t="s">
        <v>150</v>
      </c>
      <c r="L628" s="16" t="s">
        <v>1507</v>
      </c>
      <c r="M628" s="16" t="s">
        <v>4183</v>
      </c>
      <c r="N628" s="16"/>
      <c r="O628" s="16" t="s">
        <v>5732</v>
      </c>
      <c r="P628" s="16" t="s">
        <v>262</v>
      </c>
      <c r="Q628" s="16" t="s">
        <v>3874</v>
      </c>
      <c r="R628" s="16" t="s">
        <v>6128</v>
      </c>
      <c r="S628" s="16" t="s">
        <v>3154</v>
      </c>
      <c r="T628" s="16" t="s">
        <v>6000</v>
      </c>
      <c r="U628" s="16" t="s">
        <v>5568</v>
      </c>
      <c r="V628" s="16"/>
      <c r="W628" s="16"/>
      <c r="X628" s="16"/>
      <c r="Y628" s="16"/>
      <c r="Z628" s="16"/>
      <c r="AA628" s="16"/>
      <c r="AB628" s="55"/>
      <c r="AC628" s="16"/>
      <c r="AD628" s="31"/>
      <c r="AE628" s="31"/>
      <c r="AF628" s="31"/>
      <c r="AG628" s="31"/>
      <c r="AH628" s="31"/>
      <c r="AI628" s="31"/>
      <c r="AJ628" s="31"/>
      <c r="AK628" s="31"/>
      <c r="AL628" s="31"/>
      <c r="AM628" s="31"/>
      <c r="AN628" s="31"/>
      <c r="AO628" s="31"/>
      <c r="AP628" s="31"/>
      <c r="AQ628" s="31"/>
      <c r="AR628" s="31"/>
      <c r="AS628" s="31"/>
      <c r="AT628" s="31"/>
      <c r="AU628" s="31"/>
    </row>
    <row r="629" spans="1:47" s="3" customFormat="1" ht="67.5" x14ac:dyDescent="0.15">
      <c r="A629" s="16" t="s">
        <v>7373</v>
      </c>
      <c r="B629" s="16" t="s">
        <v>7153</v>
      </c>
      <c r="C629" s="16" t="s">
        <v>651</v>
      </c>
      <c r="D629" s="16" t="s">
        <v>262</v>
      </c>
      <c r="E629" s="16"/>
      <c r="F629" s="16"/>
      <c r="G629" s="55"/>
      <c r="H629" s="55"/>
      <c r="I629" s="55"/>
      <c r="J629" s="16"/>
      <c r="K629" s="16"/>
      <c r="L629" s="16"/>
      <c r="M629" s="16"/>
      <c r="N629" s="16"/>
      <c r="O629" s="16" t="s">
        <v>7421</v>
      </c>
      <c r="P629" s="16" t="s">
        <v>262</v>
      </c>
      <c r="Q629" s="16" t="s">
        <v>1176</v>
      </c>
      <c r="R629" s="16" t="s">
        <v>3227</v>
      </c>
      <c r="S629" s="16"/>
      <c r="T629" s="16" t="s">
        <v>3178</v>
      </c>
      <c r="U629" s="16"/>
      <c r="V629" s="16"/>
      <c r="W629" s="16"/>
      <c r="X629" s="16"/>
      <c r="Y629" s="16"/>
      <c r="Z629" s="16"/>
      <c r="AA629" s="16"/>
      <c r="AB629" s="55"/>
      <c r="AC629" s="16"/>
      <c r="AD629" s="31"/>
      <c r="AE629" s="31"/>
      <c r="AF629" s="31"/>
      <c r="AG629" s="31"/>
      <c r="AH629" s="31"/>
      <c r="AI629" s="31"/>
      <c r="AJ629" s="31"/>
      <c r="AK629" s="31"/>
      <c r="AL629" s="31"/>
      <c r="AM629" s="31"/>
      <c r="AN629" s="31"/>
      <c r="AO629" s="31"/>
      <c r="AP629" s="31"/>
      <c r="AQ629" s="31"/>
      <c r="AR629" s="31"/>
      <c r="AS629" s="31"/>
      <c r="AT629" s="31"/>
      <c r="AU629" s="31"/>
    </row>
    <row r="630" spans="1:47" s="3" customFormat="1" ht="40.5" x14ac:dyDescent="0.15">
      <c r="A630" s="16" t="s">
        <v>7373</v>
      </c>
      <c r="B630" s="16" t="s">
        <v>5974</v>
      </c>
      <c r="C630" s="16" t="s">
        <v>1094</v>
      </c>
      <c r="D630" s="16" t="s">
        <v>4707</v>
      </c>
      <c r="E630" s="16" t="s">
        <v>1042</v>
      </c>
      <c r="F630" s="16" t="s">
        <v>5759</v>
      </c>
      <c r="G630" s="55" t="s">
        <v>7739</v>
      </c>
      <c r="H630" s="55"/>
      <c r="I630" s="55"/>
      <c r="J630" s="16" t="s">
        <v>4707</v>
      </c>
      <c r="K630" s="16" t="s">
        <v>150</v>
      </c>
      <c r="L630" s="16" t="s">
        <v>6807</v>
      </c>
      <c r="M630" s="16" t="s">
        <v>211</v>
      </c>
      <c r="N630" s="16" t="s">
        <v>6877</v>
      </c>
      <c r="O630" s="16" t="s">
        <v>4676</v>
      </c>
      <c r="P630" s="16" t="s">
        <v>4707</v>
      </c>
      <c r="Q630" s="16" t="s">
        <v>7227</v>
      </c>
      <c r="R630" s="16" t="s">
        <v>3897</v>
      </c>
      <c r="S630" s="16"/>
      <c r="T630" s="16" t="s">
        <v>4319</v>
      </c>
      <c r="U630" s="16"/>
      <c r="V630" s="16" t="s">
        <v>7217</v>
      </c>
      <c r="W630" s="16" t="s">
        <v>4707</v>
      </c>
      <c r="X630" s="16"/>
      <c r="Y630" s="16" t="s">
        <v>3151</v>
      </c>
      <c r="Z630" s="16" t="s">
        <v>1946</v>
      </c>
      <c r="AA630" s="16" t="s">
        <v>2404</v>
      </c>
      <c r="AB630" s="55" t="s">
        <v>7748</v>
      </c>
      <c r="AC630" s="16" t="s">
        <v>2434</v>
      </c>
      <c r="AD630" s="31"/>
      <c r="AE630" s="31"/>
      <c r="AF630" s="31"/>
      <c r="AG630" s="31"/>
      <c r="AH630" s="31"/>
      <c r="AI630" s="31"/>
      <c r="AJ630" s="31"/>
      <c r="AK630" s="31"/>
      <c r="AL630" s="31"/>
      <c r="AM630" s="31"/>
      <c r="AN630" s="31"/>
      <c r="AO630" s="31"/>
      <c r="AP630" s="31"/>
      <c r="AQ630" s="31"/>
      <c r="AR630" s="31"/>
      <c r="AS630" s="31"/>
      <c r="AT630" s="31"/>
      <c r="AU630" s="31"/>
    </row>
    <row r="631" spans="1:47" s="3" customFormat="1" ht="40.5" x14ac:dyDescent="0.15">
      <c r="A631" s="16" t="s">
        <v>7373</v>
      </c>
      <c r="B631" s="16" t="s">
        <v>5974</v>
      </c>
      <c r="C631" s="16" t="s">
        <v>1094</v>
      </c>
      <c r="D631" s="16"/>
      <c r="E631" s="16"/>
      <c r="F631" s="16"/>
      <c r="G631" s="55"/>
      <c r="H631" s="55"/>
      <c r="I631" s="55"/>
      <c r="J631" s="16"/>
      <c r="K631" s="16"/>
      <c r="L631" s="16"/>
      <c r="M631" s="16"/>
      <c r="N631" s="16"/>
      <c r="O631" s="16" t="s">
        <v>5732</v>
      </c>
      <c r="P631" s="16" t="s">
        <v>4707</v>
      </c>
      <c r="Q631" s="16"/>
      <c r="R631" s="16" t="s">
        <v>165</v>
      </c>
      <c r="S631" s="16" t="s">
        <v>4738</v>
      </c>
      <c r="T631" s="16" t="s">
        <v>3413</v>
      </c>
      <c r="U631" s="16" t="s">
        <v>2668</v>
      </c>
      <c r="V631" s="16"/>
      <c r="W631" s="16"/>
      <c r="X631" s="16"/>
      <c r="Y631" s="16"/>
      <c r="Z631" s="16"/>
      <c r="AA631" s="16"/>
      <c r="AB631" s="55"/>
      <c r="AC631" s="16"/>
      <c r="AD631" s="31"/>
      <c r="AE631" s="31"/>
      <c r="AF631" s="31"/>
      <c r="AG631" s="31"/>
      <c r="AH631" s="31"/>
      <c r="AI631" s="31"/>
      <c r="AJ631" s="31"/>
      <c r="AK631" s="31"/>
      <c r="AL631" s="31"/>
      <c r="AM631" s="31"/>
      <c r="AN631" s="31"/>
      <c r="AO631" s="31"/>
      <c r="AP631" s="31"/>
      <c r="AQ631" s="31"/>
      <c r="AR631" s="31"/>
      <c r="AS631" s="31"/>
      <c r="AT631" s="31"/>
      <c r="AU631" s="31"/>
    </row>
    <row r="632" spans="1:47" s="3" customFormat="1" ht="27" x14ac:dyDescent="0.15">
      <c r="A632" s="16" t="s">
        <v>7373</v>
      </c>
      <c r="B632" s="16" t="s">
        <v>5974</v>
      </c>
      <c r="C632" s="16" t="s">
        <v>1094</v>
      </c>
      <c r="D632" s="16"/>
      <c r="E632" s="16"/>
      <c r="F632" s="16"/>
      <c r="G632" s="55"/>
      <c r="H632" s="55"/>
      <c r="I632" s="55"/>
      <c r="J632" s="16"/>
      <c r="K632" s="16"/>
      <c r="L632" s="16"/>
      <c r="M632" s="16"/>
      <c r="N632" s="16"/>
      <c r="O632" s="16" t="s">
        <v>3959</v>
      </c>
      <c r="P632" s="16" t="s">
        <v>4707</v>
      </c>
      <c r="Q632" s="16"/>
      <c r="R632" s="16" t="s">
        <v>648</v>
      </c>
      <c r="S632" s="16" t="s">
        <v>2503</v>
      </c>
      <c r="T632" s="16" t="s">
        <v>5608</v>
      </c>
      <c r="U632" s="16" t="s">
        <v>5515</v>
      </c>
      <c r="V632" s="16"/>
      <c r="W632" s="16"/>
      <c r="X632" s="16"/>
      <c r="Y632" s="16"/>
      <c r="Z632" s="16"/>
      <c r="AA632" s="16"/>
      <c r="AB632" s="55"/>
      <c r="AC632" s="16"/>
      <c r="AD632" s="31"/>
      <c r="AE632" s="31"/>
      <c r="AF632" s="31"/>
      <c r="AG632" s="31"/>
      <c r="AH632" s="31"/>
      <c r="AI632" s="31"/>
      <c r="AJ632" s="31"/>
      <c r="AK632" s="31"/>
      <c r="AL632" s="31"/>
      <c r="AM632" s="31"/>
      <c r="AN632" s="31"/>
      <c r="AO632" s="31"/>
      <c r="AP632" s="31"/>
      <c r="AQ632" s="31"/>
      <c r="AR632" s="31"/>
      <c r="AS632" s="31"/>
      <c r="AT632" s="31"/>
      <c r="AU632" s="31"/>
    </row>
    <row r="633" spans="1:47" s="3" customFormat="1" ht="13.5" customHeight="1" x14ac:dyDescent="0.15">
      <c r="A633" s="16" t="s">
        <v>7373</v>
      </c>
      <c r="B633" s="16" t="s">
        <v>2571</v>
      </c>
      <c r="C633" s="16" t="s">
        <v>577</v>
      </c>
      <c r="D633" s="16" t="s">
        <v>3661</v>
      </c>
      <c r="E633" s="16" t="s">
        <v>3981</v>
      </c>
      <c r="F633" s="16" t="s">
        <v>1618</v>
      </c>
      <c r="G633" s="55" t="s">
        <v>668</v>
      </c>
      <c r="H633" s="55" t="s">
        <v>3085</v>
      </c>
      <c r="I633" s="55"/>
      <c r="J633" s="16" t="s">
        <v>3661</v>
      </c>
      <c r="K633" s="16" t="s">
        <v>150</v>
      </c>
      <c r="L633" s="16" t="s">
        <v>5755</v>
      </c>
      <c r="M633" s="16" t="s">
        <v>2064</v>
      </c>
      <c r="N633" s="16"/>
      <c r="O633" s="16" t="s">
        <v>5732</v>
      </c>
      <c r="P633" s="16" t="s">
        <v>3661</v>
      </c>
      <c r="Q633" s="16"/>
      <c r="R633" s="16" t="s">
        <v>7657</v>
      </c>
      <c r="S633" s="16" t="s">
        <v>7564</v>
      </c>
      <c r="T633" s="16" t="s">
        <v>7332</v>
      </c>
      <c r="U633" s="16" t="s">
        <v>560</v>
      </c>
      <c r="V633" s="16" t="s">
        <v>2288</v>
      </c>
      <c r="W633" s="16" t="s">
        <v>3661</v>
      </c>
      <c r="X633" s="16"/>
      <c r="Y633" s="16" t="s">
        <v>3151</v>
      </c>
      <c r="Z633" s="16" t="s">
        <v>6893</v>
      </c>
      <c r="AA633" s="16" t="s">
        <v>7279</v>
      </c>
      <c r="AB633" s="55"/>
      <c r="AC633" s="16"/>
      <c r="AD633" s="31"/>
      <c r="AE633" s="31"/>
      <c r="AF633" s="31"/>
      <c r="AG633" s="31"/>
      <c r="AH633" s="31"/>
      <c r="AI633" s="31"/>
      <c r="AJ633" s="31"/>
      <c r="AK633" s="31"/>
      <c r="AL633" s="31"/>
      <c r="AM633" s="31"/>
      <c r="AN633" s="31"/>
      <c r="AO633" s="31"/>
      <c r="AP633" s="31"/>
      <c r="AQ633" s="31"/>
      <c r="AR633" s="31"/>
      <c r="AS633" s="31"/>
      <c r="AT633" s="31"/>
      <c r="AU633" s="31"/>
    </row>
    <row r="634" spans="1:47" s="3" customFormat="1" ht="27" x14ac:dyDescent="0.15">
      <c r="A634" s="16" t="s">
        <v>7373</v>
      </c>
      <c r="B634" s="16" t="s">
        <v>2571</v>
      </c>
      <c r="C634" s="16" t="s">
        <v>577</v>
      </c>
      <c r="D634" s="16"/>
      <c r="E634" s="16"/>
      <c r="F634" s="16"/>
      <c r="G634" s="55"/>
      <c r="H634" s="55"/>
      <c r="I634" s="55"/>
      <c r="J634" s="16"/>
      <c r="K634" s="16"/>
      <c r="L634" s="16"/>
      <c r="M634" s="16"/>
      <c r="N634" s="16"/>
      <c r="O634" s="16"/>
      <c r="P634" s="16"/>
      <c r="Q634" s="16"/>
      <c r="R634" s="16"/>
      <c r="S634" s="16"/>
      <c r="T634" s="16"/>
      <c r="U634" s="16"/>
      <c r="V634" s="16" t="s">
        <v>1106</v>
      </c>
      <c r="W634" s="16" t="s">
        <v>3661</v>
      </c>
      <c r="X634" s="16"/>
      <c r="Y634" s="16" t="s">
        <v>3151</v>
      </c>
      <c r="Z634" s="16" t="s">
        <v>5827</v>
      </c>
      <c r="AA634" s="16" t="s">
        <v>863</v>
      </c>
      <c r="AB634" s="55"/>
      <c r="AC634" s="16"/>
      <c r="AD634" s="31"/>
      <c r="AE634" s="31"/>
      <c r="AF634" s="31"/>
      <c r="AG634" s="31"/>
      <c r="AH634" s="31"/>
      <c r="AI634" s="31"/>
      <c r="AJ634" s="31"/>
      <c r="AK634" s="31"/>
      <c r="AL634" s="31"/>
      <c r="AM634" s="31"/>
      <c r="AN634" s="31"/>
      <c r="AO634" s="31"/>
      <c r="AP634" s="31"/>
      <c r="AQ634" s="31"/>
      <c r="AR634" s="31"/>
      <c r="AS634" s="31"/>
      <c r="AT634" s="31"/>
      <c r="AU634" s="31"/>
    </row>
    <row r="635" spans="1:47" s="3" customFormat="1" ht="27" x14ac:dyDescent="0.15">
      <c r="A635" s="16" t="s">
        <v>7373</v>
      </c>
      <c r="B635" s="16" t="s">
        <v>1149</v>
      </c>
      <c r="C635" s="16" t="s">
        <v>6388</v>
      </c>
      <c r="D635" s="16" t="s">
        <v>1775</v>
      </c>
      <c r="E635" s="16" t="s">
        <v>2214</v>
      </c>
      <c r="F635" s="16" t="s">
        <v>6224</v>
      </c>
      <c r="G635" s="55" t="s">
        <v>668</v>
      </c>
      <c r="H635" s="55"/>
      <c r="I635" s="55"/>
      <c r="J635" s="16" t="s">
        <v>1775</v>
      </c>
      <c r="K635" s="16" t="s">
        <v>150</v>
      </c>
      <c r="L635" s="16" t="s">
        <v>1199</v>
      </c>
      <c r="M635" s="60" t="s">
        <v>738</v>
      </c>
      <c r="N635" s="16"/>
      <c r="O635" s="16" t="s">
        <v>3505</v>
      </c>
      <c r="P635" s="16" t="s">
        <v>1775</v>
      </c>
      <c r="Q635" s="16"/>
      <c r="R635" s="16" t="s">
        <v>3565</v>
      </c>
      <c r="S635" s="16" t="s">
        <v>6949</v>
      </c>
      <c r="T635" s="16" t="s">
        <v>6461</v>
      </c>
      <c r="U635" s="16" t="s">
        <v>3281</v>
      </c>
      <c r="V635" s="16" t="s">
        <v>7363</v>
      </c>
      <c r="W635" s="16" t="s">
        <v>1775</v>
      </c>
      <c r="X635" s="16" t="s">
        <v>6405</v>
      </c>
      <c r="Y635" s="16" t="s">
        <v>4091</v>
      </c>
      <c r="Z635" s="16" t="s">
        <v>2255</v>
      </c>
      <c r="AA635" s="16" t="s">
        <v>201</v>
      </c>
      <c r="AB635" s="55"/>
      <c r="AC635" s="16"/>
      <c r="AD635" s="31"/>
      <c r="AE635" s="31"/>
      <c r="AF635" s="31"/>
      <c r="AG635" s="31"/>
      <c r="AH635" s="31"/>
      <c r="AI635" s="31"/>
      <c r="AJ635" s="31"/>
      <c r="AK635" s="31"/>
      <c r="AL635" s="31"/>
      <c r="AM635" s="31"/>
      <c r="AN635" s="31"/>
      <c r="AO635" s="31"/>
      <c r="AP635" s="31"/>
      <c r="AQ635" s="31"/>
      <c r="AR635" s="31"/>
      <c r="AS635" s="31"/>
      <c r="AT635" s="31"/>
      <c r="AU635" s="31"/>
    </row>
    <row r="636" spans="1:47" s="3" customFormat="1" ht="40.5" x14ac:dyDescent="0.15">
      <c r="A636" s="16" t="s">
        <v>7373</v>
      </c>
      <c r="B636" s="16" t="s">
        <v>1149</v>
      </c>
      <c r="C636" s="16" t="s">
        <v>6388</v>
      </c>
      <c r="D636" s="16" t="s">
        <v>3937</v>
      </c>
      <c r="E636" s="16" t="s">
        <v>648</v>
      </c>
      <c r="F636" s="16" t="s">
        <v>3846</v>
      </c>
      <c r="G636" s="55" t="s">
        <v>668</v>
      </c>
      <c r="H636" s="55" t="s">
        <v>7695</v>
      </c>
      <c r="I636" s="55"/>
      <c r="J636" s="16" t="s">
        <v>3661</v>
      </c>
      <c r="K636" s="16" t="s">
        <v>150</v>
      </c>
      <c r="L636" s="16" t="s">
        <v>1374</v>
      </c>
      <c r="M636" s="60" t="s">
        <v>5472</v>
      </c>
      <c r="N636" s="16"/>
      <c r="O636" s="16"/>
      <c r="P636" s="16"/>
      <c r="Q636" s="16"/>
      <c r="R636" s="16"/>
      <c r="S636" s="16"/>
      <c r="T636" s="16"/>
      <c r="U636" s="16"/>
      <c r="V636" s="16" t="s">
        <v>7363</v>
      </c>
      <c r="W636" s="16" t="s">
        <v>1775</v>
      </c>
      <c r="X636" s="16" t="s">
        <v>4791</v>
      </c>
      <c r="Y636" s="16" t="s">
        <v>4091</v>
      </c>
      <c r="Z636" s="16" t="s">
        <v>5865</v>
      </c>
      <c r="AA636" s="16" t="s">
        <v>4269</v>
      </c>
      <c r="AB636" s="55"/>
      <c r="AC636" s="16"/>
      <c r="AD636" s="31"/>
      <c r="AE636" s="31"/>
      <c r="AF636" s="31"/>
      <c r="AG636" s="31"/>
      <c r="AH636" s="31"/>
      <c r="AI636" s="31"/>
      <c r="AJ636" s="31"/>
      <c r="AK636" s="31"/>
      <c r="AL636" s="31"/>
      <c r="AM636" s="31"/>
      <c r="AN636" s="31"/>
      <c r="AO636" s="31"/>
      <c r="AP636" s="31"/>
      <c r="AQ636" s="31"/>
      <c r="AR636" s="31"/>
      <c r="AS636" s="31"/>
      <c r="AT636" s="31"/>
      <c r="AU636" s="31"/>
    </row>
    <row r="637" spans="1:47" s="6" customFormat="1" ht="81" x14ac:dyDescent="0.15">
      <c r="A637" s="16" t="s">
        <v>7373</v>
      </c>
      <c r="B637" s="16" t="s">
        <v>3462</v>
      </c>
      <c r="C637" s="16" t="s">
        <v>4232</v>
      </c>
      <c r="D637" s="16" t="s">
        <v>3344</v>
      </c>
      <c r="E637" s="16"/>
      <c r="F637" s="16"/>
      <c r="G637" s="55"/>
      <c r="H637" s="55"/>
      <c r="I637" s="55"/>
      <c r="J637" s="16"/>
      <c r="K637" s="16"/>
      <c r="L637" s="16"/>
      <c r="M637" s="16"/>
      <c r="N637" s="16"/>
      <c r="O637" s="16" t="s">
        <v>3596</v>
      </c>
      <c r="P637" s="16" t="s">
        <v>1866</v>
      </c>
      <c r="Q637" s="16"/>
      <c r="R637" s="16" t="s">
        <v>2284</v>
      </c>
      <c r="S637" s="16" t="s">
        <v>7168</v>
      </c>
      <c r="T637" s="16" t="s">
        <v>5707</v>
      </c>
      <c r="U637" s="16" t="s">
        <v>4370</v>
      </c>
      <c r="V637" s="16" t="s">
        <v>15</v>
      </c>
      <c r="W637" s="16" t="s">
        <v>814</v>
      </c>
      <c r="X637" s="16" t="s">
        <v>1866</v>
      </c>
      <c r="Y637" s="16" t="s">
        <v>4562</v>
      </c>
      <c r="Z637" s="16" t="s">
        <v>5847</v>
      </c>
      <c r="AA637" s="16" t="s">
        <v>566</v>
      </c>
      <c r="AB637" s="55"/>
      <c r="AC637" s="16"/>
      <c r="AD637" s="31"/>
      <c r="AE637" s="31"/>
      <c r="AF637" s="31"/>
      <c r="AG637" s="31"/>
      <c r="AH637" s="31"/>
      <c r="AI637" s="31"/>
      <c r="AJ637" s="31"/>
      <c r="AK637" s="31"/>
      <c r="AL637" s="31"/>
      <c r="AM637" s="31"/>
      <c r="AN637" s="31"/>
      <c r="AO637" s="31"/>
      <c r="AP637" s="31"/>
      <c r="AQ637" s="31"/>
      <c r="AR637" s="31"/>
      <c r="AS637" s="31"/>
      <c r="AT637" s="31"/>
      <c r="AU637" s="31"/>
    </row>
    <row r="638" spans="1:47" s="3" customFormat="1" ht="67.5" x14ac:dyDescent="0.15">
      <c r="A638" s="16" t="s">
        <v>7373</v>
      </c>
      <c r="B638" s="16" t="s">
        <v>3462</v>
      </c>
      <c r="C638" s="16" t="s">
        <v>4232</v>
      </c>
      <c r="D638" s="16"/>
      <c r="E638" s="16"/>
      <c r="F638" s="16"/>
      <c r="G638" s="55"/>
      <c r="H638" s="55"/>
      <c r="I638" s="55"/>
      <c r="J638" s="16"/>
      <c r="K638" s="16"/>
      <c r="L638" s="16"/>
      <c r="M638" s="16"/>
      <c r="N638" s="16"/>
      <c r="O638" s="16" t="s">
        <v>5970</v>
      </c>
      <c r="P638" s="16" t="s">
        <v>1866</v>
      </c>
      <c r="Q638" s="16"/>
      <c r="R638" s="16" t="s">
        <v>556</v>
      </c>
      <c r="S638" s="16"/>
      <c r="T638" s="16" t="s">
        <v>5187</v>
      </c>
      <c r="U638" s="16"/>
      <c r="V638" s="16" t="s">
        <v>1824</v>
      </c>
      <c r="W638" s="16" t="s">
        <v>3744</v>
      </c>
      <c r="X638" s="16" t="s">
        <v>1866</v>
      </c>
      <c r="Y638" s="16" t="s">
        <v>4562</v>
      </c>
      <c r="Z638" s="16" t="s">
        <v>5847</v>
      </c>
      <c r="AA638" s="16" t="s">
        <v>566</v>
      </c>
      <c r="AB638" s="55"/>
      <c r="AC638" s="16"/>
      <c r="AD638" s="31"/>
      <c r="AE638" s="31"/>
      <c r="AF638" s="31"/>
      <c r="AG638" s="31"/>
      <c r="AH638" s="31"/>
      <c r="AI638" s="31"/>
      <c r="AJ638" s="31"/>
      <c r="AK638" s="31"/>
      <c r="AL638" s="31"/>
      <c r="AM638" s="31"/>
      <c r="AN638" s="31"/>
      <c r="AO638" s="31"/>
      <c r="AP638" s="31"/>
      <c r="AQ638" s="31"/>
      <c r="AR638" s="31"/>
      <c r="AS638" s="31"/>
      <c r="AT638" s="31"/>
      <c r="AU638" s="31"/>
    </row>
    <row r="639" spans="1:47" s="3" customFormat="1" ht="54" x14ac:dyDescent="0.15">
      <c r="A639" s="16" t="s">
        <v>7373</v>
      </c>
      <c r="B639" s="16" t="s">
        <v>4098</v>
      </c>
      <c r="C639" s="16" t="s">
        <v>151</v>
      </c>
      <c r="D639" s="16" t="s">
        <v>4705</v>
      </c>
      <c r="E639" s="16" t="s">
        <v>3638</v>
      </c>
      <c r="F639" s="16" t="s">
        <v>990</v>
      </c>
      <c r="G639" s="55" t="s">
        <v>668</v>
      </c>
      <c r="H639" s="55"/>
      <c r="I639" s="55" t="s">
        <v>3085</v>
      </c>
      <c r="J639" s="16" t="s">
        <v>3595</v>
      </c>
      <c r="K639" s="16" t="s">
        <v>150</v>
      </c>
      <c r="L639" s="16" t="s">
        <v>3389</v>
      </c>
      <c r="M639" s="16" t="s">
        <v>2064</v>
      </c>
      <c r="N639" s="16"/>
      <c r="O639" s="16" t="s">
        <v>6643</v>
      </c>
      <c r="P639" s="16" t="s">
        <v>1734</v>
      </c>
      <c r="Q639" s="16" t="s">
        <v>4705</v>
      </c>
      <c r="R639" s="16" t="s">
        <v>3032</v>
      </c>
      <c r="S639" s="16" t="s">
        <v>3154</v>
      </c>
      <c r="T639" s="16" t="s">
        <v>1952</v>
      </c>
      <c r="U639" s="16" t="s">
        <v>1373</v>
      </c>
      <c r="V639" s="16" t="s">
        <v>2013</v>
      </c>
      <c r="W639" s="16" t="s">
        <v>1734</v>
      </c>
      <c r="X639" s="16" t="s">
        <v>4705</v>
      </c>
      <c r="Y639" s="16" t="s">
        <v>2128</v>
      </c>
      <c r="Z639" s="16" t="s">
        <v>6136</v>
      </c>
      <c r="AA639" s="16" t="s">
        <v>7667</v>
      </c>
      <c r="AB639" s="55" t="s">
        <v>7748</v>
      </c>
      <c r="AC639" s="16" t="s">
        <v>5905</v>
      </c>
      <c r="AD639" s="31"/>
      <c r="AE639" s="31"/>
      <c r="AF639" s="31"/>
      <c r="AG639" s="31"/>
      <c r="AH639" s="31"/>
      <c r="AI639" s="31"/>
      <c r="AJ639" s="31"/>
      <c r="AK639" s="31"/>
      <c r="AL639" s="31"/>
      <c r="AM639" s="31"/>
      <c r="AN639" s="31"/>
      <c r="AO639" s="31"/>
      <c r="AP639" s="31"/>
      <c r="AQ639" s="31"/>
      <c r="AR639" s="31"/>
      <c r="AS639" s="31"/>
      <c r="AT639" s="31"/>
      <c r="AU639" s="31"/>
    </row>
    <row r="640" spans="1:47" s="3" customFormat="1" ht="67.5" x14ac:dyDescent="0.15">
      <c r="A640" s="16" t="s">
        <v>7373</v>
      </c>
      <c r="B640" s="16" t="s">
        <v>4098</v>
      </c>
      <c r="C640" s="16" t="s">
        <v>151</v>
      </c>
      <c r="D640" s="16"/>
      <c r="E640" s="16"/>
      <c r="F640" s="16"/>
      <c r="G640" s="55"/>
      <c r="H640" s="55"/>
      <c r="I640" s="55"/>
      <c r="J640" s="16"/>
      <c r="K640" s="16"/>
      <c r="L640" s="16"/>
      <c r="M640" s="16"/>
      <c r="N640" s="16"/>
      <c r="O640" s="16" t="s">
        <v>6643</v>
      </c>
      <c r="P640" s="16" t="s">
        <v>1734</v>
      </c>
      <c r="Q640" s="16" t="s">
        <v>4705</v>
      </c>
      <c r="R640" s="16" t="s">
        <v>3522</v>
      </c>
      <c r="S640" s="25" t="s">
        <v>4936</v>
      </c>
      <c r="T640" s="16" t="s">
        <v>927</v>
      </c>
      <c r="U640" s="16" t="s">
        <v>1077</v>
      </c>
      <c r="V640" s="16" t="s">
        <v>3105</v>
      </c>
      <c r="W640" s="16" t="s">
        <v>1734</v>
      </c>
      <c r="X640" s="16" t="s">
        <v>4705</v>
      </c>
      <c r="Y640" s="16" t="s">
        <v>2766</v>
      </c>
      <c r="Z640" s="16" t="s">
        <v>6136</v>
      </c>
      <c r="AA640" s="16" t="s">
        <v>6231</v>
      </c>
      <c r="AB640" s="55" t="s">
        <v>7748</v>
      </c>
      <c r="AC640" s="16" t="s">
        <v>5905</v>
      </c>
      <c r="AD640" s="31"/>
      <c r="AE640" s="31"/>
      <c r="AF640" s="31"/>
      <c r="AG640" s="31"/>
      <c r="AH640" s="31"/>
      <c r="AI640" s="31"/>
      <c r="AJ640" s="31"/>
      <c r="AK640" s="31"/>
      <c r="AL640" s="31"/>
      <c r="AM640" s="31"/>
      <c r="AN640" s="31"/>
      <c r="AO640" s="31"/>
      <c r="AP640" s="31"/>
      <c r="AQ640" s="31"/>
      <c r="AR640" s="31"/>
      <c r="AS640" s="31"/>
      <c r="AT640" s="31"/>
      <c r="AU640" s="31"/>
    </row>
    <row r="641" spans="1:47" s="3" customFormat="1" ht="67.5" x14ac:dyDescent="0.15">
      <c r="A641" s="16" t="s">
        <v>7373</v>
      </c>
      <c r="B641" s="16" t="s">
        <v>4098</v>
      </c>
      <c r="C641" s="16" t="s">
        <v>151</v>
      </c>
      <c r="D641" s="16"/>
      <c r="E641" s="16"/>
      <c r="F641" s="16"/>
      <c r="G641" s="55"/>
      <c r="H641" s="55"/>
      <c r="I641" s="55"/>
      <c r="J641" s="16"/>
      <c r="K641" s="16"/>
      <c r="L641" s="16"/>
      <c r="M641" s="16"/>
      <c r="N641" s="16"/>
      <c r="O641" s="16" t="s">
        <v>6643</v>
      </c>
      <c r="P641" s="16" t="s">
        <v>1734</v>
      </c>
      <c r="Q641" s="16" t="s">
        <v>4705</v>
      </c>
      <c r="R641" s="16" t="s">
        <v>3502</v>
      </c>
      <c r="S641" s="16" t="s">
        <v>6949</v>
      </c>
      <c r="T641" s="16" t="s">
        <v>7000</v>
      </c>
      <c r="U641" s="16" t="s">
        <v>2429</v>
      </c>
      <c r="V641" s="16" t="s">
        <v>3105</v>
      </c>
      <c r="W641" s="16" t="s">
        <v>1734</v>
      </c>
      <c r="X641" s="16" t="s">
        <v>4705</v>
      </c>
      <c r="Y641" s="16" t="s">
        <v>4196</v>
      </c>
      <c r="Z641" s="16" t="s">
        <v>6136</v>
      </c>
      <c r="AA641" s="16" t="s">
        <v>1437</v>
      </c>
      <c r="AB641" s="55" t="s">
        <v>7748</v>
      </c>
      <c r="AC641" s="16" t="s">
        <v>5905</v>
      </c>
      <c r="AD641" s="31"/>
      <c r="AE641" s="31"/>
      <c r="AF641" s="31"/>
      <c r="AG641" s="31"/>
      <c r="AH641" s="31"/>
      <c r="AI641" s="31"/>
      <c r="AJ641" s="31"/>
      <c r="AK641" s="31"/>
      <c r="AL641" s="31"/>
      <c r="AM641" s="31"/>
      <c r="AN641" s="31"/>
      <c r="AO641" s="31"/>
      <c r="AP641" s="31"/>
      <c r="AQ641" s="31"/>
      <c r="AR641" s="31"/>
      <c r="AS641" s="31"/>
      <c r="AT641" s="31"/>
      <c r="AU641" s="31"/>
    </row>
    <row r="642" spans="1:47" s="3" customFormat="1" ht="81" x14ac:dyDescent="0.15">
      <c r="A642" s="16" t="s">
        <v>7373</v>
      </c>
      <c r="B642" s="16" t="s">
        <v>4098</v>
      </c>
      <c r="C642" s="16" t="s">
        <v>151</v>
      </c>
      <c r="D642" s="16"/>
      <c r="E642" s="16"/>
      <c r="F642" s="16"/>
      <c r="G642" s="55"/>
      <c r="H642" s="55"/>
      <c r="I642" s="55"/>
      <c r="J642" s="16"/>
      <c r="K642" s="16"/>
      <c r="L642" s="16"/>
      <c r="M642" s="16"/>
      <c r="N642" s="16"/>
      <c r="O642" s="16" t="s">
        <v>6643</v>
      </c>
      <c r="P642" s="16" t="s">
        <v>4100</v>
      </c>
      <c r="Q642" s="16" t="s">
        <v>4705</v>
      </c>
      <c r="R642" s="16" t="s">
        <v>2657</v>
      </c>
      <c r="S642" s="16" t="s">
        <v>5286</v>
      </c>
      <c r="T642" s="16" t="s">
        <v>5352</v>
      </c>
      <c r="U642" s="16" t="s">
        <v>6648</v>
      </c>
      <c r="V642" s="16" t="s">
        <v>3170</v>
      </c>
      <c r="W642" s="16" t="s">
        <v>4100</v>
      </c>
      <c r="X642" s="16" t="s">
        <v>4705</v>
      </c>
      <c r="Y642" s="16" t="s">
        <v>1229</v>
      </c>
      <c r="Z642" s="16" t="s">
        <v>1250</v>
      </c>
      <c r="AA642" s="16" t="s">
        <v>1516</v>
      </c>
      <c r="AB642" s="55" t="s">
        <v>7748</v>
      </c>
      <c r="AC642" s="16" t="s">
        <v>1983</v>
      </c>
      <c r="AD642" s="31"/>
      <c r="AE642" s="31"/>
      <c r="AF642" s="31"/>
      <c r="AG642" s="31"/>
      <c r="AH642" s="31"/>
      <c r="AI642" s="31"/>
      <c r="AJ642" s="31"/>
      <c r="AK642" s="31"/>
      <c r="AL642" s="31"/>
      <c r="AM642" s="31"/>
      <c r="AN642" s="31"/>
      <c r="AO642" s="31"/>
      <c r="AP642" s="31"/>
      <c r="AQ642" s="31"/>
      <c r="AR642" s="31"/>
      <c r="AS642" s="31"/>
      <c r="AT642" s="31"/>
      <c r="AU642" s="31"/>
    </row>
    <row r="643" spans="1:47" s="3" customFormat="1" ht="54" x14ac:dyDescent="0.15">
      <c r="A643" s="16" t="s">
        <v>7373</v>
      </c>
      <c r="B643" s="16" t="s">
        <v>4098</v>
      </c>
      <c r="C643" s="16" t="s">
        <v>151</v>
      </c>
      <c r="D643" s="16"/>
      <c r="E643" s="16"/>
      <c r="F643" s="16"/>
      <c r="G643" s="55"/>
      <c r="H643" s="55"/>
      <c r="I643" s="55"/>
      <c r="J643" s="16"/>
      <c r="K643" s="16"/>
      <c r="L643" s="16"/>
      <c r="M643" s="16"/>
      <c r="N643" s="16"/>
      <c r="O643" s="16" t="s">
        <v>4510</v>
      </c>
      <c r="P643" s="16" t="s">
        <v>4705</v>
      </c>
      <c r="Q643" s="16"/>
      <c r="R643" s="16" t="s">
        <v>5436</v>
      </c>
      <c r="S643" s="16" t="s">
        <v>6949</v>
      </c>
      <c r="T643" s="16" t="s">
        <v>5158</v>
      </c>
      <c r="U643" s="16" t="s">
        <v>7586</v>
      </c>
      <c r="V643" s="16" t="s">
        <v>5427</v>
      </c>
      <c r="W643" s="16" t="s">
        <v>4705</v>
      </c>
      <c r="X643" s="16"/>
      <c r="Y643" s="16" t="s">
        <v>3151</v>
      </c>
      <c r="Z643" s="16" t="s">
        <v>1422</v>
      </c>
      <c r="AA643" s="16" t="s">
        <v>184</v>
      </c>
      <c r="AB643" s="55" t="s">
        <v>7748</v>
      </c>
      <c r="AC643" s="16" t="s">
        <v>3087</v>
      </c>
      <c r="AD643" s="31"/>
      <c r="AE643" s="31"/>
      <c r="AF643" s="31"/>
      <c r="AG643" s="31"/>
      <c r="AH643" s="31"/>
      <c r="AI643" s="31"/>
      <c r="AJ643" s="31"/>
      <c r="AK643" s="31"/>
      <c r="AL643" s="31"/>
      <c r="AM643" s="31"/>
      <c r="AN643" s="31"/>
      <c r="AO643" s="31"/>
      <c r="AP643" s="31"/>
      <c r="AQ643" s="31"/>
      <c r="AR643" s="31"/>
      <c r="AS643" s="31"/>
      <c r="AT643" s="31"/>
      <c r="AU643" s="31"/>
    </row>
    <row r="644" spans="1:47" s="3" customFormat="1" ht="54" x14ac:dyDescent="0.15">
      <c r="A644" s="16" t="s">
        <v>7373</v>
      </c>
      <c r="B644" s="16" t="s">
        <v>4098</v>
      </c>
      <c r="C644" s="16" t="s">
        <v>151</v>
      </c>
      <c r="D644" s="16"/>
      <c r="E644" s="16"/>
      <c r="F644" s="16"/>
      <c r="G644" s="55"/>
      <c r="H644" s="55"/>
      <c r="I644" s="55"/>
      <c r="J644" s="16"/>
      <c r="K644" s="16"/>
      <c r="L644" s="16"/>
      <c r="M644" s="16"/>
      <c r="N644" s="16"/>
      <c r="O644" s="16" t="s">
        <v>4308</v>
      </c>
      <c r="P644" s="16" t="s">
        <v>4705</v>
      </c>
      <c r="Q644" s="16"/>
      <c r="R644" s="16" t="s">
        <v>5436</v>
      </c>
      <c r="S644" s="16" t="s">
        <v>6949</v>
      </c>
      <c r="T644" s="16" t="s">
        <v>6079</v>
      </c>
      <c r="U644" s="16" t="s">
        <v>2839</v>
      </c>
      <c r="V644" s="16" t="s">
        <v>5427</v>
      </c>
      <c r="W644" s="16" t="s">
        <v>4705</v>
      </c>
      <c r="X644" s="16"/>
      <c r="Y644" s="16" t="s">
        <v>3151</v>
      </c>
      <c r="Z644" s="16" t="s">
        <v>1422</v>
      </c>
      <c r="AA644" s="16" t="s">
        <v>3156</v>
      </c>
      <c r="AB644" s="55" t="s">
        <v>7748</v>
      </c>
      <c r="AC644" s="16" t="s">
        <v>3087</v>
      </c>
      <c r="AD644" s="31"/>
      <c r="AE644" s="31"/>
      <c r="AF644" s="31"/>
      <c r="AG644" s="31"/>
      <c r="AH644" s="31"/>
      <c r="AI644" s="31"/>
      <c r="AJ644" s="31"/>
      <c r="AK644" s="31"/>
      <c r="AL644" s="31"/>
      <c r="AM644" s="31"/>
      <c r="AN644" s="31"/>
      <c r="AO644" s="31"/>
      <c r="AP644" s="31"/>
      <c r="AQ644" s="31"/>
      <c r="AR644" s="31"/>
      <c r="AS644" s="31"/>
      <c r="AT644" s="31"/>
      <c r="AU644" s="31"/>
    </row>
    <row r="645" spans="1:47" s="6" customFormat="1" ht="40.5" x14ac:dyDescent="0.15">
      <c r="A645" s="16" t="s">
        <v>7373</v>
      </c>
      <c r="B645" s="16" t="s">
        <v>4098</v>
      </c>
      <c r="C645" s="16" t="s">
        <v>151</v>
      </c>
      <c r="D645" s="16"/>
      <c r="E645" s="16"/>
      <c r="F645" s="16"/>
      <c r="G645" s="55"/>
      <c r="H645" s="55"/>
      <c r="I645" s="55"/>
      <c r="J645" s="16"/>
      <c r="K645" s="16"/>
      <c r="L645" s="16"/>
      <c r="M645" s="16"/>
      <c r="N645" s="16"/>
      <c r="O645" s="16" t="s">
        <v>5410</v>
      </c>
      <c r="P645" s="16" t="s">
        <v>5897</v>
      </c>
      <c r="Q645" s="16" t="s">
        <v>2557</v>
      </c>
      <c r="R645" s="16" t="s">
        <v>6677</v>
      </c>
      <c r="S645" s="16" t="s">
        <v>7390</v>
      </c>
      <c r="T645" s="16" t="s">
        <v>2540</v>
      </c>
      <c r="U645" s="36" t="s">
        <v>1156</v>
      </c>
      <c r="V645" s="16" t="s">
        <v>42</v>
      </c>
      <c r="W645" s="16" t="s">
        <v>4705</v>
      </c>
      <c r="X645" s="16" t="s">
        <v>2557</v>
      </c>
      <c r="Y645" s="16" t="s">
        <v>5585</v>
      </c>
      <c r="Z645" s="16" t="s">
        <v>3717</v>
      </c>
      <c r="AA645" s="16" t="s">
        <v>3402</v>
      </c>
      <c r="AB645" s="55"/>
      <c r="AC645" s="16"/>
      <c r="AD645" s="31"/>
      <c r="AE645" s="31"/>
      <c r="AF645" s="31"/>
      <c r="AG645" s="31"/>
      <c r="AH645" s="31"/>
      <c r="AI645" s="31"/>
      <c r="AJ645" s="31"/>
      <c r="AK645" s="31"/>
      <c r="AL645" s="31"/>
      <c r="AM645" s="31"/>
      <c r="AN645" s="31"/>
      <c r="AO645" s="31"/>
      <c r="AP645" s="31"/>
      <c r="AQ645" s="31"/>
      <c r="AR645" s="31"/>
      <c r="AS645" s="31"/>
      <c r="AT645" s="31"/>
      <c r="AU645" s="31"/>
    </row>
    <row r="646" spans="1:47" s="3" customFormat="1" ht="27" x14ac:dyDescent="0.15">
      <c r="A646" s="16" t="s">
        <v>7373</v>
      </c>
      <c r="B646" s="16" t="s">
        <v>4098</v>
      </c>
      <c r="C646" s="16" t="s">
        <v>151</v>
      </c>
      <c r="D646" s="16"/>
      <c r="E646" s="16"/>
      <c r="F646" s="16"/>
      <c r="G646" s="55"/>
      <c r="H646" s="55"/>
      <c r="I646" s="55"/>
      <c r="J646" s="16"/>
      <c r="K646" s="16"/>
      <c r="L646" s="16"/>
      <c r="M646" s="16"/>
      <c r="N646" s="16"/>
      <c r="O646" s="16" t="s">
        <v>295</v>
      </c>
      <c r="P646" s="16" t="s">
        <v>5053</v>
      </c>
      <c r="Q646" s="16" t="s">
        <v>4705</v>
      </c>
      <c r="R646" s="16" t="s">
        <v>7019</v>
      </c>
      <c r="S646" s="16" t="s">
        <v>6949</v>
      </c>
      <c r="T646" s="16" t="s">
        <v>6501</v>
      </c>
      <c r="U646" s="16" t="s">
        <v>157</v>
      </c>
      <c r="V646" s="16" t="s">
        <v>2216</v>
      </c>
      <c r="W646" s="16" t="s">
        <v>5053</v>
      </c>
      <c r="X646" s="16" t="s">
        <v>4705</v>
      </c>
      <c r="Y646" s="16" t="s">
        <v>3071</v>
      </c>
      <c r="Z646" s="16" t="s">
        <v>6136</v>
      </c>
      <c r="AA646" s="16" t="s">
        <v>6994</v>
      </c>
      <c r="AB646" s="55" t="s">
        <v>7748</v>
      </c>
      <c r="AC646" s="16" t="s">
        <v>4774</v>
      </c>
      <c r="AD646" s="31"/>
      <c r="AE646" s="31"/>
      <c r="AF646" s="31"/>
      <c r="AG646" s="31"/>
      <c r="AH646" s="31"/>
      <c r="AI646" s="31"/>
      <c r="AJ646" s="31"/>
      <c r="AK646" s="31"/>
      <c r="AL646" s="31"/>
      <c r="AM646" s="31"/>
      <c r="AN646" s="31"/>
      <c r="AO646" s="31"/>
      <c r="AP646" s="31"/>
      <c r="AQ646" s="31"/>
      <c r="AR646" s="31"/>
      <c r="AS646" s="31"/>
      <c r="AT646" s="31"/>
      <c r="AU646" s="31"/>
    </row>
    <row r="647" spans="1:47" s="3" customFormat="1" ht="27" x14ac:dyDescent="0.15">
      <c r="A647" s="16" t="s">
        <v>7373</v>
      </c>
      <c r="B647" s="16" t="s">
        <v>4098</v>
      </c>
      <c r="C647" s="16" t="s">
        <v>151</v>
      </c>
      <c r="D647" s="16"/>
      <c r="E647" s="16"/>
      <c r="F647" s="16"/>
      <c r="G647" s="55"/>
      <c r="H647" s="55"/>
      <c r="I647" s="55"/>
      <c r="J647" s="16"/>
      <c r="K647" s="16"/>
      <c r="L647" s="16"/>
      <c r="M647" s="16"/>
      <c r="N647" s="16"/>
      <c r="O647" s="16" t="s">
        <v>7030</v>
      </c>
      <c r="P647" s="16" t="s">
        <v>6956</v>
      </c>
      <c r="Q647" s="16" t="s">
        <v>4705</v>
      </c>
      <c r="R647" s="16" t="s">
        <v>3623</v>
      </c>
      <c r="S647" s="16" t="s">
        <v>6949</v>
      </c>
      <c r="T647" s="16" t="s">
        <v>1704</v>
      </c>
      <c r="U647" s="16" t="s">
        <v>6986</v>
      </c>
      <c r="V647" s="16" t="s">
        <v>2678</v>
      </c>
      <c r="W647" s="16" t="s">
        <v>6956</v>
      </c>
      <c r="X647" s="16" t="s">
        <v>4705</v>
      </c>
      <c r="Y647" s="16" t="s">
        <v>3558</v>
      </c>
      <c r="Z647" s="16" t="s">
        <v>3515</v>
      </c>
      <c r="AA647" s="16" t="s">
        <v>4482</v>
      </c>
      <c r="AB647" s="55" t="s">
        <v>7748</v>
      </c>
      <c r="AC647" s="16" t="s">
        <v>1800</v>
      </c>
      <c r="AD647" s="31"/>
      <c r="AE647" s="31"/>
      <c r="AF647" s="31"/>
      <c r="AG647" s="31"/>
      <c r="AH647" s="31"/>
      <c r="AI647" s="31"/>
      <c r="AJ647" s="31"/>
      <c r="AK647" s="31"/>
      <c r="AL647" s="31"/>
      <c r="AM647" s="31"/>
      <c r="AN647" s="31"/>
      <c r="AO647" s="31"/>
      <c r="AP647" s="31"/>
      <c r="AQ647" s="31"/>
      <c r="AR647" s="31"/>
      <c r="AS647" s="31"/>
      <c r="AT647" s="31"/>
      <c r="AU647" s="31"/>
    </row>
    <row r="648" spans="1:47" s="3" customFormat="1" ht="27" x14ac:dyDescent="0.15">
      <c r="A648" s="16" t="s">
        <v>7373</v>
      </c>
      <c r="B648" s="16" t="s">
        <v>6475</v>
      </c>
      <c r="C648" s="16" t="s">
        <v>4592</v>
      </c>
      <c r="D648" s="16" t="s">
        <v>6397</v>
      </c>
      <c r="E648" s="16" t="s">
        <v>3207</v>
      </c>
      <c r="F648" s="16" t="s">
        <v>1101</v>
      </c>
      <c r="G648" s="55" t="s">
        <v>668</v>
      </c>
      <c r="H648" s="55"/>
      <c r="I648" s="55" t="s">
        <v>3085</v>
      </c>
      <c r="J648" s="16" t="s">
        <v>6397</v>
      </c>
      <c r="K648" s="16" t="s">
        <v>150</v>
      </c>
      <c r="L648" s="60" t="s">
        <v>7650</v>
      </c>
      <c r="M648" s="16" t="s">
        <v>2064</v>
      </c>
      <c r="N648" s="16"/>
      <c r="O648" s="16" t="s">
        <v>5331</v>
      </c>
      <c r="P648" s="16" t="s">
        <v>5742</v>
      </c>
      <c r="Q648" s="16"/>
      <c r="R648" s="16" t="s">
        <v>1934</v>
      </c>
      <c r="S648" s="16"/>
      <c r="T648" s="56" t="s">
        <v>143</v>
      </c>
      <c r="U648" s="16" t="s">
        <v>4731</v>
      </c>
      <c r="V648" s="16" t="s">
        <v>6402</v>
      </c>
      <c r="W648" s="16" t="s">
        <v>6397</v>
      </c>
      <c r="X648" s="16" t="s">
        <v>2652</v>
      </c>
      <c r="Y648" s="16" t="s">
        <v>761</v>
      </c>
      <c r="Z648" s="16" t="s">
        <v>5440</v>
      </c>
      <c r="AA648" s="16" t="s">
        <v>6567</v>
      </c>
      <c r="AB648" s="55" t="s">
        <v>7392</v>
      </c>
      <c r="AC648" s="16"/>
      <c r="AD648" s="31"/>
      <c r="AE648" s="31"/>
      <c r="AF648" s="31"/>
      <c r="AG648" s="31"/>
      <c r="AH648" s="31"/>
      <c r="AI648" s="31"/>
      <c r="AJ648" s="31"/>
      <c r="AK648" s="31"/>
      <c r="AL648" s="31"/>
      <c r="AM648" s="31"/>
      <c r="AN648" s="31"/>
      <c r="AO648" s="31"/>
      <c r="AP648" s="31"/>
      <c r="AQ648" s="31"/>
      <c r="AR648" s="31"/>
      <c r="AS648" s="31"/>
      <c r="AT648" s="31"/>
      <c r="AU648" s="31"/>
    </row>
    <row r="649" spans="1:47" s="3" customFormat="1" ht="40.5" x14ac:dyDescent="0.15">
      <c r="A649" s="16" t="s">
        <v>7373</v>
      </c>
      <c r="B649" s="16" t="s">
        <v>6475</v>
      </c>
      <c r="C649" s="16" t="s">
        <v>4592</v>
      </c>
      <c r="D649" s="16"/>
      <c r="E649" s="16"/>
      <c r="F649" s="16"/>
      <c r="G649" s="55"/>
      <c r="H649" s="55"/>
      <c r="I649" s="55"/>
      <c r="J649" s="16"/>
      <c r="K649" s="16"/>
      <c r="L649" s="16"/>
      <c r="M649" s="16"/>
      <c r="N649" s="16"/>
      <c r="O649" s="16" t="s">
        <v>1388</v>
      </c>
      <c r="P649" s="16" t="s">
        <v>6397</v>
      </c>
      <c r="Q649" s="16"/>
      <c r="R649" s="16" t="s">
        <v>2158</v>
      </c>
      <c r="S649" s="16" t="s">
        <v>4174</v>
      </c>
      <c r="T649" s="16" t="s">
        <v>6326</v>
      </c>
      <c r="U649" s="16" t="s">
        <v>3580</v>
      </c>
      <c r="V649" s="16"/>
      <c r="W649" s="16"/>
      <c r="X649" s="16"/>
      <c r="Y649" s="16"/>
      <c r="Z649" s="16"/>
      <c r="AA649" s="16"/>
      <c r="AB649" s="55"/>
      <c r="AC649" s="16"/>
      <c r="AD649" s="31"/>
      <c r="AE649" s="31"/>
      <c r="AF649" s="31"/>
      <c r="AG649" s="31"/>
      <c r="AH649" s="31"/>
      <c r="AI649" s="31"/>
      <c r="AJ649" s="31"/>
      <c r="AK649" s="31"/>
      <c r="AL649" s="31"/>
      <c r="AM649" s="31"/>
      <c r="AN649" s="31"/>
      <c r="AO649" s="31"/>
      <c r="AP649" s="31"/>
      <c r="AQ649" s="31"/>
      <c r="AR649" s="31"/>
      <c r="AS649" s="31"/>
      <c r="AT649" s="31"/>
      <c r="AU649" s="31"/>
    </row>
    <row r="650" spans="1:47" s="1" customFormat="1" ht="27" x14ac:dyDescent="0.15">
      <c r="A650" s="16" t="s">
        <v>7373</v>
      </c>
      <c r="B650" s="16" t="s">
        <v>6475</v>
      </c>
      <c r="C650" s="16" t="s">
        <v>4592</v>
      </c>
      <c r="D650" s="16"/>
      <c r="E650" s="16"/>
      <c r="F650" s="16"/>
      <c r="G650" s="55"/>
      <c r="H650" s="55"/>
      <c r="I650" s="55"/>
      <c r="J650" s="16"/>
      <c r="K650" s="16"/>
      <c r="L650" s="16"/>
      <c r="M650" s="16"/>
      <c r="N650" s="16"/>
      <c r="O650" s="16" t="s">
        <v>1275</v>
      </c>
      <c r="P650" s="16" t="s">
        <v>6397</v>
      </c>
      <c r="Q650" s="16" t="s">
        <v>7467</v>
      </c>
      <c r="R650" s="16" t="s">
        <v>4244</v>
      </c>
      <c r="S650" s="16" t="s">
        <v>3299</v>
      </c>
      <c r="T650" s="16" t="s">
        <v>1515</v>
      </c>
      <c r="U650" s="16" t="s">
        <v>3144</v>
      </c>
      <c r="V650" s="16"/>
      <c r="W650" s="16"/>
      <c r="X650" s="16"/>
      <c r="Y650" s="16"/>
      <c r="Z650" s="16"/>
      <c r="AA650" s="16"/>
      <c r="AB650" s="55"/>
      <c r="AC650" s="16"/>
      <c r="AD650" s="31"/>
      <c r="AE650" s="31"/>
      <c r="AF650" s="31"/>
      <c r="AG650" s="31"/>
      <c r="AH650" s="31"/>
      <c r="AI650" s="31"/>
      <c r="AJ650" s="31"/>
      <c r="AK650" s="31"/>
      <c r="AL650" s="31"/>
      <c r="AM650" s="31"/>
      <c r="AN650" s="31"/>
      <c r="AO650" s="31"/>
      <c r="AP650" s="31"/>
      <c r="AQ650" s="31"/>
      <c r="AR650" s="31"/>
      <c r="AS650" s="31"/>
      <c r="AT650" s="31"/>
      <c r="AU650" s="31"/>
    </row>
    <row r="651" spans="1:47" s="3" customFormat="1" ht="27" x14ac:dyDescent="0.15">
      <c r="A651" s="16" t="s">
        <v>3123</v>
      </c>
      <c r="B651" s="16" t="s">
        <v>2575</v>
      </c>
      <c r="C651" s="16" t="s">
        <v>6578</v>
      </c>
      <c r="D651" s="16" t="s">
        <v>1633</v>
      </c>
      <c r="E651" s="16" t="s">
        <v>2657</v>
      </c>
      <c r="F651" s="16" t="s">
        <v>75</v>
      </c>
      <c r="G651" s="55" t="s">
        <v>668</v>
      </c>
      <c r="H651" s="55" t="s">
        <v>3085</v>
      </c>
      <c r="I651" s="55"/>
      <c r="J651" s="16" t="s">
        <v>1633</v>
      </c>
      <c r="K651" s="16" t="s">
        <v>7029</v>
      </c>
      <c r="L651" s="16" t="s">
        <v>5747</v>
      </c>
      <c r="M651" s="16" t="s">
        <v>63</v>
      </c>
      <c r="N651" s="16"/>
      <c r="O651" s="16" t="s">
        <v>4148</v>
      </c>
      <c r="P651" s="16" t="s">
        <v>1633</v>
      </c>
      <c r="Q651" s="16" t="s">
        <v>6565</v>
      </c>
      <c r="R651" s="16" t="s">
        <v>3956</v>
      </c>
      <c r="S651" s="16" t="s">
        <v>7009</v>
      </c>
      <c r="T651" s="16" t="s">
        <v>6066</v>
      </c>
      <c r="U651" s="16" t="s">
        <v>561</v>
      </c>
      <c r="V651" s="16" t="s">
        <v>5526</v>
      </c>
      <c r="W651" s="16" t="s">
        <v>1633</v>
      </c>
      <c r="X651" s="16" t="s">
        <v>652</v>
      </c>
      <c r="Y651" s="16" t="s">
        <v>3463</v>
      </c>
      <c r="Z651" s="16" t="s">
        <v>1298</v>
      </c>
      <c r="AA651" s="16" t="s">
        <v>3483</v>
      </c>
      <c r="AB651" s="55" t="s">
        <v>7748</v>
      </c>
      <c r="AC651" s="16" t="s">
        <v>2606</v>
      </c>
      <c r="AD651" s="31"/>
      <c r="AE651" s="31"/>
      <c r="AF651" s="31"/>
      <c r="AG651" s="31"/>
      <c r="AH651" s="31"/>
      <c r="AI651" s="31"/>
      <c r="AJ651" s="31"/>
      <c r="AK651" s="31"/>
      <c r="AL651" s="31"/>
      <c r="AM651" s="31"/>
      <c r="AN651" s="31"/>
      <c r="AO651" s="31"/>
      <c r="AP651" s="31"/>
      <c r="AQ651" s="31"/>
      <c r="AR651" s="31"/>
      <c r="AS651" s="31"/>
      <c r="AT651" s="31"/>
      <c r="AU651" s="31"/>
    </row>
    <row r="652" spans="1:47" s="3" customFormat="1" ht="40.5" x14ac:dyDescent="0.15">
      <c r="A652" s="16" t="s">
        <v>3123</v>
      </c>
      <c r="B652" s="16"/>
      <c r="C652" s="25"/>
      <c r="D652" s="16" t="s">
        <v>1633</v>
      </c>
      <c r="E652" s="16" t="s">
        <v>4004</v>
      </c>
      <c r="F652" s="16" t="s">
        <v>75</v>
      </c>
      <c r="G652" s="55" t="s">
        <v>1492</v>
      </c>
      <c r="H652" s="55" t="s">
        <v>3085</v>
      </c>
      <c r="I652" s="55"/>
      <c r="J652" s="16" t="s">
        <v>1633</v>
      </c>
      <c r="K652" s="16" t="s">
        <v>7029</v>
      </c>
      <c r="L652" s="16" t="s">
        <v>2108</v>
      </c>
      <c r="M652" s="16" t="s">
        <v>906</v>
      </c>
      <c r="N652" s="16"/>
      <c r="O652" s="16" t="s">
        <v>3418</v>
      </c>
      <c r="P652" s="16" t="s">
        <v>1633</v>
      </c>
      <c r="Q652" s="16" t="s">
        <v>2350</v>
      </c>
      <c r="R652" s="16" t="s">
        <v>2657</v>
      </c>
      <c r="S652" s="16" t="s">
        <v>6685</v>
      </c>
      <c r="T652" s="16" t="s">
        <v>7344</v>
      </c>
      <c r="U652" s="16" t="s">
        <v>5838</v>
      </c>
      <c r="V652" s="16" t="s">
        <v>1127</v>
      </c>
      <c r="W652" s="16" t="s">
        <v>1633</v>
      </c>
      <c r="X652" s="16" t="s">
        <v>652</v>
      </c>
      <c r="Y652" s="16" t="s">
        <v>3463</v>
      </c>
      <c r="Z652" s="16" t="s">
        <v>1298</v>
      </c>
      <c r="AA652" s="16" t="s">
        <v>3483</v>
      </c>
      <c r="AB652" s="55"/>
      <c r="AC652" s="16"/>
      <c r="AD652" s="31"/>
      <c r="AE652" s="31"/>
      <c r="AF652" s="31"/>
      <c r="AG652" s="31"/>
      <c r="AH652" s="31"/>
      <c r="AI652" s="31"/>
      <c r="AJ652" s="31"/>
      <c r="AK652" s="31"/>
      <c r="AL652" s="31"/>
      <c r="AM652" s="31"/>
      <c r="AN652" s="31"/>
      <c r="AO652" s="31"/>
      <c r="AP652" s="31"/>
      <c r="AQ652" s="31"/>
      <c r="AR652" s="31"/>
      <c r="AS652" s="31"/>
      <c r="AT652" s="31"/>
      <c r="AU652" s="31"/>
    </row>
    <row r="653" spans="1:47" s="3" customFormat="1" ht="27" x14ac:dyDescent="0.15">
      <c r="A653" s="16" t="s">
        <v>3123</v>
      </c>
      <c r="B653" s="16"/>
      <c r="C653" s="25"/>
      <c r="D653" s="16"/>
      <c r="E653" s="16"/>
      <c r="F653" s="16"/>
      <c r="G653" s="55"/>
      <c r="H653" s="55"/>
      <c r="I653" s="55"/>
      <c r="J653" s="16"/>
      <c r="K653" s="16"/>
      <c r="L653" s="16"/>
      <c r="M653" s="16"/>
      <c r="N653" s="16"/>
      <c r="O653" s="16" t="s">
        <v>3539</v>
      </c>
      <c r="P653" s="16" t="s">
        <v>1633</v>
      </c>
      <c r="Q653" s="16"/>
      <c r="R653" s="16" t="s">
        <v>6778</v>
      </c>
      <c r="S653" s="16" t="s">
        <v>6459</v>
      </c>
      <c r="T653" s="16" t="s">
        <v>5978</v>
      </c>
      <c r="U653" s="16" t="s">
        <v>5362</v>
      </c>
      <c r="V653" s="16"/>
      <c r="W653" s="16"/>
      <c r="X653" s="16"/>
      <c r="Y653" s="16"/>
      <c r="Z653" s="16"/>
      <c r="AA653" s="16"/>
      <c r="AB653" s="55"/>
      <c r="AC653" s="16"/>
      <c r="AD653" s="31"/>
      <c r="AE653" s="31"/>
      <c r="AF653" s="31"/>
      <c r="AG653" s="31"/>
      <c r="AH653" s="31"/>
      <c r="AI653" s="31"/>
      <c r="AJ653" s="31"/>
      <c r="AK653" s="31"/>
      <c r="AL653" s="31"/>
      <c r="AM653" s="31"/>
      <c r="AN653" s="31"/>
      <c r="AO653" s="31"/>
      <c r="AP653" s="31"/>
      <c r="AQ653" s="31"/>
      <c r="AR653" s="31"/>
      <c r="AS653" s="31"/>
      <c r="AT653" s="31"/>
      <c r="AU653" s="31"/>
    </row>
    <row r="654" spans="1:47" s="3" customFormat="1" ht="135" x14ac:dyDescent="0.15">
      <c r="A654" s="16" t="s">
        <v>6197</v>
      </c>
      <c r="B654" s="16" t="s">
        <v>317</v>
      </c>
      <c r="C654" s="16" t="s">
        <v>3269</v>
      </c>
      <c r="D654" s="16" t="s">
        <v>5175</v>
      </c>
      <c r="E654" s="16" t="s">
        <v>5361</v>
      </c>
      <c r="F654" s="16" t="s">
        <v>5273</v>
      </c>
      <c r="G654" s="55" t="s">
        <v>668</v>
      </c>
      <c r="H654" s="55"/>
      <c r="I654" s="55" t="s">
        <v>7695</v>
      </c>
      <c r="J654" s="16" t="s">
        <v>5175</v>
      </c>
      <c r="K654" s="16" t="s">
        <v>7029</v>
      </c>
      <c r="L654" s="16" t="s">
        <v>2866</v>
      </c>
      <c r="M654" s="16"/>
      <c r="N654" s="16"/>
      <c r="O654" s="16" t="s">
        <v>3377</v>
      </c>
      <c r="P654" s="16" t="s">
        <v>6197</v>
      </c>
      <c r="Q654" s="16"/>
      <c r="R654" s="16" t="s">
        <v>4361</v>
      </c>
      <c r="S654" s="16" t="s">
        <v>5182</v>
      </c>
      <c r="T654" s="16" t="s">
        <v>2259</v>
      </c>
      <c r="U654" s="16" t="s">
        <v>133</v>
      </c>
      <c r="V654" s="16" t="s">
        <v>48</v>
      </c>
      <c r="W654" s="16" t="s">
        <v>6197</v>
      </c>
      <c r="X654" s="16" t="s">
        <v>7364</v>
      </c>
      <c r="Y654" s="16" t="s">
        <v>5419</v>
      </c>
      <c r="Z654" s="16" t="s">
        <v>792</v>
      </c>
      <c r="AA654" s="16" t="s">
        <v>5890</v>
      </c>
      <c r="AB654" s="55" t="s">
        <v>7748</v>
      </c>
      <c r="AC654" s="16" t="s">
        <v>7020</v>
      </c>
      <c r="AD654" s="31"/>
      <c r="AE654" s="31"/>
      <c r="AF654" s="31"/>
      <c r="AG654" s="31"/>
      <c r="AH654" s="31"/>
      <c r="AI654" s="31"/>
      <c r="AJ654" s="31"/>
      <c r="AK654" s="31"/>
      <c r="AL654" s="31"/>
      <c r="AM654" s="31"/>
      <c r="AN654" s="31"/>
      <c r="AO654" s="31"/>
      <c r="AP654" s="31"/>
      <c r="AQ654" s="31"/>
      <c r="AR654" s="31"/>
      <c r="AS654" s="31"/>
      <c r="AT654" s="31"/>
      <c r="AU654" s="31"/>
    </row>
    <row r="655" spans="1:47" s="3" customFormat="1" ht="94.5" x14ac:dyDescent="0.15">
      <c r="A655" s="16" t="s">
        <v>6197</v>
      </c>
      <c r="B655" s="16"/>
      <c r="C655" s="25"/>
      <c r="D655" s="16"/>
      <c r="E655" s="16" t="s">
        <v>3981</v>
      </c>
      <c r="F655" s="16" t="s">
        <v>2817</v>
      </c>
      <c r="G655" s="55" t="s">
        <v>1492</v>
      </c>
      <c r="H655" s="55" t="s">
        <v>7695</v>
      </c>
      <c r="I655" s="55"/>
      <c r="J655" s="16" t="s">
        <v>5175</v>
      </c>
      <c r="K655" s="16" t="s">
        <v>7029</v>
      </c>
      <c r="L655" s="16" t="s">
        <v>418</v>
      </c>
      <c r="M655" s="16" t="s">
        <v>690</v>
      </c>
      <c r="N655" s="16"/>
      <c r="O655" s="16" t="s">
        <v>872</v>
      </c>
      <c r="P655" s="16" t="s">
        <v>6197</v>
      </c>
      <c r="Q655" s="16"/>
      <c r="R655" s="16" t="s">
        <v>4118</v>
      </c>
      <c r="S655" s="16" t="s">
        <v>6949</v>
      </c>
      <c r="T655" s="16" t="s">
        <v>2792</v>
      </c>
      <c r="U655" s="16" t="s">
        <v>2941</v>
      </c>
      <c r="V655" s="16" t="s">
        <v>1793</v>
      </c>
      <c r="W655" s="16" t="s">
        <v>6197</v>
      </c>
      <c r="X655" s="16" t="s">
        <v>6178</v>
      </c>
      <c r="Y655" s="16" t="s">
        <v>7204</v>
      </c>
      <c r="Z655" s="16" t="s">
        <v>5636</v>
      </c>
      <c r="AA655" s="16" t="s">
        <v>2727</v>
      </c>
      <c r="AB655" s="55"/>
      <c r="AC655" s="16"/>
      <c r="AD655" s="31"/>
      <c r="AE655" s="31"/>
      <c r="AF655" s="31"/>
      <c r="AG655" s="31"/>
      <c r="AH655" s="31"/>
      <c r="AI655" s="31"/>
      <c r="AJ655" s="31"/>
      <c r="AK655" s="31"/>
      <c r="AL655" s="31"/>
      <c r="AM655" s="31"/>
      <c r="AN655" s="31"/>
      <c r="AO655" s="31"/>
      <c r="AP655" s="31"/>
      <c r="AQ655" s="31"/>
      <c r="AR655" s="31"/>
      <c r="AS655" s="31"/>
      <c r="AT655" s="31"/>
      <c r="AU655" s="31"/>
    </row>
    <row r="656" spans="1:47" s="3" customFormat="1" ht="108" x14ac:dyDescent="0.15">
      <c r="A656" s="16" t="s">
        <v>6197</v>
      </c>
      <c r="B656" s="16"/>
      <c r="C656" s="25"/>
      <c r="D656" s="16"/>
      <c r="E656" s="16"/>
      <c r="F656" s="16"/>
      <c r="G656" s="55"/>
      <c r="H656" s="55"/>
      <c r="I656" s="55"/>
      <c r="J656" s="16"/>
      <c r="K656" s="16"/>
      <c r="L656" s="16"/>
      <c r="M656" s="16"/>
      <c r="N656" s="16"/>
      <c r="O656" s="16" t="s">
        <v>5816</v>
      </c>
      <c r="P656" s="16" t="s">
        <v>6197</v>
      </c>
      <c r="Q656" s="16"/>
      <c r="R656" s="16" t="s">
        <v>811</v>
      </c>
      <c r="S656" s="16" t="s">
        <v>6949</v>
      </c>
      <c r="T656" s="16" t="s">
        <v>7691</v>
      </c>
      <c r="U656" s="16" t="s">
        <v>2276</v>
      </c>
      <c r="V656" s="16" t="s">
        <v>6406</v>
      </c>
      <c r="W656" s="16" t="s">
        <v>6197</v>
      </c>
      <c r="X656" s="16" t="s">
        <v>355</v>
      </c>
      <c r="Y656" s="16" t="s">
        <v>586</v>
      </c>
      <c r="Z656" s="16" t="s">
        <v>6215</v>
      </c>
      <c r="AA656" s="16" t="s">
        <v>5402</v>
      </c>
      <c r="AB656" s="55"/>
      <c r="AC656" s="16"/>
      <c r="AD656" s="31"/>
      <c r="AE656" s="31"/>
      <c r="AF656" s="31"/>
      <c r="AG656" s="31"/>
      <c r="AH656" s="31"/>
      <c r="AI656" s="31"/>
      <c r="AJ656" s="31"/>
      <c r="AK656" s="31"/>
      <c r="AL656" s="31"/>
      <c r="AM656" s="31"/>
      <c r="AN656" s="31"/>
      <c r="AO656" s="31"/>
      <c r="AP656" s="31"/>
      <c r="AQ656" s="31"/>
      <c r="AR656" s="31"/>
      <c r="AS656" s="31"/>
      <c r="AT656" s="31"/>
      <c r="AU656" s="31"/>
    </row>
    <row r="657" spans="1:47" s="3" customFormat="1" ht="67.5" x14ac:dyDescent="0.15">
      <c r="A657" s="16" t="s">
        <v>6197</v>
      </c>
      <c r="B657" s="16"/>
      <c r="C657" s="25"/>
      <c r="D657" s="16"/>
      <c r="E657" s="16"/>
      <c r="F657" s="16"/>
      <c r="G657" s="55"/>
      <c r="H657" s="55"/>
      <c r="I657" s="55"/>
      <c r="J657" s="16"/>
      <c r="K657" s="16"/>
      <c r="L657" s="16"/>
      <c r="M657" s="16"/>
      <c r="N657" s="16"/>
      <c r="O657" s="16" t="s">
        <v>653</v>
      </c>
      <c r="P657" s="16" t="s">
        <v>6197</v>
      </c>
      <c r="Q657" s="16"/>
      <c r="R657" s="16" t="s">
        <v>5727</v>
      </c>
      <c r="S657" s="16" t="s">
        <v>6949</v>
      </c>
      <c r="T657" s="16" t="s">
        <v>6569</v>
      </c>
      <c r="U657" s="16" t="s">
        <v>4104</v>
      </c>
      <c r="V657" s="16" t="s">
        <v>7714</v>
      </c>
      <c r="W657" s="16" t="s">
        <v>6197</v>
      </c>
      <c r="X657" s="16" t="s">
        <v>355</v>
      </c>
      <c r="Y657" s="16" t="s">
        <v>586</v>
      </c>
      <c r="Z657" s="16" t="s">
        <v>3672</v>
      </c>
      <c r="AA657" s="16" t="s">
        <v>4138</v>
      </c>
      <c r="AB657" s="55"/>
      <c r="AC657" s="16"/>
      <c r="AD657" s="31"/>
      <c r="AE657" s="31"/>
      <c r="AF657" s="31"/>
      <c r="AG657" s="31"/>
      <c r="AH657" s="31"/>
      <c r="AI657" s="31"/>
      <c r="AJ657" s="31"/>
      <c r="AK657" s="31"/>
      <c r="AL657" s="31"/>
      <c r="AM657" s="31"/>
      <c r="AN657" s="31"/>
      <c r="AO657" s="31"/>
      <c r="AP657" s="31"/>
      <c r="AQ657" s="31"/>
      <c r="AR657" s="31"/>
      <c r="AS657" s="31"/>
      <c r="AT657" s="31"/>
      <c r="AU657" s="31"/>
    </row>
    <row r="658" spans="1:47" s="3" customFormat="1" ht="67.5" x14ac:dyDescent="0.15">
      <c r="A658" s="16" t="s">
        <v>6197</v>
      </c>
      <c r="B658" s="16"/>
      <c r="C658" s="25"/>
      <c r="D658" s="16"/>
      <c r="E658" s="16"/>
      <c r="F658" s="16"/>
      <c r="G658" s="55"/>
      <c r="H658" s="55"/>
      <c r="I658" s="55"/>
      <c r="J658" s="16"/>
      <c r="K658" s="16"/>
      <c r="L658" s="16"/>
      <c r="M658" s="16"/>
      <c r="N658" s="16"/>
      <c r="O658" s="16" t="s">
        <v>6395</v>
      </c>
      <c r="P658" s="16" t="s">
        <v>6197</v>
      </c>
      <c r="Q658" s="16" t="s">
        <v>3624</v>
      </c>
      <c r="R658" s="16" t="s">
        <v>7587</v>
      </c>
      <c r="S658" s="16" t="s">
        <v>6221</v>
      </c>
      <c r="T658" s="16" t="s">
        <v>4893</v>
      </c>
      <c r="U658" s="16" t="s">
        <v>3096</v>
      </c>
      <c r="V658" s="16" t="s">
        <v>7715</v>
      </c>
      <c r="W658" s="16" t="s">
        <v>6197</v>
      </c>
      <c r="X658" s="16" t="s">
        <v>355</v>
      </c>
      <c r="Y658" s="16" t="s">
        <v>586</v>
      </c>
      <c r="Z658" s="16" t="s">
        <v>1669</v>
      </c>
      <c r="AA658" s="16" t="s">
        <v>642</v>
      </c>
      <c r="AB658" s="55"/>
      <c r="AC658" s="16"/>
      <c r="AD658" s="31"/>
      <c r="AE658" s="31"/>
      <c r="AF658" s="31"/>
      <c r="AG658" s="31"/>
      <c r="AH658" s="31"/>
      <c r="AI658" s="31"/>
      <c r="AJ658" s="31"/>
      <c r="AK658" s="31"/>
      <c r="AL658" s="31"/>
      <c r="AM658" s="31"/>
      <c r="AN658" s="31"/>
      <c r="AO658" s="31"/>
      <c r="AP658" s="31"/>
      <c r="AQ658" s="31"/>
      <c r="AR658" s="31"/>
      <c r="AS658" s="31"/>
      <c r="AT658" s="31"/>
      <c r="AU658" s="31"/>
    </row>
    <row r="659" spans="1:47" s="3" customFormat="1" ht="81" x14ac:dyDescent="0.15">
      <c r="A659" s="16" t="s">
        <v>6197</v>
      </c>
      <c r="B659" s="16"/>
      <c r="C659" s="25"/>
      <c r="D659" s="16"/>
      <c r="E659" s="16"/>
      <c r="F659" s="16"/>
      <c r="G659" s="55"/>
      <c r="H659" s="55"/>
      <c r="I659" s="55"/>
      <c r="J659" s="16"/>
      <c r="K659" s="16"/>
      <c r="L659" s="16"/>
      <c r="M659" s="16"/>
      <c r="N659" s="16"/>
      <c r="O659" s="16" t="s">
        <v>6395</v>
      </c>
      <c r="P659" s="16" t="s">
        <v>6197</v>
      </c>
      <c r="Q659" s="16" t="s">
        <v>3872</v>
      </c>
      <c r="R659" s="16" t="s">
        <v>732</v>
      </c>
      <c r="S659" s="16" t="s">
        <v>6949</v>
      </c>
      <c r="T659" s="16" t="s">
        <v>1160</v>
      </c>
      <c r="U659" s="16" t="s">
        <v>4022</v>
      </c>
      <c r="V659" s="16" t="s">
        <v>3356</v>
      </c>
      <c r="W659" s="16" t="s">
        <v>6197</v>
      </c>
      <c r="X659" s="16" t="s">
        <v>355</v>
      </c>
      <c r="Y659" s="16" t="s">
        <v>586</v>
      </c>
      <c r="Z659" s="16" t="s">
        <v>6196</v>
      </c>
      <c r="AA659" s="16" t="s">
        <v>7127</v>
      </c>
      <c r="AB659" s="55"/>
      <c r="AC659" s="16"/>
      <c r="AD659" s="31"/>
      <c r="AE659" s="31"/>
      <c r="AF659" s="31"/>
      <c r="AG659" s="31"/>
      <c r="AH659" s="31"/>
      <c r="AI659" s="31"/>
      <c r="AJ659" s="31"/>
      <c r="AK659" s="31"/>
      <c r="AL659" s="31"/>
      <c r="AM659" s="31"/>
      <c r="AN659" s="31"/>
      <c r="AO659" s="31"/>
      <c r="AP659" s="31"/>
      <c r="AQ659" s="31"/>
      <c r="AR659" s="31"/>
      <c r="AS659" s="31"/>
      <c r="AT659" s="31"/>
      <c r="AU659" s="31"/>
    </row>
    <row r="660" spans="1:47" s="3" customFormat="1" ht="67.5" x14ac:dyDescent="0.15">
      <c r="A660" s="16" t="s">
        <v>6197</v>
      </c>
      <c r="B660" s="16"/>
      <c r="C660" s="25"/>
      <c r="D660" s="16"/>
      <c r="E660" s="16"/>
      <c r="F660" s="16"/>
      <c r="G660" s="55"/>
      <c r="H660" s="55"/>
      <c r="I660" s="55"/>
      <c r="J660" s="16"/>
      <c r="K660" s="16"/>
      <c r="L660" s="16"/>
      <c r="M660" s="16"/>
      <c r="N660" s="16"/>
      <c r="O660" s="16" t="s">
        <v>7308</v>
      </c>
      <c r="P660" s="16" t="s">
        <v>6197</v>
      </c>
      <c r="Q660" s="16" t="s">
        <v>7201</v>
      </c>
      <c r="R660" s="16" t="s">
        <v>3351</v>
      </c>
      <c r="S660" s="16" t="s">
        <v>6949</v>
      </c>
      <c r="T660" s="16" t="s">
        <v>4893</v>
      </c>
      <c r="U660" s="16" t="s">
        <v>5824</v>
      </c>
      <c r="V660" s="16" t="s">
        <v>5355</v>
      </c>
      <c r="W660" s="16" t="s">
        <v>6197</v>
      </c>
      <c r="X660" s="16" t="s">
        <v>355</v>
      </c>
      <c r="Y660" s="16" t="s">
        <v>586</v>
      </c>
      <c r="Z660" s="16" t="s">
        <v>3672</v>
      </c>
      <c r="AA660" s="16" t="s">
        <v>2357</v>
      </c>
      <c r="AB660" s="55"/>
      <c r="AC660" s="16"/>
      <c r="AD660" s="31"/>
      <c r="AE660" s="31"/>
      <c r="AF660" s="31"/>
      <c r="AG660" s="31"/>
      <c r="AH660" s="31"/>
      <c r="AI660" s="31"/>
      <c r="AJ660" s="31"/>
      <c r="AK660" s="31"/>
      <c r="AL660" s="31"/>
      <c r="AM660" s="31"/>
      <c r="AN660" s="31"/>
      <c r="AO660" s="31"/>
      <c r="AP660" s="31"/>
      <c r="AQ660" s="31"/>
      <c r="AR660" s="31"/>
      <c r="AS660" s="31"/>
      <c r="AT660" s="31"/>
      <c r="AU660" s="31"/>
    </row>
    <row r="661" spans="1:47" s="3" customFormat="1" ht="40.5" x14ac:dyDescent="0.15">
      <c r="A661" s="16" t="s">
        <v>6197</v>
      </c>
      <c r="B661" s="16"/>
      <c r="C661" s="25"/>
      <c r="D661" s="16"/>
      <c r="E661" s="16"/>
      <c r="F661" s="16"/>
      <c r="G661" s="55"/>
      <c r="H661" s="55"/>
      <c r="I661" s="55"/>
      <c r="J661" s="16"/>
      <c r="K661" s="16"/>
      <c r="L661" s="16"/>
      <c r="M661" s="16"/>
      <c r="N661" s="16"/>
      <c r="O661" s="16" t="s">
        <v>7308</v>
      </c>
      <c r="P661" s="16" t="s">
        <v>6197</v>
      </c>
      <c r="Q661" s="16" t="s">
        <v>2674</v>
      </c>
      <c r="R661" s="16" t="s">
        <v>732</v>
      </c>
      <c r="S661" s="16" t="s">
        <v>6949</v>
      </c>
      <c r="T661" s="16" t="s">
        <v>3424</v>
      </c>
      <c r="U661" s="16" t="s">
        <v>4371</v>
      </c>
      <c r="V661" s="16" t="s">
        <v>5351</v>
      </c>
      <c r="W661" s="16" t="s">
        <v>6197</v>
      </c>
      <c r="X661" s="16"/>
      <c r="Y661" s="16" t="s">
        <v>345</v>
      </c>
      <c r="Z661" s="16" t="s">
        <v>7031</v>
      </c>
      <c r="AA661" s="16" t="s">
        <v>2932</v>
      </c>
      <c r="AB661" s="55"/>
      <c r="AC661" s="16"/>
      <c r="AD661" s="31"/>
      <c r="AE661" s="31"/>
      <c r="AF661" s="31"/>
      <c r="AG661" s="31"/>
      <c r="AH661" s="31"/>
      <c r="AI661" s="31"/>
      <c r="AJ661" s="31"/>
      <c r="AK661" s="31"/>
      <c r="AL661" s="31"/>
      <c r="AM661" s="31"/>
      <c r="AN661" s="31"/>
      <c r="AO661" s="31"/>
      <c r="AP661" s="31"/>
      <c r="AQ661" s="31"/>
      <c r="AR661" s="31"/>
      <c r="AS661" s="31"/>
      <c r="AT661" s="31"/>
      <c r="AU661" s="31"/>
    </row>
    <row r="662" spans="1:47" s="3" customFormat="1" ht="81" x14ac:dyDescent="0.15">
      <c r="A662" s="16" t="s">
        <v>6197</v>
      </c>
      <c r="B662" s="16"/>
      <c r="C662" s="25"/>
      <c r="D662" s="16"/>
      <c r="E662" s="16"/>
      <c r="F662" s="16"/>
      <c r="G662" s="55"/>
      <c r="H662" s="55"/>
      <c r="I662" s="55"/>
      <c r="J662" s="16"/>
      <c r="K662" s="16"/>
      <c r="L662" s="16"/>
      <c r="M662" s="16"/>
      <c r="N662" s="16"/>
      <c r="O662" s="16" t="s">
        <v>3584</v>
      </c>
      <c r="P662" s="16" t="s">
        <v>6197</v>
      </c>
      <c r="Q662" s="16" t="s">
        <v>3075</v>
      </c>
      <c r="R662" s="16" t="s">
        <v>732</v>
      </c>
      <c r="S662" s="16" t="s">
        <v>6949</v>
      </c>
      <c r="T662" s="16" t="s">
        <v>1160</v>
      </c>
      <c r="U662" s="16" t="s">
        <v>6763</v>
      </c>
      <c r="V662" s="16" t="s">
        <v>7716</v>
      </c>
      <c r="W662" s="16" t="s">
        <v>6197</v>
      </c>
      <c r="X662" s="16" t="s">
        <v>355</v>
      </c>
      <c r="Y662" s="16" t="s">
        <v>586</v>
      </c>
      <c r="Z662" s="16" t="s">
        <v>6196</v>
      </c>
      <c r="AA662" s="16" t="s">
        <v>5402</v>
      </c>
      <c r="AB662" s="55"/>
      <c r="AC662" s="16"/>
      <c r="AD662" s="31"/>
      <c r="AE662" s="31"/>
      <c r="AF662" s="31"/>
      <c r="AG662" s="31"/>
      <c r="AH662" s="31"/>
      <c r="AI662" s="31"/>
      <c r="AJ662" s="31"/>
      <c r="AK662" s="31"/>
      <c r="AL662" s="31"/>
      <c r="AM662" s="31"/>
      <c r="AN662" s="31"/>
      <c r="AO662" s="31"/>
      <c r="AP662" s="31"/>
      <c r="AQ662" s="31"/>
      <c r="AR662" s="31"/>
      <c r="AS662" s="31"/>
      <c r="AT662" s="31"/>
      <c r="AU662" s="31"/>
    </row>
    <row r="663" spans="1:47" s="3" customFormat="1" ht="54" x14ac:dyDescent="0.15">
      <c r="A663" s="16" t="s">
        <v>6197</v>
      </c>
      <c r="B663" s="16"/>
      <c r="C663" s="25"/>
      <c r="D663" s="16"/>
      <c r="E663" s="16"/>
      <c r="F663" s="16"/>
      <c r="G663" s="55"/>
      <c r="H663" s="55"/>
      <c r="I663" s="55"/>
      <c r="J663" s="16"/>
      <c r="K663" s="16"/>
      <c r="L663" s="16"/>
      <c r="M663" s="16"/>
      <c r="N663" s="16"/>
      <c r="O663" s="16" t="s">
        <v>2095</v>
      </c>
      <c r="P663" s="16" t="s">
        <v>6197</v>
      </c>
      <c r="Q663" s="16" t="s">
        <v>7717</v>
      </c>
      <c r="R663" s="16" t="s">
        <v>732</v>
      </c>
      <c r="S663" s="16" t="s">
        <v>6949</v>
      </c>
      <c r="T663" s="16" t="s">
        <v>5889</v>
      </c>
      <c r="U663" s="16" t="s">
        <v>1741</v>
      </c>
      <c r="V663" s="16" t="s">
        <v>1781</v>
      </c>
      <c r="W663" s="16" t="s">
        <v>6197</v>
      </c>
      <c r="X663" s="16" t="s">
        <v>2535</v>
      </c>
      <c r="Y663" s="16" t="s">
        <v>345</v>
      </c>
      <c r="Z663" s="16" t="s">
        <v>2535</v>
      </c>
      <c r="AA663" s="16" t="s">
        <v>1211</v>
      </c>
      <c r="AB663" s="55"/>
      <c r="AC663" s="16"/>
      <c r="AD663" s="31"/>
      <c r="AE663" s="31"/>
      <c r="AF663" s="31"/>
      <c r="AG663" s="31"/>
      <c r="AH663" s="31"/>
      <c r="AI663" s="31"/>
      <c r="AJ663" s="31"/>
      <c r="AK663" s="31"/>
      <c r="AL663" s="31"/>
      <c r="AM663" s="31"/>
      <c r="AN663" s="31"/>
      <c r="AO663" s="31"/>
      <c r="AP663" s="31"/>
      <c r="AQ663" s="31"/>
      <c r="AR663" s="31"/>
      <c r="AS663" s="31"/>
      <c r="AT663" s="31"/>
      <c r="AU663" s="31"/>
    </row>
    <row r="664" spans="1:47" s="3" customFormat="1" ht="54" x14ac:dyDescent="0.15">
      <c r="A664" s="16" t="s">
        <v>6197</v>
      </c>
      <c r="B664" s="16"/>
      <c r="C664" s="25"/>
      <c r="D664" s="16"/>
      <c r="E664" s="16"/>
      <c r="F664" s="16"/>
      <c r="G664" s="55"/>
      <c r="H664" s="55"/>
      <c r="I664" s="55"/>
      <c r="J664" s="16"/>
      <c r="K664" s="16"/>
      <c r="L664" s="16"/>
      <c r="M664" s="16"/>
      <c r="N664" s="16"/>
      <c r="O664" s="16" t="s">
        <v>2095</v>
      </c>
      <c r="P664" s="16" t="s">
        <v>6197</v>
      </c>
      <c r="Q664" s="16" t="s">
        <v>6890</v>
      </c>
      <c r="R664" s="16" t="s">
        <v>7232</v>
      </c>
      <c r="S664" s="16" t="s">
        <v>3649</v>
      </c>
      <c r="T664" s="16" t="s">
        <v>5889</v>
      </c>
      <c r="U664" s="16" t="s">
        <v>1741</v>
      </c>
      <c r="V664" s="16"/>
      <c r="W664" s="16"/>
      <c r="X664" s="16"/>
      <c r="Y664" s="16"/>
      <c r="Z664" s="16"/>
      <c r="AA664" s="16"/>
      <c r="AB664" s="55"/>
      <c r="AC664" s="16"/>
      <c r="AD664" s="31"/>
      <c r="AE664" s="31"/>
      <c r="AF664" s="31"/>
      <c r="AG664" s="31"/>
      <c r="AH664" s="31"/>
      <c r="AI664" s="31"/>
      <c r="AJ664" s="31"/>
      <c r="AK664" s="31"/>
      <c r="AL664" s="31"/>
      <c r="AM664" s="31"/>
      <c r="AN664" s="31"/>
      <c r="AO664" s="31"/>
      <c r="AP664" s="31"/>
      <c r="AQ664" s="31"/>
      <c r="AR664" s="31"/>
      <c r="AS664" s="31"/>
      <c r="AT664" s="31"/>
      <c r="AU664" s="31"/>
    </row>
    <row r="665" spans="1:47" s="3" customFormat="1" ht="81" x14ac:dyDescent="0.15">
      <c r="A665" s="16" t="s">
        <v>6197</v>
      </c>
      <c r="B665" s="16"/>
      <c r="C665" s="25"/>
      <c r="D665" s="16"/>
      <c r="E665" s="16"/>
      <c r="F665" s="16"/>
      <c r="G665" s="55"/>
      <c r="H665" s="55"/>
      <c r="I665" s="55"/>
      <c r="J665" s="16"/>
      <c r="K665" s="16"/>
      <c r="L665" s="16"/>
      <c r="M665" s="16"/>
      <c r="N665" s="16"/>
      <c r="O665" s="16" t="s">
        <v>3728</v>
      </c>
      <c r="P665" s="16" t="s">
        <v>6197</v>
      </c>
      <c r="Q665" s="16" t="s">
        <v>2535</v>
      </c>
      <c r="R665" s="16" t="s">
        <v>3630</v>
      </c>
      <c r="S665" s="16" t="s">
        <v>3931</v>
      </c>
      <c r="T665" s="16" t="s">
        <v>1839</v>
      </c>
      <c r="U665" s="16" t="s">
        <v>6842</v>
      </c>
      <c r="V665" s="16"/>
      <c r="W665" s="16"/>
      <c r="X665" s="16"/>
      <c r="Y665" s="16"/>
      <c r="Z665" s="16"/>
      <c r="AA665" s="16"/>
      <c r="AB665" s="55"/>
      <c r="AC665" s="16"/>
      <c r="AD665" s="31"/>
      <c r="AE665" s="31"/>
      <c r="AF665" s="31"/>
      <c r="AG665" s="31"/>
      <c r="AH665" s="31"/>
      <c r="AI665" s="31"/>
      <c r="AJ665" s="31"/>
      <c r="AK665" s="31"/>
      <c r="AL665" s="31"/>
      <c r="AM665" s="31"/>
      <c r="AN665" s="31"/>
      <c r="AO665" s="31"/>
      <c r="AP665" s="31"/>
      <c r="AQ665" s="31"/>
      <c r="AR665" s="31"/>
      <c r="AS665" s="31"/>
      <c r="AT665" s="31"/>
      <c r="AU665" s="31"/>
    </row>
    <row r="666" spans="1:47" s="3" customFormat="1" x14ac:dyDescent="0.15">
      <c r="A666" s="16" t="s">
        <v>2439</v>
      </c>
      <c r="B666" s="16" t="s">
        <v>3606</v>
      </c>
      <c r="C666" s="16" t="s">
        <v>688</v>
      </c>
      <c r="D666" s="16" t="s">
        <v>2439</v>
      </c>
      <c r="E666" s="16" t="s">
        <v>5361</v>
      </c>
      <c r="F666" s="16" t="s">
        <v>3482</v>
      </c>
      <c r="G666" s="55" t="s">
        <v>7739</v>
      </c>
      <c r="H666" s="55"/>
      <c r="I666" s="55" t="s">
        <v>3085</v>
      </c>
      <c r="J666" s="16" t="s">
        <v>7556</v>
      </c>
      <c r="K666" s="16" t="s">
        <v>7029</v>
      </c>
      <c r="L666" s="16" t="s">
        <v>5021</v>
      </c>
      <c r="M666" s="16" t="s">
        <v>63</v>
      </c>
      <c r="N666" s="16"/>
      <c r="O666" s="82" t="s">
        <v>2869</v>
      </c>
      <c r="P666" s="82" t="s">
        <v>2439</v>
      </c>
      <c r="Q666" s="82" t="s">
        <v>4684</v>
      </c>
      <c r="R666" s="82" t="s">
        <v>3360</v>
      </c>
      <c r="S666" s="82" t="s">
        <v>3925</v>
      </c>
      <c r="T666" s="82" t="s">
        <v>3729</v>
      </c>
      <c r="U666" s="82" t="s">
        <v>1495</v>
      </c>
      <c r="V666" s="82" t="s">
        <v>7718</v>
      </c>
      <c r="W666" s="85"/>
      <c r="X666" s="82"/>
      <c r="Y666" s="82" t="s">
        <v>5025</v>
      </c>
      <c r="Z666" s="82" t="s">
        <v>4018</v>
      </c>
      <c r="AA666" s="82" t="s">
        <v>852</v>
      </c>
      <c r="AB666" s="81" t="s">
        <v>7748</v>
      </c>
      <c r="AC666" s="82" t="s">
        <v>6379</v>
      </c>
      <c r="AD666" s="31"/>
      <c r="AE666" s="31"/>
      <c r="AF666" s="31"/>
      <c r="AG666" s="31"/>
      <c r="AH666" s="31"/>
      <c r="AI666" s="31"/>
      <c r="AJ666" s="31"/>
      <c r="AK666" s="31"/>
      <c r="AL666" s="31"/>
      <c r="AM666" s="31"/>
      <c r="AN666" s="31"/>
      <c r="AO666" s="31"/>
      <c r="AP666" s="31"/>
      <c r="AQ666" s="31"/>
      <c r="AR666" s="31"/>
      <c r="AS666" s="31"/>
      <c r="AT666" s="31"/>
      <c r="AU666" s="31"/>
    </row>
    <row r="667" spans="1:47" s="3" customFormat="1" x14ac:dyDescent="0.15">
      <c r="A667" s="16" t="s">
        <v>2439</v>
      </c>
      <c r="B667" s="16"/>
      <c r="C667" s="25"/>
      <c r="D667" s="16"/>
      <c r="E667" s="16" t="s">
        <v>3360</v>
      </c>
      <c r="F667" s="16" t="s">
        <v>3482</v>
      </c>
      <c r="G667" s="55" t="s">
        <v>7739</v>
      </c>
      <c r="H667" s="55"/>
      <c r="I667" s="55" t="s">
        <v>3085</v>
      </c>
      <c r="J667" s="16" t="s">
        <v>3513</v>
      </c>
      <c r="K667" s="16" t="s">
        <v>7029</v>
      </c>
      <c r="L667" s="16" t="s">
        <v>6325</v>
      </c>
      <c r="M667" s="16" t="s">
        <v>63</v>
      </c>
      <c r="N667" s="16"/>
      <c r="O667" s="82"/>
      <c r="P667" s="82"/>
      <c r="Q667" s="82"/>
      <c r="R667" s="82"/>
      <c r="S667" s="82"/>
      <c r="T667" s="82"/>
      <c r="U667" s="82"/>
      <c r="V667" s="82"/>
      <c r="W667" s="85"/>
      <c r="X667" s="82"/>
      <c r="Y667" s="82"/>
      <c r="Z667" s="82"/>
      <c r="AA667" s="82"/>
      <c r="AB667" s="81"/>
      <c r="AC667" s="82"/>
      <c r="AD667" s="31"/>
      <c r="AE667" s="31"/>
      <c r="AF667" s="31"/>
      <c r="AG667" s="31"/>
      <c r="AH667" s="31"/>
      <c r="AI667" s="31"/>
      <c r="AJ667" s="31"/>
      <c r="AK667" s="31"/>
      <c r="AL667" s="31"/>
      <c r="AM667" s="31"/>
      <c r="AN667" s="31"/>
      <c r="AO667" s="31"/>
      <c r="AP667" s="31"/>
      <c r="AQ667" s="31"/>
      <c r="AR667" s="31"/>
      <c r="AS667" s="31"/>
      <c r="AT667" s="31"/>
      <c r="AU667" s="31"/>
    </row>
    <row r="668" spans="1:47" s="3" customFormat="1" x14ac:dyDescent="0.15">
      <c r="A668" s="16" t="s">
        <v>2439</v>
      </c>
      <c r="B668" s="16"/>
      <c r="C668" s="25"/>
      <c r="D668" s="16"/>
      <c r="E668" s="16" t="s">
        <v>6280</v>
      </c>
      <c r="F668" s="16" t="s">
        <v>3482</v>
      </c>
      <c r="G668" s="55" t="s">
        <v>7739</v>
      </c>
      <c r="H668" s="55"/>
      <c r="I668" s="55" t="s">
        <v>3085</v>
      </c>
      <c r="J668" s="16" t="s">
        <v>2169</v>
      </c>
      <c r="K668" s="16" t="s">
        <v>7029</v>
      </c>
      <c r="L668" s="16" t="s">
        <v>1899</v>
      </c>
      <c r="M668" s="16" t="s">
        <v>63</v>
      </c>
      <c r="N668" s="16"/>
      <c r="O668" s="82"/>
      <c r="P668" s="82"/>
      <c r="Q668" s="82"/>
      <c r="R668" s="82"/>
      <c r="S668" s="82"/>
      <c r="T668" s="82"/>
      <c r="U668" s="82"/>
      <c r="V668" s="82"/>
      <c r="W668" s="85"/>
      <c r="X668" s="82"/>
      <c r="Y668" s="82"/>
      <c r="Z668" s="82"/>
      <c r="AA668" s="82"/>
      <c r="AB668" s="81"/>
      <c r="AC668" s="82"/>
      <c r="AD668" s="31"/>
      <c r="AE668" s="31"/>
      <c r="AF668" s="31"/>
      <c r="AG668" s="31"/>
      <c r="AH668" s="31"/>
      <c r="AI668" s="31"/>
      <c r="AJ668" s="31"/>
      <c r="AK668" s="31"/>
      <c r="AL668" s="31"/>
      <c r="AM668" s="31"/>
      <c r="AN668" s="31"/>
      <c r="AO668" s="31"/>
      <c r="AP668" s="31"/>
      <c r="AQ668" s="31"/>
      <c r="AR668" s="31"/>
      <c r="AS668" s="31"/>
      <c r="AT668" s="31"/>
      <c r="AU668" s="31"/>
    </row>
    <row r="669" spans="1:47" s="3" customFormat="1" x14ac:dyDescent="0.15">
      <c r="A669" s="25" t="s">
        <v>2439</v>
      </c>
      <c r="B669" s="25"/>
      <c r="C669" s="25"/>
      <c r="D669" s="16"/>
      <c r="E669" s="16" t="s">
        <v>5361</v>
      </c>
      <c r="F669" s="16" t="s">
        <v>3482</v>
      </c>
      <c r="G669" s="55" t="s">
        <v>7739</v>
      </c>
      <c r="H669" s="55"/>
      <c r="I669" s="55" t="s">
        <v>3085</v>
      </c>
      <c r="J669" s="16" t="s">
        <v>3474</v>
      </c>
      <c r="K669" s="16" t="s">
        <v>7029</v>
      </c>
      <c r="L669" s="16" t="s">
        <v>726</v>
      </c>
      <c r="M669" s="16" t="s">
        <v>63</v>
      </c>
      <c r="N669" s="16"/>
      <c r="O669" s="82"/>
      <c r="P669" s="82"/>
      <c r="Q669" s="82"/>
      <c r="R669" s="82"/>
      <c r="S669" s="82"/>
      <c r="T669" s="82"/>
      <c r="U669" s="82"/>
      <c r="V669" s="82"/>
      <c r="W669" s="85"/>
      <c r="X669" s="82"/>
      <c r="Y669" s="82"/>
      <c r="Z669" s="82"/>
      <c r="AA669" s="82"/>
      <c r="AB669" s="81"/>
      <c r="AC669" s="82"/>
      <c r="AD669" s="31"/>
      <c r="AE669" s="31"/>
      <c r="AF669" s="31"/>
      <c r="AG669" s="31"/>
      <c r="AH669" s="31"/>
      <c r="AI669" s="31"/>
      <c r="AJ669" s="31"/>
      <c r="AK669" s="31"/>
      <c r="AL669" s="31"/>
      <c r="AM669" s="31"/>
      <c r="AN669" s="31"/>
      <c r="AO669" s="31"/>
      <c r="AP669" s="31"/>
      <c r="AQ669" s="31"/>
      <c r="AR669" s="31"/>
      <c r="AS669" s="31"/>
      <c r="AT669" s="31"/>
      <c r="AU669" s="31"/>
    </row>
    <row r="670" spans="1:47" s="3" customFormat="1" ht="40.5" x14ac:dyDescent="0.15">
      <c r="A670" s="16" t="s">
        <v>3754</v>
      </c>
      <c r="B670" s="16" t="s">
        <v>822</v>
      </c>
      <c r="C670" s="16" t="s">
        <v>5105</v>
      </c>
      <c r="D670" s="16"/>
      <c r="E670" s="16"/>
      <c r="F670" s="16"/>
      <c r="G670" s="55"/>
      <c r="H670" s="55"/>
      <c r="I670" s="55"/>
      <c r="J670" s="16"/>
      <c r="K670" s="16"/>
      <c r="L670" s="16"/>
      <c r="M670" s="16"/>
      <c r="N670" s="16"/>
      <c r="O670" s="16" t="s">
        <v>3721</v>
      </c>
      <c r="P670" s="16" t="s">
        <v>4796</v>
      </c>
      <c r="Q670" s="16" t="s">
        <v>2950</v>
      </c>
      <c r="R670" s="16" t="s">
        <v>3957</v>
      </c>
      <c r="S670" s="16" t="s">
        <v>2981</v>
      </c>
      <c r="T670" s="16" t="s">
        <v>6798</v>
      </c>
      <c r="U670" s="16" t="s">
        <v>6159</v>
      </c>
      <c r="V670" s="16" t="s">
        <v>7459</v>
      </c>
      <c r="W670" s="16" t="s">
        <v>4796</v>
      </c>
      <c r="X670" s="16"/>
      <c r="Y670" s="16" t="s">
        <v>2585</v>
      </c>
      <c r="Z670" s="16" t="s">
        <v>5132</v>
      </c>
      <c r="AA670" s="16" t="s">
        <v>4570</v>
      </c>
      <c r="AB670" s="55" t="s">
        <v>6673</v>
      </c>
      <c r="AC670" s="16"/>
      <c r="AD670" s="31"/>
      <c r="AE670" s="31"/>
      <c r="AF670" s="31"/>
      <c r="AG670" s="31"/>
      <c r="AH670" s="31"/>
      <c r="AI670" s="31"/>
      <c r="AJ670" s="31"/>
      <c r="AK670" s="31"/>
      <c r="AL670" s="31"/>
      <c r="AM670" s="31"/>
      <c r="AN670" s="31"/>
      <c r="AO670" s="31"/>
      <c r="AP670" s="31"/>
      <c r="AQ670" s="31"/>
      <c r="AR670" s="31"/>
      <c r="AS670" s="31"/>
      <c r="AT670" s="31"/>
      <c r="AU670" s="31"/>
    </row>
    <row r="671" spans="1:47" s="3" customFormat="1" ht="27" x14ac:dyDescent="0.15">
      <c r="A671" s="16" t="s">
        <v>3754</v>
      </c>
      <c r="B671" s="16"/>
      <c r="C671" s="16"/>
      <c r="D671" s="16"/>
      <c r="E671" s="16"/>
      <c r="F671" s="16"/>
      <c r="G671" s="55"/>
      <c r="H671" s="55"/>
      <c r="I671" s="55"/>
      <c r="J671" s="16"/>
      <c r="K671" s="16"/>
      <c r="L671" s="16"/>
      <c r="M671" s="16"/>
      <c r="N671" s="16"/>
      <c r="O671" s="16"/>
      <c r="P671" s="16"/>
      <c r="Q671" s="16"/>
      <c r="R671" s="16"/>
      <c r="S671" s="16"/>
      <c r="T671" s="16"/>
      <c r="U671" s="16"/>
      <c r="V671" s="16" t="s">
        <v>65</v>
      </c>
      <c r="W671" s="16" t="s">
        <v>4796</v>
      </c>
      <c r="X671" s="16"/>
      <c r="Y671" s="16" t="s">
        <v>2585</v>
      </c>
      <c r="Z671" s="16" t="s">
        <v>5132</v>
      </c>
      <c r="AA671" s="16" t="s">
        <v>57</v>
      </c>
      <c r="AB671" s="55" t="s">
        <v>6673</v>
      </c>
      <c r="AC671" s="16"/>
      <c r="AD671" s="31"/>
      <c r="AE671" s="31"/>
      <c r="AF671" s="31"/>
      <c r="AG671" s="31"/>
      <c r="AH671" s="31"/>
      <c r="AI671" s="31"/>
      <c r="AJ671" s="31"/>
      <c r="AK671" s="31"/>
      <c r="AL671" s="31"/>
      <c r="AM671" s="31"/>
      <c r="AN671" s="31"/>
      <c r="AO671" s="31"/>
      <c r="AP671" s="31"/>
      <c r="AQ671" s="31"/>
      <c r="AR671" s="31"/>
      <c r="AS671" s="31"/>
      <c r="AT671" s="31"/>
      <c r="AU671" s="31"/>
    </row>
    <row r="672" spans="1:47" s="3" customFormat="1" ht="40.5" x14ac:dyDescent="0.15">
      <c r="A672" s="16" t="s">
        <v>101</v>
      </c>
      <c r="B672" s="16" t="s">
        <v>4291</v>
      </c>
      <c r="C672" s="16" t="s">
        <v>375</v>
      </c>
      <c r="D672" s="16" t="s">
        <v>626</v>
      </c>
      <c r="E672" s="16" t="s">
        <v>1557</v>
      </c>
      <c r="F672" s="16" t="s">
        <v>3482</v>
      </c>
      <c r="G672" s="55" t="s">
        <v>668</v>
      </c>
      <c r="H672" s="55"/>
      <c r="I672" s="55" t="s">
        <v>3085</v>
      </c>
      <c r="J672" s="16" t="s">
        <v>626</v>
      </c>
      <c r="K672" s="16" t="s">
        <v>7029</v>
      </c>
      <c r="L672" s="16" t="s">
        <v>936</v>
      </c>
      <c r="M672" s="16" t="s">
        <v>63</v>
      </c>
      <c r="N672" s="16"/>
      <c r="O672" s="16"/>
      <c r="P672" s="16"/>
      <c r="Q672" s="16"/>
      <c r="R672" s="16"/>
      <c r="S672" s="16"/>
      <c r="T672" s="16"/>
      <c r="U672" s="16"/>
      <c r="V672" s="16" t="s">
        <v>4039</v>
      </c>
      <c r="W672" s="16" t="s">
        <v>101</v>
      </c>
      <c r="X672" s="16"/>
      <c r="Y672" s="16" t="s">
        <v>2230</v>
      </c>
      <c r="Z672" s="16" t="s">
        <v>5306</v>
      </c>
      <c r="AA672" s="16" t="s">
        <v>457</v>
      </c>
      <c r="AB672" s="55"/>
      <c r="AC672" s="16"/>
      <c r="AD672" s="31"/>
      <c r="AE672" s="31"/>
      <c r="AF672" s="31"/>
      <c r="AG672" s="31"/>
      <c r="AH672" s="31"/>
      <c r="AI672" s="31"/>
      <c r="AJ672" s="31"/>
      <c r="AK672" s="31"/>
      <c r="AL672" s="31"/>
      <c r="AM672" s="31"/>
      <c r="AN672" s="31"/>
      <c r="AO672" s="31"/>
      <c r="AP672" s="31"/>
      <c r="AQ672" s="31"/>
      <c r="AR672" s="31"/>
      <c r="AS672" s="31"/>
      <c r="AT672" s="31"/>
      <c r="AU672" s="31"/>
    </row>
    <row r="673" spans="1:47" s="3" customFormat="1" x14ac:dyDescent="0.15">
      <c r="A673" s="16" t="s">
        <v>101</v>
      </c>
      <c r="B673" s="16" t="s">
        <v>4291</v>
      </c>
      <c r="C673" s="16" t="s">
        <v>375</v>
      </c>
      <c r="D673" s="16" t="s">
        <v>626</v>
      </c>
      <c r="E673" s="16" t="s">
        <v>7461</v>
      </c>
      <c r="F673" s="16" t="s">
        <v>6444</v>
      </c>
      <c r="G673" s="55" t="s">
        <v>668</v>
      </c>
      <c r="H673" s="55" t="s">
        <v>3085</v>
      </c>
      <c r="I673" s="55"/>
      <c r="J673" s="16" t="s">
        <v>626</v>
      </c>
      <c r="K673" s="16" t="s">
        <v>7029</v>
      </c>
      <c r="L673" s="16" t="s">
        <v>6486</v>
      </c>
      <c r="M673" s="16" t="s">
        <v>63</v>
      </c>
      <c r="N673" s="16"/>
      <c r="O673" s="16"/>
      <c r="P673" s="16"/>
      <c r="Q673" s="16"/>
      <c r="R673" s="16"/>
      <c r="S673" s="16"/>
      <c r="T673" s="16"/>
      <c r="U673" s="16"/>
      <c r="V673" s="16"/>
      <c r="W673" s="16"/>
      <c r="X673" s="16"/>
      <c r="Y673" s="16"/>
      <c r="Z673" s="16"/>
      <c r="AA673" s="16"/>
      <c r="AB673" s="55"/>
      <c r="AC673" s="16"/>
      <c r="AD673" s="31"/>
      <c r="AE673" s="31"/>
      <c r="AF673" s="31"/>
      <c r="AG673" s="31"/>
      <c r="AH673" s="31"/>
      <c r="AI673" s="31"/>
      <c r="AJ673" s="31"/>
      <c r="AK673" s="31"/>
      <c r="AL673" s="31"/>
      <c r="AM673" s="31"/>
      <c r="AN673" s="31"/>
      <c r="AO673" s="31"/>
      <c r="AP673" s="31"/>
      <c r="AQ673" s="31"/>
      <c r="AR673" s="31"/>
      <c r="AS673" s="31"/>
      <c r="AT673" s="31"/>
      <c r="AU673" s="31"/>
    </row>
    <row r="674" spans="1:47" s="3" customFormat="1" ht="27" x14ac:dyDescent="0.15">
      <c r="A674" s="16" t="s">
        <v>632</v>
      </c>
      <c r="B674" s="16" t="s">
        <v>6707</v>
      </c>
      <c r="C674" s="16" t="s">
        <v>417</v>
      </c>
      <c r="D674" s="16" t="s">
        <v>4797</v>
      </c>
      <c r="E674" s="16" t="s">
        <v>4361</v>
      </c>
      <c r="F674" s="16" t="s">
        <v>4969</v>
      </c>
      <c r="G674" s="55" t="s">
        <v>668</v>
      </c>
      <c r="H674" s="55" t="s">
        <v>7695</v>
      </c>
      <c r="I674" s="55"/>
      <c r="J674" s="16" t="s">
        <v>4797</v>
      </c>
      <c r="K674" s="16" t="s">
        <v>7029</v>
      </c>
      <c r="L674" s="16" t="s">
        <v>2778</v>
      </c>
      <c r="M674" s="16" t="s">
        <v>4156</v>
      </c>
      <c r="N674" s="16"/>
      <c r="O674" s="16" t="s">
        <v>2228</v>
      </c>
      <c r="P674" s="16" t="s">
        <v>4797</v>
      </c>
      <c r="Q674" s="16" t="s">
        <v>63</v>
      </c>
      <c r="R674" s="16" t="s">
        <v>542</v>
      </c>
      <c r="S674" s="16" t="s">
        <v>2973</v>
      </c>
      <c r="T674" s="16" t="s">
        <v>3278</v>
      </c>
      <c r="U674" s="16" t="s">
        <v>3890</v>
      </c>
      <c r="V674" s="16" t="s">
        <v>3882</v>
      </c>
      <c r="W674" s="16" t="s">
        <v>632</v>
      </c>
      <c r="X674" s="16" t="s">
        <v>63</v>
      </c>
      <c r="Y674" s="16" t="s">
        <v>345</v>
      </c>
      <c r="Z674" s="16" t="s">
        <v>6638</v>
      </c>
      <c r="AA674" s="16" t="s">
        <v>6168</v>
      </c>
      <c r="AB674" s="55"/>
      <c r="AC674" s="16"/>
      <c r="AD674" s="31"/>
      <c r="AE674" s="31"/>
      <c r="AF674" s="31"/>
      <c r="AG674" s="31"/>
      <c r="AH674" s="31"/>
      <c r="AI674" s="31"/>
      <c r="AJ674" s="31"/>
      <c r="AK674" s="31"/>
      <c r="AL674" s="31"/>
      <c r="AM674" s="31"/>
      <c r="AN674" s="31"/>
      <c r="AO674" s="31"/>
      <c r="AP674" s="31"/>
      <c r="AQ674" s="31"/>
      <c r="AR674" s="31"/>
      <c r="AS674" s="31"/>
      <c r="AT674" s="31"/>
      <c r="AU674" s="31"/>
    </row>
    <row r="675" spans="1:47" s="3" customFormat="1" ht="40.5" x14ac:dyDescent="0.15">
      <c r="A675" s="16" t="s">
        <v>2767</v>
      </c>
      <c r="B675" s="16" t="s">
        <v>995</v>
      </c>
      <c r="C675" s="16" t="s">
        <v>6009</v>
      </c>
      <c r="D675" s="16"/>
      <c r="E675" s="16"/>
      <c r="F675" s="16"/>
      <c r="G675" s="55"/>
      <c r="H675" s="55"/>
      <c r="I675" s="55"/>
      <c r="J675" s="16"/>
      <c r="K675" s="16"/>
      <c r="L675" s="16"/>
      <c r="M675" s="16"/>
      <c r="N675" s="16"/>
      <c r="O675" s="16" t="s">
        <v>5432</v>
      </c>
      <c r="P675" s="16" t="s">
        <v>5671</v>
      </c>
      <c r="Q675" s="16" t="s">
        <v>1760</v>
      </c>
      <c r="R675" s="16" t="s">
        <v>5111</v>
      </c>
      <c r="S675" s="16" t="s">
        <v>7719</v>
      </c>
      <c r="T675" s="16" t="s">
        <v>5698</v>
      </c>
      <c r="U675" s="16" t="s">
        <v>5549</v>
      </c>
      <c r="V675" s="16" t="s">
        <v>5355</v>
      </c>
      <c r="W675" s="16" t="s">
        <v>5671</v>
      </c>
      <c r="X675" s="16" t="s">
        <v>1760</v>
      </c>
      <c r="Y675" s="16" t="s">
        <v>2585</v>
      </c>
      <c r="Z675" s="16" t="s">
        <v>773</v>
      </c>
      <c r="AA675" s="16" t="s">
        <v>843</v>
      </c>
      <c r="AB675" s="55" t="s">
        <v>6673</v>
      </c>
      <c r="AC675" s="16"/>
      <c r="AD675" s="31"/>
      <c r="AE675" s="31"/>
      <c r="AF675" s="31"/>
      <c r="AG675" s="31"/>
      <c r="AH675" s="31"/>
      <c r="AI675" s="31"/>
      <c r="AJ675" s="31"/>
      <c r="AK675" s="31"/>
      <c r="AL675" s="31"/>
      <c r="AM675" s="31"/>
      <c r="AN675" s="31"/>
      <c r="AO675" s="31"/>
      <c r="AP675" s="31"/>
      <c r="AQ675" s="31"/>
      <c r="AR675" s="31"/>
      <c r="AS675" s="31"/>
      <c r="AT675" s="31"/>
      <c r="AU675" s="31"/>
    </row>
    <row r="676" spans="1:47" s="3" customFormat="1" ht="40.5" x14ac:dyDescent="0.15">
      <c r="A676" s="16" t="s">
        <v>2767</v>
      </c>
      <c r="B676" s="16" t="s">
        <v>995</v>
      </c>
      <c r="C676" s="16" t="s">
        <v>6009</v>
      </c>
      <c r="D676" s="16"/>
      <c r="E676" s="16"/>
      <c r="F676" s="16"/>
      <c r="G676" s="55"/>
      <c r="H676" s="55"/>
      <c r="I676" s="55"/>
      <c r="J676" s="16"/>
      <c r="K676" s="16"/>
      <c r="L676" s="16"/>
      <c r="M676" s="16"/>
      <c r="N676" s="16"/>
      <c r="O676" s="16" t="s">
        <v>3447</v>
      </c>
      <c r="P676" s="16" t="s">
        <v>5671</v>
      </c>
      <c r="Q676" s="16" t="s">
        <v>1760</v>
      </c>
      <c r="R676" s="16" t="s">
        <v>5111</v>
      </c>
      <c r="S676" s="16" t="s">
        <v>3530</v>
      </c>
      <c r="T676" s="16" t="s">
        <v>7211</v>
      </c>
      <c r="U676" s="16" t="s">
        <v>7646</v>
      </c>
      <c r="V676" s="16"/>
      <c r="W676" s="16"/>
      <c r="X676" s="16"/>
      <c r="Y676" s="16"/>
      <c r="Z676" s="16"/>
      <c r="AA676" s="16"/>
      <c r="AB676" s="55" t="s">
        <v>6673</v>
      </c>
      <c r="AC676" s="16"/>
      <c r="AD676" s="31"/>
      <c r="AE676" s="31"/>
      <c r="AF676" s="31"/>
      <c r="AG676" s="31"/>
      <c r="AH676" s="31"/>
      <c r="AI676" s="31"/>
      <c r="AJ676" s="31"/>
      <c r="AK676" s="31"/>
      <c r="AL676" s="31"/>
      <c r="AM676" s="31"/>
      <c r="AN676" s="31"/>
      <c r="AO676" s="31"/>
      <c r="AP676" s="31"/>
      <c r="AQ676" s="31"/>
      <c r="AR676" s="31"/>
      <c r="AS676" s="31"/>
      <c r="AT676" s="31"/>
      <c r="AU676" s="31"/>
    </row>
    <row r="677" spans="1:47" s="3" customFormat="1" ht="27" x14ac:dyDescent="0.15">
      <c r="A677" s="16" t="s">
        <v>2767</v>
      </c>
      <c r="B677" s="16" t="s">
        <v>995</v>
      </c>
      <c r="C677" s="16" t="s">
        <v>6009</v>
      </c>
      <c r="D677" s="16"/>
      <c r="E677" s="16"/>
      <c r="F677" s="16"/>
      <c r="G677" s="55"/>
      <c r="H677" s="55"/>
      <c r="I677" s="55"/>
      <c r="J677" s="16"/>
      <c r="K677" s="16"/>
      <c r="L677" s="16"/>
      <c r="M677" s="16"/>
      <c r="N677" s="16"/>
      <c r="O677" s="16" t="s">
        <v>2634</v>
      </c>
      <c r="P677" s="16" t="s">
        <v>5671</v>
      </c>
      <c r="Q677" s="16" t="s">
        <v>2051</v>
      </c>
      <c r="R677" s="16" t="s">
        <v>5335</v>
      </c>
      <c r="S677" s="16" t="s">
        <v>6949</v>
      </c>
      <c r="T677" s="16" t="s">
        <v>5407</v>
      </c>
      <c r="U677" s="16" t="s">
        <v>1169</v>
      </c>
      <c r="V677" s="16"/>
      <c r="W677" s="16"/>
      <c r="X677" s="16"/>
      <c r="Y677" s="16"/>
      <c r="Z677" s="16"/>
      <c r="AA677" s="16"/>
      <c r="AB677" s="55" t="s">
        <v>6673</v>
      </c>
      <c r="AC677" s="16"/>
      <c r="AD677" s="31"/>
      <c r="AE677" s="31"/>
      <c r="AF677" s="31"/>
      <c r="AG677" s="31"/>
      <c r="AH677" s="31"/>
      <c r="AI677" s="31"/>
      <c r="AJ677" s="31"/>
      <c r="AK677" s="31"/>
      <c r="AL677" s="31"/>
      <c r="AM677" s="31"/>
      <c r="AN677" s="31"/>
      <c r="AO677" s="31"/>
      <c r="AP677" s="31"/>
      <c r="AQ677" s="31"/>
      <c r="AR677" s="31"/>
      <c r="AS677" s="31"/>
      <c r="AT677" s="31"/>
      <c r="AU677" s="31"/>
    </row>
    <row r="678" spans="1:47" s="3" customFormat="1" ht="54" x14ac:dyDescent="0.15">
      <c r="A678" s="82" t="s">
        <v>2904</v>
      </c>
      <c r="B678" s="16" t="s">
        <v>408</v>
      </c>
      <c r="C678" s="16" t="s">
        <v>2672</v>
      </c>
      <c r="D678" s="16"/>
      <c r="E678" s="16"/>
      <c r="F678" s="16"/>
      <c r="G678" s="55"/>
      <c r="H678" s="55"/>
      <c r="I678" s="55"/>
      <c r="J678" s="16"/>
      <c r="K678" s="16"/>
      <c r="L678" s="16"/>
      <c r="M678" s="16"/>
      <c r="N678" s="16"/>
      <c r="O678" s="16" t="s">
        <v>3540</v>
      </c>
      <c r="P678" s="16" t="s">
        <v>763</v>
      </c>
      <c r="Q678" s="16"/>
      <c r="R678" s="16" t="s">
        <v>5925</v>
      </c>
      <c r="S678" s="16" t="s">
        <v>6459</v>
      </c>
      <c r="T678" s="16" t="s">
        <v>2706</v>
      </c>
      <c r="U678" s="16" t="s">
        <v>7410</v>
      </c>
      <c r="V678" s="16" t="s">
        <v>2451</v>
      </c>
      <c r="W678" s="16" t="s">
        <v>763</v>
      </c>
      <c r="X678" s="16"/>
      <c r="Y678" s="16" t="s">
        <v>2585</v>
      </c>
      <c r="Z678" s="16" t="s">
        <v>2412</v>
      </c>
      <c r="AA678" s="16" t="s">
        <v>7310</v>
      </c>
      <c r="AB678" s="55" t="s">
        <v>7748</v>
      </c>
      <c r="AC678" s="16" t="s">
        <v>2267</v>
      </c>
      <c r="AD678" s="31"/>
      <c r="AE678" s="31"/>
      <c r="AF678" s="31"/>
      <c r="AG678" s="31"/>
      <c r="AH678" s="31"/>
      <c r="AI678" s="31"/>
      <c r="AJ678" s="31"/>
      <c r="AK678" s="31"/>
      <c r="AL678" s="31"/>
      <c r="AM678" s="31"/>
      <c r="AN678" s="31"/>
      <c r="AO678" s="31"/>
      <c r="AP678" s="31"/>
      <c r="AQ678" s="31"/>
      <c r="AR678" s="31"/>
      <c r="AS678" s="31"/>
      <c r="AT678" s="31"/>
      <c r="AU678" s="31"/>
    </row>
    <row r="679" spans="1:47" s="3" customFormat="1" x14ac:dyDescent="0.15">
      <c r="A679" s="82"/>
      <c r="B679" s="82" t="s">
        <v>6414</v>
      </c>
      <c r="C679" s="82" t="s">
        <v>4298</v>
      </c>
      <c r="D679" s="16"/>
      <c r="E679" s="16"/>
      <c r="F679" s="16"/>
      <c r="G679" s="55"/>
      <c r="H679" s="55"/>
      <c r="I679" s="55"/>
      <c r="J679" s="16"/>
      <c r="K679" s="16"/>
      <c r="L679" s="16"/>
      <c r="M679" s="16"/>
      <c r="N679" s="16"/>
      <c r="O679" s="16" t="s">
        <v>5732</v>
      </c>
      <c r="P679" s="16" t="s">
        <v>6642</v>
      </c>
      <c r="Q679" s="16"/>
      <c r="R679" s="16" t="s">
        <v>4361</v>
      </c>
      <c r="S679" s="16" t="s">
        <v>8</v>
      </c>
      <c r="T679" s="56" t="s">
        <v>5877</v>
      </c>
      <c r="U679" s="25" t="s">
        <v>4076</v>
      </c>
      <c r="V679" s="16"/>
      <c r="W679" s="16"/>
      <c r="X679" s="16"/>
      <c r="Y679" s="16"/>
      <c r="Z679" s="16"/>
      <c r="AA679" s="16"/>
      <c r="AB679" s="55"/>
      <c r="AC679" s="16"/>
      <c r="AD679" s="31"/>
      <c r="AE679" s="31"/>
      <c r="AF679" s="31"/>
      <c r="AG679" s="31"/>
      <c r="AH679" s="31"/>
      <c r="AI679" s="31"/>
      <c r="AJ679" s="31"/>
      <c r="AK679" s="31"/>
      <c r="AL679" s="31"/>
      <c r="AM679" s="31"/>
      <c r="AN679" s="31"/>
      <c r="AO679" s="31"/>
      <c r="AP679" s="31"/>
      <c r="AQ679" s="31"/>
      <c r="AR679" s="31"/>
      <c r="AS679" s="31"/>
      <c r="AT679" s="31"/>
      <c r="AU679" s="31"/>
    </row>
    <row r="680" spans="1:47" s="3" customFormat="1" ht="27" x14ac:dyDescent="0.15">
      <c r="A680" s="82"/>
      <c r="B680" s="82"/>
      <c r="C680" s="82"/>
      <c r="D680" s="16"/>
      <c r="E680" s="16"/>
      <c r="F680" s="16"/>
      <c r="G680" s="55"/>
      <c r="H680" s="55"/>
      <c r="I680" s="55"/>
      <c r="J680" s="16"/>
      <c r="K680" s="16"/>
      <c r="L680" s="16"/>
      <c r="M680" s="16"/>
      <c r="N680" s="16"/>
      <c r="O680" s="16" t="s">
        <v>7116</v>
      </c>
      <c r="P680" s="16" t="s">
        <v>6642</v>
      </c>
      <c r="Q680" s="16"/>
      <c r="R680" s="16" t="s">
        <v>255</v>
      </c>
      <c r="S680" s="16" t="s">
        <v>1383</v>
      </c>
      <c r="T680" s="56" t="s">
        <v>6008</v>
      </c>
      <c r="U680" s="16" t="s">
        <v>2722</v>
      </c>
      <c r="V680" s="16"/>
      <c r="W680" s="16"/>
      <c r="X680" s="16"/>
      <c r="Y680" s="16"/>
      <c r="Z680" s="16"/>
      <c r="AA680" s="16"/>
      <c r="AB680" s="55" t="s">
        <v>7748</v>
      </c>
      <c r="AC680" s="16" t="s">
        <v>7266</v>
      </c>
      <c r="AD680" s="31"/>
      <c r="AE680" s="31"/>
      <c r="AF680" s="31"/>
      <c r="AG680" s="31"/>
      <c r="AH680" s="31"/>
      <c r="AI680" s="31"/>
      <c r="AJ680" s="31"/>
      <c r="AK680" s="31"/>
      <c r="AL680" s="31"/>
      <c r="AM680" s="31"/>
      <c r="AN680" s="31"/>
      <c r="AO680" s="31"/>
      <c r="AP680" s="31"/>
      <c r="AQ680" s="31"/>
      <c r="AR680" s="31"/>
      <c r="AS680" s="31"/>
      <c r="AT680" s="31"/>
      <c r="AU680" s="31"/>
    </row>
    <row r="681" spans="1:47" s="3" customFormat="1" ht="67.5" x14ac:dyDescent="0.15">
      <c r="A681" s="82"/>
      <c r="B681" s="82" t="s">
        <v>2054</v>
      </c>
      <c r="C681" s="82" t="s">
        <v>4730</v>
      </c>
      <c r="D681" s="16"/>
      <c r="E681" s="16"/>
      <c r="F681" s="16"/>
      <c r="G681" s="55"/>
      <c r="H681" s="55"/>
      <c r="I681" s="55"/>
      <c r="J681" s="16"/>
      <c r="K681" s="16"/>
      <c r="L681" s="16"/>
      <c r="M681" s="16"/>
      <c r="N681" s="16"/>
      <c r="O681" s="16" t="s">
        <v>6621</v>
      </c>
      <c r="P681" s="16" t="s">
        <v>3958</v>
      </c>
      <c r="Q681" s="16" t="s">
        <v>594</v>
      </c>
      <c r="R681" s="16" t="s">
        <v>542</v>
      </c>
      <c r="S681" s="16" t="s">
        <v>2997</v>
      </c>
      <c r="T681" s="56" t="s">
        <v>2239</v>
      </c>
      <c r="U681" s="16" t="s">
        <v>6376</v>
      </c>
      <c r="V681" s="16"/>
      <c r="W681" s="16"/>
      <c r="X681" s="16"/>
      <c r="Y681" s="16"/>
      <c r="Z681" s="16"/>
      <c r="AA681" s="16"/>
      <c r="AB681" s="55" t="s">
        <v>7748</v>
      </c>
      <c r="AC681" s="16" t="s">
        <v>449</v>
      </c>
      <c r="AD681" s="31"/>
      <c r="AE681" s="31"/>
      <c r="AF681" s="31"/>
      <c r="AG681" s="31"/>
      <c r="AH681" s="31"/>
      <c r="AI681" s="31"/>
      <c r="AJ681" s="31"/>
      <c r="AK681" s="31"/>
      <c r="AL681" s="31"/>
      <c r="AM681" s="31"/>
      <c r="AN681" s="31"/>
      <c r="AO681" s="31"/>
      <c r="AP681" s="31"/>
      <c r="AQ681" s="31"/>
      <c r="AR681" s="31"/>
      <c r="AS681" s="31"/>
      <c r="AT681" s="31"/>
      <c r="AU681" s="31"/>
    </row>
    <row r="682" spans="1:47" s="3" customFormat="1" ht="27" x14ac:dyDescent="0.15">
      <c r="A682" s="82"/>
      <c r="B682" s="82"/>
      <c r="C682" s="82"/>
      <c r="D682" s="16"/>
      <c r="E682" s="16"/>
      <c r="F682" s="16"/>
      <c r="G682" s="55"/>
      <c r="H682" s="55"/>
      <c r="I682" s="55"/>
      <c r="J682" s="16"/>
      <c r="K682" s="16"/>
      <c r="L682" s="16"/>
      <c r="M682" s="16"/>
      <c r="N682" s="16"/>
      <c r="O682" s="16" t="s">
        <v>7208</v>
      </c>
      <c r="P682" s="16" t="s">
        <v>7022</v>
      </c>
      <c r="Q682" s="16" t="s">
        <v>4889</v>
      </c>
      <c r="R682" s="16" t="s">
        <v>542</v>
      </c>
      <c r="S682" s="16" t="s">
        <v>2957</v>
      </c>
      <c r="T682" s="56" t="s">
        <v>3780</v>
      </c>
      <c r="U682" s="16" t="s">
        <v>5627</v>
      </c>
      <c r="V682" s="16"/>
      <c r="W682" s="16"/>
      <c r="X682" s="16"/>
      <c r="Y682" s="16"/>
      <c r="Z682" s="16"/>
      <c r="AA682" s="16"/>
      <c r="AB682" s="55"/>
      <c r="AC682" s="16"/>
      <c r="AD682" s="31"/>
      <c r="AE682" s="31"/>
      <c r="AF682" s="31"/>
      <c r="AG682" s="31"/>
      <c r="AH682" s="31"/>
      <c r="AI682" s="31"/>
      <c r="AJ682" s="31"/>
      <c r="AK682" s="31"/>
      <c r="AL682" s="31"/>
      <c r="AM682" s="31"/>
      <c r="AN682" s="31"/>
      <c r="AO682" s="31"/>
      <c r="AP682" s="31"/>
      <c r="AQ682" s="31"/>
      <c r="AR682" s="31"/>
      <c r="AS682" s="31"/>
      <c r="AT682" s="31"/>
      <c r="AU682" s="31"/>
    </row>
    <row r="683" spans="1:47" s="3" customFormat="1" ht="27" x14ac:dyDescent="0.15">
      <c r="A683" s="82"/>
      <c r="B683" s="82"/>
      <c r="C683" s="82"/>
      <c r="D683" s="16"/>
      <c r="E683" s="16"/>
      <c r="F683" s="16"/>
      <c r="G683" s="55"/>
      <c r="H683" s="55"/>
      <c r="I683" s="55"/>
      <c r="J683" s="16"/>
      <c r="K683" s="16"/>
      <c r="L683" s="16"/>
      <c r="M683" s="16"/>
      <c r="N683" s="16"/>
      <c r="O683" s="16" t="s">
        <v>7250</v>
      </c>
      <c r="P683" s="16" t="s">
        <v>7022</v>
      </c>
      <c r="Q683" s="16" t="s">
        <v>4889</v>
      </c>
      <c r="R683" s="16" t="s">
        <v>3217</v>
      </c>
      <c r="S683" s="16" t="s">
        <v>6459</v>
      </c>
      <c r="T683" s="56" t="s">
        <v>1496</v>
      </c>
      <c r="U683" s="16" t="s">
        <v>3188</v>
      </c>
      <c r="V683" s="16"/>
      <c r="W683" s="16"/>
      <c r="X683" s="16"/>
      <c r="Y683" s="16"/>
      <c r="Z683" s="16"/>
      <c r="AA683" s="16"/>
      <c r="AB683" s="55"/>
      <c r="AC683" s="16"/>
      <c r="AD683" s="31"/>
      <c r="AE683" s="31"/>
      <c r="AF683" s="31"/>
      <c r="AG683" s="31"/>
      <c r="AH683" s="31"/>
      <c r="AI683" s="31"/>
      <c r="AJ683" s="31"/>
      <c r="AK683" s="31"/>
      <c r="AL683" s="31"/>
      <c r="AM683" s="31"/>
      <c r="AN683" s="31"/>
      <c r="AO683" s="31"/>
      <c r="AP683" s="31"/>
      <c r="AQ683" s="31"/>
      <c r="AR683" s="31"/>
      <c r="AS683" s="31"/>
      <c r="AT683" s="31"/>
      <c r="AU683" s="31"/>
    </row>
    <row r="684" spans="1:47" s="3" customFormat="1" x14ac:dyDescent="0.15">
      <c r="A684" s="82"/>
      <c r="B684" s="82"/>
      <c r="C684" s="82"/>
      <c r="D684" s="16"/>
      <c r="E684" s="16"/>
      <c r="F684" s="16"/>
      <c r="G684" s="55"/>
      <c r="H684" s="55"/>
      <c r="I684" s="55"/>
      <c r="J684" s="16"/>
      <c r="K684" s="16"/>
      <c r="L684" s="16"/>
      <c r="M684" s="16"/>
      <c r="N684" s="16"/>
      <c r="O684" s="16" t="s">
        <v>685</v>
      </c>
      <c r="P684" s="16" t="s">
        <v>7022</v>
      </c>
      <c r="Q684" s="16"/>
      <c r="R684" s="16" t="s">
        <v>3920</v>
      </c>
      <c r="S684" s="16" t="s">
        <v>6459</v>
      </c>
      <c r="T684" s="56" t="s">
        <v>1496</v>
      </c>
      <c r="U684" s="16" t="s">
        <v>2905</v>
      </c>
      <c r="V684" s="16"/>
      <c r="W684" s="25"/>
      <c r="X684" s="16"/>
      <c r="Y684" s="16"/>
      <c r="Z684" s="16"/>
      <c r="AA684" s="16"/>
      <c r="AB684" s="55"/>
      <c r="AC684" s="16"/>
      <c r="AD684" s="31"/>
      <c r="AE684" s="31"/>
      <c r="AF684" s="31"/>
      <c r="AG684" s="31"/>
      <c r="AH684" s="31"/>
      <c r="AI684" s="31"/>
      <c r="AJ684" s="31"/>
      <c r="AK684" s="31"/>
      <c r="AL684" s="31"/>
      <c r="AM684" s="31"/>
      <c r="AN684" s="31"/>
      <c r="AO684" s="31"/>
      <c r="AP684" s="31"/>
      <c r="AQ684" s="31"/>
      <c r="AR684" s="31"/>
      <c r="AS684" s="31"/>
      <c r="AT684" s="31"/>
      <c r="AU684" s="31"/>
    </row>
    <row r="685" spans="1:47" s="3" customFormat="1" ht="81" x14ac:dyDescent="0.15">
      <c r="A685" s="82"/>
      <c r="B685" s="82" t="s">
        <v>1826</v>
      </c>
      <c r="C685" s="82" t="s">
        <v>6113</v>
      </c>
      <c r="D685" s="16" t="s">
        <v>2487</v>
      </c>
      <c r="E685" s="16" t="s">
        <v>3981</v>
      </c>
      <c r="F685" s="16" t="s">
        <v>4468</v>
      </c>
      <c r="G685" s="55" t="s">
        <v>7739</v>
      </c>
      <c r="H685" s="55"/>
      <c r="I685" s="55"/>
      <c r="J685" s="16" t="s">
        <v>2487</v>
      </c>
      <c r="K685" s="16" t="s">
        <v>7029</v>
      </c>
      <c r="L685" s="16" t="s">
        <v>2340</v>
      </c>
      <c r="M685" s="16" t="s">
        <v>5935</v>
      </c>
      <c r="N685" s="16" t="s">
        <v>954</v>
      </c>
      <c r="O685" s="16" t="s">
        <v>4367</v>
      </c>
      <c r="P685" s="16" t="s">
        <v>2487</v>
      </c>
      <c r="Q685" s="16"/>
      <c r="R685" s="16" t="s">
        <v>4361</v>
      </c>
      <c r="S685" s="16" t="s">
        <v>657</v>
      </c>
      <c r="T685" s="56" t="s">
        <v>2991</v>
      </c>
      <c r="U685" s="16" t="s">
        <v>1295</v>
      </c>
      <c r="V685" s="16" t="s">
        <v>5833</v>
      </c>
      <c r="W685" s="16" t="s">
        <v>2487</v>
      </c>
      <c r="X685" s="16"/>
      <c r="Y685" s="16" t="s">
        <v>2232</v>
      </c>
      <c r="Z685" s="16" t="s">
        <v>2291</v>
      </c>
      <c r="AA685" s="16" t="s">
        <v>1296</v>
      </c>
      <c r="AB685" s="55" t="s">
        <v>7748</v>
      </c>
      <c r="AC685" s="16" t="s">
        <v>5174</v>
      </c>
      <c r="AD685" s="31"/>
      <c r="AE685" s="31"/>
      <c r="AF685" s="31"/>
      <c r="AG685" s="31"/>
      <c r="AH685" s="31"/>
      <c r="AI685" s="31"/>
      <c r="AJ685" s="31"/>
      <c r="AK685" s="31"/>
      <c r="AL685" s="31"/>
      <c r="AM685" s="31"/>
      <c r="AN685" s="31"/>
      <c r="AO685" s="31"/>
      <c r="AP685" s="31"/>
      <c r="AQ685" s="31"/>
      <c r="AR685" s="31"/>
      <c r="AS685" s="31"/>
      <c r="AT685" s="31"/>
      <c r="AU685" s="31"/>
    </row>
    <row r="686" spans="1:47" s="3" customFormat="1" ht="54" x14ac:dyDescent="0.15">
      <c r="A686" s="82"/>
      <c r="B686" s="82"/>
      <c r="C686" s="82"/>
      <c r="D686" s="16"/>
      <c r="E686" s="16"/>
      <c r="F686" s="16"/>
      <c r="G686" s="55"/>
      <c r="H686" s="55"/>
      <c r="I686" s="55"/>
      <c r="J686" s="16"/>
      <c r="K686" s="16"/>
      <c r="L686" s="16"/>
      <c r="M686" s="16"/>
      <c r="N686" s="16"/>
      <c r="O686" s="16" t="s">
        <v>3628</v>
      </c>
      <c r="P686" s="16" t="s">
        <v>2487</v>
      </c>
      <c r="Q686" s="16"/>
      <c r="R686" s="16" t="s">
        <v>148</v>
      </c>
      <c r="S686" s="16" t="s">
        <v>6459</v>
      </c>
      <c r="T686" s="56" t="s">
        <v>3141</v>
      </c>
      <c r="U686" s="16" t="s">
        <v>4251</v>
      </c>
      <c r="V686" s="16" t="s">
        <v>6898</v>
      </c>
      <c r="W686" s="16" t="s">
        <v>2487</v>
      </c>
      <c r="X686" s="16"/>
      <c r="Y686" s="16" t="s">
        <v>2232</v>
      </c>
      <c r="Z686" s="16" t="s">
        <v>2291</v>
      </c>
      <c r="AA686" s="16" t="s">
        <v>5339</v>
      </c>
      <c r="AB686" s="55"/>
      <c r="AC686" s="16"/>
      <c r="AD686" s="31"/>
      <c r="AE686" s="31"/>
      <c r="AF686" s="31"/>
      <c r="AG686" s="31"/>
      <c r="AH686" s="31"/>
      <c r="AI686" s="31"/>
      <c r="AJ686" s="31"/>
      <c r="AK686" s="31"/>
      <c r="AL686" s="31"/>
      <c r="AM686" s="31"/>
      <c r="AN686" s="31"/>
      <c r="AO686" s="31"/>
      <c r="AP686" s="31"/>
      <c r="AQ686" s="31"/>
      <c r="AR686" s="31"/>
      <c r="AS686" s="31"/>
      <c r="AT686" s="31"/>
      <c r="AU686" s="31"/>
    </row>
    <row r="687" spans="1:47" s="3" customFormat="1" ht="27" x14ac:dyDescent="0.15">
      <c r="A687" s="82"/>
      <c r="B687" s="82" t="s">
        <v>6814</v>
      </c>
      <c r="C687" s="82" t="s">
        <v>6550</v>
      </c>
      <c r="D687" s="16" t="s">
        <v>1926</v>
      </c>
      <c r="E687" s="16" t="s">
        <v>661</v>
      </c>
      <c r="F687" s="16" t="s">
        <v>5787</v>
      </c>
      <c r="G687" s="55" t="s">
        <v>1492</v>
      </c>
      <c r="H687" s="55"/>
      <c r="I687" s="55"/>
      <c r="J687" s="16" t="s">
        <v>1926</v>
      </c>
      <c r="K687" s="16" t="s">
        <v>7029</v>
      </c>
      <c r="L687" s="16" t="s">
        <v>3876</v>
      </c>
      <c r="M687" s="16" t="s">
        <v>1143</v>
      </c>
      <c r="N687" s="16" t="s">
        <v>3748</v>
      </c>
      <c r="O687" s="16" t="s">
        <v>3377</v>
      </c>
      <c r="P687" s="16" t="s">
        <v>1926</v>
      </c>
      <c r="Q687" s="16" t="s">
        <v>4620</v>
      </c>
      <c r="R687" s="16" t="s">
        <v>4361</v>
      </c>
      <c r="S687" s="16" t="s">
        <v>4014</v>
      </c>
      <c r="T687" s="56" t="s">
        <v>5602</v>
      </c>
      <c r="U687" s="16" t="s">
        <v>7389</v>
      </c>
      <c r="V687" s="16" t="s">
        <v>1391</v>
      </c>
      <c r="W687" s="16" t="s">
        <v>1926</v>
      </c>
      <c r="X687" s="16" t="s">
        <v>5310</v>
      </c>
      <c r="Y687" s="16" t="s">
        <v>5310</v>
      </c>
      <c r="Z687" s="16" t="s">
        <v>622</v>
      </c>
      <c r="AA687" s="16" t="s">
        <v>5276</v>
      </c>
      <c r="AB687" s="55" t="s">
        <v>7748</v>
      </c>
      <c r="AC687" s="16"/>
      <c r="AD687" s="31"/>
      <c r="AE687" s="31"/>
      <c r="AF687" s="31"/>
      <c r="AG687" s="31"/>
      <c r="AH687" s="31"/>
      <c r="AI687" s="31"/>
      <c r="AJ687" s="31"/>
      <c r="AK687" s="31"/>
      <c r="AL687" s="31"/>
      <c r="AM687" s="31"/>
      <c r="AN687" s="31"/>
      <c r="AO687" s="31"/>
      <c r="AP687" s="31"/>
      <c r="AQ687" s="31"/>
      <c r="AR687" s="31"/>
      <c r="AS687" s="31"/>
      <c r="AT687" s="31"/>
      <c r="AU687" s="31"/>
    </row>
    <row r="688" spans="1:47" s="3" customFormat="1" ht="27" x14ac:dyDescent="0.15">
      <c r="A688" s="82"/>
      <c r="B688" s="82"/>
      <c r="C688" s="82"/>
      <c r="D688" s="16"/>
      <c r="E688" s="16"/>
      <c r="F688" s="16"/>
      <c r="G688" s="55"/>
      <c r="H688" s="55"/>
      <c r="I688" s="55"/>
      <c r="J688" s="16"/>
      <c r="K688" s="16"/>
      <c r="L688" s="16"/>
      <c r="M688" s="16"/>
      <c r="N688" s="16"/>
      <c r="O688" s="16" t="s">
        <v>220</v>
      </c>
      <c r="P688" s="16" t="s">
        <v>1926</v>
      </c>
      <c r="Q688" s="16" t="s">
        <v>2242</v>
      </c>
      <c r="R688" s="16" t="s">
        <v>1181</v>
      </c>
      <c r="S688" s="16" t="s">
        <v>6459</v>
      </c>
      <c r="T688" s="56" t="s">
        <v>2450</v>
      </c>
      <c r="U688" s="25" t="s">
        <v>2422</v>
      </c>
      <c r="V688" s="16" t="s">
        <v>6667</v>
      </c>
      <c r="W688" s="16" t="s">
        <v>1926</v>
      </c>
      <c r="X688" s="16" t="s">
        <v>1919</v>
      </c>
      <c r="Y688" s="16" t="s">
        <v>4754</v>
      </c>
      <c r="Z688" s="16" t="s">
        <v>1919</v>
      </c>
      <c r="AA688" s="16" t="s">
        <v>6304</v>
      </c>
      <c r="AB688" s="55"/>
      <c r="AC688" s="16"/>
      <c r="AD688" s="31"/>
      <c r="AE688" s="31"/>
      <c r="AF688" s="31"/>
      <c r="AG688" s="31"/>
      <c r="AH688" s="31"/>
      <c r="AI688" s="31"/>
      <c r="AJ688" s="31"/>
      <c r="AK688" s="31"/>
      <c r="AL688" s="31"/>
      <c r="AM688" s="31"/>
      <c r="AN688" s="31"/>
      <c r="AO688" s="31"/>
      <c r="AP688" s="31"/>
      <c r="AQ688" s="31"/>
      <c r="AR688" s="31"/>
      <c r="AS688" s="31"/>
      <c r="AT688" s="31"/>
      <c r="AU688" s="31"/>
    </row>
    <row r="689" spans="1:47" s="3" customFormat="1" ht="40.5" x14ac:dyDescent="0.15">
      <c r="A689" s="82"/>
      <c r="B689" s="82"/>
      <c r="C689" s="82"/>
      <c r="D689" s="16"/>
      <c r="E689" s="16"/>
      <c r="F689" s="16"/>
      <c r="G689" s="55"/>
      <c r="H689" s="55"/>
      <c r="I689" s="55"/>
      <c r="J689" s="16"/>
      <c r="K689" s="16"/>
      <c r="L689" s="16"/>
      <c r="M689" s="16"/>
      <c r="N689" s="16"/>
      <c r="O689" s="16"/>
      <c r="P689" s="16"/>
      <c r="Q689" s="16"/>
      <c r="R689" s="16"/>
      <c r="S689" s="16"/>
      <c r="T689" s="56"/>
      <c r="U689" s="25"/>
      <c r="V689" s="16" t="s">
        <v>4973</v>
      </c>
      <c r="W689" s="16" t="s">
        <v>1926</v>
      </c>
      <c r="X689" s="16" t="s">
        <v>3228</v>
      </c>
      <c r="Y689" s="16" t="s">
        <v>5783</v>
      </c>
      <c r="Z689" s="16" t="s">
        <v>2976</v>
      </c>
      <c r="AA689" s="16" t="s">
        <v>1214</v>
      </c>
      <c r="AB689" s="55"/>
      <c r="AC689" s="16"/>
      <c r="AD689" s="31"/>
      <c r="AE689" s="31"/>
      <c r="AF689" s="31"/>
      <c r="AG689" s="31"/>
      <c r="AH689" s="31"/>
      <c r="AI689" s="31"/>
      <c r="AJ689" s="31"/>
      <c r="AK689" s="31"/>
      <c r="AL689" s="31"/>
      <c r="AM689" s="31"/>
      <c r="AN689" s="31"/>
      <c r="AO689" s="31"/>
      <c r="AP689" s="31"/>
      <c r="AQ689" s="31"/>
      <c r="AR689" s="31"/>
      <c r="AS689" s="31"/>
      <c r="AT689" s="31"/>
      <c r="AU689" s="31"/>
    </row>
    <row r="690" spans="1:47" s="3" customFormat="1" x14ac:dyDescent="0.15">
      <c r="A690" s="82"/>
      <c r="B690" s="82"/>
      <c r="C690" s="82"/>
      <c r="D690" s="16"/>
      <c r="E690" s="16"/>
      <c r="F690" s="16"/>
      <c r="G690" s="55"/>
      <c r="H690" s="55"/>
      <c r="I690" s="55"/>
      <c r="J690" s="16"/>
      <c r="K690" s="16"/>
      <c r="L690" s="16"/>
      <c r="M690" s="16"/>
      <c r="N690" s="16"/>
      <c r="O690" s="16"/>
      <c r="P690" s="16"/>
      <c r="Q690" s="16"/>
      <c r="R690" s="16"/>
      <c r="S690" s="16"/>
      <c r="T690" s="56"/>
      <c r="U690" s="25"/>
      <c r="V690" s="16" t="s">
        <v>1541</v>
      </c>
      <c r="W690" s="16" t="s">
        <v>1926</v>
      </c>
      <c r="X690" s="16" t="s">
        <v>4023</v>
      </c>
      <c r="Y690" s="16" t="s">
        <v>856</v>
      </c>
      <c r="Z690" s="16" t="s">
        <v>3449</v>
      </c>
      <c r="AA690" s="16" t="s">
        <v>2411</v>
      </c>
      <c r="AB690" s="55"/>
      <c r="AC690" s="16"/>
      <c r="AD690" s="31"/>
      <c r="AE690" s="31"/>
      <c r="AF690" s="31"/>
      <c r="AG690" s="31"/>
      <c r="AH690" s="31"/>
      <c r="AI690" s="31"/>
      <c r="AJ690" s="31"/>
      <c r="AK690" s="31"/>
      <c r="AL690" s="31"/>
      <c r="AM690" s="31"/>
      <c r="AN690" s="31"/>
      <c r="AO690" s="31"/>
      <c r="AP690" s="31"/>
      <c r="AQ690" s="31"/>
      <c r="AR690" s="31"/>
      <c r="AS690" s="31"/>
      <c r="AT690" s="31"/>
      <c r="AU690" s="31"/>
    </row>
    <row r="691" spans="1:47" s="3" customFormat="1" ht="27" x14ac:dyDescent="0.15">
      <c r="A691" s="82"/>
      <c r="B691" s="82"/>
      <c r="C691" s="82"/>
      <c r="D691" s="16"/>
      <c r="E691" s="16"/>
      <c r="F691" s="16"/>
      <c r="G691" s="55"/>
      <c r="H691" s="55"/>
      <c r="I691" s="55"/>
      <c r="J691" s="16"/>
      <c r="K691" s="16"/>
      <c r="L691" s="16"/>
      <c r="M691" s="16"/>
      <c r="N691" s="16"/>
      <c r="O691" s="16"/>
      <c r="P691" s="16"/>
      <c r="Q691" s="16"/>
      <c r="R691" s="16"/>
      <c r="S691" s="16"/>
      <c r="T691" s="56"/>
      <c r="U691" s="25"/>
      <c r="V691" s="16" t="s">
        <v>7555</v>
      </c>
      <c r="W691" s="16" t="s">
        <v>1926</v>
      </c>
      <c r="X691" s="16" t="s">
        <v>6447</v>
      </c>
      <c r="Y691" s="16" t="s">
        <v>5749</v>
      </c>
      <c r="Z691" s="16" t="s">
        <v>2135</v>
      </c>
      <c r="AA691" s="16" t="s">
        <v>5938</v>
      </c>
      <c r="AB691" s="55"/>
      <c r="AC691" s="16"/>
      <c r="AD691" s="31"/>
      <c r="AE691" s="31"/>
      <c r="AF691" s="31"/>
      <c r="AG691" s="31"/>
      <c r="AH691" s="31"/>
      <c r="AI691" s="31"/>
      <c r="AJ691" s="31"/>
      <c r="AK691" s="31"/>
      <c r="AL691" s="31"/>
      <c r="AM691" s="31"/>
      <c r="AN691" s="31"/>
      <c r="AO691" s="31"/>
      <c r="AP691" s="31"/>
      <c r="AQ691" s="31"/>
      <c r="AR691" s="31"/>
      <c r="AS691" s="31"/>
      <c r="AT691" s="31"/>
      <c r="AU691" s="31"/>
    </row>
    <row r="692" spans="1:47" s="3" customFormat="1" ht="27" x14ac:dyDescent="0.15">
      <c r="A692" s="82"/>
      <c r="B692" s="82"/>
      <c r="C692" s="82"/>
      <c r="D692" s="16"/>
      <c r="E692" s="16"/>
      <c r="F692" s="16"/>
      <c r="G692" s="55"/>
      <c r="H692" s="55"/>
      <c r="I692" s="55"/>
      <c r="J692" s="16"/>
      <c r="K692" s="16"/>
      <c r="L692" s="16"/>
      <c r="M692" s="16"/>
      <c r="N692" s="16"/>
      <c r="O692" s="16"/>
      <c r="P692" s="16"/>
      <c r="Q692" s="16"/>
      <c r="R692" s="16"/>
      <c r="S692" s="16"/>
      <c r="T692" s="56"/>
      <c r="U692" s="25"/>
      <c r="V692" s="16" t="s">
        <v>2515</v>
      </c>
      <c r="W692" s="16" t="s">
        <v>1926</v>
      </c>
      <c r="X692" s="16" t="s">
        <v>6447</v>
      </c>
      <c r="Y692" s="16" t="s">
        <v>5749</v>
      </c>
      <c r="Z692" s="16" t="s">
        <v>2135</v>
      </c>
      <c r="AA692" s="16" t="s">
        <v>5938</v>
      </c>
      <c r="AB692" s="55"/>
      <c r="AC692" s="16"/>
      <c r="AD692" s="31"/>
      <c r="AE692" s="31"/>
      <c r="AF692" s="31"/>
      <c r="AG692" s="31"/>
      <c r="AH692" s="31"/>
      <c r="AI692" s="31"/>
      <c r="AJ692" s="31"/>
      <c r="AK692" s="31"/>
      <c r="AL692" s="31"/>
      <c r="AM692" s="31"/>
      <c r="AN692" s="31"/>
      <c r="AO692" s="31"/>
      <c r="AP692" s="31"/>
      <c r="AQ692" s="31"/>
      <c r="AR692" s="31"/>
      <c r="AS692" s="31"/>
      <c r="AT692" s="31"/>
      <c r="AU692" s="31"/>
    </row>
    <row r="693" spans="1:47" s="3" customFormat="1" ht="27" x14ac:dyDescent="0.15">
      <c r="A693" s="82"/>
      <c r="B693" s="82"/>
      <c r="C693" s="82"/>
      <c r="D693" s="16"/>
      <c r="E693" s="16"/>
      <c r="F693" s="16"/>
      <c r="G693" s="55"/>
      <c r="H693" s="55"/>
      <c r="I693" s="55"/>
      <c r="J693" s="16"/>
      <c r="K693" s="16"/>
      <c r="L693" s="16"/>
      <c r="M693" s="16"/>
      <c r="N693" s="16"/>
      <c r="O693" s="16"/>
      <c r="P693" s="16"/>
      <c r="Q693" s="16"/>
      <c r="R693" s="16"/>
      <c r="S693" s="16"/>
      <c r="T693" s="56"/>
      <c r="U693" s="25"/>
      <c r="V693" s="16" t="s">
        <v>4042</v>
      </c>
      <c r="W693" s="16" t="s">
        <v>1926</v>
      </c>
      <c r="X693" s="16" t="s">
        <v>4023</v>
      </c>
      <c r="Y693" s="16" t="s">
        <v>856</v>
      </c>
      <c r="Z693" s="16" t="s">
        <v>3449</v>
      </c>
      <c r="AA693" s="16" t="s">
        <v>4732</v>
      </c>
      <c r="AB693" s="55"/>
      <c r="AC693" s="16"/>
      <c r="AD693" s="31"/>
      <c r="AE693" s="31"/>
      <c r="AF693" s="31"/>
      <c r="AG693" s="31"/>
      <c r="AH693" s="31"/>
      <c r="AI693" s="31"/>
      <c r="AJ693" s="31"/>
      <c r="AK693" s="31"/>
      <c r="AL693" s="31"/>
      <c r="AM693" s="31"/>
      <c r="AN693" s="31"/>
      <c r="AO693" s="31"/>
      <c r="AP693" s="31"/>
      <c r="AQ693" s="31"/>
      <c r="AR693" s="31"/>
      <c r="AS693" s="31"/>
      <c r="AT693" s="31"/>
      <c r="AU693" s="31"/>
    </row>
    <row r="694" spans="1:47" s="3" customFormat="1" ht="27" x14ac:dyDescent="0.15">
      <c r="A694" s="82"/>
      <c r="B694" s="82"/>
      <c r="C694" s="82"/>
      <c r="D694" s="16"/>
      <c r="E694" s="16"/>
      <c r="F694" s="16"/>
      <c r="G694" s="55"/>
      <c r="H694" s="55"/>
      <c r="I694" s="55"/>
      <c r="J694" s="16"/>
      <c r="K694" s="16"/>
      <c r="L694" s="16"/>
      <c r="M694" s="16"/>
      <c r="N694" s="16"/>
      <c r="O694" s="16"/>
      <c r="P694" s="16"/>
      <c r="Q694" s="16"/>
      <c r="R694" s="16"/>
      <c r="S694" s="16"/>
      <c r="T694" s="16"/>
      <c r="U694" s="16"/>
      <c r="V694" s="16" t="s">
        <v>2686</v>
      </c>
      <c r="W694" s="16" t="s">
        <v>1926</v>
      </c>
      <c r="X694" s="16" t="s">
        <v>2242</v>
      </c>
      <c r="Y694" s="16" t="s">
        <v>1813</v>
      </c>
      <c r="Z694" s="16" t="s">
        <v>2242</v>
      </c>
      <c r="AA694" s="16" t="s">
        <v>3602</v>
      </c>
      <c r="AB694" s="55"/>
      <c r="AC694" s="16"/>
      <c r="AD694" s="31"/>
      <c r="AE694" s="31"/>
      <c r="AF694" s="31"/>
      <c r="AG694" s="31"/>
      <c r="AH694" s="31"/>
      <c r="AI694" s="31"/>
      <c r="AJ694" s="31"/>
      <c r="AK694" s="31"/>
      <c r="AL694" s="31"/>
      <c r="AM694" s="31"/>
      <c r="AN694" s="31"/>
      <c r="AO694" s="31"/>
      <c r="AP694" s="31"/>
      <c r="AQ694" s="31"/>
      <c r="AR694" s="31"/>
      <c r="AS694" s="31"/>
      <c r="AT694" s="31"/>
      <c r="AU694" s="31"/>
    </row>
    <row r="695" spans="1:47" s="3" customFormat="1" ht="27" x14ac:dyDescent="0.15">
      <c r="A695" s="82"/>
      <c r="B695" s="82" t="s">
        <v>6371</v>
      </c>
      <c r="C695" s="82" t="s">
        <v>1452</v>
      </c>
      <c r="D695" s="16"/>
      <c r="E695" s="16"/>
      <c r="F695" s="16"/>
      <c r="G695" s="55"/>
      <c r="H695" s="55"/>
      <c r="I695" s="55"/>
      <c r="J695" s="16"/>
      <c r="K695" s="16"/>
      <c r="L695" s="16"/>
      <c r="M695" s="16"/>
      <c r="N695" s="16"/>
      <c r="O695" s="16" t="s">
        <v>2862</v>
      </c>
      <c r="P695" s="16" t="s">
        <v>4383</v>
      </c>
      <c r="Q695" s="16" t="s">
        <v>2463</v>
      </c>
      <c r="R695" s="16" t="s">
        <v>6037</v>
      </c>
      <c r="S695" s="16" t="s">
        <v>2383</v>
      </c>
      <c r="T695" s="56" t="s">
        <v>1292</v>
      </c>
      <c r="U695" s="16" t="s">
        <v>3878</v>
      </c>
      <c r="V695" s="16"/>
      <c r="W695" s="16"/>
      <c r="X695" s="16"/>
      <c r="Y695" s="16"/>
      <c r="Z695" s="16"/>
      <c r="AA695" s="16"/>
      <c r="AB695" s="55"/>
      <c r="AC695" s="16"/>
      <c r="AD695" s="31"/>
      <c r="AE695" s="31"/>
      <c r="AF695" s="31"/>
      <c r="AG695" s="31"/>
      <c r="AH695" s="31"/>
      <c r="AI695" s="31"/>
      <c r="AJ695" s="31"/>
      <c r="AK695" s="31"/>
      <c r="AL695" s="31"/>
      <c r="AM695" s="31"/>
      <c r="AN695" s="31"/>
      <c r="AO695" s="31"/>
      <c r="AP695" s="31"/>
      <c r="AQ695" s="31"/>
      <c r="AR695" s="31"/>
      <c r="AS695" s="31"/>
      <c r="AT695" s="31"/>
      <c r="AU695" s="31"/>
    </row>
    <row r="696" spans="1:47" s="3" customFormat="1" ht="27" customHeight="1" x14ac:dyDescent="0.15">
      <c r="A696" s="82"/>
      <c r="B696" s="82"/>
      <c r="C696" s="82"/>
      <c r="D696" s="16"/>
      <c r="E696" s="16"/>
      <c r="F696" s="16"/>
      <c r="G696" s="55"/>
      <c r="H696" s="55"/>
      <c r="I696" s="55"/>
      <c r="J696" s="16"/>
      <c r="K696" s="16"/>
      <c r="L696" s="16"/>
      <c r="M696" s="16"/>
      <c r="N696" s="16"/>
      <c r="O696" s="16" t="s">
        <v>6999</v>
      </c>
      <c r="P696" s="16" t="s">
        <v>4383</v>
      </c>
      <c r="Q696" s="16" t="s">
        <v>5277</v>
      </c>
      <c r="R696" s="16" t="s">
        <v>4910</v>
      </c>
      <c r="S696" s="16" t="s">
        <v>6949</v>
      </c>
      <c r="T696" s="56" t="s">
        <v>1809</v>
      </c>
      <c r="U696" s="16" t="s">
        <v>2551</v>
      </c>
      <c r="V696" s="16"/>
      <c r="W696" s="16"/>
      <c r="X696" s="16"/>
      <c r="Y696" s="16"/>
      <c r="Z696" s="16"/>
      <c r="AA696" s="16"/>
      <c r="AB696" s="55"/>
      <c r="AC696" s="16"/>
      <c r="AD696" s="31"/>
      <c r="AE696" s="31"/>
      <c r="AF696" s="31"/>
      <c r="AG696" s="31"/>
      <c r="AH696" s="31"/>
      <c r="AI696" s="31"/>
      <c r="AJ696" s="31"/>
      <c r="AK696" s="31"/>
      <c r="AL696" s="31"/>
      <c r="AM696" s="31"/>
      <c r="AN696" s="31"/>
      <c r="AO696" s="31"/>
      <c r="AP696" s="31"/>
      <c r="AQ696" s="31"/>
      <c r="AR696" s="31"/>
      <c r="AS696" s="31"/>
      <c r="AT696" s="31"/>
      <c r="AU696" s="31"/>
    </row>
    <row r="697" spans="1:47" s="6" customFormat="1" ht="27" x14ac:dyDescent="0.15">
      <c r="A697" s="82"/>
      <c r="B697" s="82"/>
      <c r="C697" s="82"/>
      <c r="D697" s="16"/>
      <c r="E697" s="16"/>
      <c r="F697" s="16"/>
      <c r="G697" s="55"/>
      <c r="H697" s="55"/>
      <c r="I697" s="55"/>
      <c r="J697" s="16"/>
      <c r="K697" s="16"/>
      <c r="L697" s="16"/>
      <c r="M697" s="16"/>
      <c r="N697" s="16"/>
      <c r="O697" s="16" t="s">
        <v>6554</v>
      </c>
      <c r="P697" s="16" t="s">
        <v>4383</v>
      </c>
      <c r="Q697" s="16"/>
      <c r="R697" s="16" t="s">
        <v>2564</v>
      </c>
      <c r="S697" s="16" t="s">
        <v>6949</v>
      </c>
      <c r="T697" s="56" t="s">
        <v>1809</v>
      </c>
      <c r="U697" s="16" t="s">
        <v>2551</v>
      </c>
      <c r="V697" s="16"/>
      <c r="W697" s="16"/>
      <c r="X697" s="16"/>
      <c r="Y697" s="16"/>
      <c r="Z697" s="16"/>
      <c r="AA697" s="16"/>
      <c r="AB697" s="55"/>
      <c r="AC697" s="16"/>
      <c r="AD697" s="31"/>
      <c r="AE697" s="31"/>
      <c r="AF697" s="31"/>
      <c r="AG697" s="31"/>
      <c r="AH697" s="31"/>
      <c r="AI697" s="31"/>
      <c r="AJ697" s="31"/>
      <c r="AK697" s="31"/>
      <c r="AL697" s="31"/>
      <c r="AM697" s="31"/>
      <c r="AN697" s="31"/>
      <c r="AO697" s="31"/>
      <c r="AP697" s="31"/>
      <c r="AQ697" s="31"/>
      <c r="AR697" s="31"/>
      <c r="AS697" s="31"/>
      <c r="AT697" s="31"/>
      <c r="AU697" s="31"/>
    </row>
    <row r="698" spans="1:47" s="3" customFormat="1" ht="27" x14ac:dyDescent="0.15">
      <c r="A698" s="82"/>
      <c r="B698" s="82"/>
      <c r="C698" s="82"/>
      <c r="D698" s="16"/>
      <c r="E698" s="16"/>
      <c r="F698" s="16"/>
      <c r="G698" s="55"/>
      <c r="H698" s="55"/>
      <c r="I698" s="55"/>
      <c r="J698" s="16"/>
      <c r="K698" s="16"/>
      <c r="L698" s="16"/>
      <c r="M698" s="16"/>
      <c r="N698" s="16"/>
      <c r="O698" s="16" t="s">
        <v>4367</v>
      </c>
      <c r="P698" s="16" t="s">
        <v>4383</v>
      </c>
      <c r="Q698" s="16" t="s">
        <v>1107</v>
      </c>
      <c r="R698" s="16" t="s">
        <v>4361</v>
      </c>
      <c r="S698" s="16" t="s">
        <v>1761</v>
      </c>
      <c r="T698" s="56" t="s">
        <v>4918</v>
      </c>
      <c r="U698" s="25" t="s">
        <v>5124</v>
      </c>
      <c r="V698" s="16"/>
      <c r="W698" s="16"/>
      <c r="X698" s="16"/>
      <c r="Y698" s="16"/>
      <c r="Z698" s="16"/>
      <c r="AA698" s="16"/>
      <c r="AB698" s="55"/>
      <c r="AC698" s="16"/>
      <c r="AD698" s="31"/>
      <c r="AE698" s="31"/>
      <c r="AF698" s="31"/>
      <c r="AG698" s="31"/>
      <c r="AH698" s="31"/>
      <c r="AI698" s="31"/>
      <c r="AJ698" s="31"/>
      <c r="AK698" s="31"/>
      <c r="AL698" s="31"/>
      <c r="AM698" s="31"/>
      <c r="AN698" s="31"/>
      <c r="AO698" s="31"/>
      <c r="AP698" s="31"/>
      <c r="AQ698" s="31"/>
      <c r="AR698" s="31"/>
      <c r="AS698" s="31"/>
      <c r="AT698" s="31"/>
      <c r="AU698" s="31"/>
    </row>
    <row r="699" spans="1:47" s="3" customFormat="1" ht="40.5" x14ac:dyDescent="0.15">
      <c r="A699" s="82"/>
      <c r="B699" s="82" t="s">
        <v>4706</v>
      </c>
      <c r="C699" s="82" t="s">
        <v>367</v>
      </c>
      <c r="D699" s="16"/>
      <c r="E699" s="16"/>
      <c r="F699" s="16"/>
      <c r="G699" s="55"/>
      <c r="H699" s="55"/>
      <c r="I699" s="55"/>
      <c r="J699" s="16"/>
      <c r="K699" s="16"/>
      <c r="L699" s="16"/>
      <c r="M699" s="16"/>
      <c r="N699" s="16"/>
      <c r="O699" s="16" t="s">
        <v>4367</v>
      </c>
      <c r="P699" s="16" t="s">
        <v>5321</v>
      </c>
      <c r="Q699" s="16"/>
      <c r="R699" s="16" t="s">
        <v>4361</v>
      </c>
      <c r="S699" s="16" t="s">
        <v>975</v>
      </c>
      <c r="T699" s="56" t="s">
        <v>325</v>
      </c>
      <c r="U699" s="16" t="s">
        <v>5556</v>
      </c>
      <c r="V699" s="16" t="s">
        <v>4816</v>
      </c>
      <c r="W699" s="16" t="s">
        <v>5321</v>
      </c>
      <c r="X699" s="16"/>
      <c r="Y699" s="16" t="s">
        <v>2048</v>
      </c>
      <c r="Z699" s="16" t="s">
        <v>103</v>
      </c>
      <c r="AA699" s="16" t="s">
        <v>3498</v>
      </c>
      <c r="AB699" s="55" t="s">
        <v>7748</v>
      </c>
      <c r="AC699" s="16" t="s">
        <v>5924</v>
      </c>
      <c r="AD699" s="31"/>
      <c r="AE699" s="31"/>
      <c r="AF699" s="31"/>
      <c r="AG699" s="31"/>
      <c r="AH699" s="31"/>
      <c r="AI699" s="31"/>
      <c r="AJ699" s="31"/>
      <c r="AK699" s="31"/>
      <c r="AL699" s="31"/>
      <c r="AM699" s="31"/>
      <c r="AN699" s="31"/>
      <c r="AO699" s="31"/>
      <c r="AP699" s="31"/>
      <c r="AQ699" s="31"/>
      <c r="AR699" s="31"/>
      <c r="AS699" s="31"/>
      <c r="AT699" s="31"/>
      <c r="AU699" s="31"/>
    </row>
    <row r="700" spans="1:47" s="3" customFormat="1" ht="27" x14ac:dyDescent="0.15">
      <c r="A700" s="82"/>
      <c r="B700" s="82"/>
      <c r="C700" s="82"/>
      <c r="D700" s="16"/>
      <c r="E700" s="16"/>
      <c r="F700" s="16"/>
      <c r="G700" s="55"/>
      <c r="H700" s="55"/>
      <c r="I700" s="55"/>
      <c r="J700" s="16"/>
      <c r="K700" s="16"/>
      <c r="L700" s="16"/>
      <c r="M700" s="16"/>
      <c r="N700" s="16"/>
      <c r="O700" s="16" t="s">
        <v>6076</v>
      </c>
      <c r="P700" s="16" t="s">
        <v>5321</v>
      </c>
      <c r="Q700" s="16"/>
      <c r="R700" s="16" t="s">
        <v>7651</v>
      </c>
      <c r="S700" s="16" t="s">
        <v>6459</v>
      </c>
      <c r="T700" s="56" t="s">
        <v>4154</v>
      </c>
      <c r="U700" s="25" t="s">
        <v>6382</v>
      </c>
      <c r="V700" s="16"/>
      <c r="W700" s="16"/>
      <c r="X700" s="16"/>
      <c r="Y700" s="16"/>
      <c r="Z700" s="16"/>
      <c r="AA700" s="16"/>
      <c r="AB700" s="55"/>
      <c r="AC700" s="16"/>
      <c r="AD700" s="31"/>
      <c r="AE700" s="31"/>
      <c r="AF700" s="31"/>
      <c r="AG700" s="31"/>
      <c r="AH700" s="31"/>
      <c r="AI700" s="31"/>
      <c r="AJ700" s="31"/>
      <c r="AK700" s="31"/>
      <c r="AL700" s="31"/>
      <c r="AM700" s="31"/>
      <c r="AN700" s="31"/>
      <c r="AO700" s="31"/>
      <c r="AP700" s="31"/>
      <c r="AQ700" s="31"/>
      <c r="AR700" s="31"/>
      <c r="AS700" s="31"/>
      <c r="AT700" s="31"/>
      <c r="AU700" s="31"/>
    </row>
    <row r="701" spans="1:47" s="3" customFormat="1" ht="27" x14ac:dyDescent="0.15">
      <c r="A701" s="82"/>
      <c r="B701" s="82" t="s">
        <v>7021</v>
      </c>
      <c r="C701" s="82" t="s">
        <v>1584</v>
      </c>
      <c r="D701" s="16"/>
      <c r="E701" s="16"/>
      <c r="F701" s="16"/>
      <c r="G701" s="55"/>
      <c r="H701" s="55"/>
      <c r="I701" s="55"/>
      <c r="J701" s="16"/>
      <c r="K701" s="16"/>
      <c r="L701" s="16"/>
      <c r="M701" s="16"/>
      <c r="N701" s="16"/>
      <c r="O701" s="16" t="s">
        <v>7435</v>
      </c>
      <c r="P701" s="16" t="s">
        <v>2742</v>
      </c>
      <c r="Q701" s="16" t="s">
        <v>7500</v>
      </c>
      <c r="R701" s="16" t="s">
        <v>5648</v>
      </c>
      <c r="S701" s="16" t="s">
        <v>8</v>
      </c>
      <c r="T701" s="56" t="s">
        <v>951</v>
      </c>
      <c r="U701" s="16" t="s">
        <v>4303</v>
      </c>
      <c r="V701" s="16" t="s">
        <v>7514</v>
      </c>
      <c r="W701" s="16" t="s">
        <v>2742</v>
      </c>
      <c r="X701" s="16" t="s">
        <v>2521</v>
      </c>
      <c r="Y701" s="16" t="s">
        <v>2585</v>
      </c>
      <c r="Z701" s="16" t="s">
        <v>2521</v>
      </c>
      <c r="AA701" s="16" t="s">
        <v>4761</v>
      </c>
      <c r="AB701" s="55" t="s">
        <v>7748</v>
      </c>
      <c r="AC701" s="16" t="s">
        <v>721</v>
      </c>
      <c r="AD701" s="31"/>
      <c r="AE701" s="31"/>
      <c r="AF701" s="31"/>
      <c r="AG701" s="31"/>
      <c r="AH701" s="31"/>
      <c r="AI701" s="31"/>
      <c r="AJ701" s="31"/>
      <c r="AK701" s="31"/>
      <c r="AL701" s="31"/>
      <c r="AM701" s="31"/>
      <c r="AN701" s="31"/>
      <c r="AO701" s="31"/>
      <c r="AP701" s="31"/>
      <c r="AQ701" s="31"/>
      <c r="AR701" s="31"/>
      <c r="AS701" s="31"/>
      <c r="AT701" s="31"/>
      <c r="AU701" s="31"/>
    </row>
    <row r="702" spans="1:47" s="3" customFormat="1" ht="27" x14ac:dyDescent="0.15">
      <c r="A702" s="82"/>
      <c r="B702" s="82"/>
      <c r="C702" s="82"/>
      <c r="D702" s="16"/>
      <c r="E702" s="16"/>
      <c r="F702" s="16"/>
      <c r="G702" s="55"/>
      <c r="H702" s="55"/>
      <c r="I702" s="55"/>
      <c r="J702" s="16"/>
      <c r="K702" s="16"/>
      <c r="L702" s="16"/>
      <c r="M702" s="16"/>
      <c r="N702" s="16"/>
      <c r="O702" s="16" t="s">
        <v>296</v>
      </c>
      <c r="P702" s="16" t="s">
        <v>2742</v>
      </c>
      <c r="Q702" s="16"/>
      <c r="R702" s="16" t="s">
        <v>6548</v>
      </c>
      <c r="S702" s="16" t="s">
        <v>6459</v>
      </c>
      <c r="T702" s="56" t="s">
        <v>5479</v>
      </c>
      <c r="U702" s="16"/>
      <c r="V702" s="16"/>
      <c r="W702" s="16"/>
      <c r="X702" s="16"/>
      <c r="Y702" s="16"/>
      <c r="Z702" s="16"/>
      <c r="AA702" s="16"/>
      <c r="AB702" s="55" t="s">
        <v>7748</v>
      </c>
      <c r="AC702" s="16" t="s">
        <v>672</v>
      </c>
      <c r="AD702" s="31"/>
      <c r="AE702" s="31"/>
      <c r="AF702" s="31"/>
      <c r="AG702" s="31"/>
      <c r="AH702" s="31"/>
      <c r="AI702" s="31"/>
      <c r="AJ702" s="31"/>
      <c r="AK702" s="31"/>
      <c r="AL702" s="31"/>
      <c r="AM702" s="31"/>
      <c r="AN702" s="31"/>
      <c r="AO702" s="31"/>
      <c r="AP702" s="31"/>
      <c r="AQ702" s="31"/>
      <c r="AR702" s="31"/>
      <c r="AS702" s="31"/>
      <c r="AT702" s="31"/>
      <c r="AU702" s="31"/>
    </row>
    <row r="703" spans="1:47" s="3" customFormat="1" ht="27" x14ac:dyDescent="0.15">
      <c r="A703" s="82"/>
      <c r="B703" s="82"/>
      <c r="C703" s="82"/>
      <c r="D703" s="16"/>
      <c r="E703" s="16"/>
      <c r="F703" s="16"/>
      <c r="G703" s="55"/>
      <c r="H703" s="55"/>
      <c r="I703" s="55"/>
      <c r="J703" s="16"/>
      <c r="K703" s="16"/>
      <c r="L703" s="16"/>
      <c r="M703" s="16"/>
      <c r="N703" s="16"/>
      <c r="O703" s="16" t="s">
        <v>296</v>
      </c>
      <c r="P703" s="16" t="s">
        <v>2742</v>
      </c>
      <c r="Q703" s="16" t="s">
        <v>1984</v>
      </c>
      <c r="R703" s="16" t="s">
        <v>6727</v>
      </c>
      <c r="S703" s="16" t="s">
        <v>1112</v>
      </c>
      <c r="T703" s="56" t="s">
        <v>5503</v>
      </c>
      <c r="U703" s="16"/>
      <c r="V703" s="16"/>
      <c r="W703" s="16"/>
      <c r="X703" s="16"/>
      <c r="Y703" s="16"/>
      <c r="Z703" s="16"/>
      <c r="AA703" s="16"/>
      <c r="AB703" s="55"/>
      <c r="AC703" s="16"/>
      <c r="AD703" s="31"/>
      <c r="AE703" s="31"/>
      <c r="AF703" s="31"/>
      <c r="AG703" s="31"/>
      <c r="AH703" s="31"/>
      <c r="AI703" s="31"/>
      <c r="AJ703" s="31"/>
      <c r="AK703" s="31"/>
      <c r="AL703" s="31"/>
      <c r="AM703" s="31"/>
      <c r="AN703" s="31"/>
      <c r="AO703" s="31"/>
      <c r="AP703" s="31"/>
      <c r="AQ703" s="31"/>
      <c r="AR703" s="31"/>
      <c r="AS703" s="31"/>
      <c r="AT703" s="31"/>
      <c r="AU703" s="31"/>
    </row>
    <row r="704" spans="1:47" s="3" customFormat="1" x14ac:dyDescent="0.15">
      <c r="A704" s="82"/>
      <c r="B704" s="82"/>
      <c r="C704" s="82"/>
      <c r="D704" s="16"/>
      <c r="E704" s="16"/>
      <c r="F704" s="16"/>
      <c r="G704" s="55"/>
      <c r="H704" s="55"/>
      <c r="I704" s="55"/>
      <c r="J704" s="16"/>
      <c r="K704" s="16"/>
      <c r="L704" s="16"/>
      <c r="M704" s="16"/>
      <c r="N704" s="16"/>
      <c r="O704" s="16" t="s">
        <v>7035</v>
      </c>
      <c r="P704" s="16" t="s">
        <v>2742</v>
      </c>
      <c r="Q704" s="16"/>
      <c r="R704" s="16" t="s">
        <v>4361</v>
      </c>
      <c r="S704" s="16" t="s">
        <v>549</v>
      </c>
      <c r="T704" s="56" t="s">
        <v>6389</v>
      </c>
      <c r="U704" s="16"/>
      <c r="V704" s="16"/>
      <c r="W704" s="25"/>
      <c r="X704" s="16"/>
      <c r="Y704" s="16"/>
      <c r="Z704" s="16"/>
      <c r="AA704" s="16"/>
      <c r="AB704" s="55"/>
      <c r="AC704" s="16"/>
      <c r="AD704" s="31"/>
      <c r="AE704" s="31"/>
      <c r="AF704" s="31"/>
      <c r="AG704" s="31"/>
      <c r="AH704" s="31"/>
      <c r="AI704" s="31"/>
      <c r="AJ704" s="31"/>
      <c r="AK704" s="31"/>
      <c r="AL704" s="31"/>
      <c r="AM704" s="31"/>
      <c r="AN704" s="31"/>
      <c r="AO704" s="31"/>
      <c r="AP704" s="31"/>
      <c r="AQ704" s="31"/>
      <c r="AR704" s="31"/>
      <c r="AS704" s="31"/>
      <c r="AT704" s="31"/>
      <c r="AU704" s="31"/>
    </row>
    <row r="705" spans="1:47" s="3" customFormat="1" ht="27" x14ac:dyDescent="0.15">
      <c r="A705" s="82"/>
      <c r="B705" s="82" t="s">
        <v>2244</v>
      </c>
      <c r="C705" s="82" t="s">
        <v>3110</v>
      </c>
      <c r="D705" s="16"/>
      <c r="E705" s="16"/>
      <c r="F705" s="16"/>
      <c r="G705" s="55"/>
      <c r="H705" s="55"/>
      <c r="I705" s="55"/>
      <c r="J705" s="16"/>
      <c r="K705" s="16"/>
      <c r="L705" s="16"/>
      <c r="M705" s="16"/>
      <c r="N705" s="16"/>
      <c r="O705" s="16" t="s">
        <v>4367</v>
      </c>
      <c r="P705" s="16" t="s">
        <v>707</v>
      </c>
      <c r="Q705" s="16" t="s">
        <v>1208</v>
      </c>
      <c r="R705" s="16" t="s">
        <v>5648</v>
      </c>
      <c r="S705" s="16" t="s">
        <v>3054</v>
      </c>
      <c r="T705" s="56" t="s">
        <v>6073</v>
      </c>
      <c r="U705" s="16" t="s">
        <v>6046</v>
      </c>
      <c r="V705" s="16"/>
      <c r="W705" s="16"/>
      <c r="X705" s="16"/>
      <c r="Y705" s="16"/>
      <c r="Z705" s="16"/>
      <c r="AA705" s="16"/>
      <c r="AB705" s="55"/>
      <c r="AC705" s="16"/>
      <c r="AD705" s="31"/>
      <c r="AE705" s="31"/>
      <c r="AF705" s="31"/>
      <c r="AG705" s="31"/>
      <c r="AH705" s="31"/>
      <c r="AI705" s="31"/>
      <c r="AJ705" s="31"/>
      <c r="AK705" s="31"/>
      <c r="AL705" s="31"/>
      <c r="AM705" s="31"/>
      <c r="AN705" s="31"/>
      <c r="AO705" s="31"/>
      <c r="AP705" s="31"/>
      <c r="AQ705" s="31"/>
      <c r="AR705" s="31"/>
      <c r="AS705" s="31"/>
      <c r="AT705" s="31"/>
      <c r="AU705" s="31"/>
    </row>
    <row r="706" spans="1:47" s="3" customFormat="1" ht="27" x14ac:dyDescent="0.15">
      <c r="A706" s="82"/>
      <c r="B706" s="82"/>
      <c r="C706" s="82"/>
      <c r="D706" s="16"/>
      <c r="E706" s="16"/>
      <c r="F706" s="16"/>
      <c r="G706" s="55"/>
      <c r="H706" s="55"/>
      <c r="I706" s="55"/>
      <c r="J706" s="16"/>
      <c r="K706" s="16"/>
      <c r="L706" s="16"/>
      <c r="M706" s="16"/>
      <c r="N706" s="16"/>
      <c r="O706" s="16" t="s">
        <v>4367</v>
      </c>
      <c r="P706" s="16" t="s">
        <v>707</v>
      </c>
      <c r="Q706" s="16" t="s">
        <v>1863</v>
      </c>
      <c r="R706" s="16" t="s">
        <v>621</v>
      </c>
      <c r="S706" s="16" t="s">
        <v>4038</v>
      </c>
      <c r="T706" s="56" t="s">
        <v>6671</v>
      </c>
      <c r="U706" s="25" t="s">
        <v>7531</v>
      </c>
      <c r="V706" s="16"/>
      <c r="W706" s="16"/>
      <c r="X706" s="16"/>
      <c r="Y706" s="16"/>
      <c r="Z706" s="16"/>
      <c r="AA706" s="16"/>
      <c r="AB706" s="55"/>
      <c r="AC706" s="16"/>
      <c r="AD706" s="31"/>
      <c r="AE706" s="31"/>
      <c r="AF706" s="31"/>
      <c r="AG706" s="31"/>
      <c r="AH706" s="31"/>
      <c r="AI706" s="31"/>
      <c r="AJ706" s="31"/>
      <c r="AK706" s="31"/>
      <c r="AL706" s="31"/>
      <c r="AM706" s="31"/>
      <c r="AN706" s="31"/>
      <c r="AO706" s="31"/>
      <c r="AP706" s="31"/>
      <c r="AQ706" s="31"/>
      <c r="AR706" s="31"/>
      <c r="AS706" s="31"/>
      <c r="AT706" s="31"/>
      <c r="AU706" s="31"/>
    </row>
    <row r="707" spans="1:47" s="3" customFormat="1" ht="27" x14ac:dyDescent="0.15">
      <c r="A707" s="82"/>
      <c r="B707" s="82"/>
      <c r="C707" s="82"/>
      <c r="D707" s="16"/>
      <c r="E707" s="16"/>
      <c r="F707" s="16"/>
      <c r="G707" s="55"/>
      <c r="H707" s="55"/>
      <c r="I707" s="55"/>
      <c r="J707" s="16"/>
      <c r="K707" s="16"/>
      <c r="L707" s="16"/>
      <c r="M707" s="16"/>
      <c r="N707" s="16"/>
      <c r="O707" s="16" t="s">
        <v>5248</v>
      </c>
      <c r="P707" s="16" t="s">
        <v>707</v>
      </c>
      <c r="Q707" s="16" t="s">
        <v>7338</v>
      </c>
      <c r="R707" s="16" t="s">
        <v>6628</v>
      </c>
      <c r="S707" s="16" t="s">
        <v>3839</v>
      </c>
      <c r="T707" s="56" t="s">
        <v>3898</v>
      </c>
      <c r="U707" s="25" t="s">
        <v>3151</v>
      </c>
      <c r="V707" s="16"/>
      <c r="W707" s="16"/>
      <c r="X707" s="16"/>
      <c r="Y707" s="16"/>
      <c r="Z707" s="16"/>
      <c r="AA707" s="16"/>
      <c r="AB707" s="55"/>
      <c r="AC707" s="16"/>
      <c r="AD707" s="31"/>
      <c r="AE707" s="31"/>
      <c r="AF707" s="31"/>
      <c r="AG707" s="31"/>
      <c r="AH707" s="31"/>
      <c r="AI707" s="31"/>
      <c r="AJ707" s="31"/>
      <c r="AK707" s="31"/>
      <c r="AL707" s="31"/>
      <c r="AM707" s="31"/>
      <c r="AN707" s="31"/>
      <c r="AO707" s="31"/>
      <c r="AP707" s="31"/>
      <c r="AQ707" s="31"/>
      <c r="AR707" s="31"/>
      <c r="AS707" s="31"/>
      <c r="AT707" s="31"/>
      <c r="AU707" s="31"/>
    </row>
    <row r="708" spans="1:47" s="3" customFormat="1" ht="54" x14ac:dyDescent="0.15">
      <c r="A708" s="16" t="s">
        <v>3236</v>
      </c>
      <c r="B708" s="16" t="s">
        <v>2575</v>
      </c>
      <c r="C708" s="16" t="s">
        <v>5527</v>
      </c>
      <c r="D708" s="16" t="s">
        <v>2979</v>
      </c>
      <c r="E708" s="16" t="s">
        <v>4004</v>
      </c>
      <c r="F708" s="16" t="s">
        <v>6944</v>
      </c>
      <c r="G708" s="55" t="s">
        <v>1492</v>
      </c>
      <c r="H708" s="55" t="s">
        <v>3085</v>
      </c>
      <c r="I708" s="55"/>
      <c r="J708" s="16" t="s">
        <v>2979</v>
      </c>
      <c r="K708" s="16" t="s">
        <v>7029</v>
      </c>
      <c r="L708" s="16" t="s">
        <v>4906</v>
      </c>
      <c r="M708" s="16" t="s">
        <v>5092</v>
      </c>
      <c r="N708" s="16" t="s">
        <v>3992</v>
      </c>
      <c r="O708" s="16" t="s">
        <v>3418</v>
      </c>
      <c r="P708" s="16" t="s">
        <v>3236</v>
      </c>
      <c r="Q708" s="16" t="s">
        <v>130</v>
      </c>
      <c r="R708" s="16" t="s">
        <v>5023</v>
      </c>
      <c r="S708" s="16" t="s">
        <v>1067</v>
      </c>
      <c r="T708" s="16" t="s">
        <v>2526</v>
      </c>
      <c r="U708" s="16" t="s">
        <v>1624</v>
      </c>
      <c r="V708" s="16" t="s">
        <v>2948</v>
      </c>
      <c r="W708" s="16" t="s">
        <v>3236</v>
      </c>
      <c r="X708" s="16" t="s">
        <v>4105</v>
      </c>
      <c r="Y708" s="16" t="s">
        <v>5441</v>
      </c>
      <c r="Z708" s="16" t="s">
        <v>6040</v>
      </c>
      <c r="AA708" s="16" t="s">
        <v>3039</v>
      </c>
      <c r="AB708" s="55" t="s">
        <v>7748</v>
      </c>
      <c r="AC708" s="16" t="s">
        <v>4432</v>
      </c>
      <c r="AD708" s="31"/>
      <c r="AE708" s="31"/>
      <c r="AF708" s="31"/>
      <c r="AG708" s="31"/>
      <c r="AH708" s="31"/>
      <c r="AI708" s="31"/>
      <c r="AJ708" s="31"/>
      <c r="AK708" s="31"/>
      <c r="AL708" s="31"/>
      <c r="AM708" s="31"/>
      <c r="AN708" s="31"/>
      <c r="AO708" s="31"/>
      <c r="AP708" s="31"/>
      <c r="AQ708" s="31"/>
      <c r="AR708" s="31"/>
      <c r="AS708" s="31"/>
      <c r="AT708" s="31"/>
      <c r="AU708" s="31"/>
    </row>
    <row r="709" spans="1:47" s="3" customFormat="1" ht="40.5" x14ac:dyDescent="0.15">
      <c r="A709" s="16" t="s">
        <v>5557</v>
      </c>
      <c r="B709" s="16" t="s">
        <v>3053</v>
      </c>
      <c r="C709" s="16" t="s">
        <v>1547</v>
      </c>
      <c r="D709" s="16"/>
      <c r="E709" s="16"/>
      <c r="F709" s="16"/>
      <c r="G709" s="55"/>
      <c r="H709" s="55"/>
      <c r="I709" s="55"/>
      <c r="J709" s="16"/>
      <c r="K709" s="16"/>
      <c r="L709" s="16"/>
      <c r="M709" s="16"/>
      <c r="N709" s="16"/>
      <c r="O709" s="16" t="s">
        <v>7786</v>
      </c>
      <c r="P709" s="16" t="s">
        <v>5557</v>
      </c>
      <c r="Q709" s="16"/>
      <c r="R709" s="16" t="s">
        <v>7787</v>
      </c>
      <c r="S709" s="16"/>
      <c r="T709" s="55" t="s">
        <v>7786</v>
      </c>
      <c r="U709" s="16" t="s">
        <v>7788</v>
      </c>
      <c r="V709" s="16"/>
      <c r="W709" s="16"/>
      <c r="X709" s="16"/>
      <c r="Y709" s="16"/>
      <c r="Z709" s="16"/>
      <c r="AA709" s="16"/>
      <c r="AB709" s="55" t="s">
        <v>7748</v>
      </c>
      <c r="AC709" s="16" t="s">
        <v>7789</v>
      </c>
      <c r="AD709" s="18"/>
      <c r="AE709" s="18"/>
      <c r="AF709" s="18"/>
      <c r="AG709" s="18"/>
      <c r="AH709" s="18"/>
      <c r="AI709" s="18"/>
      <c r="AJ709" s="31"/>
      <c r="AK709" s="31"/>
      <c r="AL709" s="31"/>
      <c r="AM709" s="31"/>
      <c r="AN709" s="31"/>
      <c r="AO709" s="31"/>
      <c r="AP709" s="31"/>
      <c r="AQ709" s="31"/>
      <c r="AR709" s="31"/>
      <c r="AS709" s="31"/>
      <c r="AT709" s="31"/>
      <c r="AU709" s="31"/>
    </row>
    <row r="710" spans="1:47" s="3" customFormat="1" ht="27" x14ac:dyDescent="0.15">
      <c r="A710" s="16" t="s">
        <v>5557</v>
      </c>
      <c r="B710" s="16" t="s">
        <v>2683</v>
      </c>
      <c r="C710" s="16" t="s">
        <v>4531</v>
      </c>
      <c r="D710" s="16" t="s">
        <v>2683</v>
      </c>
      <c r="E710" s="16" t="s">
        <v>1020</v>
      </c>
      <c r="F710" s="16" t="s">
        <v>3307</v>
      </c>
      <c r="G710" s="55" t="s">
        <v>7739</v>
      </c>
      <c r="H710" s="55"/>
      <c r="I710" s="55"/>
      <c r="J710" s="16" t="s">
        <v>2683</v>
      </c>
      <c r="K710" s="16" t="s">
        <v>150</v>
      </c>
      <c r="L710" s="16" t="s">
        <v>4444</v>
      </c>
      <c r="M710" s="16" t="s">
        <v>7240</v>
      </c>
      <c r="N710" s="16" t="s">
        <v>6966</v>
      </c>
      <c r="O710" s="16" t="s">
        <v>63</v>
      </c>
      <c r="P710" s="16"/>
      <c r="Q710" s="16"/>
      <c r="R710" s="16"/>
      <c r="S710" s="16"/>
      <c r="T710" s="16"/>
      <c r="U710" s="16"/>
      <c r="V710" s="16" t="s">
        <v>6827</v>
      </c>
      <c r="W710" s="16" t="s">
        <v>2552</v>
      </c>
      <c r="X710" s="16" t="s">
        <v>4230</v>
      </c>
      <c r="Y710" s="16" t="s">
        <v>7362</v>
      </c>
      <c r="Z710" s="16" t="s">
        <v>5566</v>
      </c>
      <c r="AA710" s="16" t="s">
        <v>5177</v>
      </c>
      <c r="AB710" s="55" t="s">
        <v>7693</v>
      </c>
      <c r="AC710" s="16"/>
      <c r="AD710" s="18"/>
      <c r="AE710" s="18"/>
      <c r="AF710" s="18"/>
      <c r="AG710" s="18"/>
      <c r="AH710" s="18"/>
      <c r="AI710" s="18"/>
      <c r="AJ710" s="31"/>
      <c r="AK710" s="31"/>
      <c r="AL710" s="31"/>
      <c r="AM710" s="31"/>
      <c r="AN710" s="31"/>
      <c r="AO710" s="31"/>
      <c r="AP710" s="31"/>
      <c r="AQ710" s="31"/>
      <c r="AR710" s="31"/>
      <c r="AS710" s="31"/>
      <c r="AT710" s="31"/>
      <c r="AU710" s="31"/>
    </row>
    <row r="711" spans="1:47" s="3" customFormat="1" x14ac:dyDescent="0.15">
      <c r="A711" s="16" t="s">
        <v>5557</v>
      </c>
      <c r="B711" s="16" t="s">
        <v>506</v>
      </c>
      <c r="C711" s="16" t="s">
        <v>1499</v>
      </c>
      <c r="D711" s="16" t="s">
        <v>506</v>
      </c>
      <c r="E711" s="16" t="s">
        <v>4361</v>
      </c>
      <c r="F711" s="16" t="s">
        <v>884</v>
      </c>
      <c r="G711" s="55" t="s">
        <v>668</v>
      </c>
      <c r="H711" s="55" t="s">
        <v>3085</v>
      </c>
      <c r="I711" s="55"/>
      <c r="J711" s="16" t="s">
        <v>506</v>
      </c>
      <c r="K711" s="16" t="s">
        <v>150</v>
      </c>
      <c r="L711" s="16" t="s">
        <v>3876</v>
      </c>
      <c r="M711" s="16" t="s">
        <v>6183</v>
      </c>
      <c r="N711" s="16"/>
      <c r="O711" s="16"/>
      <c r="P711" s="16"/>
      <c r="Q711" s="16"/>
      <c r="R711" s="16"/>
      <c r="S711" s="16"/>
      <c r="T711" s="16"/>
      <c r="U711" s="16"/>
      <c r="V711" s="16" t="s">
        <v>1330</v>
      </c>
      <c r="W711" s="16" t="s">
        <v>5557</v>
      </c>
      <c r="X711" s="16"/>
      <c r="Y711" s="16" t="s">
        <v>4196</v>
      </c>
      <c r="Z711" s="16" t="s">
        <v>1072</v>
      </c>
      <c r="AA711" s="16" t="s">
        <v>750</v>
      </c>
      <c r="AB711" s="55"/>
      <c r="AC711" s="16"/>
      <c r="AD711" s="18"/>
      <c r="AE711" s="18"/>
      <c r="AF711" s="18"/>
      <c r="AG711" s="18"/>
      <c r="AH711" s="18"/>
      <c r="AI711" s="18"/>
      <c r="AJ711" s="31"/>
      <c r="AK711" s="31"/>
      <c r="AL711" s="31"/>
      <c r="AM711" s="31"/>
      <c r="AN711" s="31"/>
      <c r="AO711" s="31"/>
      <c r="AP711" s="31"/>
      <c r="AQ711" s="31"/>
      <c r="AR711" s="31"/>
      <c r="AS711" s="31"/>
      <c r="AT711" s="31"/>
      <c r="AU711" s="31"/>
    </row>
    <row r="712" spans="1:47" s="3" customFormat="1" ht="27" x14ac:dyDescent="0.15">
      <c r="A712" s="16" t="s">
        <v>5557</v>
      </c>
      <c r="B712" s="16" t="s">
        <v>5695</v>
      </c>
      <c r="C712" s="16" t="s">
        <v>3337</v>
      </c>
      <c r="D712" s="16"/>
      <c r="E712" s="16"/>
      <c r="F712" s="16"/>
      <c r="G712" s="55"/>
      <c r="H712" s="55"/>
      <c r="I712" s="55"/>
      <c r="J712" s="16"/>
      <c r="K712" s="16"/>
      <c r="L712" s="16"/>
      <c r="M712" s="16"/>
      <c r="N712" s="16"/>
      <c r="O712" s="16"/>
      <c r="P712" s="16"/>
      <c r="Q712" s="16"/>
      <c r="R712" s="16"/>
      <c r="S712" s="16"/>
      <c r="T712" s="16"/>
      <c r="U712" s="16"/>
      <c r="V712" s="16" t="s">
        <v>2260</v>
      </c>
      <c r="W712" s="16" t="s">
        <v>1114</v>
      </c>
      <c r="X712" s="16"/>
      <c r="Y712" s="16" t="s">
        <v>3143</v>
      </c>
      <c r="Z712" s="16" t="s">
        <v>1182</v>
      </c>
      <c r="AA712" s="16" t="s">
        <v>1995</v>
      </c>
      <c r="AB712" s="55"/>
      <c r="AC712" s="16"/>
      <c r="AD712" s="18"/>
      <c r="AE712" s="18"/>
      <c r="AF712" s="18"/>
      <c r="AG712" s="18"/>
      <c r="AH712" s="18"/>
      <c r="AI712" s="18"/>
      <c r="AJ712" s="31"/>
      <c r="AK712" s="31"/>
      <c r="AL712" s="31"/>
      <c r="AM712" s="31"/>
      <c r="AN712" s="31"/>
      <c r="AO712" s="31"/>
      <c r="AP712" s="31"/>
      <c r="AQ712" s="31"/>
      <c r="AR712" s="31"/>
      <c r="AS712" s="31"/>
      <c r="AT712" s="31"/>
      <c r="AU712" s="31"/>
    </row>
    <row r="713" spans="1:47" s="3" customFormat="1" ht="40.5" x14ac:dyDescent="0.15">
      <c r="A713" s="16" t="s">
        <v>5557</v>
      </c>
      <c r="B713" s="16" t="s">
        <v>5013</v>
      </c>
      <c r="C713" s="16" t="s">
        <v>1093</v>
      </c>
      <c r="D713" s="16" t="s">
        <v>5013</v>
      </c>
      <c r="E713" s="16" t="s">
        <v>6596</v>
      </c>
      <c r="F713" s="16" t="s">
        <v>3307</v>
      </c>
      <c r="G713" s="55" t="s">
        <v>668</v>
      </c>
      <c r="H713" s="55"/>
      <c r="I713" s="55"/>
      <c r="J713" s="16" t="s">
        <v>5013</v>
      </c>
      <c r="K713" s="16" t="s">
        <v>6639</v>
      </c>
      <c r="L713" s="16" t="s">
        <v>5603</v>
      </c>
      <c r="M713" s="16" t="s">
        <v>2315</v>
      </c>
      <c r="N713" s="16"/>
      <c r="O713" s="16"/>
      <c r="P713" s="16"/>
      <c r="Q713" s="16"/>
      <c r="R713" s="16"/>
      <c r="S713" s="16"/>
      <c r="T713" s="16"/>
      <c r="U713" s="16"/>
      <c r="V713" s="16" t="s">
        <v>3099</v>
      </c>
      <c r="W713" s="16" t="s">
        <v>5013</v>
      </c>
      <c r="X713" s="16" t="s">
        <v>1879</v>
      </c>
      <c r="Y713" s="16" t="s">
        <v>6880</v>
      </c>
      <c r="Z713" s="16" t="s">
        <v>2130</v>
      </c>
      <c r="AA713" s="16" t="s">
        <v>4579</v>
      </c>
      <c r="AB713" s="55" t="s">
        <v>6673</v>
      </c>
      <c r="AC713" s="16"/>
      <c r="AD713" s="18"/>
      <c r="AE713" s="18"/>
      <c r="AF713" s="18"/>
      <c r="AG713" s="18"/>
      <c r="AH713" s="18"/>
      <c r="AI713" s="18"/>
      <c r="AJ713" s="31"/>
      <c r="AK713" s="31"/>
      <c r="AL713" s="31"/>
      <c r="AM713" s="31"/>
      <c r="AN713" s="31"/>
      <c r="AO713" s="31"/>
      <c r="AP713" s="31"/>
      <c r="AQ713" s="31"/>
      <c r="AR713" s="31"/>
      <c r="AS713" s="31"/>
      <c r="AT713" s="31"/>
      <c r="AU713" s="31"/>
    </row>
    <row r="714" spans="1:47" s="3" customFormat="1" ht="27" x14ac:dyDescent="0.15">
      <c r="A714" s="16" t="s">
        <v>5557</v>
      </c>
      <c r="B714" s="16" t="s">
        <v>5415</v>
      </c>
      <c r="C714" s="16" t="s">
        <v>4567</v>
      </c>
      <c r="D714" s="16" t="s">
        <v>5415</v>
      </c>
      <c r="E714" s="16" t="s">
        <v>2180</v>
      </c>
      <c r="F714" s="16" t="s">
        <v>7572</v>
      </c>
      <c r="G714" s="55" t="s">
        <v>668</v>
      </c>
      <c r="H714" s="55" t="s">
        <v>3085</v>
      </c>
      <c r="I714" s="55"/>
      <c r="J714" s="16" t="s">
        <v>5415</v>
      </c>
      <c r="K714" s="16" t="s">
        <v>150</v>
      </c>
      <c r="L714" s="16" t="s">
        <v>7759</v>
      </c>
      <c r="M714" s="16" t="s">
        <v>1248</v>
      </c>
      <c r="N714" s="16"/>
      <c r="O714" s="16" t="s">
        <v>4367</v>
      </c>
      <c r="P714" s="16" t="s">
        <v>5415</v>
      </c>
      <c r="Q714" s="16"/>
      <c r="R714" s="16" t="s">
        <v>2617</v>
      </c>
      <c r="S714" s="16" t="s">
        <v>5745</v>
      </c>
      <c r="T714" s="16" t="s">
        <v>2806</v>
      </c>
      <c r="U714" s="16" t="s">
        <v>5791</v>
      </c>
      <c r="V714" s="16"/>
      <c r="W714" s="16"/>
      <c r="X714" s="16"/>
      <c r="Y714" s="16"/>
      <c r="Z714" s="16"/>
      <c r="AA714" s="16"/>
      <c r="AB714" s="55" t="s">
        <v>6673</v>
      </c>
      <c r="AC714" s="16"/>
      <c r="AD714" s="18"/>
      <c r="AE714" s="18"/>
      <c r="AF714" s="18"/>
      <c r="AG714" s="18"/>
      <c r="AH714" s="18"/>
      <c r="AI714" s="18"/>
      <c r="AJ714" s="31"/>
      <c r="AK714" s="31"/>
      <c r="AL714" s="31"/>
      <c r="AM714" s="31"/>
      <c r="AN714" s="31"/>
      <c r="AO714" s="31"/>
      <c r="AP714" s="31"/>
      <c r="AQ714" s="31"/>
      <c r="AR714" s="31"/>
      <c r="AS714" s="31"/>
      <c r="AT714" s="31"/>
      <c r="AU714" s="31"/>
    </row>
    <row r="715" spans="1:47" s="3" customFormat="1" ht="27" x14ac:dyDescent="0.15">
      <c r="A715" s="16" t="s">
        <v>5557</v>
      </c>
      <c r="B715" s="16" t="s">
        <v>4991</v>
      </c>
      <c r="C715" s="16" t="s">
        <v>924</v>
      </c>
      <c r="D715" s="16" t="s">
        <v>4991</v>
      </c>
      <c r="E715" s="16" t="s">
        <v>4140</v>
      </c>
      <c r="F715" s="16" t="s">
        <v>2719</v>
      </c>
      <c r="G715" s="55" t="s">
        <v>668</v>
      </c>
      <c r="H715" s="55"/>
      <c r="I715" s="55"/>
      <c r="J715" s="16" t="s">
        <v>4991</v>
      </c>
      <c r="K715" s="16" t="s">
        <v>150</v>
      </c>
      <c r="L715" s="16" t="s">
        <v>6807</v>
      </c>
      <c r="M715" s="16" t="s">
        <v>6708</v>
      </c>
      <c r="N715" s="16"/>
      <c r="O715" s="16"/>
      <c r="P715" s="16" t="s">
        <v>4991</v>
      </c>
      <c r="Q715" s="16"/>
      <c r="R715" s="16" t="s">
        <v>2180</v>
      </c>
      <c r="S715" s="16" t="s">
        <v>5745</v>
      </c>
      <c r="T715" s="16" t="s">
        <v>5191</v>
      </c>
      <c r="U715" s="16" t="s">
        <v>566</v>
      </c>
      <c r="V715" s="16"/>
      <c r="W715" s="16"/>
      <c r="X715" s="16"/>
      <c r="Y715" s="16"/>
      <c r="Z715" s="16"/>
      <c r="AA715" s="16"/>
      <c r="AB715" s="55"/>
      <c r="AC715" s="16"/>
      <c r="AD715" s="24"/>
      <c r="AE715" s="24"/>
      <c r="AF715" s="24"/>
      <c r="AG715" s="24"/>
      <c r="AH715" s="24"/>
      <c r="AI715" s="24"/>
      <c r="AJ715" s="31"/>
      <c r="AK715" s="31"/>
      <c r="AL715" s="31"/>
      <c r="AM715" s="31"/>
      <c r="AN715" s="31"/>
      <c r="AO715" s="31"/>
      <c r="AP715" s="31"/>
      <c r="AQ715" s="31"/>
      <c r="AR715" s="31"/>
      <c r="AS715" s="31"/>
      <c r="AT715" s="31"/>
      <c r="AU715" s="31"/>
    </row>
    <row r="716" spans="1:47" s="3" customFormat="1" x14ac:dyDescent="0.15">
      <c r="A716" s="16" t="s">
        <v>2538</v>
      </c>
      <c r="B716" s="16" t="s">
        <v>1360</v>
      </c>
      <c r="C716" s="16" t="s">
        <v>3923</v>
      </c>
      <c r="D716" s="16" t="s">
        <v>63</v>
      </c>
      <c r="E716" s="16"/>
      <c r="F716" s="16"/>
      <c r="G716" s="55"/>
      <c r="H716" s="55"/>
      <c r="I716" s="55"/>
      <c r="J716" s="16"/>
      <c r="K716" s="16"/>
      <c r="L716" s="16"/>
      <c r="M716" s="16"/>
      <c r="N716" s="16"/>
      <c r="O716" s="16" t="s">
        <v>4367</v>
      </c>
      <c r="P716" s="16" t="s">
        <v>2538</v>
      </c>
      <c r="Q716" s="16"/>
      <c r="R716" s="16" t="s">
        <v>4558</v>
      </c>
      <c r="S716" s="16" t="s">
        <v>3732</v>
      </c>
      <c r="T716" s="16" t="s">
        <v>5844</v>
      </c>
      <c r="U716" s="16" t="s">
        <v>347</v>
      </c>
      <c r="V716" s="16" t="s">
        <v>1353</v>
      </c>
      <c r="W716" s="16" t="s">
        <v>2538</v>
      </c>
      <c r="X716" s="16" t="s">
        <v>4133</v>
      </c>
      <c r="Y716" s="16"/>
      <c r="Z716" s="16"/>
      <c r="AA716" s="16" t="s">
        <v>4927</v>
      </c>
      <c r="AB716" s="55" t="s">
        <v>6673</v>
      </c>
      <c r="AC716" s="16"/>
      <c r="AD716" s="31"/>
      <c r="AE716" s="31"/>
      <c r="AF716" s="31"/>
      <c r="AG716" s="31"/>
      <c r="AH716" s="31"/>
      <c r="AI716" s="31"/>
      <c r="AJ716" s="31"/>
      <c r="AK716" s="31"/>
      <c r="AL716" s="31"/>
      <c r="AM716" s="31"/>
      <c r="AN716" s="31"/>
      <c r="AO716" s="31"/>
      <c r="AP716" s="31"/>
      <c r="AQ716" s="31"/>
      <c r="AR716" s="31"/>
      <c r="AS716" s="31"/>
      <c r="AT716" s="31"/>
      <c r="AU716" s="31"/>
    </row>
    <row r="717" spans="1:47" s="3" customFormat="1" ht="27" x14ac:dyDescent="0.15">
      <c r="A717" s="16" t="s">
        <v>2538</v>
      </c>
      <c r="B717" s="16"/>
      <c r="C717" s="25"/>
      <c r="D717" s="16"/>
      <c r="E717" s="16"/>
      <c r="F717" s="16"/>
      <c r="G717" s="55"/>
      <c r="H717" s="55"/>
      <c r="I717" s="55"/>
      <c r="J717" s="16"/>
      <c r="K717" s="16"/>
      <c r="L717" s="16"/>
      <c r="M717" s="16"/>
      <c r="N717" s="16"/>
      <c r="O717" s="16"/>
      <c r="P717" s="16"/>
      <c r="Q717" s="16"/>
      <c r="R717" s="16"/>
      <c r="S717" s="16"/>
      <c r="T717" s="16"/>
      <c r="U717" s="16"/>
      <c r="V717" s="16" t="s">
        <v>3601</v>
      </c>
      <c r="W717" s="16" t="s">
        <v>2538</v>
      </c>
      <c r="X717" s="16" t="s">
        <v>3365</v>
      </c>
      <c r="Y717" s="16" t="s">
        <v>2039</v>
      </c>
      <c r="Z717" s="16" t="s">
        <v>705</v>
      </c>
      <c r="AA717" s="16" t="s">
        <v>912</v>
      </c>
      <c r="AB717" s="55"/>
      <c r="AC717" s="16"/>
      <c r="AD717" s="31"/>
      <c r="AE717" s="31"/>
      <c r="AF717" s="31"/>
      <c r="AG717" s="31"/>
      <c r="AH717" s="31"/>
      <c r="AI717" s="31"/>
      <c r="AJ717" s="31"/>
      <c r="AK717" s="31"/>
      <c r="AL717" s="31"/>
      <c r="AM717" s="31"/>
      <c r="AN717" s="31"/>
      <c r="AO717" s="31"/>
      <c r="AP717" s="31"/>
      <c r="AQ717" s="31"/>
      <c r="AR717" s="31"/>
      <c r="AS717" s="31"/>
      <c r="AT717" s="31"/>
      <c r="AU717" s="31"/>
    </row>
    <row r="718" spans="1:47" s="3" customFormat="1" x14ac:dyDescent="0.15">
      <c r="A718" s="16" t="s">
        <v>2538</v>
      </c>
      <c r="B718" s="16"/>
      <c r="C718" s="25"/>
      <c r="D718" s="16"/>
      <c r="E718" s="16"/>
      <c r="F718" s="16"/>
      <c r="G718" s="55"/>
      <c r="H718" s="55"/>
      <c r="I718" s="55"/>
      <c r="J718" s="16"/>
      <c r="K718" s="16"/>
      <c r="L718" s="16"/>
      <c r="M718" s="16"/>
      <c r="N718" s="16"/>
      <c r="O718" s="16"/>
      <c r="P718" s="16"/>
      <c r="Q718" s="16"/>
      <c r="R718" s="16"/>
      <c r="S718" s="16"/>
      <c r="T718" s="16"/>
      <c r="U718" s="16"/>
      <c r="V718" s="16" t="s">
        <v>1353</v>
      </c>
      <c r="W718" s="16" t="s">
        <v>2538</v>
      </c>
      <c r="X718" s="16" t="s">
        <v>3066</v>
      </c>
      <c r="Y718" s="16" t="s">
        <v>2039</v>
      </c>
      <c r="Z718" s="16" t="s">
        <v>705</v>
      </c>
      <c r="AA718" s="16" t="s">
        <v>7054</v>
      </c>
      <c r="AB718" s="55"/>
      <c r="AC718" s="16"/>
      <c r="AD718" s="31"/>
      <c r="AE718" s="31"/>
      <c r="AF718" s="31"/>
      <c r="AG718" s="31"/>
      <c r="AH718" s="31"/>
      <c r="AI718" s="31"/>
      <c r="AJ718" s="31"/>
      <c r="AK718" s="31"/>
      <c r="AL718" s="31"/>
      <c r="AM718" s="31"/>
      <c r="AN718" s="31"/>
      <c r="AO718" s="31"/>
      <c r="AP718" s="31"/>
      <c r="AQ718" s="31"/>
      <c r="AR718" s="31"/>
      <c r="AS718" s="31"/>
      <c r="AT718" s="31"/>
      <c r="AU718" s="31"/>
    </row>
    <row r="719" spans="1:47" s="3" customFormat="1" x14ac:dyDescent="0.15">
      <c r="A719" s="16" t="s">
        <v>2538</v>
      </c>
      <c r="B719" s="16"/>
      <c r="C719" s="25"/>
      <c r="D719" s="16"/>
      <c r="E719" s="16"/>
      <c r="F719" s="16"/>
      <c r="G719" s="55"/>
      <c r="H719" s="55"/>
      <c r="I719" s="55"/>
      <c r="J719" s="16"/>
      <c r="K719" s="16"/>
      <c r="L719" s="16"/>
      <c r="M719" s="16"/>
      <c r="N719" s="16"/>
      <c r="O719" s="16"/>
      <c r="P719" s="16"/>
      <c r="Q719" s="16"/>
      <c r="R719" s="16"/>
      <c r="S719" s="16"/>
      <c r="T719" s="16"/>
      <c r="U719" s="16"/>
      <c r="V719" s="16" t="s">
        <v>3598</v>
      </c>
      <c r="W719" s="16" t="s">
        <v>2538</v>
      </c>
      <c r="X719" s="16" t="s">
        <v>3066</v>
      </c>
      <c r="Y719" s="16" t="s">
        <v>2039</v>
      </c>
      <c r="Z719" s="16" t="s">
        <v>705</v>
      </c>
      <c r="AA719" s="16" t="s">
        <v>803</v>
      </c>
      <c r="AB719" s="55"/>
      <c r="AC719" s="16"/>
      <c r="AD719" s="31"/>
      <c r="AE719" s="31"/>
      <c r="AF719" s="31"/>
      <c r="AG719" s="31"/>
      <c r="AH719" s="31"/>
      <c r="AI719" s="31"/>
      <c r="AJ719" s="31"/>
      <c r="AK719" s="31"/>
      <c r="AL719" s="31"/>
      <c r="AM719" s="31"/>
      <c r="AN719" s="31"/>
      <c r="AO719" s="31"/>
      <c r="AP719" s="31"/>
      <c r="AQ719" s="31"/>
      <c r="AR719" s="31"/>
      <c r="AS719" s="31"/>
      <c r="AT719" s="31"/>
      <c r="AU719" s="31"/>
    </row>
    <row r="720" spans="1:47" s="3" customFormat="1" x14ac:dyDescent="0.15">
      <c r="A720" s="25" t="s">
        <v>2538</v>
      </c>
      <c r="B720" s="25"/>
      <c r="C720" s="25"/>
      <c r="D720" s="16"/>
      <c r="E720" s="16"/>
      <c r="F720" s="16"/>
      <c r="G720" s="55"/>
      <c r="H720" s="55"/>
      <c r="I720" s="55"/>
      <c r="J720" s="16"/>
      <c r="K720" s="16"/>
      <c r="L720" s="16"/>
      <c r="M720" s="16"/>
      <c r="N720" s="16"/>
      <c r="O720" s="16"/>
      <c r="P720" s="16"/>
      <c r="Q720" s="16"/>
      <c r="R720" s="16"/>
      <c r="S720" s="25"/>
      <c r="T720" s="16"/>
      <c r="U720" s="16"/>
      <c r="V720" s="16" t="s">
        <v>3598</v>
      </c>
      <c r="W720" s="16" t="s">
        <v>2538</v>
      </c>
      <c r="X720" s="25" t="s">
        <v>2159</v>
      </c>
      <c r="Y720" s="16" t="s">
        <v>856</v>
      </c>
      <c r="Z720" s="16" t="s">
        <v>705</v>
      </c>
      <c r="AA720" s="16" t="s">
        <v>6259</v>
      </c>
      <c r="AB720" s="55"/>
      <c r="AC720" s="16"/>
      <c r="AD720" s="31"/>
      <c r="AE720" s="31"/>
      <c r="AF720" s="31"/>
      <c r="AG720" s="31"/>
      <c r="AH720" s="31"/>
      <c r="AI720" s="31"/>
      <c r="AJ720" s="31"/>
      <c r="AK720" s="31"/>
      <c r="AL720" s="31"/>
      <c r="AM720" s="31"/>
      <c r="AN720" s="31"/>
      <c r="AO720" s="31"/>
      <c r="AP720" s="31"/>
      <c r="AQ720" s="31"/>
      <c r="AR720" s="31"/>
      <c r="AS720" s="31"/>
      <c r="AT720" s="31"/>
      <c r="AU720" s="31"/>
    </row>
    <row r="721" spans="1:47" s="3" customFormat="1" ht="27" x14ac:dyDescent="0.15">
      <c r="A721" s="16" t="s">
        <v>4253</v>
      </c>
      <c r="B721" s="16"/>
      <c r="C721" s="16"/>
      <c r="D721" s="16"/>
      <c r="E721" s="16"/>
      <c r="F721" s="16"/>
      <c r="G721" s="55"/>
      <c r="H721" s="55"/>
      <c r="I721" s="55"/>
      <c r="J721" s="16"/>
      <c r="K721" s="16"/>
      <c r="L721" s="16"/>
      <c r="M721" s="16"/>
      <c r="N721" s="16"/>
      <c r="O721" s="16" t="s">
        <v>2956</v>
      </c>
      <c r="P721" s="16" t="s">
        <v>2336</v>
      </c>
      <c r="Q721" s="16"/>
      <c r="R721" s="16" t="s">
        <v>5725</v>
      </c>
      <c r="S721" s="16" t="s">
        <v>4664</v>
      </c>
      <c r="T721" s="16" t="s">
        <v>6795</v>
      </c>
      <c r="U721" s="16"/>
      <c r="V721" s="16"/>
      <c r="W721" s="16"/>
      <c r="X721" s="16"/>
      <c r="Y721" s="16"/>
      <c r="Z721" s="16"/>
      <c r="AA721" s="16"/>
      <c r="AB721" s="55" t="s">
        <v>6673</v>
      </c>
      <c r="AC721" s="16"/>
      <c r="AD721" s="17"/>
      <c r="AE721" s="17"/>
      <c r="AF721" s="31"/>
      <c r="AG721" s="31"/>
      <c r="AH721" s="31"/>
      <c r="AI721" s="31"/>
      <c r="AJ721" s="31"/>
      <c r="AK721" s="31"/>
      <c r="AL721" s="31"/>
      <c r="AM721" s="31"/>
      <c r="AN721" s="31"/>
      <c r="AO721" s="31"/>
      <c r="AP721" s="31"/>
      <c r="AQ721" s="31"/>
      <c r="AR721" s="31"/>
      <c r="AS721" s="31"/>
      <c r="AT721" s="31"/>
      <c r="AU721" s="31"/>
    </row>
    <row r="722" spans="1:47" s="3" customFormat="1" x14ac:dyDescent="0.15">
      <c r="A722" s="16" t="s">
        <v>4253</v>
      </c>
      <c r="B722" s="16"/>
      <c r="C722" s="16"/>
      <c r="D722" s="16"/>
      <c r="E722" s="16"/>
      <c r="F722" s="16"/>
      <c r="G722" s="55"/>
      <c r="H722" s="55"/>
      <c r="I722" s="55"/>
      <c r="J722" s="16"/>
      <c r="K722" s="16"/>
      <c r="L722" s="16"/>
      <c r="M722" s="16"/>
      <c r="N722" s="16"/>
      <c r="O722" s="16" t="s">
        <v>4367</v>
      </c>
      <c r="P722" s="16" t="s">
        <v>2336</v>
      </c>
      <c r="Q722" s="16" t="s">
        <v>3932</v>
      </c>
      <c r="R722" s="16" t="s">
        <v>5667</v>
      </c>
      <c r="S722" s="16" t="s">
        <v>5787</v>
      </c>
      <c r="T722" s="16" t="s">
        <v>1029</v>
      </c>
      <c r="U722" s="16" t="s">
        <v>6922</v>
      </c>
      <c r="V722" s="16" t="s">
        <v>4034</v>
      </c>
      <c r="W722" s="16" t="s">
        <v>2336</v>
      </c>
      <c r="X722" s="16" t="s">
        <v>3932</v>
      </c>
      <c r="Y722" s="16" t="s">
        <v>2688</v>
      </c>
      <c r="Z722" s="16" t="s">
        <v>1754</v>
      </c>
      <c r="AA722" s="16" t="s">
        <v>6941</v>
      </c>
      <c r="AB722" s="55"/>
      <c r="AC722" s="16"/>
      <c r="AD722" s="17"/>
      <c r="AE722" s="17"/>
      <c r="AF722" s="31"/>
      <c r="AG722" s="31"/>
      <c r="AH722" s="31"/>
      <c r="AI722" s="31"/>
      <c r="AJ722" s="31"/>
      <c r="AK722" s="31"/>
      <c r="AL722" s="31"/>
      <c r="AM722" s="31"/>
      <c r="AN722" s="31"/>
      <c r="AO722" s="31"/>
      <c r="AP722" s="31"/>
      <c r="AQ722" s="31"/>
      <c r="AR722" s="31"/>
      <c r="AS722" s="31"/>
      <c r="AT722" s="31"/>
      <c r="AU722" s="31"/>
    </row>
    <row r="723" spans="1:47" s="3" customFormat="1" ht="67.5" x14ac:dyDescent="0.15">
      <c r="A723" s="16" t="s">
        <v>4253</v>
      </c>
      <c r="B723" s="16"/>
      <c r="C723" s="16"/>
      <c r="D723" s="16"/>
      <c r="E723" s="16"/>
      <c r="F723" s="16"/>
      <c r="G723" s="55"/>
      <c r="H723" s="55"/>
      <c r="I723" s="55"/>
      <c r="J723" s="16"/>
      <c r="K723" s="16"/>
      <c r="L723" s="16"/>
      <c r="M723" s="16"/>
      <c r="N723" s="16"/>
      <c r="O723" s="16" t="s">
        <v>1769</v>
      </c>
      <c r="P723" s="16" t="s">
        <v>5218</v>
      </c>
      <c r="Q723" s="16"/>
      <c r="R723" s="16" t="s">
        <v>7562</v>
      </c>
      <c r="S723" s="16"/>
      <c r="T723" s="16" t="s">
        <v>5911</v>
      </c>
      <c r="U723" s="16"/>
      <c r="V723" s="16" t="s">
        <v>4017</v>
      </c>
      <c r="W723" s="16" t="s">
        <v>5218</v>
      </c>
      <c r="X723" s="16"/>
      <c r="Y723" s="16" t="s">
        <v>4822</v>
      </c>
      <c r="Z723" s="16" t="s">
        <v>5875</v>
      </c>
      <c r="AA723" s="16" t="s">
        <v>5551</v>
      </c>
      <c r="AB723" s="55" t="s">
        <v>6673</v>
      </c>
      <c r="AC723" s="16"/>
      <c r="AD723" s="17"/>
      <c r="AE723" s="17"/>
      <c r="AF723" s="31"/>
      <c r="AG723" s="31"/>
      <c r="AH723" s="31"/>
      <c r="AI723" s="31"/>
      <c r="AJ723" s="31"/>
      <c r="AK723" s="31"/>
      <c r="AL723" s="31"/>
      <c r="AM723" s="31"/>
      <c r="AN723" s="31"/>
      <c r="AO723" s="31"/>
      <c r="AP723" s="31"/>
      <c r="AQ723" s="31"/>
      <c r="AR723" s="31"/>
      <c r="AS723" s="31"/>
      <c r="AT723" s="31"/>
      <c r="AU723" s="31"/>
    </row>
    <row r="724" spans="1:47" s="3" customFormat="1" ht="54" x14ac:dyDescent="0.15">
      <c r="A724" s="16" t="s">
        <v>4253</v>
      </c>
      <c r="B724" s="16"/>
      <c r="C724" s="25"/>
      <c r="D724" s="16"/>
      <c r="E724" s="16"/>
      <c r="F724" s="16"/>
      <c r="G724" s="55"/>
      <c r="H724" s="55"/>
      <c r="I724" s="55"/>
      <c r="J724" s="16"/>
      <c r="K724" s="16"/>
      <c r="L724" s="16"/>
      <c r="M724" s="16"/>
      <c r="N724" s="16"/>
      <c r="O724" s="16" t="s">
        <v>4367</v>
      </c>
      <c r="P724" s="16" t="s">
        <v>5218</v>
      </c>
      <c r="Q724" s="16" t="s">
        <v>2724</v>
      </c>
      <c r="R724" s="27" t="s">
        <v>167</v>
      </c>
      <c r="S724" s="16" t="s">
        <v>4335</v>
      </c>
      <c r="T724" s="56" t="s">
        <v>3679</v>
      </c>
      <c r="U724" s="16" t="s">
        <v>5294</v>
      </c>
      <c r="V724" s="16" t="s">
        <v>658</v>
      </c>
      <c r="W724" s="16" t="s">
        <v>5218</v>
      </c>
      <c r="X724" s="16" t="s">
        <v>114</v>
      </c>
      <c r="Y724" s="16" t="s">
        <v>7541</v>
      </c>
      <c r="Z724" s="16" t="s">
        <v>5946</v>
      </c>
      <c r="AA724" s="16" t="s">
        <v>4593</v>
      </c>
      <c r="AB724" s="55"/>
      <c r="AC724" s="16"/>
      <c r="AD724" s="17"/>
      <c r="AE724" s="17"/>
      <c r="AF724" s="31"/>
      <c r="AG724" s="31"/>
      <c r="AH724" s="31"/>
      <c r="AI724" s="31"/>
      <c r="AJ724" s="31"/>
      <c r="AK724" s="31"/>
      <c r="AL724" s="31"/>
      <c r="AM724" s="31"/>
      <c r="AN724" s="31"/>
      <c r="AO724" s="31"/>
      <c r="AP724" s="31"/>
      <c r="AQ724" s="31"/>
      <c r="AR724" s="31"/>
      <c r="AS724" s="31"/>
      <c r="AT724" s="31"/>
      <c r="AU724" s="31"/>
    </row>
    <row r="725" spans="1:47" s="3" customFormat="1" ht="40.5" x14ac:dyDescent="0.15">
      <c r="A725" s="16" t="s">
        <v>4253</v>
      </c>
      <c r="B725" s="16"/>
      <c r="C725" s="25"/>
      <c r="D725" s="16"/>
      <c r="E725" s="16"/>
      <c r="F725" s="16"/>
      <c r="G725" s="55"/>
      <c r="H725" s="55"/>
      <c r="I725" s="55"/>
      <c r="J725" s="16"/>
      <c r="K725" s="16"/>
      <c r="L725" s="16"/>
      <c r="M725" s="16"/>
      <c r="N725" s="16"/>
      <c r="O725" s="16"/>
      <c r="P725" s="16"/>
      <c r="Q725" s="16"/>
      <c r="R725" s="16"/>
      <c r="S725" s="16"/>
      <c r="T725" s="16"/>
      <c r="U725" s="16"/>
      <c r="V725" s="16" t="s">
        <v>638</v>
      </c>
      <c r="W725" s="16" t="s">
        <v>5218</v>
      </c>
      <c r="X725" s="16" t="s">
        <v>1095</v>
      </c>
      <c r="Y725" s="16" t="s">
        <v>6024</v>
      </c>
      <c r="Z725" s="16" t="s">
        <v>5789</v>
      </c>
      <c r="AA725" s="16" t="s">
        <v>2511</v>
      </c>
      <c r="AB725" s="55"/>
      <c r="AC725" s="16"/>
      <c r="AD725" s="17"/>
      <c r="AE725" s="17"/>
      <c r="AF725" s="31"/>
      <c r="AG725" s="31"/>
      <c r="AH725" s="31"/>
      <c r="AI725" s="31"/>
      <c r="AJ725" s="31"/>
      <c r="AK725" s="31"/>
      <c r="AL725" s="31"/>
      <c r="AM725" s="31"/>
      <c r="AN725" s="31"/>
      <c r="AO725" s="31"/>
      <c r="AP725" s="31"/>
      <c r="AQ725" s="31"/>
      <c r="AR725" s="31"/>
      <c r="AS725" s="31"/>
      <c r="AT725" s="31"/>
      <c r="AU725" s="31"/>
    </row>
    <row r="726" spans="1:47" s="3" customFormat="1" ht="40.5" x14ac:dyDescent="0.15">
      <c r="A726" s="16" t="s">
        <v>4253</v>
      </c>
      <c r="B726" s="16"/>
      <c r="C726" s="25"/>
      <c r="D726" s="16" t="s">
        <v>2413</v>
      </c>
      <c r="E726" s="27" t="s">
        <v>167</v>
      </c>
      <c r="F726" s="16" t="s">
        <v>4713</v>
      </c>
      <c r="G726" s="55" t="s">
        <v>7795</v>
      </c>
      <c r="H726" s="55"/>
      <c r="I726" s="55"/>
      <c r="J726" s="16" t="s">
        <v>2413</v>
      </c>
      <c r="K726" s="16" t="s">
        <v>150</v>
      </c>
      <c r="L726" s="16">
        <v>3</v>
      </c>
      <c r="M726" s="16" t="s">
        <v>2809</v>
      </c>
      <c r="N726" s="16"/>
      <c r="O726" s="16" t="s">
        <v>4367</v>
      </c>
      <c r="P726" s="16" t="s">
        <v>2413</v>
      </c>
      <c r="Q726" s="16" t="s">
        <v>6426</v>
      </c>
      <c r="R726" s="27" t="s">
        <v>1798</v>
      </c>
      <c r="S726" s="16" t="s">
        <v>3675</v>
      </c>
      <c r="T726" s="16" t="s">
        <v>1565</v>
      </c>
      <c r="U726" s="16" t="s">
        <v>191</v>
      </c>
      <c r="V726" s="16" t="s">
        <v>3718</v>
      </c>
      <c r="W726" s="16" t="s">
        <v>2413</v>
      </c>
      <c r="X726" s="16" t="s">
        <v>6426</v>
      </c>
      <c r="Y726" s="16" t="s">
        <v>856</v>
      </c>
      <c r="Z726" s="16" t="s">
        <v>5757</v>
      </c>
      <c r="AA726" s="16" t="s">
        <v>6429</v>
      </c>
      <c r="AB726" s="55" t="s">
        <v>6673</v>
      </c>
      <c r="AC726" s="16"/>
      <c r="AD726" s="17"/>
      <c r="AE726" s="17"/>
      <c r="AF726" s="31"/>
      <c r="AG726" s="31"/>
      <c r="AH726" s="31"/>
      <c r="AI726" s="31"/>
      <c r="AJ726" s="31"/>
      <c r="AK726" s="31"/>
      <c r="AL726" s="31"/>
      <c r="AM726" s="31"/>
      <c r="AN726" s="31"/>
      <c r="AO726" s="31"/>
      <c r="AP726" s="31"/>
      <c r="AQ726" s="31"/>
      <c r="AR726" s="31"/>
      <c r="AS726" s="31"/>
      <c r="AT726" s="31"/>
      <c r="AU726" s="31"/>
    </row>
    <row r="727" spans="1:47" s="3" customFormat="1" ht="40.5" x14ac:dyDescent="0.15">
      <c r="A727" s="16" t="s">
        <v>4253</v>
      </c>
      <c r="B727" s="16"/>
      <c r="C727" s="25"/>
      <c r="D727" s="16" t="s">
        <v>2413</v>
      </c>
      <c r="E727" s="27" t="s">
        <v>167</v>
      </c>
      <c r="F727" s="16" t="s">
        <v>7793</v>
      </c>
      <c r="G727" s="55" t="s">
        <v>7794</v>
      </c>
      <c r="H727" s="55" t="s">
        <v>3085</v>
      </c>
      <c r="I727" s="55"/>
      <c r="J727" s="16" t="s">
        <v>2413</v>
      </c>
      <c r="K727" s="16" t="s">
        <v>150</v>
      </c>
      <c r="L727" s="16">
        <v>0</v>
      </c>
      <c r="M727" s="16"/>
      <c r="N727" s="16"/>
      <c r="O727" s="16" t="s">
        <v>4367</v>
      </c>
      <c r="P727" s="16" t="s">
        <v>2413</v>
      </c>
      <c r="Q727" s="16" t="s">
        <v>1091</v>
      </c>
      <c r="R727" s="27" t="s">
        <v>4685</v>
      </c>
      <c r="S727" s="16" t="s">
        <v>5301</v>
      </c>
      <c r="T727" s="16" t="s">
        <v>2965</v>
      </c>
      <c r="U727" s="16" t="s">
        <v>2212</v>
      </c>
      <c r="V727" s="16" t="s">
        <v>3718</v>
      </c>
      <c r="W727" s="16" t="s">
        <v>2413</v>
      </c>
      <c r="X727" s="16" t="s">
        <v>1091</v>
      </c>
      <c r="Y727" s="16" t="s">
        <v>856</v>
      </c>
      <c r="Z727" s="16" t="s">
        <v>5757</v>
      </c>
      <c r="AA727" s="16" t="s">
        <v>2917</v>
      </c>
      <c r="AB727" s="55" t="s">
        <v>6673</v>
      </c>
      <c r="AC727" s="16"/>
      <c r="AD727" s="17"/>
      <c r="AE727" s="17"/>
      <c r="AF727" s="31"/>
      <c r="AG727" s="31"/>
      <c r="AH727" s="31"/>
      <c r="AI727" s="31"/>
      <c r="AJ727" s="31"/>
      <c r="AK727" s="31"/>
      <c r="AL727" s="31"/>
      <c r="AM727" s="31"/>
      <c r="AN727" s="31"/>
      <c r="AO727" s="31"/>
      <c r="AP727" s="31"/>
      <c r="AQ727" s="31"/>
      <c r="AR727" s="31"/>
      <c r="AS727" s="31"/>
      <c r="AT727" s="31"/>
      <c r="AU727" s="31"/>
    </row>
    <row r="728" spans="1:47" s="3" customFormat="1" ht="40.5" x14ac:dyDescent="0.15">
      <c r="A728" s="16" t="s">
        <v>4253</v>
      </c>
      <c r="B728" s="16"/>
      <c r="C728" s="25"/>
      <c r="D728" s="16"/>
      <c r="E728" s="16"/>
      <c r="F728" s="16"/>
      <c r="G728" s="55"/>
      <c r="H728" s="55"/>
      <c r="I728" s="55"/>
      <c r="J728" s="16"/>
      <c r="K728" s="16"/>
      <c r="L728" s="16"/>
      <c r="M728" s="16"/>
      <c r="N728" s="16"/>
      <c r="O728" s="16" t="s">
        <v>4367</v>
      </c>
      <c r="P728" s="16" t="s">
        <v>2413</v>
      </c>
      <c r="Q728" s="16" t="s">
        <v>656</v>
      </c>
      <c r="R728" s="27" t="s">
        <v>1823</v>
      </c>
      <c r="S728" s="16" t="s">
        <v>3977</v>
      </c>
      <c r="T728" s="16" t="s">
        <v>2965</v>
      </c>
      <c r="U728" s="16" t="s">
        <v>4977</v>
      </c>
      <c r="V728" s="16" t="s">
        <v>1647</v>
      </c>
      <c r="W728" s="16" t="s">
        <v>2413</v>
      </c>
      <c r="X728" s="16" t="s">
        <v>656</v>
      </c>
      <c r="Y728" s="16" t="s">
        <v>856</v>
      </c>
      <c r="Z728" s="16" t="s">
        <v>5757</v>
      </c>
      <c r="AA728" s="16" t="s">
        <v>5655</v>
      </c>
      <c r="AB728" s="55" t="s">
        <v>6673</v>
      </c>
      <c r="AC728" s="16"/>
      <c r="AD728" s="17"/>
      <c r="AE728" s="17"/>
      <c r="AF728" s="31"/>
      <c r="AG728" s="31"/>
      <c r="AH728" s="31"/>
      <c r="AI728" s="31"/>
      <c r="AJ728" s="31"/>
      <c r="AK728" s="31"/>
      <c r="AL728" s="31"/>
      <c r="AM728" s="31"/>
      <c r="AN728" s="31"/>
      <c r="AO728" s="31"/>
      <c r="AP728" s="31"/>
      <c r="AQ728" s="31"/>
      <c r="AR728" s="31"/>
      <c r="AS728" s="31"/>
      <c r="AT728" s="31"/>
      <c r="AU728" s="31"/>
    </row>
    <row r="729" spans="1:47" s="3" customFormat="1" ht="27" x14ac:dyDescent="0.15">
      <c r="A729" s="16" t="s">
        <v>4253</v>
      </c>
      <c r="B729" s="16"/>
      <c r="C729" s="25"/>
      <c r="D729" s="16"/>
      <c r="E729" s="16"/>
      <c r="F729" s="16"/>
      <c r="G729" s="55"/>
      <c r="H729" s="55"/>
      <c r="I729" s="55"/>
      <c r="J729" s="16"/>
      <c r="K729" s="16"/>
      <c r="L729" s="16"/>
      <c r="M729" s="16"/>
      <c r="N729" s="16"/>
      <c r="O729" s="16"/>
      <c r="P729" s="16"/>
      <c r="Q729" s="16"/>
      <c r="R729" s="16"/>
      <c r="S729" s="16"/>
      <c r="T729" s="16"/>
      <c r="U729" s="16"/>
      <c r="V729" s="16" t="s">
        <v>2248</v>
      </c>
      <c r="W729" s="16" t="s">
        <v>379</v>
      </c>
      <c r="X729" s="16" t="s">
        <v>4950</v>
      </c>
      <c r="Y729" s="16" t="s">
        <v>293</v>
      </c>
      <c r="Z729" s="16" t="s">
        <v>5033</v>
      </c>
      <c r="AA729" s="16" t="s">
        <v>1050</v>
      </c>
      <c r="AB729" s="55" t="s">
        <v>2367</v>
      </c>
      <c r="AC729" s="16" t="s">
        <v>7392</v>
      </c>
      <c r="AD729" s="17"/>
      <c r="AE729" s="17"/>
      <c r="AF729" s="31"/>
      <c r="AG729" s="31"/>
      <c r="AH729" s="31"/>
      <c r="AI729" s="31"/>
      <c r="AJ729" s="31"/>
      <c r="AK729" s="31"/>
      <c r="AL729" s="31"/>
      <c r="AM729" s="31"/>
      <c r="AN729" s="31"/>
      <c r="AO729" s="31"/>
      <c r="AP729" s="31"/>
      <c r="AQ729" s="31"/>
      <c r="AR729" s="31"/>
      <c r="AS729" s="31"/>
      <c r="AT729" s="31"/>
      <c r="AU729" s="31"/>
    </row>
    <row r="730" spans="1:47" s="3" customFormat="1" ht="27" x14ac:dyDescent="0.15">
      <c r="A730" s="16" t="s">
        <v>4253</v>
      </c>
      <c r="B730" s="16"/>
      <c r="C730" s="25"/>
      <c r="D730" s="16"/>
      <c r="E730" s="16"/>
      <c r="F730" s="16"/>
      <c r="G730" s="55"/>
      <c r="H730" s="55"/>
      <c r="I730" s="55"/>
      <c r="J730" s="16"/>
      <c r="K730" s="16"/>
      <c r="L730" s="16"/>
      <c r="M730" s="16"/>
      <c r="N730" s="16"/>
      <c r="O730" s="16"/>
      <c r="P730" s="16"/>
      <c r="Q730" s="16"/>
      <c r="R730" s="16"/>
      <c r="S730" s="16"/>
      <c r="T730" s="16"/>
      <c r="U730" s="16"/>
      <c r="V730" s="16" t="s">
        <v>2248</v>
      </c>
      <c r="W730" s="16" t="s">
        <v>379</v>
      </c>
      <c r="X730" s="16" t="s">
        <v>7292</v>
      </c>
      <c r="Y730" s="16" t="s">
        <v>293</v>
      </c>
      <c r="Z730" s="16" t="s">
        <v>1587</v>
      </c>
      <c r="AA730" s="16" t="s">
        <v>5656</v>
      </c>
      <c r="AB730" s="55" t="s">
        <v>7748</v>
      </c>
      <c r="AC730" s="16" t="s">
        <v>6059</v>
      </c>
      <c r="AD730" s="17"/>
      <c r="AE730" s="17"/>
      <c r="AF730" s="31"/>
      <c r="AG730" s="31"/>
      <c r="AH730" s="31"/>
      <c r="AI730" s="31"/>
      <c r="AJ730" s="31"/>
      <c r="AK730" s="31"/>
      <c r="AL730" s="31"/>
      <c r="AM730" s="31"/>
      <c r="AN730" s="31"/>
      <c r="AO730" s="31"/>
      <c r="AP730" s="31"/>
      <c r="AQ730" s="31"/>
      <c r="AR730" s="31"/>
      <c r="AS730" s="31"/>
      <c r="AT730" s="31"/>
      <c r="AU730" s="31"/>
    </row>
    <row r="731" spans="1:47" s="3" customFormat="1" ht="67.5" x14ac:dyDescent="0.15">
      <c r="A731" s="16" t="s">
        <v>4253</v>
      </c>
      <c r="B731" s="16"/>
      <c r="C731" s="25"/>
      <c r="D731" s="16"/>
      <c r="E731" s="16"/>
      <c r="F731" s="16"/>
      <c r="G731" s="55"/>
      <c r="H731" s="55"/>
      <c r="I731" s="55"/>
      <c r="J731" s="16"/>
      <c r="K731" s="16"/>
      <c r="L731" s="16"/>
      <c r="M731" s="16"/>
      <c r="N731" s="16"/>
      <c r="O731" s="16"/>
      <c r="P731" s="16"/>
      <c r="Q731" s="16"/>
      <c r="R731" s="16"/>
      <c r="S731" s="16"/>
      <c r="T731" s="16"/>
      <c r="U731" s="16"/>
      <c r="V731" s="16" t="s">
        <v>6057</v>
      </c>
      <c r="W731" s="16" t="s">
        <v>379</v>
      </c>
      <c r="X731" s="16" t="s">
        <v>2653</v>
      </c>
      <c r="Y731" s="16" t="s">
        <v>6024</v>
      </c>
      <c r="Z731" s="16" t="s">
        <v>4131</v>
      </c>
      <c r="AA731" s="16" t="s">
        <v>3848</v>
      </c>
      <c r="AB731" s="55" t="s">
        <v>7392</v>
      </c>
      <c r="AC731" s="16"/>
      <c r="AD731" s="17"/>
      <c r="AE731" s="17"/>
      <c r="AF731" s="31"/>
      <c r="AG731" s="31"/>
      <c r="AH731" s="31"/>
      <c r="AI731" s="31"/>
      <c r="AJ731" s="31"/>
      <c r="AK731" s="31"/>
      <c r="AL731" s="31"/>
      <c r="AM731" s="31"/>
      <c r="AN731" s="31"/>
      <c r="AO731" s="31"/>
      <c r="AP731" s="31"/>
      <c r="AQ731" s="31"/>
      <c r="AR731" s="31"/>
      <c r="AS731" s="31"/>
      <c r="AT731" s="31"/>
      <c r="AU731" s="31"/>
    </row>
    <row r="732" spans="1:47" s="3" customFormat="1" ht="40.5" x14ac:dyDescent="0.15">
      <c r="A732" s="16" t="s">
        <v>4253</v>
      </c>
      <c r="B732" s="16"/>
      <c r="C732" s="25"/>
      <c r="D732" s="16"/>
      <c r="E732" s="16"/>
      <c r="F732" s="16"/>
      <c r="G732" s="55"/>
      <c r="H732" s="55"/>
      <c r="I732" s="55"/>
      <c r="J732" s="16"/>
      <c r="K732" s="16"/>
      <c r="L732" s="16"/>
      <c r="M732" s="16"/>
      <c r="N732" s="16"/>
      <c r="O732" s="16" t="s">
        <v>4367</v>
      </c>
      <c r="P732" s="16" t="s">
        <v>4953</v>
      </c>
      <c r="Q732" s="16" t="s">
        <v>128</v>
      </c>
      <c r="R732" s="16" t="s">
        <v>4997</v>
      </c>
      <c r="S732" s="16" t="s">
        <v>1928</v>
      </c>
      <c r="T732" s="16" t="s">
        <v>6108</v>
      </c>
      <c r="U732" s="16" t="s">
        <v>2524</v>
      </c>
      <c r="V732" s="16" t="s">
        <v>7369</v>
      </c>
      <c r="W732" s="16" t="s">
        <v>5685</v>
      </c>
      <c r="X732" s="16"/>
      <c r="Y732" s="16" t="s">
        <v>4196</v>
      </c>
      <c r="Z732" s="16" t="s">
        <v>5685</v>
      </c>
      <c r="AA732" s="16" t="s">
        <v>3967</v>
      </c>
      <c r="AB732" s="55" t="s">
        <v>7748</v>
      </c>
      <c r="AC732" s="16" t="s">
        <v>5176</v>
      </c>
      <c r="AD732" s="17"/>
      <c r="AE732" s="17"/>
      <c r="AF732" s="31"/>
      <c r="AG732" s="31"/>
      <c r="AH732" s="31"/>
      <c r="AI732" s="31"/>
      <c r="AJ732" s="31"/>
      <c r="AK732" s="31"/>
      <c r="AL732" s="31"/>
      <c r="AM732" s="31"/>
      <c r="AN732" s="31"/>
      <c r="AO732" s="31"/>
      <c r="AP732" s="31"/>
      <c r="AQ732" s="31"/>
      <c r="AR732" s="31"/>
      <c r="AS732" s="31"/>
      <c r="AT732" s="31"/>
      <c r="AU732" s="31"/>
    </row>
    <row r="733" spans="1:47" s="3" customFormat="1" x14ac:dyDescent="0.15">
      <c r="A733" s="16" t="s">
        <v>4253</v>
      </c>
      <c r="B733" s="16"/>
      <c r="C733" s="25"/>
      <c r="D733" s="16"/>
      <c r="E733" s="16"/>
      <c r="F733" s="16"/>
      <c r="G733" s="55"/>
      <c r="H733" s="55"/>
      <c r="I733" s="55"/>
      <c r="J733" s="16"/>
      <c r="K733" s="16"/>
      <c r="L733" s="16"/>
      <c r="M733" s="16"/>
      <c r="N733" s="16"/>
      <c r="O733" s="16" t="s">
        <v>4367</v>
      </c>
      <c r="P733" s="16" t="s">
        <v>4953</v>
      </c>
      <c r="Q733" s="16" t="s">
        <v>6350</v>
      </c>
      <c r="R733" s="16" t="s">
        <v>4126</v>
      </c>
      <c r="S733" s="16" t="s">
        <v>4883</v>
      </c>
      <c r="T733" s="16" t="s">
        <v>6532</v>
      </c>
      <c r="U733" s="16" t="s">
        <v>3439</v>
      </c>
      <c r="V733" s="16"/>
      <c r="W733" s="16"/>
      <c r="X733" s="16"/>
      <c r="Y733" s="16"/>
      <c r="Z733" s="16"/>
      <c r="AA733" s="16"/>
      <c r="AB733" s="55"/>
      <c r="AC733" s="16"/>
      <c r="AD733" s="17"/>
      <c r="AE733" s="17"/>
      <c r="AF733" s="31"/>
      <c r="AG733" s="31"/>
      <c r="AH733" s="31"/>
      <c r="AI733" s="31"/>
      <c r="AJ733" s="31"/>
      <c r="AK733" s="31"/>
      <c r="AL733" s="31"/>
      <c r="AM733" s="31"/>
      <c r="AN733" s="31"/>
      <c r="AO733" s="31"/>
      <c r="AP733" s="31"/>
      <c r="AQ733" s="31"/>
      <c r="AR733" s="31"/>
      <c r="AS733" s="31"/>
      <c r="AT733" s="31"/>
      <c r="AU733" s="31"/>
    </row>
    <row r="734" spans="1:47" s="3" customFormat="1" ht="27" x14ac:dyDescent="0.15">
      <c r="A734" s="16" t="s">
        <v>4253</v>
      </c>
      <c r="B734" s="16"/>
      <c r="C734" s="25"/>
      <c r="D734" s="16"/>
      <c r="E734" s="16"/>
      <c r="F734" s="16"/>
      <c r="G734" s="55"/>
      <c r="H734" s="55"/>
      <c r="I734" s="55"/>
      <c r="J734" s="16"/>
      <c r="K734" s="16"/>
      <c r="L734" s="16"/>
      <c r="M734" s="16"/>
      <c r="N734" s="16"/>
      <c r="O734" s="16" t="s">
        <v>1769</v>
      </c>
      <c r="P734" s="16" t="s">
        <v>3244</v>
      </c>
      <c r="Q734" s="16"/>
      <c r="R734" s="16" t="s">
        <v>3701</v>
      </c>
      <c r="S734" s="16" t="s">
        <v>6949</v>
      </c>
      <c r="T734" s="16" t="s">
        <v>7538</v>
      </c>
      <c r="U734" s="16"/>
      <c r="V734" s="16" t="s">
        <v>638</v>
      </c>
      <c r="W734" s="16" t="s">
        <v>6270</v>
      </c>
      <c r="X734" s="16"/>
      <c r="Y734" s="16" t="s">
        <v>3506</v>
      </c>
      <c r="Z734" s="16" t="s">
        <v>4952</v>
      </c>
      <c r="AA734" s="16" t="s">
        <v>2753</v>
      </c>
      <c r="AB734" s="55"/>
      <c r="AC734" s="16"/>
      <c r="AD734" s="17"/>
      <c r="AE734" s="17"/>
      <c r="AF734" s="31"/>
      <c r="AG734" s="31"/>
      <c r="AH734" s="31"/>
      <c r="AI734" s="31"/>
      <c r="AJ734" s="31"/>
      <c r="AK734" s="31"/>
      <c r="AL734" s="31"/>
      <c r="AM734" s="31"/>
      <c r="AN734" s="31"/>
      <c r="AO734" s="31"/>
      <c r="AP734" s="31"/>
      <c r="AQ734" s="31"/>
      <c r="AR734" s="31"/>
      <c r="AS734" s="31"/>
      <c r="AT734" s="31"/>
      <c r="AU734" s="31"/>
    </row>
    <row r="735" spans="1:47" s="3" customFormat="1" x14ac:dyDescent="0.15">
      <c r="A735" s="16" t="s">
        <v>4253</v>
      </c>
      <c r="B735" s="16"/>
      <c r="C735" s="25"/>
      <c r="D735" s="16"/>
      <c r="E735" s="16"/>
      <c r="F735" s="16"/>
      <c r="G735" s="55"/>
      <c r="H735" s="55"/>
      <c r="I735" s="55"/>
      <c r="J735" s="16"/>
      <c r="K735" s="16"/>
      <c r="L735" s="16"/>
      <c r="M735" s="16"/>
      <c r="N735" s="16"/>
      <c r="O735" s="16" t="s">
        <v>4367</v>
      </c>
      <c r="P735" s="16" t="s">
        <v>3244</v>
      </c>
      <c r="Q735" s="16"/>
      <c r="R735" s="16" t="s">
        <v>5667</v>
      </c>
      <c r="S735" s="16" t="s">
        <v>6630</v>
      </c>
      <c r="T735" s="16" t="s">
        <v>1308</v>
      </c>
      <c r="U735" s="16" t="s">
        <v>6922</v>
      </c>
      <c r="V735" s="16" t="s">
        <v>5920</v>
      </c>
      <c r="W735" s="16" t="s">
        <v>3244</v>
      </c>
      <c r="X735" s="16"/>
      <c r="Y735" s="16" t="s">
        <v>2681</v>
      </c>
      <c r="Z735" s="16"/>
      <c r="AA735" s="16" t="s">
        <v>3250</v>
      </c>
      <c r="AB735" s="55"/>
      <c r="AC735" s="16"/>
      <c r="AD735" s="17"/>
      <c r="AE735" s="17"/>
      <c r="AF735" s="31"/>
      <c r="AG735" s="31"/>
      <c r="AH735" s="31"/>
      <c r="AI735" s="31"/>
      <c r="AJ735" s="31"/>
      <c r="AK735" s="31"/>
      <c r="AL735" s="31"/>
      <c r="AM735" s="31"/>
      <c r="AN735" s="31"/>
      <c r="AO735" s="31"/>
      <c r="AP735" s="31"/>
      <c r="AQ735" s="31"/>
      <c r="AR735" s="31"/>
      <c r="AS735" s="31"/>
      <c r="AT735" s="31"/>
      <c r="AU735" s="31"/>
    </row>
    <row r="736" spans="1:47" s="3" customFormat="1" x14ac:dyDescent="0.15">
      <c r="A736" s="16" t="s">
        <v>4253</v>
      </c>
      <c r="B736" s="16"/>
      <c r="C736" s="25"/>
      <c r="D736" s="16"/>
      <c r="E736" s="16"/>
      <c r="F736" s="16"/>
      <c r="G736" s="55"/>
      <c r="H736" s="55"/>
      <c r="I736" s="55"/>
      <c r="J736" s="16"/>
      <c r="K736" s="16"/>
      <c r="L736" s="16"/>
      <c r="M736" s="16"/>
      <c r="N736" s="16"/>
      <c r="O736" s="16" t="s">
        <v>4367</v>
      </c>
      <c r="P736" s="16" t="s">
        <v>3244</v>
      </c>
      <c r="Q736" s="16"/>
      <c r="R736" s="16" t="s">
        <v>167</v>
      </c>
      <c r="S736" s="16" t="s">
        <v>4936</v>
      </c>
      <c r="T736" s="16" t="s">
        <v>1501</v>
      </c>
      <c r="U736" s="16" t="s">
        <v>2294</v>
      </c>
      <c r="V736" s="16"/>
      <c r="W736" s="16"/>
      <c r="X736" s="16"/>
      <c r="Y736" s="16"/>
      <c r="Z736" s="16"/>
      <c r="AA736" s="16"/>
      <c r="AB736" s="55"/>
      <c r="AC736" s="16"/>
      <c r="AD736" s="17"/>
      <c r="AE736" s="17"/>
      <c r="AF736" s="31"/>
      <c r="AG736" s="31"/>
      <c r="AH736" s="31"/>
      <c r="AI736" s="31"/>
      <c r="AJ736" s="31"/>
      <c r="AK736" s="31"/>
      <c r="AL736" s="31"/>
      <c r="AM736" s="31"/>
      <c r="AN736" s="31"/>
      <c r="AO736" s="31"/>
      <c r="AP736" s="31"/>
      <c r="AQ736" s="31"/>
      <c r="AR736" s="31"/>
      <c r="AS736" s="31"/>
      <c r="AT736" s="31"/>
      <c r="AU736" s="31"/>
    </row>
    <row r="737" spans="1:47" s="3" customFormat="1" ht="27" x14ac:dyDescent="0.15">
      <c r="A737" s="16" t="s">
        <v>4253</v>
      </c>
      <c r="B737" s="16"/>
      <c r="C737" s="25"/>
      <c r="D737" s="16"/>
      <c r="E737" s="16"/>
      <c r="F737" s="16"/>
      <c r="G737" s="55"/>
      <c r="H737" s="55"/>
      <c r="I737" s="55"/>
      <c r="J737" s="16"/>
      <c r="K737" s="16"/>
      <c r="L737" s="16"/>
      <c r="M737" s="16"/>
      <c r="N737" s="16"/>
      <c r="O737" s="16" t="s">
        <v>1769</v>
      </c>
      <c r="P737" s="16" t="s">
        <v>3244</v>
      </c>
      <c r="Q737" s="16"/>
      <c r="R737" s="16" t="s">
        <v>3701</v>
      </c>
      <c r="S737" s="16" t="s">
        <v>6949</v>
      </c>
      <c r="T737" s="16" t="s">
        <v>7538</v>
      </c>
      <c r="U737" s="16"/>
      <c r="V737" s="16"/>
      <c r="W737" s="16"/>
      <c r="X737" s="16"/>
      <c r="Y737" s="16"/>
      <c r="Z737" s="16"/>
      <c r="AA737" s="16"/>
      <c r="AB737" s="55"/>
      <c r="AC737" s="16"/>
      <c r="AD737" s="17"/>
      <c r="AE737" s="17"/>
      <c r="AF737" s="31"/>
      <c r="AG737" s="31"/>
      <c r="AH737" s="31"/>
      <c r="AI737" s="31"/>
      <c r="AJ737" s="31"/>
      <c r="AK737" s="31"/>
      <c r="AL737" s="31"/>
      <c r="AM737" s="31"/>
      <c r="AN737" s="31"/>
      <c r="AO737" s="31"/>
      <c r="AP737" s="31"/>
      <c r="AQ737" s="31"/>
      <c r="AR737" s="31"/>
      <c r="AS737" s="31"/>
      <c r="AT737" s="31"/>
      <c r="AU737" s="31"/>
    </row>
    <row r="738" spans="1:47" s="3" customFormat="1" ht="67.5" x14ac:dyDescent="0.15">
      <c r="A738" s="16" t="s">
        <v>4253</v>
      </c>
      <c r="B738" s="16"/>
      <c r="C738" s="25"/>
      <c r="D738" s="16"/>
      <c r="E738" s="16"/>
      <c r="F738" s="16"/>
      <c r="G738" s="55"/>
      <c r="H738" s="55"/>
      <c r="I738" s="55"/>
      <c r="J738" s="16"/>
      <c r="K738" s="16"/>
      <c r="L738" s="16"/>
      <c r="M738" s="16"/>
      <c r="N738" s="16"/>
      <c r="O738" s="16" t="s">
        <v>323</v>
      </c>
      <c r="P738" s="16" t="s">
        <v>1832</v>
      </c>
      <c r="Q738" s="16" t="s">
        <v>5541</v>
      </c>
      <c r="R738" s="16" t="s">
        <v>5578</v>
      </c>
      <c r="S738" s="16" t="s">
        <v>2997</v>
      </c>
      <c r="T738" s="16" t="s">
        <v>4937</v>
      </c>
      <c r="U738" s="16" t="s">
        <v>3173</v>
      </c>
      <c r="V738" s="16" t="s">
        <v>5920</v>
      </c>
      <c r="W738" s="16" t="s">
        <v>1832</v>
      </c>
      <c r="X738" s="16"/>
      <c r="Y738" s="16" t="s">
        <v>6377</v>
      </c>
      <c r="Z738" s="16" t="s">
        <v>4165</v>
      </c>
      <c r="AA738" s="16" t="s">
        <v>7552</v>
      </c>
      <c r="AB738" s="55" t="s">
        <v>6673</v>
      </c>
      <c r="AC738" s="16"/>
      <c r="AD738" s="17"/>
      <c r="AE738" s="17"/>
      <c r="AF738" s="31"/>
      <c r="AG738" s="31"/>
      <c r="AH738" s="31"/>
      <c r="AI738" s="31"/>
      <c r="AJ738" s="31"/>
      <c r="AK738" s="31"/>
      <c r="AL738" s="31"/>
      <c r="AM738" s="31"/>
      <c r="AN738" s="31"/>
      <c r="AO738" s="31"/>
      <c r="AP738" s="31"/>
      <c r="AQ738" s="31"/>
      <c r="AR738" s="31"/>
      <c r="AS738" s="31"/>
      <c r="AT738" s="31"/>
      <c r="AU738" s="31"/>
    </row>
    <row r="739" spans="1:47" s="3" customFormat="1" ht="27" x14ac:dyDescent="0.15">
      <c r="A739" s="16" t="s">
        <v>4253</v>
      </c>
      <c r="B739" s="16"/>
      <c r="C739" s="25"/>
      <c r="D739" s="16"/>
      <c r="E739" s="16"/>
      <c r="F739" s="16"/>
      <c r="G739" s="55"/>
      <c r="H739" s="55"/>
      <c r="I739" s="55"/>
      <c r="J739" s="16"/>
      <c r="K739" s="16"/>
      <c r="L739" s="16"/>
      <c r="M739" s="16"/>
      <c r="N739" s="16"/>
      <c r="O739" s="16" t="s">
        <v>323</v>
      </c>
      <c r="P739" s="16" t="s">
        <v>1832</v>
      </c>
      <c r="Q739" s="16" t="s">
        <v>797</v>
      </c>
      <c r="R739" s="16" t="s">
        <v>2729</v>
      </c>
      <c r="S739" s="16" t="s">
        <v>1003</v>
      </c>
      <c r="T739" s="16" t="s">
        <v>4937</v>
      </c>
      <c r="U739" s="16" t="s">
        <v>5374</v>
      </c>
      <c r="V739" s="16" t="s">
        <v>638</v>
      </c>
      <c r="W739" s="16" t="s">
        <v>1832</v>
      </c>
      <c r="X739" s="16" t="s">
        <v>6937</v>
      </c>
      <c r="Y739" s="16" t="s">
        <v>6024</v>
      </c>
      <c r="Z739" s="16" t="s">
        <v>4952</v>
      </c>
      <c r="AA739" s="16" t="s">
        <v>2211</v>
      </c>
      <c r="AB739" s="55" t="s">
        <v>6673</v>
      </c>
      <c r="AC739" s="16"/>
      <c r="AD739" s="17"/>
      <c r="AE739" s="17"/>
      <c r="AF739" s="31"/>
      <c r="AG739" s="31"/>
      <c r="AH739" s="31"/>
      <c r="AI739" s="31"/>
      <c r="AJ739" s="31"/>
      <c r="AK739" s="31"/>
      <c r="AL739" s="31"/>
      <c r="AM739" s="31"/>
      <c r="AN739" s="31"/>
      <c r="AO739" s="31"/>
      <c r="AP739" s="31"/>
      <c r="AQ739" s="31"/>
      <c r="AR739" s="31"/>
      <c r="AS739" s="31"/>
      <c r="AT739" s="31"/>
      <c r="AU739" s="31"/>
    </row>
    <row r="740" spans="1:47" s="3" customFormat="1" ht="27" x14ac:dyDescent="0.15">
      <c r="A740" s="16" t="s">
        <v>4253</v>
      </c>
      <c r="B740" s="16"/>
      <c r="C740" s="25"/>
      <c r="D740" s="16"/>
      <c r="E740" s="16"/>
      <c r="F740" s="16"/>
      <c r="G740" s="55"/>
      <c r="H740" s="55"/>
      <c r="I740" s="55"/>
      <c r="J740" s="16"/>
      <c r="K740" s="16"/>
      <c r="L740" s="16"/>
      <c r="M740" s="16"/>
      <c r="N740" s="16"/>
      <c r="O740" s="16" t="s">
        <v>323</v>
      </c>
      <c r="P740" s="16" t="s">
        <v>1832</v>
      </c>
      <c r="Q740" s="16" t="s">
        <v>4679</v>
      </c>
      <c r="R740" s="16" t="s">
        <v>4685</v>
      </c>
      <c r="S740" s="16" t="s">
        <v>7183</v>
      </c>
      <c r="T740" s="16" t="s">
        <v>4210</v>
      </c>
      <c r="U740" s="16" t="s">
        <v>4115</v>
      </c>
      <c r="V740" s="16" t="s">
        <v>5295</v>
      </c>
      <c r="W740" s="16" t="s">
        <v>1832</v>
      </c>
      <c r="X740" s="16" t="s">
        <v>6190</v>
      </c>
      <c r="Y740" s="16" t="s">
        <v>5802</v>
      </c>
      <c r="Z740" s="16" t="s">
        <v>6190</v>
      </c>
      <c r="AA740" s="16" t="s">
        <v>1843</v>
      </c>
      <c r="AB740" s="55" t="s">
        <v>6673</v>
      </c>
      <c r="AC740" s="16"/>
      <c r="AD740" s="17"/>
      <c r="AE740" s="17"/>
      <c r="AF740" s="31"/>
      <c r="AG740" s="31"/>
      <c r="AH740" s="31"/>
      <c r="AI740" s="31"/>
      <c r="AJ740" s="31"/>
      <c r="AK740" s="31"/>
      <c r="AL740" s="31"/>
      <c r="AM740" s="31"/>
      <c r="AN740" s="31"/>
      <c r="AO740" s="31"/>
      <c r="AP740" s="31"/>
      <c r="AQ740" s="31"/>
      <c r="AR740" s="31"/>
      <c r="AS740" s="31"/>
      <c r="AT740" s="31"/>
      <c r="AU740" s="31"/>
    </row>
    <row r="741" spans="1:47" s="3" customFormat="1" x14ac:dyDescent="0.15">
      <c r="A741" s="16" t="s">
        <v>4253</v>
      </c>
      <c r="B741" s="16"/>
      <c r="C741" s="25"/>
      <c r="D741" s="16"/>
      <c r="E741" s="16"/>
      <c r="F741" s="16"/>
      <c r="G741" s="55"/>
      <c r="H741" s="55"/>
      <c r="I741" s="55"/>
      <c r="J741" s="16"/>
      <c r="K741" s="16"/>
      <c r="L741" s="16"/>
      <c r="M741" s="16"/>
      <c r="N741" s="16"/>
      <c r="O741" s="16" t="s">
        <v>4367</v>
      </c>
      <c r="P741" s="16" t="s">
        <v>1832</v>
      </c>
      <c r="Q741" s="16"/>
      <c r="R741" s="16" t="s">
        <v>1823</v>
      </c>
      <c r="S741" s="16" t="s">
        <v>5745</v>
      </c>
      <c r="T741" s="16" t="s">
        <v>2257</v>
      </c>
      <c r="U741" s="16" t="s">
        <v>5217</v>
      </c>
      <c r="V741" s="16" t="s">
        <v>2248</v>
      </c>
      <c r="W741" s="16" t="s">
        <v>1832</v>
      </c>
      <c r="X741" s="16" t="s">
        <v>2147</v>
      </c>
      <c r="Y741" s="16" t="s">
        <v>854</v>
      </c>
      <c r="Z741" s="16" t="s">
        <v>2147</v>
      </c>
      <c r="AA741" s="16" t="s">
        <v>1043</v>
      </c>
      <c r="AB741" s="55" t="s">
        <v>6673</v>
      </c>
      <c r="AC741" s="16"/>
      <c r="AD741" s="17"/>
      <c r="AE741" s="17"/>
      <c r="AF741" s="31"/>
      <c r="AG741" s="31"/>
      <c r="AH741" s="31"/>
      <c r="AI741" s="31"/>
      <c r="AJ741" s="31"/>
      <c r="AK741" s="31"/>
      <c r="AL741" s="31"/>
      <c r="AM741" s="31"/>
      <c r="AN741" s="31"/>
      <c r="AO741" s="31"/>
      <c r="AP741" s="31"/>
      <c r="AQ741" s="31"/>
      <c r="AR741" s="31"/>
      <c r="AS741" s="31"/>
      <c r="AT741" s="31"/>
      <c r="AU741" s="31"/>
    </row>
    <row r="742" spans="1:47" s="3" customFormat="1" ht="27" x14ac:dyDescent="0.15">
      <c r="A742" s="25" t="s">
        <v>4253</v>
      </c>
      <c r="B742" s="25"/>
      <c r="C742" s="25"/>
      <c r="D742" s="16"/>
      <c r="E742" s="16"/>
      <c r="F742" s="16"/>
      <c r="G742" s="55"/>
      <c r="H742" s="55"/>
      <c r="I742" s="55"/>
      <c r="J742" s="16"/>
      <c r="K742" s="16"/>
      <c r="L742" s="16"/>
      <c r="M742" s="16"/>
      <c r="N742" s="16"/>
      <c r="O742" s="16" t="s">
        <v>1769</v>
      </c>
      <c r="P742" s="16" t="s">
        <v>1832</v>
      </c>
      <c r="Q742" s="16" t="s">
        <v>6561</v>
      </c>
      <c r="R742" s="16" t="s">
        <v>2166</v>
      </c>
      <c r="S742" s="25" t="s">
        <v>6459</v>
      </c>
      <c r="T742" s="16" t="s">
        <v>6076</v>
      </c>
      <c r="U742" s="16"/>
      <c r="V742" s="16" t="s">
        <v>2248</v>
      </c>
      <c r="W742" s="25" t="s">
        <v>1832</v>
      </c>
      <c r="X742" s="16" t="s">
        <v>3865</v>
      </c>
      <c r="Y742" s="16" t="s">
        <v>662</v>
      </c>
      <c r="Z742" s="16" t="s">
        <v>3865</v>
      </c>
      <c r="AA742" s="16" t="s">
        <v>4919</v>
      </c>
      <c r="AB742" s="55" t="s">
        <v>6673</v>
      </c>
      <c r="AC742" s="16"/>
      <c r="AD742" s="17"/>
      <c r="AE742" s="17"/>
      <c r="AF742" s="31"/>
      <c r="AG742" s="31"/>
      <c r="AH742" s="31"/>
      <c r="AI742" s="31"/>
      <c r="AJ742" s="31"/>
      <c r="AK742" s="31"/>
      <c r="AL742" s="31"/>
      <c r="AM742" s="31"/>
      <c r="AN742" s="31"/>
      <c r="AO742" s="31"/>
      <c r="AP742" s="31"/>
      <c r="AQ742" s="31"/>
      <c r="AR742" s="31"/>
      <c r="AS742" s="31"/>
      <c r="AT742" s="31"/>
      <c r="AU742" s="31"/>
    </row>
    <row r="743" spans="1:47" s="3" customFormat="1" ht="27" x14ac:dyDescent="0.15">
      <c r="A743" s="16" t="s">
        <v>4253</v>
      </c>
      <c r="B743" s="16"/>
      <c r="C743" s="16"/>
      <c r="D743" s="16"/>
      <c r="E743" s="16"/>
      <c r="F743" s="16"/>
      <c r="G743" s="55"/>
      <c r="H743" s="55"/>
      <c r="I743" s="55"/>
      <c r="J743" s="16"/>
      <c r="K743" s="16"/>
      <c r="L743" s="16"/>
      <c r="M743" s="16"/>
      <c r="N743" s="16"/>
      <c r="O743" s="16" t="s">
        <v>1769</v>
      </c>
      <c r="P743" s="16" t="s">
        <v>1832</v>
      </c>
      <c r="Q743" s="16"/>
      <c r="R743" s="16" t="s">
        <v>2166</v>
      </c>
      <c r="S743" s="16" t="s">
        <v>6459</v>
      </c>
      <c r="T743" s="56" t="s">
        <v>5012</v>
      </c>
      <c r="U743" s="16"/>
      <c r="V743" s="16" t="s">
        <v>3757</v>
      </c>
      <c r="W743" s="16" t="s">
        <v>1832</v>
      </c>
      <c r="X743" s="16"/>
      <c r="Y743" s="16" t="s">
        <v>186</v>
      </c>
      <c r="Z743" s="16" t="s">
        <v>1832</v>
      </c>
      <c r="AA743" s="16" t="s">
        <v>1843</v>
      </c>
      <c r="AB743" s="55" t="s">
        <v>6673</v>
      </c>
      <c r="AC743" s="16"/>
      <c r="AD743" s="33"/>
      <c r="AE743" s="33"/>
      <c r="AF743" s="31"/>
      <c r="AG743" s="31"/>
      <c r="AH743" s="31"/>
      <c r="AI743" s="31"/>
      <c r="AJ743" s="31"/>
      <c r="AK743" s="31"/>
      <c r="AL743" s="31"/>
      <c r="AM743" s="31"/>
      <c r="AN743" s="31"/>
      <c r="AO743" s="31"/>
      <c r="AP743" s="31"/>
      <c r="AQ743" s="31"/>
      <c r="AR743" s="31"/>
      <c r="AS743" s="31"/>
      <c r="AT743" s="31"/>
      <c r="AU743" s="31"/>
    </row>
    <row r="744" spans="1:47" s="3" customFormat="1" ht="27" x14ac:dyDescent="0.15">
      <c r="A744" s="16" t="s">
        <v>4253</v>
      </c>
      <c r="B744" s="16"/>
      <c r="C744" s="16"/>
      <c r="D744" s="16"/>
      <c r="E744" s="16"/>
      <c r="F744" s="16"/>
      <c r="G744" s="55"/>
      <c r="H744" s="55"/>
      <c r="I744" s="55"/>
      <c r="J744" s="16"/>
      <c r="K744" s="16"/>
      <c r="L744" s="16"/>
      <c r="M744" s="16"/>
      <c r="N744" s="16"/>
      <c r="O744" s="16" t="s">
        <v>1937</v>
      </c>
      <c r="P744" s="16" t="s">
        <v>1832</v>
      </c>
      <c r="Q744" s="16" t="s">
        <v>2281</v>
      </c>
      <c r="R744" s="16" t="s">
        <v>993</v>
      </c>
      <c r="S744" s="16" t="s">
        <v>2285</v>
      </c>
      <c r="T744" s="56" t="s">
        <v>1403</v>
      </c>
      <c r="U744" s="16"/>
      <c r="V744" s="16"/>
      <c r="W744" s="16"/>
      <c r="X744" s="16"/>
      <c r="Y744" s="16"/>
      <c r="Z744" s="16"/>
      <c r="AA744" s="16"/>
      <c r="AB744" s="55"/>
      <c r="AC744" s="16"/>
      <c r="AD744" s="17"/>
      <c r="AE744" s="17"/>
      <c r="AF744" s="31"/>
      <c r="AG744" s="31"/>
      <c r="AH744" s="31"/>
      <c r="AI744" s="31"/>
      <c r="AJ744" s="31"/>
      <c r="AK744" s="31"/>
      <c r="AL744" s="31"/>
      <c r="AM744" s="31"/>
      <c r="AN744" s="31"/>
      <c r="AO744" s="31"/>
      <c r="AP744" s="31"/>
      <c r="AQ744" s="31"/>
      <c r="AR744" s="31"/>
      <c r="AS744" s="31"/>
      <c r="AT744" s="31"/>
      <c r="AU744" s="31"/>
    </row>
    <row r="745" spans="1:47" s="3" customFormat="1" ht="54" x14ac:dyDescent="0.15">
      <c r="A745" s="16" t="s">
        <v>4253</v>
      </c>
      <c r="B745" s="16"/>
      <c r="C745" s="16"/>
      <c r="D745" s="16" t="s">
        <v>2029</v>
      </c>
      <c r="E745" s="27" t="s">
        <v>167</v>
      </c>
      <c r="F745" s="16" t="s">
        <v>5577</v>
      </c>
      <c r="G745" s="55" t="s">
        <v>7795</v>
      </c>
      <c r="H745" s="55"/>
      <c r="I745" s="55"/>
      <c r="J745" s="16" t="s">
        <v>2029</v>
      </c>
      <c r="K745" s="16" t="s">
        <v>150</v>
      </c>
      <c r="L745" s="16">
        <v>0</v>
      </c>
      <c r="M745" s="16" t="s">
        <v>2809</v>
      </c>
      <c r="N745" s="16"/>
      <c r="O745" s="16" t="s">
        <v>4367</v>
      </c>
      <c r="P745" s="16" t="s">
        <v>2029</v>
      </c>
      <c r="Q745" s="16" t="s">
        <v>6969</v>
      </c>
      <c r="R745" s="27" t="s">
        <v>4685</v>
      </c>
      <c r="S745" s="16" t="s">
        <v>1223</v>
      </c>
      <c r="T745" s="56" t="s">
        <v>4019</v>
      </c>
      <c r="U745" s="16" t="s">
        <v>405</v>
      </c>
      <c r="V745" s="16" t="s">
        <v>2248</v>
      </c>
      <c r="W745" s="16" t="s">
        <v>2029</v>
      </c>
      <c r="X745" s="16" t="s">
        <v>689</v>
      </c>
      <c r="Y745" s="16" t="s">
        <v>6024</v>
      </c>
      <c r="Z745" s="16" t="s">
        <v>4952</v>
      </c>
      <c r="AA745" s="16" t="s">
        <v>736</v>
      </c>
      <c r="AB745" s="55"/>
      <c r="AC745" s="16"/>
      <c r="AD745" s="17"/>
      <c r="AE745" s="17"/>
      <c r="AF745" s="31"/>
      <c r="AG745" s="31"/>
      <c r="AH745" s="31"/>
      <c r="AI745" s="31"/>
      <c r="AJ745" s="31"/>
      <c r="AK745" s="31"/>
      <c r="AL745" s="31"/>
      <c r="AM745" s="31"/>
      <c r="AN745" s="31"/>
      <c r="AO745" s="31"/>
      <c r="AP745" s="31"/>
      <c r="AQ745" s="31"/>
      <c r="AR745" s="31"/>
      <c r="AS745" s="31"/>
      <c r="AT745" s="31"/>
      <c r="AU745" s="31"/>
    </row>
    <row r="746" spans="1:47" s="3" customFormat="1" ht="27" x14ac:dyDescent="0.15">
      <c r="A746" s="16" t="s">
        <v>4253</v>
      </c>
      <c r="B746" s="16"/>
      <c r="C746" s="16"/>
      <c r="D746" s="16"/>
      <c r="E746" s="16"/>
      <c r="F746" s="16"/>
      <c r="G746" s="55"/>
      <c r="H746" s="55"/>
      <c r="I746" s="55"/>
      <c r="J746" s="16"/>
      <c r="K746" s="16"/>
      <c r="L746" s="16"/>
      <c r="M746" s="16"/>
      <c r="N746" s="16"/>
      <c r="O746" s="16" t="s">
        <v>279</v>
      </c>
      <c r="P746" s="16" t="s">
        <v>2029</v>
      </c>
      <c r="Q746" s="16"/>
      <c r="R746" s="16" t="s">
        <v>2455</v>
      </c>
      <c r="S746" s="16" t="s">
        <v>4725</v>
      </c>
      <c r="T746" s="56" t="s">
        <v>7200</v>
      </c>
      <c r="U746" s="16"/>
      <c r="V746" s="16" t="s">
        <v>5473</v>
      </c>
      <c r="W746" s="16" t="s">
        <v>2029</v>
      </c>
      <c r="X746" s="16"/>
      <c r="Y746" s="16" t="s">
        <v>646</v>
      </c>
      <c r="Z746" s="16" t="s">
        <v>919</v>
      </c>
      <c r="AA746" s="16" t="s">
        <v>2196</v>
      </c>
      <c r="AB746" s="55"/>
      <c r="AC746" s="16"/>
      <c r="AD746" s="17"/>
      <c r="AE746" s="17"/>
      <c r="AF746" s="31"/>
      <c r="AG746" s="31"/>
      <c r="AH746" s="31"/>
      <c r="AI746" s="31"/>
      <c r="AJ746" s="31"/>
      <c r="AK746" s="31"/>
      <c r="AL746" s="31"/>
      <c r="AM746" s="31"/>
      <c r="AN746" s="31"/>
      <c r="AO746" s="31"/>
      <c r="AP746" s="31"/>
      <c r="AQ746" s="31"/>
      <c r="AR746" s="31"/>
      <c r="AS746" s="31"/>
      <c r="AT746" s="31"/>
      <c r="AU746" s="31"/>
    </row>
    <row r="747" spans="1:47" s="3" customFormat="1" ht="27" x14ac:dyDescent="0.15">
      <c r="A747" s="16" t="s">
        <v>4253</v>
      </c>
      <c r="B747" s="16"/>
      <c r="C747" s="16"/>
      <c r="D747" s="16"/>
      <c r="E747" s="16"/>
      <c r="F747" s="16"/>
      <c r="G747" s="55"/>
      <c r="H747" s="55"/>
      <c r="I747" s="55"/>
      <c r="J747" s="16"/>
      <c r="K747" s="16"/>
      <c r="L747" s="16"/>
      <c r="M747" s="16"/>
      <c r="N747" s="16"/>
      <c r="O747" s="16" t="s">
        <v>1769</v>
      </c>
      <c r="P747" s="16" t="s">
        <v>2029</v>
      </c>
      <c r="Q747" s="16"/>
      <c r="R747" s="16" t="s">
        <v>2455</v>
      </c>
      <c r="S747" s="16" t="s">
        <v>6949</v>
      </c>
      <c r="T747" s="56" t="s">
        <v>7081</v>
      </c>
      <c r="U747" s="16"/>
      <c r="V747" s="16" t="s">
        <v>1656</v>
      </c>
      <c r="W747" s="16" t="s">
        <v>2029</v>
      </c>
      <c r="X747" s="16"/>
      <c r="Y747" s="16" t="s">
        <v>4911</v>
      </c>
      <c r="Z747" s="16" t="s">
        <v>919</v>
      </c>
      <c r="AA747" s="16" t="s">
        <v>1011</v>
      </c>
      <c r="AB747" s="55"/>
      <c r="AC747" s="16"/>
      <c r="AD747" s="17"/>
      <c r="AE747" s="17"/>
      <c r="AF747" s="31"/>
      <c r="AG747" s="31"/>
      <c r="AH747" s="31"/>
      <c r="AI747" s="31"/>
      <c r="AJ747" s="31"/>
      <c r="AK747" s="31"/>
      <c r="AL747" s="31"/>
      <c r="AM747" s="31"/>
      <c r="AN747" s="31"/>
      <c r="AO747" s="31"/>
      <c r="AP747" s="31"/>
      <c r="AQ747" s="31"/>
      <c r="AR747" s="31"/>
      <c r="AS747" s="31"/>
      <c r="AT747" s="31"/>
      <c r="AU747" s="31"/>
    </row>
    <row r="748" spans="1:47" s="3" customFormat="1" x14ac:dyDescent="0.15">
      <c r="A748" s="16" t="s">
        <v>4253</v>
      </c>
      <c r="B748" s="16"/>
      <c r="C748" s="16"/>
      <c r="D748" s="16"/>
      <c r="E748" s="16"/>
      <c r="F748" s="16"/>
      <c r="G748" s="55"/>
      <c r="H748" s="55"/>
      <c r="I748" s="55"/>
      <c r="J748" s="16"/>
      <c r="K748" s="16"/>
      <c r="L748" s="16"/>
      <c r="M748" s="16"/>
      <c r="N748" s="16"/>
      <c r="O748" s="16"/>
      <c r="P748" s="16"/>
      <c r="Q748" s="16"/>
      <c r="R748" s="16"/>
      <c r="S748" s="16"/>
      <c r="T748" s="56"/>
      <c r="U748" s="16"/>
      <c r="V748" s="16" t="s">
        <v>1997</v>
      </c>
      <c r="W748" s="16"/>
      <c r="X748" s="16"/>
      <c r="Y748" s="16"/>
      <c r="Z748" s="16"/>
      <c r="AA748" s="16"/>
      <c r="AB748" s="55"/>
      <c r="AC748" s="16"/>
      <c r="AD748" s="17"/>
      <c r="AE748" s="17"/>
      <c r="AF748" s="31"/>
      <c r="AG748" s="31"/>
      <c r="AH748" s="31"/>
      <c r="AI748" s="31"/>
      <c r="AJ748" s="31"/>
      <c r="AK748" s="31"/>
      <c r="AL748" s="31"/>
      <c r="AM748" s="31"/>
      <c r="AN748" s="31"/>
      <c r="AO748" s="31"/>
      <c r="AP748" s="31"/>
      <c r="AQ748" s="31"/>
      <c r="AR748" s="31"/>
      <c r="AS748" s="31"/>
      <c r="AT748" s="31"/>
      <c r="AU748" s="31"/>
    </row>
    <row r="749" spans="1:47" s="3" customFormat="1" x14ac:dyDescent="0.15">
      <c r="A749" s="16" t="s">
        <v>4253</v>
      </c>
      <c r="B749" s="16"/>
      <c r="C749" s="16"/>
      <c r="D749" s="16"/>
      <c r="E749" s="16"/>
      <c r="F749" s="16"/>
      <c r="G749" s="55"/>
      <c r="H749" s="55"/>
      <c r="I749" s="55"/>
      <c r="J749" s="16"/>
      <c r="K749" s="16"/>
      <c r="L749" s="16"/>
      <c r="M749" s="16"/>
      <c r="N749" s="16"/>
      <c r="O749" s="16"/>
      <c r="P749" s="16"/>
      <c r="Q749" s="16"/>
      <c r="R749" s="16"/>
      <c r="S749" s="16"/>
      <c r="T749" s="56"/>
      <c r="U749" s="16"/>
      <c r="V749" s="16" t="s">
        <v>2603</v>
      </c>
      <c r="W749" s="16"/>
      <c r="X749" s="16" t="s">
        <v>3417</v>
      </c>
      <c r="Y749" s="16" t="s">
        <v>3926</v>
      </c>
      <c r="Z749" s="16" t="s">
        <v>6534</v>
      </c>
      <c r="AA749" s="16"/>
      <c r="AB749" s="55"/>
      <c r="AC749" s="16"/>
      <c r="AD749" s="17"/>
      <c r="AE749" s="17"/>
      <c r="AF749" s="31"/>
      <c r="AG749" s="31"/>
      <c r="AH749" s="31"/>
      <c r="AI749" s="31"/>
      <c r="AJ749" s="31"/>
      <c r="AK749" s="31"/>
      <c r="AL749" s="31"/>
      <c r="AM749" s="31"/>
      <c r="AN749" s="31"/>
      <c r="AO749" s="31"/>
      <c r="AP749" s="31"/>
      <c r="AQ749" s="31"/>
      <c r="AR749" s="31"/>
      <c r="AS749" s="31"/>
      <c r="AT749" s="31"/>
      <c r="AU749" s="31"/>
    </row>
    <row r="750" spans="1:47" s="3" customFormat="1" x14ac:dyDescent="0.15">
      <c r="A750" s="16" t="s">
        <v>4253</v>
      </c>
      <c r="B750" s="16"/>
      <c r="C750" s="16"/>
      <c r="D750" s="16"/>
      <c r="E750" s="16"/>
      <c r="F750" s="16"/>
      <c r="G750" s="55"/>
      <c r="H750" s="55"/>
      <c r="I750" s="55"/>
      <c r="J750" s="16"/>
      <c r="K750" s="16"/>
      <c r="L750" s="16"/>
      <c r="M750" s="16"/>
      <c r="N750" s="16"/>
      <c r="O750" s="16"/>
      <c r="P750" s="16"/>
      <c r="Q750" s="16"/>
      <c r="R750" s="16"/>
      <c r="S750" s="16"/>
      <c r="T750" s="56"/>
      <c r="U750" s="16"/>
      <c r="V750" s="16" t="s">
        <v>5328</v>
      </c>
      <c r="W750" s="16"/>
      <c r="X750" s="16" t="s">
        <v>6784</v>
      </c>
      <c r="Y750" s="16" t="s">
        <v>7220</v>
      </c>
      <c r="Z750" s="16" t="s">
        <v>6534</v>
      </c>
      <c r="AA750" s="16"/>
      <c r="AB750" s="55"/>
      <c r="AC750" s="16"/>
      <c r="AD750" s="17"/>
      <c r="AE750" s="17"/>
      <c r="AF750" s="31"/>
      <c r="AG750" s="31"/>
      <c r="AH750" s="31"/>
      <c r="AI750" s="31"/>
      <c r="AJ750" s="31"/>
      <c r="AK750" s="31"/>
      <c r="AL750" s="31"/>
      <c r="AM750" s="31"/>
      <c r="AN750" s="31"/>
      <c r="AO750" s="31"/>
      <c r="AP750" s="31"/>
      <c r="AQ750" s="31"/>
      <c r="AR750" s="31"/>
      <c r="AS750" s="31"/>
      <c r="AT750" s="31"/>
      <c r="AU750" s="31"/>
    </row>
    <row r="751" spans="1:47" s="3" customFormat="1" x14ac:dyDescent="0.15">
      <c r="A751" s="16" t="s">
        <v>4253</v>
      </c>
      <c r="B751" s="16"/>
      <c r="C751" s="16"/>
      <c r="D751" s="16"/>
      <c r="E751" s="16"/>
      <c r="F751" s="16"/>
      <c r="G751" s="55"/>
      <c r="H751" s="55"/>
      <c r="I751" s="55"/>
      <c r="J751" s="16"/>
      <c r="K751" s="16"/>
      <c r="L751" s="16"/>
      <c r="M751" s="16"/>
      <c r="N751" s="16"/>
      <c r="O751" s="16"/>
      <c r="P751" s="16"/>
      <c r="Q751" s="16"/>
      <c r="R751" s="16"/>
      <c r="S751" s="16"/>
      <c r="T751" s="56"/>
      <c r="U751" s="16"/>
      <c r="V751" s="16" t="s">
        <v>4964</v>
      </c>
      <c r="W751" s="16"/>
      <c r="X751" s="16" t="s">
        <v>3417</v>
      </c>
      <c r="Y751" s="16" t="s">
        <v>6105</v>
      </c>
      <c r="Z751" s="16" t="s">
        <v>6534</v>
      </c>
      <c r="AA751" s="16" t="s">
        <v>2501</v>
      </c>
      <c r="AB751" s="55"/>
      <c r="AC751" s="16"/>
      <c r="AD751" s="17"/>
      <c r="AE751" s="17"/>
      <c r="AF751" s="31"/>
      <c r="AG751" s="31"/>
      <c r="AH751" s="31"/>
      <c r="AI751" s="31"/>
      <c r="AJ751" s="31"/>
      <c r="AK751" s="31"/>
      <c r="AL751" s="31"/>
      <c r="AM751" s="31"/>
      <c r="AN751" s="31"/>
      <c r="AO751" s="31"/>
      <c r="AP751" s="31"/>
      <c r="AQ751" s="31"/>
      <c r="AR751" s="31"/>
      <c r="AS751" s="31"/>
      <c r="AT751" s="31"/>
      <c r="AU751" s="31"/>
    </row>
    <row r="752" spans="1:47" s="3" customFormat="1" x14ac:dyDescent="0.15">
      <c r="A752" s="16" t="s">
        <v>4253</v>
      </c>
      <c r="B752" s="16"/>
      <c r="C752" s="16"/>
      <c r="D752" s="16"/>
      <c r="E752" s="16"/>
      <c r="F752" s="16"/>
      <c r="G752" s="55"/>
      <c r="H752" s="55"/>
      <c r="I752" s="55"/>
      <c r="J752" s="16"/>
      <c r="K752" s="16"/>
      <c r="L752" s="16"/>
      <c r="M752" s="16"/>
      <c r="N752" s="16"/>
      <c r="O752" s="16"/>
      <c r="P752" s="16"/>
      <c r="Q752" s="16"/>
      <c r="R752" s="16"/>
      <c r="S752" s="16"/>
      <c r="T752" s="56"/>
      <c r="U752" s="16"/>
      <c r="V752" s="16" t="s">
        <v>2359</v>
      </c>
      <c r="W752" s="16"/>
      <c r="X752" s="16" t="s">
        <v>6306</v>
      </c>
      <c r="Y752" s="16" t="s">
        <v>6105</v>
      </c>
      <c r="Z752" s="16" t="s">
        <v>6534</v>
      </c>
      <c r="AA752" s="16" t="s">
        <v>2501</v>
      </c>
      <c r="AB752" s="55"/>
      <c r="AC752" s="16"/>
      <c r="AD752" s="17"/>
      <c r="AE752" s="17"/>
      <c r="AF752" s="31"/>
      <c r="AG752" s="31"/>
      <c r="AH752" s="31"/>
      <c r="AI752" s="31"/>
      <c r="AJ752" s="31"/>
      <c r="AK752" s="31"/>
      <c r="AL752" s="31"/>
      <c r="AM752" s="31"/>
      <c r="AN752" s="31"/>
      <c r="AO752" s="31"/>
      <c r="AP752" s="31"/>
      <c r="AQ752" s="31"/>
      <c r="AR752" s="31"/>
      <c r="AS752" s="31"/>
      <c r="AT752" s="31"/>
      <c r="AU752" s="31"/>
    </row>
    <row r="753" spans="1:47" s="3" customFormat="1" x14ac:dyDescent="0.15">
      <c r="A753" s="16" t="s">
        <v>4253</v>
      </c>
      <c r="B753" s="16"/>
      <c r="C753" s="16"/>
      <c r="D753" s="16"/>
      <c r="E753" s="16"/>
      <c r="F753" s="16"/>
      <c r="G753" s="55"/>
      <c r="H753" s="55"/>
      <c r="I753" s="55"/>
      <c r="J753" s="16"/>
      <c r="K753" s="16"/>
      <c r="L753" s="16"/>
      <c r="M753" s="16"/>
      <c r="N753" s="16"/>
      <c r="O753" s="16"/>
      <c r="P753" s="16"/>
      <c r="Q753" s="16"/>
      <c r="R753" s="16"/>
      <c r="S753" s="16"/>
      <c r="T753" s="56"/>
      <c r="U753" s="16"/>
      <c r="V753" s="16" t="s">
        <v>4096</v>
      </c>
      <c r="W753" s="16"/>
      <c r="X753" s="16" t="s">
        <v>6306</v>
      </c>
      <c r="Y753" s="16" t="s">
        <v>6105</v>
      </c>
      <c r="Z753" s="16" t="s">
        <v>6534</v>
      </c>
      <c r="AA753" s="16" t="s">
        <v>5460</v>
      </c>
      <c r="AB753" s="55"/>
      <c r="AC753" s="16"/>
      <c r="AD753" s="17"/>
      <c r="AE753" s="17"/>
      <c r="AF753" s="31"/>
      <c r="AG753" s="31"/>
      <c r="AH753" s="31"/>
      <c r="AI753" s="31"/>
      <c r="AJ753" s="31"/>
      <c r="AK753" s="31"/>
      <c r="AL753" s="31"/>
      <c r="AM753" s="31"/>
      <c r="AN753" s="31"/>
      <c r="AO753" s="31"/>
      <c r="AP753" s="31"/>
      <c r="AQ753" s="31"/>
      <c r="AR753" s="31"/>
      <c r="AS753" s="31"/>
      <c r="AT753" s="31"/>
      <c r="AU753" s="31"/>
    </row>
    <row r="754" spans="1:47" s="3" customFormat="1" x14ac:dyDescent="0.15">
      <c r="A754" s="16" t="s">
        <v>4253</v>
      </c>
      <c r="B754" s="16"/>
      <c r="C754" s="16"/>
      <c r="D754" s="16"/>
      <c r="E754" s="16"/>
      <c r="F754" s="16"/>
      <c r="G754" s="55"/>
      <c r="H754" s="55"/>
      <c r="I754" s="55"/>
      <c r="J754" s="16"/>
      <c r="K754" s="16"/>
      <c r="L754" s="16"/>
      <c r="M754" s="16"/>
      <c r="N754" s="16"/>
      <c r="O754" s="16"/>
      <c r="P754" s="16"/>
      <c r="Q754" s="16"/>
      <c r="R754" s="16"/>
      <c r="S754" s="16"/>
      <c r="T754" s="56"/>
      <c r="U754" s="16"/>
      <c r="V754" s="16" t="s">
        <v>751</v>
      </c>
      <c r="W754" s="16"/>
      <c r="X754" s="16" t="s">
        <v>6784</v>
      </c>
      <c r="Y754" s="16" t="s">
        <v>6105</v>
      </c>
      <c r="Z754" s="16" t="s">
        <v>6534</v>
      </c>
      <c r="AA754" s="16" t="s">
        <v>5258</v>
      </c>
      <c r="AB754" s="55"/>
      <c r="AC754" s="16"/>
      <c r="AD754" s="17"/>
      <c r="AE754" s="17"/>
      <c r="AF754" s="31"/>
      <c r="AG754" s="31"/>
      <c r="AH754" s="31"/>
      <c r="AI754" s="31"/>
      <c r="AJ754" s="31"/>
      <c r="AK754" s="31"/>
      <c r="AL754" s="31"/>
      <c r="AM754" s="31"/>
      <c r="AN754" s="31"/>
      <c r="AO754" s="31"/>
      <c r="AP754" s="31"/>
      <c r="AQ754" s="31"/>
      <c r="AR754" s="31"/>
      <c r="AS754" s="31"/>
      <c r="AT754" s="31"/>
      <c r="AU754" s="31"/>
    </row>
    <row r="755" spans="1:47" s="3" customFormat="1" x14ac:dyDescent="0.15">
      <c r="A755" s="16" t="s">
        <v>4253</v>
      </c>
      <c r="B755" s="16"/>
      <c r="C755" s="16"/>
      <c r="D755" s="16"/>
      <c r="E755" s="16"/>
      <c r="F755" s="16"/>
      <c r="G755" s="55"/>
      <c r="H755" s="55"/>
      <c r="I755" s="55"/>
      <c r="J755" s="16"/>
      <c r="K755" s="16"/>
      <c r="L755" s="16"/>
      <c r="M755" s="16"/>
      <c r="N755" s="16"/>
      <c r="O755" s="16"/>
      <c r="P755" s="16"/>
      <c r="Q755" s="16"/>
      <c r="R755" s="16"/>
      <c r="S755" s="16"/>
      <c r="T755" s="56"/>
      <c r="U755" s="16"/>
      <c r="V755" s="16" t="s">
        <v>3272</v>
      </c>
      <c r="W755" s="16"/>
      <c r="X755" s="16" t="s">
        <v>6784</v>
      </c>
      <c r="Y755" s="16" t="s">
        <v>6105</v>
      </c>
      <c r="Z755" s="82" t="s">
        <v>1125</v>
      </c>
      <c r="AA755" s="82"/>
      <c r="AB755" s="55"/>
      <c r="AC755" s="16"/>
      <c r="AD755" s="17"/>
      <c r="AE755" s="17"/>
      <c r="AF755" s="31"/>
      <c r="AG755" s="31"/>
      <c r="AH755" s="31"/>
      <c r="AI755" s="31"/>
      <c r="AJ755" s="31"/>
      <c r="AK755" s="31"/>
      <c r="AL755" s="31"/>
      <c r="AM755" s="31"/>
      <c r="AN755" s="31"/>
      <c r="AO755" s="31"/>
      <c r="AP755" s="31"/>
      <c r="AQ755" s="31"/>
      <c r="AR755" s="31"/>
      <c r="AS755" s="31"/>
      <c r="AT755" s="31"/>
      <c r="AU755" s="31"/>
    </row>
    <row r="756" spans="1:47" s="3" customFormat="1" x14ac:dyDescent="0.15">
      <c r="A756" s="16" t="s">
        <v>4253</v>
      </c>
      <c r="B756" s="16"/>
      <c r="C756" s="16"/>
      <c r="D756" s="16"/>
      <c r="E756" s="16"/>
      <c r="F756" s="16"/>
      <c r="G756" s="55"/>
      <c r="H756" s="55"/>
      <c r="I756" s="55"/>
      <c r="J756" s="16"/>
      <c r="K756" s="16"/>
      <c r="L756" s="16"/>
      <c r="M756" s="16"/>
      <c r="N756" s="16"/>
      <c r="O756" s="16"/>
      <c r="P756" s="16"/>
      <c r="Q756" s="16"/>
      <c r="R756" s="16"/>
      <c r="S756" s="16"/>
      <c r="T756" s="56"/>
      <c r="U756" s="16"/>
      <c r="V756" s="16" t="s">
        <v>6832</v>
      </c>
      <c r="W756" s="16"/>
      <c r="X756" s="16"/>
      <c r="Y756" s="16" t="s">
        <v>2004</v>
      </c>
      <c r="Z756" s="82" t="s">
        <v>5777</v>
      </c>
      <c r="AA756" s="82"/>
      <c r="AB756" s="55"/>
      <c r="AC756" s="16"/>
      <c r="AD756" s="17"/>
      <c r="AE756" s="17"/>
      <c r="AF756" s="31"/>
      <c r="AG756" s="31"/>
      <c r="AH756" s="31"/>
      <c r="AI756" s="31"/>
      <c r="AJ756" s="31"/>
      <c r="AK756" s="31"/>
      <c r="AL756" s="31"/>
      <c r="AM756" s="31"/>
      <c r="AN756" s="31"/>
      <c r="AO756" s="31"/>
      <c r="AP756" s="31"/>
      <c r="AQ756" s="31"/>
      <c r="AR756" s="31"/>
      <c r="AS756" s="31"/>
      <c r="AT756" s="31"/>
      <c r="AU756" s="31"/>
    </row>
    <row r="757" spans="1:47" s="3" customFormat="1" x14ac:dyDescent="0.15">
      <c r="A757" s="16" t="s">
        <v>4253</v>
      </c>
      <c r="B757" s="16"/>
      <c r="C757" s="16"/>
      <c r="D757" s="16"/>
      <c r="E757" s="16"/>
      <c r="F757" s="16"/>
      <c r="G757" s="55"/>
      <c r="H757" s="55"/>
      <c r="I757" s="55"/>
      <c r="J757" s="16"/>
      <c r="K757" s="16"/>
      <c r="L757" s="16"/>
      <c r="M757" s="16"/>
      <c r="N757" s="16"/>
      <c r="O757" s="16"/>
      <c r="P757" s="16"/>
      <c r="Q757" s="16"/>
      <c r="R757" s="16"/>
      <c r="S757" s="16"/>
      <c r="T757" s="56"/>
      <c r="U757" s="16"/>
      <c r="V757" s="16" t="s">
        <v>3033</v>
      </c>
      <c r="W757" s="16"/>
      <c r="X757" s="16"/>
      <c r="Y757" s="16"/>
      <c r="Z757" s="16"/>
      <c r="AA757" s="16"/>
      <c r="AB757" s="55"/>
      <c r="AC757" s="16"/>
      <c r="AD757" s="17"/>
      <c r="AE757" s="17"/>
      <c r="AF757" s="31"/>
      <c r="AG757" s="31"/>
      <c r="AH757" s="31"/>
      <c r="AI757" s="31"/>
      <c r="AJ757" s="31"/>
      <c r="AK757" s="31"/>
      <c r="AL757" s="31"/>
      <c r="AM757" s="31"/>
      <c r="AN757" s="31"/>
      <c r="AO757" s="31"/>
      <c r="AP757" s="31"/>
      <c r="AQ757" s="31"/>
      <c r="AR757" s="31"/>
      <c r="AS757" s="31"/>
      <c r="AT757" s="31"/>
      <c r="AU757" s="31"/>
    </row>
    <row r="758" spans="1:47" s="3" customFormat="1" x14ac:dyDescent="0.15">
      <c r="A758" s="16" t="s">
        <v>4253</v>
      </c>
      <c r="B758" s="16"/>
      <c r="C758" s="16"/>
      <c r="D758" s="16"/>
      <c r="E758" s="16"/>
      <c r="F758" s="16"/>
      <c r="G758" s="55"/>
      <c r="H758" s="55"/>
      <c r="I758" s="55"/>
      <c r="J758" s="16"/>
      <c r="K758" s="16"/>
      <c r="L758" s="16"/>
      <c r="M758" s="16"/>
      <c r="N758" s="16"/>
      <c r="O758" s="16"/>
      <c r="P758" s="16"/>
      <c r="Q758" s="16"/>
      <c r="R758" s="16"/>
      <c r="S758" s="16"/>
      <c r="T758" s="56"/>
      <c r="U758" s="16"/>
      <c r="V758" s="16" t="s">
        <v>7422</v>
      </c>
      <c r="W758" s="16"/>
      <c r="X758" s="16"/>
      <c r="Y758" s="16"/>
      <c r="Z758" s="16"/>
      <c r="AA758" s="16"/>
      <c r="AB758" s="55"/>
      <c r="AC758" s="16"/>
      <c r="AD758" s="17"/>
      <c r="AE758" s="17"/>
      <c r="AF758" s="31"/>
      <c r="AG758" s="31"/>
      <c r="AH758" s="31"/>
      <c r="AI758" s="31"/>
      <c r="AJ758" s="31"/>
      <c r="AK758" s="31"/>
      <c r="AL758" s="31"/>
      <c r="AM758" s="31"/>
      <c r="AN758" s="31"/>
      <c r="AO758" s="31"/>
      <c r="AP758" s="31"/>
      <c r="AQ758" s="31"/>
      <c r="AR758" s="31"/>
      <c r="AS758" s="31"/>
      <c r="AT758" s="31"/>
      <c r="AU758" s="31"/>
    </row>
    <row r="759" spans="1:47" s="3" customFormat="1" ht="54" x14ac:dyDescent="0.15">
      <c r="A759" s="16" t="s">
        <v>3932</v>
      </c>
      <c r="B759" s="16" t="s">
        <v>2218</v>
      </c>
      <c r="C759" s="16" t="s">
        <v>4236</v>
      </c>
      <c r="D759" s="16"/>
      <c r="E759" s="16"/>
      <c r="F759" s="16"/>
      <c r="G759" s="55"/>
      <c r="H759" s="55"/>
      <c r="I759" s="55"/>
      <c r="J759" s="16"/>
      <c r="K759" s="16"/>
      <c r="L759" s="16"/>
      <c r="M759" s="16"/>
      <c r="N759" s="16"/>
      <c r="O759" s="16" t="s">
        <v>5823</v>
      </c>
      <c r="P759" s="16" t="s">
        <v>365</v>
      </c>
      <c r="Q759" s="16" t="s">
        <v>4962</v>
      </c>
      <c r="R759" s="16" t="s">
        <v>3765</v>
      </c>
      <c r="S759" s="16" t="s">
        <v>5787</v>
      </c>
      <c r="T759" s="56" t="s">
        <v>3459</v>
      </c>
      <c r="U759" s="16" t="s">
        <v>7584</v>
      </c>
      <c r="V759" s="16" t="s">
        <v>6347</v>
      </c>
      <c r="W759" s="16" t="s">
        <v>365</v>
      </c>
      <c r="X759" s="16" t="s">
        <v>6358</v>
      </c>
      <c r="Y759" s="16" t="s">
        <v>7528</v>
      </c>
      <c r="Z759" s="16" t="s">
        <v>6307</v>
      </c>
      <c r="AA759" s="16" t="s">
        <v>4537</v>
      </c>
      <c r="AB759" s="55" t="s">
        <v>7748</v>
      </c>
      <c r="AC759" s="16" t="s">
        <v>2829</v>
      </c>
      <c r="AD759" s="31"/>
      <c r="AE759" s="31"/>
      <c r="AF759" s="31"/>
      <c r="AG759" s="31"/>
      <c r="AH759" s="31"/>
      <c r="AI759" s="31"/>
      <c r="AJ759" s="31"/>
      <c r="AK759" s="31"/>
      <c r="AL759" s="31"/>
      <c r="AM759" s="31"/>
      <c r="AN759" s="31"/>
      <c r="AO759" s="31"/>
      <c r="AP759" s="31"/>
      <c r="AQ759" s="31"/>
      <c r="AR759" s="31"/>
      <c r="AS759" s="31"/>
      <c r="AT759" s="31"/>
      <c r="AU759" s="31"/>
    </row>
    <row r="760" spans="1:47" s="3" customFormat="1" x14ac:dyDescent="0.15">
      <c r="A760" s="16" t="s">
        <v>3932</v>
      </c>
      <c r="B760" s="16" t="s">
        <v>2218</v>
      </c>
      <c r="C760" s="16" t="s">
        <v>4236</v>
      </c>
      <c r="D760" s="16"/>
      <c r="E760" s="16"/>
      <c r="F760" s="16"/>
      <c r="G760" s="55"/>
      <c r="H760" s="55"/>
      <c r="I760" s="55"/>
      <c r="J760" s="16"/>
      <c r="K760" s="16"/>
      <c r="L760" s="16"/>
      <c r="M760" s="16"/>
      <c r="N760" s="16"/>
      <c r="O760" s="16"/>
      <c r="P760" s="16"/>
      <c r="Q760" s="16"/>
      <c r="R760" s="16"/>
      <c r="S760" s="16"/>
      <c r="T760" s="56"/>
      <c r="U760" s="16"/>
      <c r="V760" s="16" t="s">
        <v>5593</v>
      </c>
      <c r="W760" s="16" t="s">
        <v>365</v>
      </c>
      <c r="X760" s="16" t="s">
        <v>6358</v>
      </c>
      <c r="Y760" s="16" t="s">
        <v>1359</v>
      </c>
      <c r="Z760" s="16" t="s">
        <v>4804</v>
      </c>
      <c r="AA760" s="16" t="s">
        <v>4537</v>
      </c>
      <c r="AB760" s="55"/>
      <c r="AC760" s="16"/>
      <c r="AD760" s="31"/>
      <c r="AE760" s="31"/>
      <c r="AF760" s="31"/>
      <c r="AG760" s="31"/>
      <c r="AH760" s="31"/>
      <c r="AI760" s="31"/>
      <c r="AJ760" s="31"/>
      <c r="AK760" s="31"/>
      <c r="AL760" s="31"/>
      <c r="AM760" s="31"/>
      <c r="AN760" s="31"/>
      <c r="AO760" s="31"/>
      <c r="AP760" s="31"/>
      <c r="AQ760" s="31"/>
      <c r="AR760" s="31"/>
      <c r="AS760" s="31"/>
      <c r="AT760" s="31"/>
      <c r="AU760" s="31"/>
    </row>
    <row r="761" spans="1:47" s="3" customFormat="1" x14ac:dyDescent="0.15">
      <c r="A761" s="16" t="s">
        <v>3932</v>
      </c>
      <c r="B761" s="16" t="s">
        <v>2218</v>
      </c>
      <c r="C761" s="16" t="s">
        <v>4236</v>
      </c>
      <c r="D761" s="16"/>
      <c r="E761" s="16"/>
      <c r="F761" s="16"/>
      <c r="G761" s="55"/>
      <c r="H761" s="55"/>
      <c r="I761" s="55"/>
      <c r="J761" s="16"/>
      <c r="K761" s="16"/>
      <c r="L761" s="16"/>
      <c r="M761" s="16"/>
      <c r="N761" s="16"/>
      <c r="O761" s="16"/>
      <c r="P761" s="16"/>
      <c r="Q761" s="16"/>
      <c r="R761" s="16"/>
      <c r="S761" s="16"/>
      <c r="T761" s="56"/>
      <c r="U761" s="16"/>
      <c r="V761" s="16" t="s">
        <v>7094</v>
      </c>
      <c r="W761" s="16" t="s">
        <v>365</v>
      </c>
      <c r="X761" s="16" t="s">
        <v>6358</v>
      </c>
      <c r="Y761" s="16" t="s">
        <v>1359</v>
      </c>
      <c r="Z761" s="16" t="s">
        <v>4804</v>
      </c>
      <c r="AA761" s="16" t="s">
        <v>6691</v>
      </c>
      <c r="AB761" s="55"/>
      <c r="AC761" s="16"/>
      <c r="AD761" s="31"/>
      <c r="AE761" s="31"/>
      <c r="AF761" s="31"/>
      <c r="AG761" s="31"/>
      <c r="AH761" s="31"/>
      <c r="AI761" s="31"/>
      <c r="AJ761" s="31"/>
      <c r="AK761" s="31"/>
      <c r="AL761" s="31"/>
      <c r="AM761" s="31"/>
      <c r="AN761" s="31"/>
      <c r="AO761" s="31"/>
      <c r="AP761" s="31"/>
      <c r="AQ761" s="31"/>
      <c r="AR761" s="31"/>
      <c r="AS761" s="31"/>
      <c r="AT761" s="31"/>
      <c r="AU761" s="31"/>
    </row>
    <row r="762" spans="1:47" s="3" customFormat="1" x14ac:dyDescent="0.15">
      <c r="A762" s="16" t="s">
        <v>3932</v>
      </c>
      <c r="B762" s="16" t="s">
        <v>2218</v>
      </c>
      <c r="C762" s="16" t="s">
        <v>4236</v>
      </c>
      <c r="D762" s="16"/>
      <c r="E762" s="16"/>
      <c r="F762" s="16"/>
      <c r="G762" s="55"/>
      <c r="H762" s="55"/>
      <c r="I762" s="55"/>
      <c r="J762" s="16"/>
      <c r="K762" s="16"/>
      <c r="L762" s="16"/>
      <c r="M762" s="16"/>
      <c r="N762" s="16"/>
      <c r="O762" s="16"/>
      <c r="P762" s="16"/>
      <c r="Q762" s="16"/>
      <c r="R762" s="16"/>
      <c r="S762" s="16"/>
      <c r="T762" s="56"/>
      <c r="U762" s="16"/>
      <c r="V762" s="16" t="s">
        <v>3245</v>
      </c>
      <c r="W762" s="16" t="s">
        <v>365</v>
      </c>
      <c r="X762" s="16" t="s">
        <v>6358</v>
      </c>
      <c r="Y762" s="16" t="s">
        <v>1359</v>
      </c>
      <c r="Z762" s="16" t="s">
        <v>4804</v>
      </c>
      <c r="AA762" s="16" t="s">
        <v>6691</v>
      </c>
      <c r="AB762" s="55"/>
      <c r="AC762" s="16"/>
      <c r="AD762" s="31"/>
      <c r="AE762" s="31"/>
      <c r="AF762" s="31"/>
      <c r="AG762" s="31"/>
      <c r="AH762" s="31"/>
      <c r="AI762" s="31"/>
      <c r="AJ762" s="31"/>
      <c r="AK762" s="31"/>
      <c r="AL762" s="31"/>
      <c r="AM762" s="31"/>
      <c r="AN762" s="31"/>
      <c r="AO762" s="31"/>
      <c r="AP762" s="31"/>
      <c r="AQ762" s="31"/>
      <c r="AR762" s="31"/>
      <c r="AS762" s="31"/>
      <c r="AT762" s="31"/>
      <c r="AU762" s="31"/>
    </row>
    <row r="763" spans="1:47" s="3" customFormat="1" x14ac:dyDescent="0.15">
      <c r="A763" s="16" t="s">
        <v>3932</v>
      </c>
      <c r="B763" s="16" t="s">
        <v>2218</v>
      </c>
      <c r="C763" s="16" t="s">
        <v>4236</v>
      </c>
      <c r="D763" s="16"/>
      <c r="E763" s="16"/>
      <c r="F763" s="16"/>
      <c r="G763" s="55"/>
      <c r="H763" s="55"/>
      <c r="I763" s="55"/>
      <c r="J763" s="16"/>
      <c r="K763" s="16"/>
      <c r="L763" s="16"/>
      <c r="M763" s="16"/>
      <c r="N763" s="16"/>
      <c r="O763" s="16"/>
      <c r="P763" s="16"/>
      <c r="Q763" s="16"/>
      <c r="R763" s="16"/>
      <c r="S763" s="16"/>
      <c r="T763" s="56"/>
      <c r="U763" s="16"/>
      <c r="V763" s="16" t="s">
        <v>7222</v>
      </c>
      <c r="W763" s="16" t="s">
        <v>365</v>
      </c>
      <c r="X763" s="16" t="s">
        <v>6358</v>
      </c>
      <c r="Y763" s="16" t="s">
        <v>1359</v>
      </c>
      <c r="Z763" s="16" t="s">
        <v>4804</v>
      </c>
      <c r="AA763" s="16" t="s">
        <v>6691</v>
      </c>
      <c r="AB763" s="55"/>
      <c r="AC763" s="16"/>
      <c r="AD763" s="31"/>
      <c r="AE763" s="31"/>
      <c r="AF763" s="31"/>
      <c r="AG763" s="31"/>
      <c r="AH763" s="31"/>
      <c r="AI763" s="31"/>
      <c r="AJ763" s="31"/>
      <c r="AK763" s="31"/>
      <c r="AL763" s="31"/>
      <c r="AM763" s="31"/>
      <c r="AN763" s="31"/>
      <c r="AO763" s="31"/>
      <c r="AP763" s="31"/>
      <c r="AQ763" s="31"/>
      <c r="AR763" s="31"/>
      <c r="AS763" s="31"/>
      <c r="AT763" s="31"/>
      <c r="AU763" s="31"/>
    </row>
    <row r="764" spans="1:47" s="3" customFormat="1" x14ac:dyDescent="0.15">
      <c r="A764" s="16" t="s">
        <v>3932</v>
      </c>
      <c r="B764" s="16" t="s">
        <v>2218</v>
      </c>
      <c r="C764" s="16" t="s">
        <v>4236</v>
      </c>
      <c r="D764" s="16"/>
      <c r="E764" s="16"/>
      <c r="F764" s="16"/>
      <c r="G764" s="55"/>
      <c r="H764" s="55"/>
      <c r="I764" s="55"/>
      <c r="J764" s="16"/>
      <c r="K764" s="16"/>
      <c r="L764" s="16"/>
      <c r="M764" s="16"/>
      <c r="N764" s="16"/>
      <c r="O764" s="16"/>
      <c r="P764" s="16"/>
      <c r="Q764" s="16"/>
      <c r="R764" s="16"/>
      <c r="S764" s="16"/>
      <c r="T764" s="56"/>
      <c r="U764" s="16"/>
      <c r="V764" s="16" t="s">
        <v>2541</v>
      </c>
      <c r="W764" s="16" t="s">
        <v>365</v>
      </c>
      <c r="X764" s="16" t="s">
        <v>6358</v>
      </c>
      <c r="Y764" s="16" t="s">
        <v>1359</v>
      </c>
      <c r="Z764" s="16" t="s">
        <v>4804</v>
      </c>
      <c r="AA764" s="16" t="s">
        <v>3491</v>
      </c>
      <c r="AB764" s="55"/>
      <c r="AC764" s="16"/>
      <c r="AD764" s="31"/>
      <c r="AE764" s="31"/>
      <c r="AF764" s="31"/>
      <c r="AG764" s="31"/>
      <c r="AH764" s="31"/>
      <c r="AI764" s="31"/>
      <c r="AJ764" s="31"/>
      <c r="AK764" s="31"/>
      <c r="AL764" s="31"/>
      <c r="AM764" s="31"/>
      <c r="AN764" s="31"/>
      <c r="AO764" s="31"/>
      <c r="AP764" s="31"/>
      <c r="AQ764" s="31"/>
      <c r="AR764" s="31"/>
      <c r="AS764" s="31"/>
      <c r="AT764" s="31"/>
      <c r="AU764" s="31"/>
    </row>
    <row r="765" spans="1:47" s="3" customFormat="1" ht="27" x14ac:dyDescent="0.15">
      <c r="A765" s="16" t="s">
        <v>3932</v>
      </c>
      <c r="B765" s="16" t="s">
        <v>755</v>
      </c>
      <c r="C765" s="25" t="s">
        <v>6576</v>
      </c>
      <c r="D765" s="16"/>
      <c r="E765" s="16"/>
      <c r="F765" s="16"/>
      <c r="G765" s="55"/>
      <c r="H765" s="55"/>
      <c r="I765" s="55"/>
      <c r="J765" s="16"/>
      <c r="K765" s="16"/>
      <c r="L765" s="16"/>
      <c r="M765" s="16"/>
      <c r="N765" s="16"/>
      <c r="O765" s="16" t="s">
        <v>1900</v>
      </c>
      <c r="P765" s="16" t="s">
        <v>4309</v>
      </c>
      <c r="Q765" s="16" t="s">
        <v>6358</v>
      </c>
      <c r="R765" s="16" t="s">
        <v>6606</v>
      </c>
      <c r="S765" s="16" t="s">
        <v>5787</v>
      </c>
      <c r="T765" s="16" t="s">
        <v>5408</v>
      </c>
      <c r="U765" s="16" t="s">
        <v>514</v>
      </c>
      <c r="V765" s="16" t="s">
        <v>2249</v>
      </c>
      <c r="W765" s="16" t="s">
        <v>4161</v>
      </c>
      <c r="X765" s="16" t="s">
        <v>6358</v>
      </c>
      <c r="Y765" s="16" t="s">
        <v>856</v>
      </c>
      <c r="Z765" s="16" t="s">
        <v>2520</v>
      </c>
      <c r="AA765" s="16" t="s">
        <v>1385</v>
      </c>
      <c r="AB765" s="55"/>
      <c r="AC765" s="16"/>
      <c r="AD765" s="31"/>
      <c r="AE765" s="31"/>
      <c r="AF765" s="31"/>
      <c r="AG765" s="31"/>
      <c r="AH765" s="31"/>
      <c r="AI765" s="31"/>
      <c r="AJ765" s="31"/>
      <c r="AK765" s="31"/>
      <c r="AL765" s="31"/>
      <c r="AM765" s="31"/>
      <c r="AN765" s="31"/>
      <c r="AO765" s="31"/>
      <c r="AP765" s="31"/>
      <c r="AQ765" s="31"/>
      <c r="AR765" s="31"/>
      <c r="AS765" s="31"/>
      <c r="AT765" s="31"/>
      <c r="AU765" s="31"/>
    </row>
    <row r="766" spans="1:47" s="3" customFormat="1" ht="27" x14ac:dyDescent="0.15">
      <c r="A766" s="16" t="s">
        <v>3932</v>
      </c>
      <c r="B766" s="16" t="s">
        <v>755</v>
      </c>
      <c r="C766" s="25" t="s">
        <v>6576</v>
      </c>
      <c r="D766" s="16"/>
      <c r="E766" s="16"/>
      <c r="F766" s="16"/>
      <c r="G766" s="55"/>
      <c r="H766" s="55"/>
      <c r="I766" s="55"/>
      <c r="J766" s="16"/>
      <c r="K766" s="16"/>
      <c r="L766" s="16"/>
      <c r="M766" s="16"/>
      <c r="N766" s="16"/>
      <c r="O766" s="16" t="s">
        <v>4821</v>
      </c>
      <c r="P766" s="16" t="s">
        <v>5159</v>
      </c>
      <c r="Q766" s="16" t="s">
        <v>6358</v>
      </c>
      <c r="R766" s="16" t="s">
        <v>6539</v>
      </c>
      <c r="S766" s="16" t="s">
        <v>4553</v>
      </c>
      <c r="T766" s="16" t="s">
        <v>6563</v>
      </c>
      <c r="U766" s="16" t="s">
        <v>6892</v>
      </c>
      <c r="V766" s="16" t="s">
        <v>3952</v>
      </c>
      <c r="W766" s="16" t="s">
        <v>7261</v>
      </c>
      <c r="X766" s="16" t="s">
        <v>6358</v>
      </c>
      <c r="Y766" s="16" t="s">
        <v>1359</v>
      </c>
      <c r="Z766" s="16" t="s">
        <v>425</v>
      </c>
      <c r="AA766" s="16" t="s">
        <v>154</v>
      </c>
      <c r="AB766" s="55"/>
      <c r="AC766" s="16"/>
      <c r="AD766" s="31"/>
      <c r="AE766" s="31"/>
      <c r="AF766" s="31"/>
      <c r="AG766" s="31"/>
      <c r="AH766" s="31"/>
      <c r="AI766" s="31"/>
      <c r="AJ766" s="31"/>
      <c r="AK766" s="31"/>
      <c r="AL766" s="31"/>
      <c r="AM766" s="31"/>
      <c r="AN766" s="31"/>
      <c r="AO766" s="31"/>
      <c r="AP766" s="31"/>
      <c r="AQ766" s="31"/>
      <c r="AR766" s="31"/>
      <c r="AS766" s="31"/>
      <c r="AT766" s="31"/>
      <c r="AU766" s="31"/>
    </row>
    <row r="767" spans="1:47" s="3" customFormat="1" ht="27" x14ac:dyDescent="0.15">
      <c r="A767" s="16" t="s">
        <v>3932</v>
      </c>
      <c r="B767" s="16" t="s">
        <v>755</v>
      </c>
      <c r="C767" s="25" t="s">
        <v>6576</v>
      </c>
      <c r="D767" s="16"/>
      <c r="E767" s="16"/>
      <c r="F767" s="16"/>
      <c r="G767" s="55"/>
      <c r="H767" s="55"/>
      <c r="I767" s="55"/>
      <c r="J767" s="16"/>
      <c r="K767" s="16"/>
      <c r="L767" s="16"/>
      <c r="M767" s="16"/>
      <c r="N767" s="16"/>
      <c r="O767" s="16" t="s">
        <v>4821</v>
      </c>
      <c r="P767" s="16" t="s">
        <v>5159</v>
      </c>
      <c r="Q767" s="16" t="s">
        <v>6358</v>
      </c>
      <c r="R767" s="16" t="s">
        <v>7535</v>
      </c>
      <c r="S767" s="25" t="s">
        <v>5264</v>
      </c>
      <c r="T767" s="16" t="s">
        <v>7377</v>
      </c>
      <c r="U767" s="16" t="s">
        <v>6454</v>
      </c>
      <c r="V767" s="16" t="s">
        <v>3245</v>
      </c>
      <c r="W767" s="16" t="s">
        <v>755</v>
      </c>
      <c r="X767" s="16" t="s">
        <v>6358</v>
      </c>
      <c r="Y767" s="16" t="s">
        <v>1359</v>
      </c>
      <c r="Z767" s="16" t="s">
        <v>425</v>
      </c>
      <c r="AA767" s="16" t="s">
        <v>5610</v>
      </c>
      <c r="AB767" s="55"/>
      <c r="AC767" s="16"/>
      <c r="AD767" s="31"/>
      <c r="AE767" s="31"/>
      <c r="AF767" s="31"/>
      <c r="AG767" s="31"/>
      <c r="AH767" s="31"/>
      <c r="AI767" s="31"/>
      <c r="AJ767" s="31"/>
      <c r="AK767" s="31"/>
      <c r="AL767" s="31"/>
      <c r="AM767" s="31"/>
      <c r="AN767" s="31"/>
      <c r="AO767" s="31"/>
      <c r="AP767" s="31"/>
      <c r="AQ767" s="31"/>
      <c r="AR767" s="31"/>
      <c r="AS767" s="31"/>
      <c r="AT767" s="31"/>
      <c r="AU767" s="31"/>
    </row>
    <row r="768" spans="1:47" s="3" customFormat="1" ht="27" x14ac:dyDescent="0.15">
      <c r="A768" s="16" t="s">
        <v>3932</v>
      </c>
      <c r="B768" s="16" t="s">
        <v>755</v>
      </c>
      <c r="C768" s="25" t="s">
        <v>6576</v>
      </c>
      <c r="D768" s="16"/>
      <c r="E768" s="16"/>
      <c r="F768" s="16"/>
      <c r="G768" s="55"/>
      <c r="H768" s="55"/>
      <c r="I768" s="55"/>
      <c r="J768" s="16"/>
      <c r="K768" s="16"/>
      <c r="L768" s="16"/>
      <c r="M768" s="16"/>
      <c r="N768" s="16"/>
      <c r="O768" s="16" t="s">
        <v>6095</v>
      </c>
      <c r="P768" s="16" t="s">
        <v>7084</v>
      </c>
      <c r="Q768" s="16" t="s">
        <v>6358</v>
      </c>
      <c r="R768" s="16" t="s">
        <v>3270</v>
      </c>
      <c r="S768" s="16" t="s">
        <v>5426</v>
      </c>
      <c r="T768" s="56" t="s">
        <v>7253</v>
      </c>
      <c r="U768" s="16" t="s">
        <v>3425</v>
      </c>
      <c r="V768" s="16" t="s">
        <v>5593</v>
      </c>
      <c r="W768" s="16" t="s">
        <v>755</v>
      </c>
      <c r="X768" s="16" t="s">
        <v>6358</v>
      </c>
      <c r="Y768" s="16" t="s">
        <v>1359</v>
      </c>
      <c r="Z768" s="16" t="s">
        <v>425</v>
      </c>
      <c r="AA768" s="16" t="s">
        <v>1209</v>
      </c>
      <c r="AB768" s="55"/>
      <c r="AC768" s="16"/>
      <c r="AD768" s="31"/>
      <c r="AE768" s="31"/>
      <c r="AF768" s="31"/>
      <c r="AG768" s="31"/>
      <c r="AH768" s="31"/>
      <c r="AI768" s="31"/>
      <c r="AJ768" s="31"/>
      <c r="AK768" s="31"/>
      <c r="AL768" s="31"/>
      <c r="AM768" s="31"/>
      <c r="AN768" s="31"/>
      <c r="AO768" s="31"/>
      <c r="AP768" s="31"/>
      <c r="AQ768" s="31"/>
      <c r="AR768" s="31"/>
      <c r="AS768" s="31"/>
      <c r="AT768" s="31"/>
      <c r="AU768" s="31"/>
    </row>
    <row r="769" spans="1:47" s="3" customFormat="1" ht="40.5" x14ac:dyDescent="0.15">
      <c r="A769" s="16" t="s">
        <v>3932</v>
      </c>
      <c r="B769" s="16" t="s">
        <v>755</v>
      </c>
      <c r="C769" s="25" t="s">
        <v>6576</v>
      </c>
      <c r="D769" s="16"/>
      <c r="E769" s="16"/>
      <c r="F769" s="16"/>
      <c r="G769" s="55"/>
      <c r="H769" s="55"/>
      <c r="I769" s="55"/>
      <c r="J769" s="16"/>
      <c r="K769" s="16"/>
      <c r="L769" s="16"/>
      <c r="M769" s="16"/>
      <c r="N769" s="16"/>
      <c r="O769" s="16" t="s">
        <v>5528</v>
      </c>
      <c r="P769" s="16" t="s">
        <v>3194</v>
      </c>
      <c r="Q769" s="16" t="s">
        <v>6358</v>
      </c>
      <c r="R769" s="16" t="s">
        <v>7535</v>
      </c>
      <c r="S769" s="16" t="s">
        <v>6142</v>
      </c>
      <c r="T769" s="56" t="s">
        <v>118</v>
      </c>
      <c r="U769" s="16" t="s">
        <v>6438</v>
      </c>
      <c r="V769" s="16"/>
      <c r="W769" s="16"/>
      <c r="X769" s="16"/>
      <c r="Y769" s="16"/>
      <c r="Z769" s="16"/>
      <c r="AA769" s="16"/>
      <c r="AB769" s="55"/>
      <c r="AC769" s="16"/>
      <c r="AD769" s="31"/>
      <c r="AE769" s="31"/>
      <c r="AF769" s="31"/>
      <c r="AG769" s="31"/>
      <c r="AH769" s="31"/>
      <c r="AI769" s="31"/>
      <c r="AJ769" s="31"/>
      <c r="AK769" s="31"/>
      <c r="AL769" s="31"/>
      <c r="AM769" s="31"/>
      <c r="AN769" s="31"/>
      <c r="AO769" s="31"/>
      <c r="AP769" s="31"/>
      <c r="AQ769" s="31"/>
      <c r="AR769" s="31"/>
      <c r="AS769" s="31"/>
      <c r="AT769" s="31"/>
      <c r="AU769" s="31"/>
    </row>
    <row r="770" spans="1:47" s="3" customFormat="1" ht="40.5" x14ac:dyDescent="0.15">
      <c r="A770" s="16" t="s">
        <v>3932</v>
      </c>
      <c r="B770" s="16" t="s">
        <v>755</v>
      </c>
      <c r="C770" s="25" t="s">
        <v>6576</v>
      </c>
      <c r="D770" s="16"/>
      <c r="E770" s="16"/>
      <c r="F770" s="16"/>
      <c r="G770" s="55"/>
      <c r="H770" s="55"/>
      <c r="I770" s="55"/>
      <c r="J770" s="16"/>
      <c r="K770" s="16"/>
      <c r="L770" s="16"/>
      <c r="M770" s="16"/>
      <c r="N770" s="16"/>
      <c r="O770" s="16" t="s">
        <v>764</v>
      </c>
      <c r="P770" s="16" t="s">
        <v>991</v>
      </c>
      <c r="Q770" s="16" t="s">
        <v>6358</v>
      </c>
      <c r="R770" s="16" t="s">
        <v>6071</v>
      </c>
      <c r="S770" s="16" t="s">
        <v>4553</v>
      </c>
      <c r="T770" s="56" t="s">
        <v>4650</v>
      </c>
      <c r="U770" s="16" t="s">
        <v>4693</v>
      </c>
      <c r="V770" s="16"/>
      <c r="W770" s="16"/>
      <c r="X770" s="16"/>
      <c r="Y770" s="16"/>
      <c r="Z770" s="16"/>
      <c r="AA770" s="16"/>
      <c r="AB770" s="55"/>
      <c r="AC770" s="16"/>
      <c r="AD770" s="31"/>
      <c r="AE770" s="31"/>
      <c r="AF770" s="31"/>
      <c r="AG770" s="31"/>
      <c r="AH770" s="31"/>
      <c r="AI770" s="31"/>
      <c r="AJ770" s="31"/>
      <c r="AK770" s="31"/>
      <c r="AL770" s="31"/>
      <c r="AM770" s="31"/>
      <c r="AN770" s="31"/>
      <c r="AO770" s="31"/>
      <c r="AP770" s="31"/>
      <c r="AQ770" s="31"/>
      <c r="AR770" s="31"/>
      <c r="AS770" s="31"/>
      <c r="AT770" s="31"/>
      <c r="AU770" s="31"/>
    </row>
    <row r="771" spans="1:47" s="3" customFormat="1" ht="40.5" x14ac:dyDescent="0.15">
      <c r="A771" s="77" t="s">
        <v>3707</v>
      </c>
      <c r="B771" s="77" t="s">
        <v>7796</v>
      </c>
      <c r="C771" s="79" t="s">
        <v>7797</v>
      </c>
      <c r="D771" s="77" t="s">
        <v>2266</v>
      </c>
      <c r="E771" s="77" t="s">
        <v>2399</v>
      </c>
      <c r="F771" s="77" t="s">
        <v>7572</v>
      </c>
      <c r="G771" s="78" t="s">
        <v>7794</v>
      </c>
      <c r="H771" s="78" t="s">
        <v>3085</v>
      </c>
      <c r="I771" s="78"/>
      <c r="J771" s="77" t="s">
        <v>213</v>
      </c>
      <c r="K771" s="77" t="s">
        <v>7798</v>
      </c>
      <c r="L771" s="77" t="s">
        <v>7799</v>
      </c>
      <c r="M771" s="77" t="s">
        <v>7800</v>
      </c>
      <c r="N771" s="77" t="s">
        <v>7801</v>
      </c>
      <c r="O771" s="77" t="s">
        <v>7267</v>
      </c>
      <c r="P771" s="77" t="s">
        <v>5840</v>
      </c>
      <c r="Q771" s="77"/>
      <c r="R771" s="77" t="s">
        <v>5291</v>
      </c>
      <c r="S771" s="77" t="s">
        <v>4725</v>
      </c>
      <c r="T771" s="80" t="s">
        <v>2986</v>
      </c>
      <c r="U771" s="77" t="s">
        <v>5982</v>
      </c>
      <c r="V771" s="77" t="s">
        <v>7802</v>
      </c>
      <c r="W771" s="77" t="s">
        <v>2266</v>
      </c>
      <c r="X771" s="77" t="s">
        <v>7803</v>
      </c>
      <c r="Y771" s="77" t="s">
        <v>7804</v>
      </c>
      <c r="Z771" s="77" t="s">
        <v>614</v>
      </c>
      <c r="AA771" s="77" t="s">
        <v>7805</v>
      </c>
      <c r="AB771" s="78" t="s">
        <v>6673</v>
      </c>
      <c r="AC771" s="77"/>
      <c r="AD771" s="31"/>
      <c r="AE771" s="31"/>
      <c r="AF771" s="31"/>
      <c r="AG771" s="31"/>
      <c r="AH771" s="31"/>
      <c r="AI771" s="31"/>
      <c r="AJ771" s="31"/>
      <c r="AK771" s="31"/>
      <c r="AL771" s="31"/>
      <c r="AM771" s="31"/>
      <c r="AN771" s="31"/>
      <c r="AO771" s="31"/>
      <c r="AP771" s="31"/>
      <c r="AQ771" s="31"/>
      <c r="AR771" s="31"/>
      <c r="AS771" s="31"/>
      <c r="AT771" s="31"/>
      <c r="AU771" s="31"/>
    </row>
    <row r="772" spans="1:47" s="3" customFormat="1" ht="27" x14ac:dyDescent="0.15">
      <c r="A772" s="77" t="s">
        <v>3707</v>
      </c>
      <c r="B772" s="77" t="s">
        <v>7796</v>
      </c>
      <c r="C772" s="79" t="s">
        <v>7797</v>
      </c>
      <c r="D772" s="77"/>
      <c r="E772" s="77"/>
      <c r="F772" s="77"/>
      <c r="G772" s="78"/>
      <c r="H772" s="78"/>
      <c r="I772" s="78"/>
      <c r="J772" s="77"/>
      <c r="K772" s="77"/>
      <c r="L772" s="77"/>
      <c r="M772" s="77"/>
      <c r="N772" s="77"/>
      <c r="O772" s="77"/>
      <c r="P772" s="77"/>
      <c r="Q772" s="77"/>
      <c r="R772" s="77"/>
      <c r="S772" s="77"/>
      <c r="T772" s="80"/>
      <c r="U772" s="77"/>
      <c r="V772" s="77" t="s">
        <v>7806</v>
      </c>
      <c r="W772" s="77" t="s">
        <v>7807</v>
      </c>
      <c r="X772" s="77" t="s">
        <v>2266</v>
      </c>
      <c r="Y772" s="77" t="s">
        <v>7808</v>
      </c>
      <c r="Z772" s="77" t="s">
        <v>7809</v>
      </c>
      <c r="AA772" s="77" t="s">
        <v>7810</v>
      </c>
      <c r="AB772" s="78" t="s">
        <v>6673</v>
      </c>
      <c r="AC772" s="77"/>
      <c r="AD772" s="31"/>
      <c r="AE772" s="31"/>
      <c r="AF772" s="31"/>
      <c r="AG772" s="31"/>
      <c r="AH772" s="31"/>
      <c r="AI772" s="31"/>
      <c r="AJ772" s="31"/>
      <c r="AK772" s="31"/>
      <c r="AL772" s="31"/>
      <c r="AM772" s="31"/>
      <c r="AN772" s="31"/>
      <c r="AO772" s="31"/>
      <c r="AP772" s="31"/>
      <c r="AQ772" s="31"/>
      <c r="AR772" s="31"/>
      <c r="AS772" s="31"/>
      <c r="AT772" s="31"/>
      <c r="AU772" s="31"/>
    </row>
    <row r="773" spans="1:47" s="3" customFormat="1" ht="27" x14ac:dyDescent="0.15">
      <c r="A773" s="77" t="s">
        <v>3707</v>
      </c>
      <c r="B773" s="77" t="s">
        <v>7796</v>
      </c>
      <c r="C773" s="79" t="s">
        <v>7797</v>
      </c>
      <c r="D773" s="77"/>
      <c r="E773" s="77"/>
      <c r="F773" s="77"/>
      <c r="G773" s="78"/>
      <c r="H773" s="78"/>
      <c r="I773" s="78"/>
      <c r="J773" s="77"/>
      <c r="K773" s="77"/>
      <c r="L773" s="77"/>
      <c r="M773" s="77"/>
      <c r="N773" s="77"/>
      <c r="O773" s="77"/>
      <c r="P773" s="77"/>
      <c r="Q773" s="77"/>
      <c r="R773" s="77"/>
      <c r="S773" s="77"/>
      <c r="T773" s="80"/>
      <c r="U773" s="77"/>
      <c r="V773" s="77" t="s">
        <v>7806</v>
      </c>
      <c r="W773" s="77" t="s">
        <v>7807</v>
      </c>
      <c r="X773" s="77" t="s">
        <v>2266</v>
      </c>
      <c r="Y773" s="77" t="s">
        <v>7808</v>
      </c>
      <c r="Z773" s="77" t="s">
        <v>7811</v>
      </c>
      <c r="AA773" s="77" t="s">
        <v>7812</v>
      </c>
      <c r="AB773" s="78"/>
      <c r="AC773" s="77"/>
      <c r="AD773" s="31"/>
      <c r="AE773" s="31"/>
      <c r="AF773" s="31"/>
      <c r="AG773" s="31"/>
      <c r="AH773" s="31"/>
      <c r="AI773" s="31"/>
      <c r="AJ773" s="31"/>
      <c r="AK773" s="31"/>
      <c r="AL773" s="31"/>
      <c r="AM773" s="31"/>
      <c r="AN773" s="31"/>
      <c r="AO773" s="31"/>
      <c r="AP773" s="31"/>
      <c r="AQ773" s="31"/>
      <c r="AR773" s="31"/>
      <c r="AS773" s="31"/>
      <c r="AT773" s="31"/>
      <c r="AU773" s="31"/>
    </row>
    <row r="774" spans="1:47" s="3" customFormat="1" ht="27" x14ac:dyDescent="0.15">
      <c r="A774" s="77" t="s">
        <v>3707</v>
      </c>
      <c r="B774" s="77" t="s">
        <v>7796</v>
      </c>
      <c r="C774" s="79" t="s">
        <v>7797</v>
      </c>
      <c r="D774" s="77"/>
      <c r="E774" s="77"/>
      <c r="F774" s="77"/>
      <c r="G774" s="78"/>
      <c r="H774" s="78"/>
      <c r="I774" s="78"/>
      <c r="J774" s="77"/>
      <c r="K774" s="77"/>
      <c r="L774" s="77"/>
      <c r="M774" s="77"/>
      <c r="N774" s="77"/>
      <c r="O774" s="77"/>
      <c r="P774" s="77"/>
      <c r="Q774" s="77"/>
      <c r="R774" s="77"/>
      <c r="S774" s="77"/>
      <c r="T774" s="80"/>
      <c r="U774" s="77"/>
      <c r="V774" s="77" t="s">
        <v>7806</v>
      </c>
      <c r="W774" s="77" t="s">
        <v>2266</v>
      </c>
      <c r="X774" s="77"/>
      <c r="Y774" s="77" t="s">
        <v>7813</v>
      </c>
      <c r="Z774" s="77" t="s">
        <v>7814</v>
      </c>
      <c r="AA774" s="77" t="s">
        <v>1783</v>
      </c>
      <c r="AB774" s="78"/>
      <c r="AC774" s="77"/>
      <c r="AD774" s="31"/>
      <c r="AE774" s="31"/>
      <c r="AF774" s="31"/>
      <c r="AG774" s="31"/>
      <c r="AH774" s="31"/>
      <c r="AI774" s="31"/>
      <c r="AJ774" s="31"/>
      <c r="AK774" s="31"/>
      <c r="AL774" s="31"/>
      <c r="AM774" s="31"/>
      <c r="AN774" s="31"/>
      <c r="AO774" s="31"/>
      <c r="AP774" s="31"/>
      <c r="AQ774" s="31"/>
      <c r="AR774" s="31"/>
      <c r="AS774" s="31"/>
      <c r="AT774" s="31"/>
      <c r="AU774" s="31"/>
    </row>
    <row r="775" spans="1:47" s="3" customFormat="1" x14ac:dyDescent="0.15">
      <c r="A775" s="77" t="s">
        <v>3707</v>
      </c>
      <c r="B775" s="77" t="s">
        <v>7796</v>
      </c>
      <c r="C775" s="79" t="s">
        <v>7797</v>
      </c>
      <c r="D775" s="77"/>
      <c r="E775" s="77"/>
      <c r="F775" s="77"/>
      <c r="G775" s="78"/>
      <c r="H775" s="78"/>
      <c r="I775" s="78"/>
      <c r="J775" s="77"/>
      <c r="K775" s="77"/>
      <c r="L775" s="77"/>
      <c r="M775" s="77"/>
      <c r="N775" s="77"/>
      <c r="O775" s="77"/>
      <c r="P775" s="77"/>
      <c r="Q775" s="77"/>
      <c r="R775" s="77"/>
      <c r="S775" s="77"/>
      <c r="T775" s="80"/>
      <c r="U775" s="77"/>
      <c r="V775" s="77" t="s">
        <v>7806</v>
      </c>
      <c r="W775" s="77" t="s">
        <v>7815</v>
      </c>
      <c r="X775" s="77"/>
      <c r="Y775" s="77"/>
      <c r="Z775" s="77"/>
      <c r="AA775" s="77"/>
      <c r="AB775" s="78"/>
      <c r="AC775" s="77"/>
      <c r="AD775" s="31"/>
      <c r="AE775" s="31"/>
      <c r="AF775" s="31"/>
      <c r="AG775" s="31"/>
      <c r="AH775" s="31"/>
      <c r="AI775" s="31"/>
      <c r="AJ775" s="31"/>
      <c r="AK775" s="31"/>
      <c r="AL775" s="31"/>
      <c r="AM775" s="31"/>
      <c r="AN775" s="31"/>
      <c r="AO775" s="31"/>
      <c r="AP775" s="31"/>
      <c r="AQ775" s="31"/>
      <c r="AR775" s="31"/>
      <c r="AS775" s="31"/>
      <c r="AT775" s="31"/>
      <c r="AU775" s="31"/>
    </row>
    <row r="776" spans="1:47" s="3" customFormat="1" ht="27" x14ac:dyDescent="0.15">
      <c r="A776" s="77" t="s">
        <v>3707</v>
      </c>
      <c r="B776" s="77" t="s">
        <v>7796</v>
      </c>
      <c r="C776" s="79" t="s">
        <v>7797</v>
      </c>
      <c r="D776" s="77"/>
      <c r="E776" s="77"/>
      <c r="F776" s="77"/>
      <c r="G776" s="78"/>
      <c r="H776" s="78"/>
      <c r="I776" s="78"/>
      <c r="J776" s="77"/>
      <c r="K776" s="77"/>
      <c r="L776" s="77"/>
      <c r="M776" s="77"/>
      <c r="N776" s="77"/>
      <c r="O776" s="77"/>
      <c r="P776" s="77"/>
      <c r="Q776" s="77"/>
      <c r="R776" s="77"/>
      <c r="S776" s="77"/>
      <c r="T776" s="80"/>
      <c r="U776" s="77"/>
      <c r="V776" s="77" t="s">
        <v>7806</v>
      </c>
      <c r="W776" s="77" t="s">
        <v>7816</v>
      </c>
      <c r="X776" s="77" t="s">
        <v>7817</v>
      </c>
      <c r="Y776" s="77" t="s">
        <v>7818</v>
      </c>
      <c r="Z776" s="77" t="s">
        <v>7819</v>
      </c>
      <c r="AA776" s="77" t="s">
        <v>1783</v>
      </c>
      <c r="AB776" s="78"/>
      <c r="AC776" s="77"/>
      <c r="AD776" s="31"/>
      <c r="AE776" s="31"/>
      <c r="AF776" s="31"/>
      <c r="AG776" s="31"/>
      <c r="AH776" s="31"/>
      <c r="AI776" s="31"/>
      <c r="AJ776" s="31"/>
      <c r="AK776" s="31"/>
      <c r="AL776" s="31"/>
      <c r="AM776" s="31"/>
      <c r="AN776" s="31"/>
      <c r="AO776" s="31"/>
      <c r="AP776" s="31"/>
      <c r="AQ776" s="31"/>
      <c r="AR776" s="31"/>
      <c r="AS776" s="31"/>
      <c r="AT776" s="31"/>
      <c r="AU776" s="31"/>
    </row>
    <row r="777" spans="1:47" s="3" customFormat="1" ht="54" x14ac:dyDescent="0.15">
      <c r="A777" s="77" t="s">
        <v>3707</v>
      </c>
      <c r="B777" s="77" t="s">
        <v>2813</v>
      </c>
      <c r="C777" s="79" t="s">
        <v>2432</v>
      </c>
      <c r="D777" s="77"/>
      <c r="E777" s="77" t="s">
        <v>7820</v>
      </c>
      <c r="F777" s="77"/>
      <c r="G777" s="78"/>
      <c r="H777" s="78"/>
      <c r="I777" s="78"/>
      <c r="J777" s="77"/>
      <c r="K777" s="77"/>
      <c r="L777" s="77"/>
      <c r="M777" s="77"/>
      <c r="N777" s="77"/>
      <c r="O777" s="77"/>
      <c r="P777" s="77"/>
      <c r="Q777" s="77"/>
      <c r="R777" s="77" t="s">
        <v>7821</v>
      </c>
      <c r="S777" s="77" t="s">
        <v>3504</v>
      </c>
      <c r="T777" s="80" t="s">
        <v>4297</v>
      </c>
      <c r="U777" s="77" t="s">
        <v>7285</v>
      </c>
      <c r="V777" s="77" t="s">
        <v>4867</v>
      </c>
      <c r="W777" s="77" t="s">
        <v>7822</v>
      </c>
      <c r="X777" s="77"/>
      <c r="Y777" s="77" t="s">
        <v>294</v>
      </c>
      <c r="Z777" s="77" t="s">
        <v>2231</v>
      </c>
      <c r="AA777" s="77" t="s">
        <v>7823</v>
      </c>
      <c r="AB777" s="78" t="s">
        <v>6673</v>
      </c>
      <c r="AC777" s="77"/>
      <c r="AD777" s="31"/>
      <c r="AE777" s="31"/>
      <c r="AF777" s="31"/>
      <c r="AG777" s="31"/>
      <c r="AH777" s="31"/>
      <c r="AI777" s="31"/>
      <c r="AJ777" s="31"/>
      <c r="AK777" s="31"/>
      <c r="AL777" s="31"/>
      <c r="AM777" s="31"/>
      <c r="AN777" s="31"/>
      <c r="AO777" s="31"/>
      <c r="AP777" s="31"/>
      <c r="AQ777" s="31"/>
      <c r="AR777" s="31"/>
      <c r="AS777" s="31"/>
      <c r="AT777" s="31"/>
      <c r="AU777" s="31"/>
    </row>
    <row r="778" spans="1:47" s="3" customFormat="1" ht="81" x14ac:dyDescent="0.15">
      <c r="A778" s="77" t="s">
        <v>3707</v>
      </c>
      <c r="B778" s="77" t="s">
        <v>2813</v>
      </c>
      <c r="C778" s="79" t="s">
        <v>2432</v>
      </c>
      <c r="D778" s="77"/>
      <c r="E778" s="77" t="s">
        <v>7820</v>
      </c>
      <c r="F778" s="77"/>
      <c r="G778" s="78"/>
      <c r="H778" s="78"/>
      <c r="I778" s="78"/>
      <c r="J778" s="77"/>
      <c r="K778" s="77"/>
      <c r="L778" s="77"/>
      <c r="M778" s="77"/>
      <c r="N778" s="77"/>
      <c r="O778" s="77"/>
      <c r="P778" s="77"/>
      <c r="Q778" s="77"/>
      <c r="R778" s="77" t="s">
        <v>7824</v>
      </c>
      <c r="S778" s="77" t="s">
        <v>4841</v>
      </c>
      <c r="T778" s="80" t="s">
        <v>7825</v>
      </c>
      <c r="U778" s="77" t="s">
        <v>7826</v>
      </c>
      <c r="V778" s="77" t="s">
        <v>2246</v>
      </c>
      <c r="W778" s="77" t="s">
        <v>7827</v>
      </c>
      <c r="X778" s="77"/>
      <c r="Y778" s="77" t="s">
        <v>7826</v>
      </c>
      <c r="Z778" s="77" t="s">
        <v>7411</v>
      </c>
      <c r="AA778" s="77" t="s">
        <v>7828</v>
      </c>
      <c r="AB778" s="78" t="s">
        <v>6673</v>
      </c>
      <c r="AC778" s="77"/>
      <c r="AD778" s="31"/>
      <c r="AE778" s="31"/>
      <c r="AF778" s="31"/>
      <c r="AG778" s="31"/>
      <c r="AH778" s="31"/>
      <c r="AI778" s="31"/>
      <c r="AJ778" s="31"/>
      <c r="AK778" s="31"/>
      <c r="AL778" s="31"/>
      <c r="AM778" s="31"/>
      <c r="AN778" s="31"/>
      <c r="AO778" s="31"/>
      <c r="AP778" s="31"/>
      <c r="AQ778" s="31"/>
      <c r="AR778" s="31"/>
      <c r="AS778" s="31"/>
      <c r="AT778" s="31"/>
      <c r="AU778" s="31"/>
    </row>
    <row r="779" spans="1:47" s="3" customFormat="1" ht="27" x14ac:dyDescent="0.15">
      <c r="A779" s="77" t="s">
        <v>3707</v>
      </c>
      <c r="B779" s="77" t="s">
        <v>7829</v>
      </c>
      <c r="C779" s="79" t="s">
        <v>2432</v>
      </c>
      <c r="D779" s="77"/>
      <c r="E779" s="77" t="s">
        <v>7820</v>
      </c>
      <c r="F779" s="77"/>
      <c r="G779" s="78"/>
      <c r="H779" s="78"/>
      <c r="I779" s="78"/>
      <c r="J779" s="77"/>
      <c r="K779" s="77"/>
      <c r="L779" s="77"/>
      <c r="M779" s="77"/>
      <c r="N779" s="77"/>
      <c r="O779" s="77"/>
      <c r="P779" s="77"/>
      <c r="Q779" s="77"/>
      <c r="R779" s="77" t="s">
        <v>7830</v>
      </c>
      <c r="S779" s="77" t="s">
        <v>7831</v>
      </c>
      <c r="T779" s="80" t="s">
        <v>7832</v>
      </c>
      <c r="U779" s="77" t="s">
        <v>6875</v>
      </c>
      <c r="V779" s="77" t="s">
        <v>7833</v>
      </c>
      <c r="W779" s="77"/>
      <c r="X779" s="77"/>
      <c r="Y779" s="77"/>
      <c r="Z779" s="77" t="s">
        <v>2813</v>
      </c>
      <c r="AA779" s="77"/>
      <c r="AB779" s="78" t="s">
        <v>5027</v>
      </c>
      <c r="AC779" s="77" t="s">
        <v>7834</v>
      </c>
      <c r="AD779" s="31"/>
      <c r="AE779" s="31"/>
      <c r="AF779" s="31"/>
      <c r="AG779" s="31"/>
      <c r="AH779" s="31"/>
      <c r="AI779" s="31"/>
      <c r="AJ779" s="31"/>
      <c r="AK779" s="31"/>
      <c r="AL779" s="31"/>
      <c r="AM779" s="31"/>
      <c r="AN779" s="31"/>
      <c r="AO779" s="31"/>
      <c r="AP779" s="31"/>
      <c r="AQ779" s="31"/>
      <c r="AR779" s="31"/>
      <c r="AS779" s="31"/>
      <c r="AT779" s="31"/>
      <c r="AU779" s="31"/>
    </row>
    <row r="780" spans="1:47" s="3" customFormat="1" ht="40.5" x14ac:dyDescent="0.15">
      <c r="A780" s="77" t="s">
        <v>3707</v>
      </c>
      <c r="B780" s="77" t="s">
        <v>7829</v>
      </c>
      <c r="C780" s="79" t="s">
        <v>7136</v>
      </c>
      <c r="D780" s="77"/>
      <c r="E780" s="77" t="s">
        <v>7820</v>
      </c>
      <c r="F780" s="77"/>
      <c r="G780" s="78"/>
      <c r="H780" s="78"/>
      <c r="I780" s="78"/>
      <c r="J780" s="77"/>
      <c r="K780" s="77"/>
      <c r="L780" s="77"/>
      <c r="M780" s="77"/>
      <c r="N780" s="77"/>
      <c r="O780" s="77"/>
      <c r="P780" s="77"/>
      <c r="Q780" s="77"/>
      <c r="R780" s="77" t="s">
        <v>7835</v>
      </c>
      <c r="S780" s="77" t="s">
        <v>5116</v>
      </c>
      <c r="T780" s="80" t="s">
        <v>7836</v>
      </c>
      <c r="U780" s="77" t="s">
        <v>1511</v>
      </c>
      <c r="V780" s="77"/>
      <c r="W780" s="77"/>
      <c r="X780" s="77" t="s">
        <v>2517</v>
      </c>
      <c r="Y780" s="77"/>
      <c r="Z780" s="77"/>
      <c r="AA780" s="77"/>
      <c r="AB780" s="78" t="s">
        <v>6673</v>
      </c>
      <c r="AC780" s="77"/>
      <c r="AD780" s="31"/>
      <c r="AE780" s="31"/>
      <c r="AF780" s="31"/>
      <c r="AG780" s="31"/>
      <c r="AH780" s="31"/>
      <c r="AI780" s="31"/>
      <c r="AJ780" s="31"/>
      <c r="AK780" s="31"/>
      <c r="AL780" s="31"/>
      <c r="AM780" s="31"/>
      <c r="AN780" s="31"/>
      <c r="AO780" s="31"/>
      <c r="AP780" s="31"/>
      <c r="AQ780" s="31"/>
      <c r="AR780" s="31"/>
      <c r="AS780" s="31"/>
      <c r="AT780" s="31"/>
      <c r="AU780" s="31"/>
    </row>
    <row r="781" spans="1:47" s="3" customFormat="1" ht="67.5" x14ac:dyDescent="0.15">
      <c r="A781" s="77" t="s">
        <v>3707</v>
      </c>
      <c r="B781" s="77" t="s">
        <v>463</v>
      </c>
      <c r="C781" s="79" t="s">
        <v>7136</v>
      </c>
      <c r="D781" s="77"/>
      <c r="E781" s="77" t="s">
        <v>7837</v>
      </c>
      <c r="F781" s="77" t="s">
        <v>1631</v>
      </c>
      <c r="G781" s="78" t="s">
        <v>8087</v>
      </c>
      <c r="H781" s="78"/>
      <c r="I781" s="78"/>
      <c r="J781" s="77" t="s">
        <v>5307</v>
      </c>
      <c r="K781" s="77" t="s">
        <v>7798</v>
      </c>
      <c r="L781" s="77" t="s">
        <v>7136</v>
      </c>
      <c r="M781" s="77"/>
      <c r="N781" s="77"/>
      <c r="O781" s="77"/>
      <c r="P781" s="77"/>
      <c r="Q781" s="77"/>
      <c r="R781" s="77" t="s">
        <v>7835</v>
      </c>
      <c r="S781" s="77" t="s">
        <v>1951</v>
      </c>
      <c r="T781" s="80" t="s">
        <v>7838</v>
      </c>
      <c r="U781" s="77" t="s">
        <v>7839</v>
      </c>
      <c r="V781" s="77" t="s">
        <v>7840</v>
      </c>
      <c r="W781" s="77" t="s">
        <v>7841</v>
      </c>
      <c r="X781" s="77" t="s">
        <v>63</v>
      </c>
      <c r="Y781" s="77" t="s">
        <v>7842</v>
      </c>
      <c r="Z781" s="77" t="s">
        <v>7843</v>
      </c>
      <c r="AA781" s="77" t="s">
        <v>7844</v>
      </c>
      <c r="AB781" s="78" t="s">
        <v>5027</v>
      </c>
      <c r="AC781" s="77" t="s">
        <v>7845</v>
      </c>
      <c r="AD781" s="31"/>
      <c r="AE781" s="31"/>
      <c r="AF781" s="31"/>
      <c r="AG781" s="31"/>
      <c r="AH781" s="31"/>
      <c r="AI781" s="31"/>
      <c r="AJ781" s="31"/>
      <c r="AK781" s="31"/>
      <c r="AL781" s="31"/>
      <c r="AM781" s="31"/>
      <c r="AN781" s="31"/>
      <c r="AO781" s="31"/>
      <c r="AP781" s="31"/>
      <c r="AQ781" s="31"/>
      <c r="AR781" s="31"/>
      <c r="AS781" s="31"/>
      <c r="AT781" s="31"/>
      <c r="AU781" s="31"/>
    </row>
    <row r="782" spans="1:47" s="3" customFormat="1" ht="81" x14ac:dyDescent="0.15">
      <c r="A782" s="77" t="s">
        <v>3707</v>
      </c>
      <c r="B782" s="77" t="s">
        <v>3546</v>
      </c>
      <c r="C782" s="79" t="s">
        <v>4521</v>
      </c>
      <c r="D782" s="77"/>
      <c r="E782" s="77" t="s">
        <v>7820</v>
      </c>
      <c r="F782" s="77"/>
      <c r="G782" s="78"/>
      <c r="H782" s="78"/>
      <c r="I782" s="78"/>
      <c r="J782" s="77"/>
      <c r="K782" s="77"/>
      <c r="L782" s="77"/>
      <c r="M782" s="77"/>
      <c r="N782" s="77"/>
      <c r="O782" s="77"/>
      <c r="P782" s="77"/>
      <c r="Q782" s="77"/>
      <c r="R782" s="77" t="s">
        <v>7846</v>
      </c>
      <c r="S782" s="77" t="s">
        <v>237</v>
      </c>
      <c r="T782" s="80" t="s">
        <v>7847</v>
      </c>
      <c r="U782" s="77" t="s">
        <v>7848</v>
      </c>
      <c r="V782" s="77" t="s">
        <v>7849</v>
      </c>
      <c r="W782" s="77" t="s">
        <v>7850</v>
      </c>
      <c r="X782" s="77" t="s">
        <v>63</v>
      </c>
      <c r="Y782" s="77" t="s">
        <v>7851</v>
      </c>
      <c r="Z782" s="77" t="s">
        <v>7852</v>
      </c>
      <c r="AA782" s="77" t="s">
        <v>7853</v>
      </c>
      <c r="AB782" s="78" t="s">
        <v>5027</v>
      </c>
      <c r="AC782" s="77" t="s">
        <v>7854</v>
      </c>
      <c r="AD782" s="31"/>
      <c r="AE782" s="31"/>
      <c r="AF782" s="31"/>
      <c r="AG782" s="31"/>
      <c r="AH782" s="31"/>
      <c r="AI782" s="31"/>
      <c r="AJ782" s="31"/>
      <c r="AK782" s="31"/>
      <c r="AL782" s="31"/>
      <c r="AM782" s="31"/>
      <c r="AN782" s="31"/>
      <c r="AO782" s="31"/>
      <c r="AP782" s="31"/>
      <c r="AQ782" s="31"/>
      <c r="AR782" s="31"/>
      <c r="AS782" s="31"/>
      <c r="AT782" s="31"/>
      <c r="AU782" s="31"/>
    </row>
    <row r="783" spans="1:47" s="3" customFormat="1" ht="67.5" x14ac:dyDescent="0.15">
      <c r="A783" s="77" t="s">
        <v>3707</v>
      </c>
      <c r="B783" s="77" t="s">
        <v>3546</v>
      </c>
      <c r="C783" s="79" t="s">
        <v>4521</v>
      </c>
      <c r="D783" s="77"/>
      <c r="E783" s="77" t="s">
        <v>7820</v>
      </c>
      <c r="F783" s="77"/>
      <c r="G783" s="78"/>
      <c r="H783" s="78"/>
      <c r="I783" s="78"/>
      <c r="J783" s="77"/>
      <c r="K783" s="77"/>
      <c r="L783" s="77"/>
      <c r="M783" s="77"/>
      <c r="N783" s="77"/>
      <c r="O783" s="77"/>
      <c r="P783" s="77"/>
      <c r="Q783" s="77"/>
      <c r="R783" s="77" t="s">
        <v>7855</v>
      </c>
      <c r="S783" s="77" t="s">
        <v>7856</v>
      </c>
      <c r="T783" s="80" t="s">
        <v>7857</v>
      </c>
      <c r="U783" s="77" t="s">
        <v>7858</v>
      </c>
      <c r="V783" s="77" t="s">
        <v>3316</v>
      </c>
      <c r="W783" s="77" t="s">
        <v>7850</v>
      </c>
      <c r="X783" s="77" t="s">
        <v>7859</v>
      </c>
      <c r="Y783" s="77"/>
      <c r="Z783" s="77" t="s">
        <v>7860</v>
      </c>
      <c r="AA783" s="77" t="s">
        <v>7861</v>
      </c>
      <c r="AB783" s="78" t="s">
        <v>5027</v>
      </c>
      <c r="AC783" s="77" t="s">
        <v>7854</v>
      </c>
      <c r="AD783" s="31"/>
      <c r="AE783" s="31"/>
      <c r="AF783" s="31"/>
      <c r="AG783" s="31"/>
      <c r="AH783" s="31"/>
      <c r="AI783" s="31"/>
      <c r="AJ783" s="31"/>
      <c r="AK783" s="31"/>
      <c r="AL783" s="31"/>
      <c r="AM783" s="31"/>
      <c r="AN783" s="31"/>
      <c r="AO783" s="31"/>
      <c r="AP783" s="31"/>
      <c r="AQ783" s="31"/>
      <c r="AR783" s="31"/>
      <c r="AS783" s="31"/>
      <c r="AT783" s="31"/>
      <c r="AU783" s="31"/>
    </row>
    <row r="784" spans="1:47" s="3" customFormat="1" ht="27" x14ac:dyDescent="0.15">
      <c r="A784" s="77" t="s">
        <v>3707</v>
      </c>
      <c r="B784" s="77" t="s">
        <v>7862</v>
      </c>
      <c r="C784" s="79" t="s">
        <v>4521</v>
      </c>
      <c r="D784" s="77"/>
      <c r="E784" s="77" t="s">
        <v>7820</v>
      </c>
      <c r="F784" s="77"/>
      <c r="G784" s="78"/>
      <c r="H784" s="78"/>
      <c r="I784" s="78"/>
      <c r="J784" s="77"/>
      <c r="K784" s="77"/>
      <c r="L784" s="77"/>
      <c r="M784" s="77"/>
      <c r="N784" s="77"/>
      <c r="O784" s="77"/>
      <c r="P784" s="77"/>
      <c r="Q784" s="77"/>
      <c r="R784" s="77" t="s">
        <v>7863</v>
      </c>
      <c r="S784" s="77" t="s">
        <v>7864</v>
      </c>
      <c r="T784" s="80" t="s">
        <v>7865</v>
      </c>
      <c r="U784" s="77" t="s">
        <v>7866</v>
      </c>
      <c r="V784" s="77"/>
      <c r="W784" s="77"/>
      <c r="X784" s="77"/>
      <c r="Y784" s="77"/>
      <c r="Z784" s="77"/>
      <c r="AA784" s="77"/>
      <c r="AB784" s="78"/>
      <c r="AC784" s="77"/>
      <c r="AD784" s="31"/>
      <c r="AE784" s="31"/>
      <c r="AF784" s="31"/>
      <c r="AG784" s="31"/>
      <c r="AH784" s="31"/>
      <c r="AI784" s="31"/>
      <c r="AJ784" s="31"/>
      <c r="AK784" s="31"/>
      <c r="AL784" s="31"/>
      <c r="AM784" s="31"/>
      <c r="AN784" s="31"/>
      <c r="AO784" s="31"/>
      <c r="AP784" s="31"/>
      <c r="AQ784" s="31"/>
      <c r="AR784" s="31"/>
      <c r="AS784" s="31"/>
      <c r="AT784" s="31"/>
      <c r="AU784" s="31"/>
    </row>
    <row r="785" spans="1:47" s="3" customFormat="1" ht="148.5" x14ac:dyDescent="0.15">
      <c r="A785" s="77" t="s">
        <v>3707</v>
      </c>
      <c r="B785" s="77" t="s">
        <v>1963</v>
      </c>
      <c r="C785" s="79" t="s">
        <v>6086</v>
      </c>
      <c r="D785" s="77"/>
      <c r="E785" s="77" t="s">
        <v>7820</v>
      </c>
      <c r="F785" s="77"/>
      <c r="G785" s="78"/>
      <c r="H785" s="78"/>
      <c r="I785" s="78"/>
      <c r="J785" s="77"/>
      <c r="K785" s="77"/>
      <c r="L785" s="77"/>
      <c r="M785" s="77"/>
      <c r="N785" s="77"/>
      <c r="O785" s="77"/>
      <c r="P785" s="77"/>
      <c r="Q785" s="77"/>
      <c r="R785" s="77" t="s">
        <v>7867</v>
      </c>
      <c r="S785" s="77" t="s">
        <v>982</v>
      </c>
      <c r="T785" s="80" t="s">
        <v>7868</v>
      </c>
      <c r="U785" s="77" t="s">
        <v>7869</v>
      </c>
      <c r="V785" s="77" t="s">
        <v>7419</v>
      </c>
      <c r="W785" s="77" t="s">
        <v>7870</v>
      </c>
      <c r="X785" s="77" t="s">
        <v>2468</v>
      </c>
      <c r="Y785" s="77" t="s">
        <v>7871</v>
      </c>
      <c r="Z785" s="77" t="s">
        <v>2468</v>
      </c>
      <c r="AA785" s="77" t="s">
        <v>7872</v>
      </c>
      <c r="AB785" s="78" t="s">
        <v>5027</v>
      </c>
      <c r="AC785" s="77" t="s">
        <v>7873</v>
      </c>
      <c r="AD785" s="31"/>
      <c r="AE785" s="31"/>
      <c r="AF785" s="31"/>
      <c r="AG785" s="31"/>
      <c r="AH785" s="31"/>
      <c r="AI785" s="31"/>
      <c r="AJ785" s="31"/>
      <c r="AK785" s="31"/>
      <c r="AL785" s="31"/>
      <c r="AM785" s="31"/>
      <c r="AN785" s="31"/>
      <c r="AO785" s="31"/>
      <c r="AP785" s="31"/>
      <c r="AQ785" s="31"/>
      <c r="AR785" s="31"/>
      <c r="AS785" s="31"/>
      <c r="AT785" s="31"/>
      <c r="AU785" s="31"/>
    </row>
    <row r="786" spans="1:47" s="3" customFormat="1" ht="148.5" x14ac:dyDescent="0.15">
      <c r="A786" s="77" t="s">
        <v>3707</v>
      </c>
      <c r="B786" s="77" t="s">
        <v>1963</v>
      </c>
      <c r="C786" s="79" t="s">
        <v>6086</v>
      </c>
      <c r="D786" s="77"/>
      <c r="E786" s="77" t="s">
        <v>3344</v>
      </c>
      <c r="F786" s="77"/>
      <c r="G786" s="78"/>
      <c r="H786" s="78"/>
      <c r="I786" s="78"/>
      <c r="J786" s="77"/>
      <c r="K786" s="77"/>
      <c r="L786" s="77"/>
      <c r="M786" s="77"/>
      <c r="N786" s="77"/>
      <c r="O786" s="77"/>
      <c r="P786" s="77"/>
      <c r="Q786" s="77"/>
      <c r="R786" s="77" t="s">
        <v>7874</v>
      </c>
      <c r="S786" s="77" t="s">
        <v>2543</v>
      </c>
      <c r="T786" s="80" t="s">
        <v>7875</v>
      </c>
      <c r="U786" s="77" t="s">
        <v>7876</v>
      </c>
      <c r="V786" s="77" t="s">
        <v>7419</v>
      </c>
      <c r="W786" s="77" t="s">
        <v>7231</v>
      </c>
      <c r="X786" s="77" t="s">
        <v>7877</v>
      </c>
      <c r="Y786" s="77" t="s">
        <v>5721</v>
      </c>
      <c r="Z786" s="77" t="s">
        <v>2468</v>
      </c>
      <c r="AA786" s="77" t="s">
        <v>7676</v>
      </c>
      <c r="AB786" s="78" t="s">
        <v>5027</v>
      </c>
      <c r="AC786" s="77" t="s">
        <v>5331</v>
      </c>
      <c r="AD786" s="31"/>
      <c r="AE786" s="31"/>
      <c r="AF786" s="31"/>
      <c r="AG786" s="31"/>
      <c r="AH786" s="31"/>
      <c r="AI786" s="31"/>
      <c r="AJ786" s="31"/>
      <c r="AK786" s="31"/>
      <c r="AL786" s="31"/>
      <c r="AM786" s="31"/>
      <c r="AN786" s="31"/>
      <c r="AO786" s="31"/>
      <c r="AP786" s="31"/>
      <c r="AQ786" s="31"/>
      <c r="AR786" s="31"/>
      <c r="AS786" s="31"/>
      <c r="AT786" s="31"/>
      <c r="AU786" s="31"/>
    </row>
    <row r="787" spans="1:47" s="3" customFormat="1" ht="108" x14ac:dyDescent="0.15">
      <c r="A787" s="77" t="s">
        <v>3707</v>
      </c>
      <c r="B787" s="77" t="s">
        <v>1963</v>
      </c>
      <c r="C787" s="79" t="s">
        <v>6086</v>
      </c>
      <c r="D787" s="77"/>
      <c r="E787" s="77" t="s">
        <v>3344</v>
      </c>
      <c r="F787" s="77"/>
      <c r="G787" s="78"/>
      <c r="H787" s="78"/>
      <c r="I787" s="78"/>
      <c r="J787" s="77"/>
      <c r="K787" s="77"/>
      <c r="L787" s="77"/>
      <c r="M787" s="77"/>
      <c r="N787" s="77"/>
      <c r="O787" s="77"/>
      <c r="P787" s="77"/>
      <c r="Q787" s="77"/>
      <c r="R787" s="77" t="s">
        <v>7878</v>
      </c>
      <c r="S787" s="77" t="s">
        <v>3088</v>
      </c>
      <c r="T787" s="80" t="s">
        <v>7879</v>
      </c>
      <c r="U787" s="77" t="s">
        <v>5672</v>
      </c>
      <c r="V787" s="77" t="s">
        <v>3640</v>
      </c>
      <c r="W787" s="77" t="s">
        <v>7231</v>
      </c>
      <c r="X787" s="77" t="s">
        <v>7880</v>
      </c>
      <c r="Y787" s="77" t="s">
        <v>806</v>
      </c>
      <c r="Z787" s="77" t="s">
        <v>1224</v>
      </c>
      <c r="AA787" s="77" t="s">
        <v>1005</v>
      </c>
      <c r="AB787" s="78" t="s">
        <v>5027</v>
      </c>
      <c r="AC787" s="77" t="s">
        <v>5331</v>
      </c>
      <c r="AD787" s="31"/>
      <c r="AE787" s="31"/>
      <c r="AF787" s="31"/>
      <c r="AG787" s="31"/>
      <c r="AH787" s="31"/>
      <c r="AI787" s="31"/>
      <c r="AJ787" s="31"/>
      <c r="AK787" s="31"/>
      <c r="AL787" s="31"/>
      <c r="AM787" s="31"/>
      <c r="AN787" s="31"/>
      <c r="AO787" s="31"/>
      <c r="AP787" s="31"/>
      <c r="AQ787" s="31"/>
      <c r="AR787" s="31"/>
      <c r="AS787" s="31"/>
      <c r="AT787" s="31"/>
      <c r="AU787" s="31"/>
    </row>
    <row r="788" spans="1:47" s="3" customFormat="1" ht="81" x14ac:dyDescent="0.15">
      <c r="A788" s="77" t="s">
        <v>3707</v>
      </c>
      <c r="B788" s="77" t="s">
        <v>1963</v>
      </c>
      <c r="C788" s="79" t="s">
        <v>6086</v>
      </c>
      <c r="D788" s="77"/>
      <c r="E788" s="77" t="s">
        <v>3344</v>
      </c>
      <c r="F788" s="77"/>
      <c r="G788" s="78"/>
      <c r="H788" s="78"/>
      <c r="I788" s="78"/>
      <c r="J788" s="77"/>
      <c r="K788" s="77"/>
      <c r="L788" s="77"/>
      <c r="M788" s="77"/>
      <c r="N788" s="77"/>
      <c r="O788" s="77"/>
      <c r="P788" s="77"/>
      <c r="Q788" s="77"/>
      <c r="R788" s="77" t="s">
        <v>7881</v>
      </c>
      <c r="S788" s="77" t="s">
        <v>7882</v>
      </c>
      <c r="T788" s="80" t="s">
        <v>270</v>
      </c>
      <c r="U788" s="77" t="s">
        <v>7883</v>
      </c>
      <c r="V788" s="77" t="s">
        <v>1941</v>
      </c>
      <c r="W788" s="77" t="s">
        <v>7231</v>
      </c>
      <c r="X788" s="77" t="s">
        <v>7884</v>
      </c>
      <c r="Y788" s="77" t="s">
        <v>7398</v>
      </c>
      <c r="Z788" s="77" t="s">
        <v>5267</v>
      </c>
      <c r="AA788" s="77" t="s">
        <v>7885</v>
      </c>
      <c r="AB788" s="78" t="s">
        <v>6673</v>
      </c>
      <c r="AC788" s="77"/>
      <c r="AD788" s="31"/>
      <c r="AE788" s="31"/>
      <c r="AF788" s="31"/>
      <c r="AG788" s="31"/>
      <c r="AH788" s="31"/>
      <c r="AI788" s="31"/>
      <c r="AJ788" s="31"/>
      <c r="AK788" s="31"/>
      <c r="AL788" s="31"/>
      <c r="AM788" s="31"/>
      <c r="AN788" s="31"/>
      <c r="AO788" s="31"/>
      <c r="AP788" s="31"/>
      <c r="AQ788" s="31"/>
      <c r="AR788" s="31"/>
      <c r="AS788" s="31"/>
      <c r="AT788" s="31"/>
      <c r="AU788" s="31"/>
    </row>
    <row r="789" spans="1:47" s="3" customFormat="1" ht="81" x14ac:dyDescent="0.15">
      <c r="A789" s="77" t="s">
        <v>3707</v>
      </c>
      <c r="B789" s="77" t="s">
        <v>1963</v>
      </c>
      <c r="C789" s="79" t="s">
        <v>6086</v>
      </c>
      <c r="D789" s="77"/>
      <c r="E789" s="77" t="s">
        <v>7820</v>
      </c>
      <c r="F789" s="77"/>
      <c r="G789" s="78"/>
      <c r="H789" s="78"/>
      <c r="I789" s="78"/>
      <c r="J789" s="77"/>
      <c r="K789" s="77"/>
      <c r="L789" s="77"/>
      <c r="M789" s="77"/>
      <c r="N789" s="77"/>
      <c r="O789" s="77"/>
      <c r="P789" s="77"/>
      <c r="Q789" s="77"/>
      <c r="R789" s="77" t="s">
        <v>7886</v>
      </c>
      <c r="S789" s="77" t="s">
        <v>7831</v>
      </c>
      <c r="T789" s="80" t="s">
        <v>7887</v>
      </c>
      <c r="U789" s="77" t="s">
        <v>7888</v>
      </c>
      <c r="V789" s="77" t="s">
        <v>7889</v>
      </c>
      <c r="W789" s="77" t="s">
        <v>7231</v>
      </c>
      <c r="X789" s="77" t="s">
        <v>7890</v>
      </c>
      <c r="Y789" s="77" t="s">
        <v>7891</v>
      </c>
      <c r="Z789" s="77" t="s">
        <v>7892</v>
      </c>
      <c r="AA789" s="77" t="s">
        <v>7893</v>
      </c>
      <c r="AB789" s="78" t="s">
        <v>5027</v>
      </c>
      <c r="AC789" s="77" t="s">
        <v>7894</v>
      </c>
      <c r="AD789" s="31"/>
      <c r="AE789" s="31"/>
      <c r="AF789" s="31"/>
      <c r="AG789" s="31"/>
      <c r="AH789" s="31"/>
      <c r="AI789" s="31"/>
      <c r="AJ789" s="31"/>
      <c r="AK789" s="31"/>
      <c r="AL789" s="31"/>
      <c r="AM789" s="31"/>
      <c r="AN789" s="31"/>
      <c r="AO789" s="31"/>
      <c r="AP789" s="31"/>
      <c r="AQ789" s="31"/>
      <c r="AR789" s="31"/>
      <c r="AS789" s="31"/>
      <c r="AT789" s="31"/>
      <c r="AU789" s="31"/>
    </row>
    <row r="790" spans="1:47" s="3" customFormat="1" ht="121.5" x14ac:dyDescent="0.15">
      <c r="A790" s="77" t="s">
        <v>3707</v>
      </c>
      <c r="B790" s="77" t="s">
        <v>1963</v>
      </c>
      <c r="C790" s="79" t="s">
        <v>6086</v>
      </c>
      <c r="D790" s="77"/>
      <c r="E790" s="77" t="s">
        <v>3344</v>
      </c>
      <c r="F790" s="77"/>
      <c r="G790" s="78"/>
      <c r="H790" s="78"/>
      <c r="I790" s="78"/>
      <c r="J790" s="77"/>
      <c r="K790" s="77"/>
      <c r="L790" s="77"/>
      <c r="M790" s="77"/>
      <c r="N790" s="77"/>
      <c r="O790" s="77"/>
      <c r="P790" s="77"/>
      <c r="Q790" s="77"/>
      <c r="R790" s="77" t="s">
        <v>7895</v>
      </c>
      <c r="S790" s="77" t="s">
        <v>7896</v>
      </c>
      <c r="T790" s="80" t="s">
        <v>7897</v>
      </c>
      <c r="U790" s="77" t="s">
        <v>7898</v>
      </c>
      <c r="V790" s="77" t="s">
        <v>2163</v>
      </c>
      <c r="W790" s="77" t="s">
        <v>7870</v>
      </c>
      <c r="X790" s="77" t="s">
        <v>7870</v>
      </c>
      <c r="Y790" s="77" t="s">
        <v>7899</v>
      </c>
      <c r="Z790" s="77" t="s">
        <v>7870</v>
      </c>
      <c r="AA790" s="77" t="s">
        <v>7900</v>
      </c>
      <c r="AB790" s="78" t="s">
        <v>5027</v>
      </c>
      <c r="AC790" s="77" t="s">
        <v>5331</v>
      </c>
      <c r="AD790" s="31"/>
      <c r="AE790" s="31"/>
      <c r="AF790" s="31"/>
      <c r="AG790" s="31"/>
      <c r="AH790" s="31"/>
      <c r="AI790" s="31"/>
      <c r="AJ790" s="31"/>
      <c r="AK790" s="31"/>
      <c r="AL790" s="31"/>
      <c r="AM790" s="31"/>
      <c r="AN790" s="31"/>
      <c r="AO790" s="31"/>
      <c r="AP790" s="31"/>
      <c r="AQ790" s="31"/>
      <c r="AR790" s="31"/>
      <c r="AS790" s="31"/>
      <c r="AT790" s="31"/>
      <c r="AU790" s="31"/>
    </row>
    <row r="791" spans="1:47" s="3" customFormat="1" ht="40.5" x14ac:dyDescent="0.15">
      <c r="A791" s="77" t="s">
        <v>3707</v>
      </c>
      <c r="B791" s="77" t="s">
        <v>5232</v>
      </c>
      <c r="C791" s="79" t="s">
        <v>4429</v>
      </c>
      <c r="D791" s="77"/>
      <c r="E791" s="77" t="s">
        <v>7820</v>
      </c>
      <c r="F791" s="77"/>
      <c r="G791" s="78"/>
      <c r="H791" s="78"/>
      <c r="I791" s="78"/>
      <c r="J791" s="77"/>
      <c r="K791" s="77"/>
      <c r="L791" s="77"/>
      <c r="M791" s="77"/>
      <c r="N791" s="77"/>
      <c r="O791" s="77"/>
      <c r="P791" s="77"/>
      <c r="Q791" s="77"/>
      <c r="R791" s="77" t="s">
        <v>7901</v>
      </c>
      <c r="S791" s="77" t="s">
        <v>2245</v>
      </c>
      <c r="T791" s="80" t="s">
        <v>7902</v>
      </c>
      <c r="U791" s="77" t="s">
        <v>7903</v>
      </c>
      <c r="V791" s="77" t="s">
        <v>63</v>
      </c>
      <c r="W791" s="77" t="s">
        <v>7904</v>
      </c>
      <c r="X791" s="77" t="s">
        <v>5384</v>
      </c>
      <c r="Y791" s="77"/>
      <c r="Z791" s="77"/>
      <c r="AA791" s="77"/>
      <c r="AB791" s="78" t="s">
        <v>6673</v>
      </c>
      <c r="AC791" s="77"/>
      <c r="AD791" s="31"/>
      <c r="AE791" s="31"/>
      <c r="AF791" s="31"/>
      <c r="AG791" s="31"/>
      <c r="AH791" s="31"/>
      <c r="AI791" s="31"/>
      <c r="AJ791" s="31"/>
      <c r="AK791" s="31"/>
      <c r="AL791" s="31"/>
      <c r="AM791" s="31"/>
      <c r="AN791" s="31"/>
      <c r="AO791" s="31"/>
      <c r="AP791" s="31"/>
      <c r="AQ791" s="31"/>
      <c r="AR791" s="31"/>
      <c r="AS791" s="31"/>
      <c r="AT791" s="31"/>
      <c r="AU791" s="31"/>
    </row>
    <row r="792" spans="1:47" s="3" customFormat="1" ht="243" x14ac:dyDescent="0.15">
      <c r="A792" s="77" t="s">
        <v>3707</v>
      </c>
      <c r="B792" s="77" t="s">
        <v>5232</v>
      </c>
      <c r="C792" s="79" t="s">
        <v>4429</v>
      </c>
      <c r="D792" s="77"/>
      <c r="E792" s="77" t="s">
        <v>7820</v>
      </c>
      <c r="F792" s="77"/>
      <c r="G792" s="78"/>
      <c r="H792" s="78"/>
      <c r="I792" s="78"/>
      <c r="J792" s="77"/>
      <c r="K792" s="77"/>
      <c r="L792" s="77"/>
      <c r="M792" s="77"/>
      <c r="N792" s="77"/>
      <c r="O792" s="77"/>
      <c r="P792" s="77"/>
      <c r="Q792" s="77"/>
      <c r="R792" s="77" t="s">
        <v>7905</v>
      </c>
      <c r="S792" s="77" t="s">
        <v>7864</v>
      </c>
      <c r="T792" s="80" t="s">
        <v>7906</v>
      </c>
      <c r="U792" s="77" t="s">
        <v>7907</v>
      </c>
      <c r="V792" s="77" t="s">
        <v>3753</v>
      </c>
      <c r="W792" s="77" t="s">
        <v>7904</v>
      </c>
      <c r="X792" s="77" t="s">
        <v>7908</v>
      </c>
      <c r="Y792" s="77" t="s">
        <v>7909</v>
      </c>
      <c r="Z792" s="77" t="s">
        <v>7908</v>
      </c>
      <c r="AA792" s="77" t="s">
        <v>7910</v>
      </c>
      <c r="AB792" s="78" t="s">
        <v>6673</v>
      </c>
      <c r="AC792" s="77"/>
      <c r="AD792" s="31"/>
      <c r="AE792" s="31"/>
      <c r="AF792" s="31"/>
      <c r="AG792" s="31"/>
      <c r="AH792" s="31"/>
      <c r="AI792" s="31"/>
      <c r="AJ792" s="31"/>
      <c r="AK792" s="31"/>
      <c r="AL792" s="31"/>
      <c r="AM792" s="31"/>
      <c r="AN792" s="31"/>
      <c r="AO792" s="31"/>
      <c r="AP792" s="31"/>
      <c r="AQ792" s="31"/>
      <c r="AR792" s="31"/>
      <c r="AS792" s="31"/>
      <c r="AT792" s="31"/>
      <c r="AU792" s="31"/>
    </row>
    <row r="793" spans="1:47" s="3" customFormat="1" ht="135" x14ac:dyDescent="0.15">
      <c r="A793" s="77" t="s">
        <v>3707</v>
      </c>
      <c r="B793" s="77" t="s">
        <v>5232</v>
      </c>
      <c r="C793" s="79" t="s">
        <v>4429</v>
      </c>
      <c r="D793" s="77"/>
      <c r="E793" s="77" t="s">
        <v>7820</v>
      </c>
      <c r="F793" s="77"/>
      <c r="G793" s="78"/>
      <c r="H793" s="78"/>
      <c r="I793" s="78"/>
      <c r="J793" s="77"/>
      <c r="K793" s="77"/>
      <c r="L793" s="77"/>
      <c r="M793" s="77"/>
      <c r="N793" s="77"/>
      <c r="O793" s="77"/>
      <c r="P793" s="77"/>
      <c r="Q793" s="77"/>
      <c r="R793" s="77" t="s">
        <v>7905</v>
      </c>
      <c r="S793" s="77" t="s">
        <v>7864</v>
      </c>
      <c r="T793" s="80" t="s">
        <v>3690</v>
      </c>
      <c r="U793" s="77" t="s">
        <v>7911</v>
      </c>
      <c r="V793" s="77" t="s">
        <v>500</v>
      </c>
      <c r="W793" s="77" t="s">
        <v>7904</v>
      </c>
      <c r="X793" s="77" t="s">
        <v>7912</v>
      </c>
      <c r="Y793" s="77" t="s">
        <v>7913</v>
      </c>
      <c r="Z793" s="77" t="s">
        <v>7912</v>
      </c>
      <c r="AA793" s="77" t="s">
        <v>7914</v>
      </c>
      <c r="AB793" s="78" t="s">
        <v>6673</v>
      </c>
      <c r="AC793" s="77"/>
      <c r="AD793" s="31"/>
      <c r="AE793" s="31"/>
      <c r="AF793" s="31"/>
      <c r="AG793" s="31"/>
      <c r="AH793" s="31"/>
      <c r="AI793" s="31"/>
      <c r="AJ793" s="31"/>
      <c r="AK793" s="31"/>
      <c r="AL793" s="31"/>
      <c r="AM793" s="31"/>
      <c r="AN793" s="31"/>
      <c r="AO793" s="31"/>
      <c r="AP793" s="31"/>
      <c r="AQ793" s="31"/>
      <c r="AR793" s="31"/>
      <c r="AS793" s="31"/>
      <c r="AT793" s="31"/>
      <c r="AU793" s="31"/>
    </row>
    <row r="794" spans="1:47" s="3" customFormat="1" x14ac:dyDescent="0.15">
      <c r="A794" s="77" t="s">
        <v>3707</v>
      </c>
      <c r="B794" s="77" t="s">
        <v>5232</v>
      </c>
      <c r="C794" s="79" t="s">
        <v>4429</v>
      </c>
      <c r="D794" s="77"/>
      <c r="E794" s="77" t="s">
        <v>7820</v>
      </c>
      <c r="F794" s="77"/>
      <c r="G794" s="78"/>
      <c r="H794" s="78"/>
      <c r="I794" s="78"/>
      <c r="J794" s="77"/>
      <c r="K794" s="77"/>
      <c r="L794" s="77"/>
      <c r="M794" s="77"/>
      <c r="N794" s="77"/>
      <c r="O794" s="77"/>
      <c r="P794" s="77"/>
      <c r="Q794" s="77"/>
      <c r="R794" s="77" t="s">
        <v>7905</v>
      </c>
      <c r="S794" s="77"/>
      <c r="T794" s="80" t="s">
        <v>7915</v>
      </c>
      <c r="U794" s="77" t="s">
        <v>4908</v>
      </c>
      <c r="V794" s="77" t="s">
        <v>1970</v>
      </c>
      <c r="W794" s="77" t="s">
        <v>7904</v>
      </c>
      <c r="X794" s="77" t="s">
        <v>7916</v>
      </c>
      <c r="Y794" s="77" t="s">
        <v>7917</v>
      </c>
      <c r="Z794" s="77" t="s">
        <v>7916</v>
      </c>
      <c r="AA794" s="77" t="s">
        <v>7918</v>
      </c>
      <c r="AB794" s="78" t="s">
        <v>6673</v>
      </c>
      <c r="AC794" s="77"/>
      <c r="AD794" s="31"/>
      <c r="AE794" s="31"/>
      <c r="AF794" s="31"/>
      <c r="AG794" s="31"/>
      <c r="AH794" s="31"/>
      <c r="AI794" s="31"/>
      <c r="AJ794" s="31"/>
      <c r="AK794" s="31"/>
      <c r="AL794" s="31"/>
      <c r="AM794" s="31"/>
      <c r="AN794" s="31"/>
      <c r="AO794" s="31"/>
      <c r="AP794" s="31"/>
      <c r="AQ794" s="31"/>
      <c r="AR794" s="31"/>
      <c r="AS794" s="31"/>
      <c r="AT794" s="31"/>
      <c r="AU794" s="31"/>
    </row>
    <row r="795" spans="1:47" s="3" customFormat="1" ht="81" x14ac:dyDescent="0.15">
      <c r="A795" s="77" t="s">
        <v>3707</v>
      </c>
      <c r="B795" s="77" t="s">
        <v>467</v>
      </c>
      <c r="C795" s="79" t="s">
        <v>5658</v>
      </c>
      <c r="D795" s="77"/>
      <c r="E795" s="77" t="s">
        <v>7820</v>
      </c>
      <c r="F795" s="77"/>
      <c r="G795" s="78"/>
      <c r="H795" s="78"/>
      <c r="I795" s="78"/>
      <c r="J795" s="77"/>
      <c r="K795" s="77"/>
      <c r="L795" s="77"/>
      <c r="M795" s="77"/>
      <c r="N795" s="77"/>
      <c r="O795" s="77"/>
      <c r="P795" s="77"/>
      <c r="Q795" s="77"/>
      <c r="R795" s="77" t="s">
        <v>7919</v>
      </c>
      <c r="S795" s="77" t="s">
        <v>237</v>
      </c>
      <c r="T795" s="80" t="s">
        <v>7920</v>
      </c>
      <c r="U795" s="77" t="s">
        <v>7921</v>
      </c>
      <c r="V795" s="77" t="s">
        <v>7922</v>
      </c>
      <c r="W795" s="77" t="s">
        <v>7923</v>
      </c>
      <c r="X795" s="77"/>
      <c r="Y795" s="77" t="s">
        <v>7924</v>
      </c>
      <c r="Z795" s="77" t="s">
        <v>7925</v>
      </c>
      <c r="AA795" s="77" t="s">
        <v>7926</v>
      </c>
      <c r="AB795" s="78" t="s">
        <v>6673</v>
      </c>
      <c r="AC795" s="77"/>
      <c r="AD795" s="31"/>
      <c r="AE795" s="31"/>
      <c r="AF795" s="31"/>
      <c r="AG795" s="31"/>
      <c r="AH795" s="31"/>
      <c r="AI795" s="31"/>
      <c r="AJ795" s="31"/>
      <c r="AK795" s="31"/>
      <c r="AL795" s="31"/>
      <c r="AM795" s="31"/>
      <c r="AN795" s="31"/>
      <c r="AO795" s="31"/>
      <c r="AP795" s="31"/>
      <c r="AQ795" s="31"/>
      <c r="AR795" s="31"/>
      <c r="AS795" s="31"/>
      <c r="AT795" s="31"/>
      <c r="AU795" s="31"/>
    </row>
    <row r="796" spans="1:47" s="3" customFormat="1" ht="81" x14ac:dyDescent="0.15">
      <c r="A796" s="77" t="s">
        <v>3707</v>
      </c>
      <c r="B796" s="77" t="s">
        <v>5630</v>
      </c>
      <c r="C796" s="79" t="s">
        <v>4636</v>
      </c>
      <c r="D796" s="77"/>
      <c r="E796" s="77" t="s">
        <v>7820</v>
      </c>
      <c r="F796" s="77"/>
      <c r="G796" s="78"/>
      <c r="H796" s="78"/>
      <c r="I796" s="78"/>
      <c r="J796" s="77"/>
      <c r="K796" s="77"/>
      <c r="L796" s="77"/>
      <c r="M796" s="77"/>
      <c r="N796" s="77"/>
      <c r="O796" s="77"/>
      <c r="P796" s="77"/>
      <c r="Q796" s="77"/>
      <c r="R796" s="77" t="s">
        <v>7927</v>
      </c>
      <c r="S796" s="77" t="s">
        <v>237</v>
      </c>
      <c r="T796" s="80" t="s">
        <v>7928</v>
      </c>
      <c r="U796" s="77" t="s">
        <v>7929</v>
      </c>
      <c r="V796" s="77" t="s">
        <v>3057</v>
      </c>
      <c r="W796" s="77"/>
      <c r="X796" s="77" t="s">
        <v>7930</v>
      </c>
      <c r="Y796" s="77" t="s">
        <v>7931</v>
      </c>
      <c r="Z796" s="77" t="s">
        <v>7932</v>
      </c>
      <c r="AA796" s="77" t="s">
        <v>7933</v>
      </c>
      <c r="AB796" s="78" t="s">
        <v>5027</v>
      </c>
      <c r="AC796" s="77" t="s">
        <v>7934</v>
      </c>
      <c r="AD796" s="31"/>
      <c r="AE796" s="31"/>
      <c r="AF796" s="31"/>
      <c r="AG796" s="31"/>
      <c r="AH796" s="31"/>
      <c r="AI796" s="31"/>
      <c r="AJ796" s="31"/>
      <c r="AK796" s="31"/>
      <c r="AL796" s="31"/>
      <c r="AM796" s="31"/>
      <c r="AN796" s="31"/>
      <c r="AO796" s="31"/>
      <c r="AP796" s="31"/>
      <c r="AQ796" s="31"/>
      <c r="AR796" s="31"/>
      <c r="AS796" s="31"/>
      <c r="AT796" s="31"/>
      <c r="AU796" s="31"/>
    </row>
    <row r="797" spans="1:47" s="3" customFormat="1" ht="121.5" x14ac:dyDescent="0.15">
      <c r="A797" s="77" t="s">
        <v>3707</v>
      </c>
      <c r="B797" s="77" t="s">
        <v>5630</v>
      </c>
      <c r="C797" s="79" t="s">
        <v>4636</v>
      </c>
      <c r="D797" s="77"/>
      <c r="E797" s="77" t="s">
        <v>7820</v>
      </c>
      <c r="F797" s="77"/>
      <c r="G797" s="78"/>
      <c r="H797" s="78"/>
      <c r="I797" s="78"/>
      <c r="J797" s="77"/>
      <c r="K797" s="77"/>
      <c r="L797" s="77"/>
      <c r="M797" s="77"/>
      <c r="N797" s="77"/>
      <c r="O797" s="77"/>
      <c r="P797" s="77"/>
      <c r="Q797" s="77"/>
      <c r="R797" s="77" t="s">
        <v>7927</v>
      </c>
      <c r="S797" s="77" t="s">
        <v>7864</v>
      </c>
      <c r="T797" s="80" t="s">
        <v>7935</v>
      </c>
      <c r="U797" s="77" t="s">
        <v>7936</v>
      </c>
      <c r="V797" s="77" t="s">
        <v>6365</v>
      </c>
      <c r="W797" s="77"/>
      <c r="X797" s="77" t="s">
        <v>7937</v>
      </c>
      <c r="Y797" s="77" t="s">
        <v>7938</v>
      </c>
      <c r="Z797" s="77" t="s">
        <v>7939</v>
      </c>
      <c r="AA797" s="77" t="s">
        <v>7940</v>
      </c>
      <c r="AB797" s="78" t="s">
        <v>5027</v>
      </c>
      <c r="AC797" s="77" t="s">
        <v>7934</v>
      </c>
      <c r="AD797" s="31"/>
      <c r="AE797" s="31"/>
      <c r="AF797" s="31"/>
      <c r="AG797" s="31"/>
      <c r="AH797" s="31"/>
      <c r="AI797" s="31"/>
      <c r="AJ797" s="31"/>
      <c r="AK797" s="31"/>
      <c r="AL797" s="31"/>
      <c r="AM797" s="31"/>
      <c r="AN797" s="31"/>
      <c r="AO797" s="31"/>
      <c r="AP797" s="31"/>
      <c r="AQ797" s="31"/>
      <c r="AR797" s="31"/>
      <c r="AS797" s="31"/>
      <c r="AT797" s="31"/>
      <c r="AU797" s="31"/>
    </row>
    <row r="798" spans="1:47" s="3" customFormat="1" ht="54" x14ac:dyDescent="0.15">
      <c r="A798" s="77" t="s">
        <v>3707</v>
      </c>
      <c r="B798" s="77" t="s">
        <v>5630</v>
      </c>
      <c r="C798" s="79" t="s">
        <v>4636</v>
      </c>
      <c r="D798" s="77"/>
      <c r="E798" s="77" t="s">
        <v>7820</v>
      </c>
      <c r="F798" s="77"/>
      <c r="G798" s="78"/>
      <c r="H798" s="78"/>
      <c r="I798" s="78"/>
      <c r="J798" s="77"/>
      <c r="K798" s="77"/>
      <c r="L798" s="77"/>
      <c r="M798" s="77"/>
      <c r="N798" s="77"/>
      <c r="O798" s="77"/>
      <c r="P798" s="77"/>
      <c r="Q798" s="77"/>
      <c r="R798" s="77" t="s">
        <v>7941</v>
      </c>
      <c r="S798" s="77" t="s">
        <v>4468</v>
      </c>
      <c r="T798" s="80" t="s">
        <v>7942</v>
      </c>
      <c r="U798" s="77" t="s">
        <v>7943</v>
      </c>
      <c r="V798" s="77" t="s">
        <v>5941</v>
      </c>
      <c r="W798" s="77"/>
      <c r="X798" s="77" t="s">
        <v>7944</v>
      </c>
      <c r="Y798" s="77" t="s">
        <v>7945</v>
      </c>
      <c r="Z798" s="77" t="s">
        <v>2292</v>
      </c>
      <c r="AA798" s="77" t="s">
        <v>7946</v>
      </c>
      <c r="AB798" s="78" t="s">
        <v>5027</v>
      </c>
      <c r="AC798" s="77" t="s">
        <v>7934</v>
      </c>
      <c r="AD798" s="31"/>
      <c r="AE798" s="31"/>
      <c r="AF798" s="31"/>
      <c r="AG798" s="31"/>
      <c r="AH798" s="31"/>
      <c r="AI798" s="31"/>
      <c r="AJ798" s="31"/>
      <c r="AK798" s="31"/>
      <c r="AL798" s="31"/>
      <c r="AM798" s="31"/>
      <c r="AN798" s="31"/>
      <c r="AO798" s="31"/>
      <c r="AP798" s="31"/>
      <c r="AQ798" s="31"/>
      <c r="AR798" s="31"/>
      <c r="AS798" s="31"/>
      <c r="AT798" s="31"/>
      <c r="AU798" s="31"/>
    </row>
    <row r="799" spans="1:47" s="3" customFormat="1" ht="27" x14ac:dyDescent="0.15">
      <c r="A799" s="77" t="s">
        <v>3707</v>
      </c>
      <c r="B799" s="77" t="s">
        <v>5630</v>
      </c>
      <c r="C799" s="79" t="s">
        <v>4636</v>
      </c>
      <c r="D799" s="77"/>
      <c r="E799" s="77" t="s">
        <v>7820</v>
      </c>
      <c r="F799" s="77"/>
      <c r="G799" s="78"/>
      <c r="H799" s="78"/>
      <c r="I799" s="78"/>
      <c r="J799" s="77"/>
      <c r="K799" s="77"/>
      <c r="L799" s="77"/>
      <c r="M799" s="77"/>
      <c r="N799" s="77"/>
      <c r="O799" s="77"/>
      <c r="P799" s="77"/>
      <c r="Q799" s="77"/>
      <c r="R799" s="77" t="s">
        <v>7947</v>
      </c>
      <c r="S799" s="77" t="s">
        <v>2282</v>
      </c>
      <c r="T799" s="80" t="s">
        <v>7948</v>
      </c>
      <c r="U799" s="77" t="s">
        <v>7949</v>
      </c>
      <c r="V799" s="77" t="s">
        <v>7950</v>
      </c>
      <c r="W799" s="77"/>
      <c r="X799" s="77" t="s">
        <v>7951</v>
      </c>
      <c r="Y799" s="77" t="s">
        <v>7952</v>
      </c>
      <c r="Z799" s="77" t="s">
        <v>7953</v>
      </c>
      <c r="AA799" s="77" t="s">
        <v>7954</v>
      </c>
      <c r="AB799" s="78" t="s">
        <v>5027</v>
      </c>
      <c r="AC799" s="77" t="s">
        <v>7934</v>
      </c>
      <c r="AD799" s="31"/>
      <c r="AE799" s="31"/>
      <c r="AF799" s="31"/>
      <c r="AG799" s="31"/>
      <c r="AH799" s="31"/>
      <c r="AI799" s="31"/>
      <c r="AJ799" s="31"/>
      <c r="AK799" s="31"/>
      <c r="AL799" s="31"/>
      <c r="AM799" s="31"/>
      <c r="AN799" s="31"/>
      <c r="AO799" s="31"/>
      <c r="AP799" s="31"/>
      <c r="AQ799" s="31"/>
      <c r="AR799" s="31"/>
      <c r="AS799" s="31"/>
      <c r="AT799" s="31"/>
      <c r="AU799" s="31"/>
    </row>
    <row r="800" spans="1:47" s="3" customFormat="1" ht="40.5" x14ac:dyDescent="0.15">
      <c r="A800" s="77" t="s">
        <v>3707</v>
      </c>
      <c r="B800" s="77" t="s">
        <v>5630</v>
      </c>
      <c r="C800" s="79" t="s">
        <v>4636</v>
      </c>
      <c r="D800" s="77"/>
      <c r="E800" s="77" t="s">
        <v>7820</v>
      </c>
      <c r="F800" s="77"/>
      <c r="G800" s="78"/>
      <c r="H800" s="78"/>
      <c r="I800" s="78"/>
      <c r="J800" s="77"/>
      <c r="K800" s="77"/>
      <c r="L800" s="77"/>
      <c r="M800" s="77"/>
      <c r="N800" s="77"/>
      <c r="O800" s="77"/>
      <c r="P800" s="77"/>
      <c r="Q800" s="77"/>
      <c r="R800" s="77" t="s">
        <v>7955</v>
      </c>
      <c r="S800" s="77" t="s">
        <v>7413</v>
      </c>
      <c r="T800" s="80" t="s">
        <v>7956</v>
      </c>
      <c r="U800" s="77" t="s">
        <v>7957</v>
      </c>
      <c r="V800" s="77" t="s">
        <v>7304</v>
      </c>
      <c r="W800" s="77"/>
      <c r="X800" s="77" t="s">
        <v>63</v>
      </c>
      <c r="Y800" s="77" t="s">
        <v>7958</v>
      </c>
      <c r="Z800" s="77" t="s">
        <v>7959</v>
      </c>
      <c r="AA800" s="77" t="s">
        <v>7960</v>
      </c>
      <c r="AB800" s="78" t="s">
        <v>5027</v>
      </c>
      <c r="AC800" s="77" t="s">
        <v>7934</v>
      </c>
      <c r="AD800" s="31"/>
      <c r="AE800" s="31"/>
      <c r="AF800" s="31"/>
      <c r="AG800" s="31"/>
      <c r="AH800" s="31"/>
      <c r="AI800" s="31"/>
      <c r="AJ800" s="31"/>
      <c r="AK800" s="31"/>
      <c r="AL800" s="31"/>
      <c r="AM800" s="31"/>
      <c r="AN800" s="31"/>
      <c r="AO800" s="31"/>
      <c r="AP800" s="31"/>
      <c r="AQ800" s="31"/>
      <c r="AR800" s="31"/>
      <c r="AS800" s="31"/>
      <c r="AT800" s="31"/>
      <c r="AU800" s="31"/>
    </row>
    <row r="801" spans="1:47" s="3" customFormat="1" ht="283.5" x14ac:dyDescent="0.15">
      <c r="A801" s="77" t="s">
        <v>3707</v>
      </c>
      <c r="B801" s="77" t="s">
        <v>1785</v>
      </c>
      <c r="C801" s="79" t="s">
        <v>5493</v>
      </c>
      <c r="D801" s="77"/>
      <c r="E801" s="77" t="s">
        <v>7820</v>
      </c>
      <c r="F801" s="77"/>
      <c r="G801" s="78"/>
      <c r="H801" s="78"/>
      <c r="I801" s="78"/>
      <c r="J801" s="77"/>
      <c r="K801" s="77"/>
      <c r="L801" s="77"/>
      <c r="M801" s="77"/>
      <c r="N801" s="77"/>
      <c r="O801" s="77"/>
      <c r="P801" s="77"/>
      <c r="Q801" s="77"/>
      <c r="R801" s="77" t="s">
        <v>7961</v>
      </c>
      <c r="S801" s="77" t="s">
        <v>7962</v>
      </c>
      <c r="T801" s="80" t="s">
        <v>7963</v>
      </c>
      <c r="U801" s="77" t="s">
        <v>7964</v>
      </c>
      <c r="V801" s="77" t="s">
        <v>7965</v>
      </c>
      <c r="W801" s="77" t="s">
        <v>7966</v>
      </c>
      <c r="X801" s="77" t="s">
        <v>7967</v>
      </c>
      <c r="Y801" s="77" t="s">
        <v>7968</v>
      </c>
      <c r="Z801" s="77" t="s">
        <v>7969</v>
      </c>
      <c r="AA801" s="77" t="s">
        <v>7970</v>
      </c>
      <c r="AB801" s="78" t="s">
        <v>5027</v>
      </c>
      <c r="AC801" s="77" t="s">
        <v>7971</v>
      </c>
      <c r="AD801" s="31"/>
      <c r="AE801" s="31"/>
      <c r="AF801" s="31"/>
      <c r="AG801" s="31"/>
      <c r="AH801" s="31"/>
      <c r="AI801" s="31"/>
      <c r="AJ801" s="31"/>
      <c r="AK801" s="31"/>
      <c r="AL801" s="31"/>
      <c r="AM801" s="31"/>
      <c r="AN801" s="31"/>
      <c r="AO801" s="31"/>
      <c r="AP801" s="31"/>
      <c r="AQ801" s="31"/>
      <c r="AR801" s="31"/>
      <c r="AS801" s="31"/>
      <c r="AT801" s="31"/>
      <c r="AU801" s="31"/>
    </row>
    <row r="802" spans="1:47" s="3" customFormat="1" ht="121.5" x14ac:dyDescent="0.15">
      <c r="A802" s="77" t="s">
        <v>3707</v>
      </c>
      <c r="B802" s="77" t="s">
        <v>1785</v>
      </c>
      <c r="C802" s="79" t="s">
        <v>5493</v>
      </c>
      <c r="D802" s="77"/>
      <c r="E802" s="77" t="s">
        <v>7820</v>
      </c>
      <c r="F802" s="77"/>
      <c r="G802" s="78"/>
      <c r="H802" s="78"/>
      <c r="I802" s="78"/>
      <c r="J802" s="77"/>
      <c r="K802" s="77"/>
      <c r="L802" s="77"/>
      <c r="M802" s="77"/>
      <c r="N802" s="77"/>
      <c r="O802" s="77"/>
      <c r="P802" s="77"/>
      <c r="Q802" s="77"/>
      <c r="R802" s="77" t="s">
        <v>7972</v>
      </c>
      <c r="S802" s="77" t="s">
        <v>7864</v>
      </c>
      <c r="T802" s="80" t="s">
        <v>7973</v>
      </c>
      <c r="U802" s="77" t="s">
        <v>7974</v>
      </c>
      <c r="V802" s="77" t="s">
        <v>7975</v>
      </c>
      <c r="W802" s="77" t="s">
        <v>7966</v>
      </c>
      <c r="X802" s="77" t="s">
        <v>7976</v>
      </c>
      <c r="Y802" s="77" t="s">
        <v>7977</v>
      </c>
      <c r="Z802" s="77" t="s">
        <v>7978</v>
      </c>
      <c r="AA802" s="77" t="s">
        <v>6903</v>
      </c>
      <c r="AB802" s="78"/>
      <c r="AC802" s="77"/>
      <c r="AD802" s="31"/>
      <c r="AE802" s="31"/>
      <c r="AF802" s="31"/>
      <c r="AG802" s="31"/>
      <c r="AH802" s="31"/>
      <c r="AI802" s="31"/>
      <c r="AJ802" s="31"/>
      <c r="AK802" s="31"/>
      <c r="AL802" s="31"/>
      <c r="AM802" s="31"/>
      <c r="AN802" s="31"/>
      <c r="AO802" s="31"/>
      <c r="AP802" s="31"/>
      <c r="AQ802" s="31"/>
      <c r="AR802" s="31"/>
      <c r="AS802" s="31"/>
      <c r="AT802" s="31"/>
      <c r="AU802" s="31"/>
    </row>
    <row r="803" spans="1:47" s="3" customFormat="1" ht="94.5" x14ac:dyDescent="0.15">
      <c r="A803" s="77" t="s">
        <v>3707</v>
      </c>
      <c r="B803" s="77" t="s">
        <v>1785</v>
      </c>
      <c r="C803" s="79" t="s">
        <v>5493</v>
      </c>
      <c r="D803" s="77"/>
      <c r="E803" s="77" t="s">
        <v>7820</v>
      </c>
      <c r="F803" s="77"/>
      <c r="G803" s="78"/>
      <c r="H803" s="78"/>
      <c r="I803" s="78"/>
      <c r="J803" s="77"/>
      <c r="K803" s="77"/>
      <c r="L803" s="77"/>
      <c r="M803" s="77"/>
      <c r="N803" s="77"/>
      <c r="O803" s="77"/>
      <c r="P803" s="77"/>
      <c r="Q803" s="77"/>
      <c r="R803" s="77" t="s">
        <v>7979</v>
      </c>
      <c r="S803" s="77" t="s">
        <v>7980</v>
      </c>
      <c r="T803" s="80" t="s">
        <v>6802</v>
      </c>
      <c r="U803" s="77" t="s">
        <v>7981</v>
      </c>
      <c r="V803" s="77" t="s">
        <v>7982</v>
      </c>
      <c r="W803" s="77" t="s">
        <v>7966</v>
      </c>
      <c r="X803" s="77" t="s">
        <v>7983</v>
      </c>
      <c r="Y803" s="77" t="s">
        <v>7984</v>
      </c>
      <c r="Z803" s="77" t="s">
        <v>7985</v>
      </c>
      <c r="AA803" s="77" t="s">
        <v>7986</v>
      </c>
      <c r="AB803" s="78" t="s">
        <v>5027</v>
      </c>
      <c r="AC803" s="77" t="s">
        <v>7987</v>
      </c>
      <c r="AD803" s="31"/>
      <c r="AE803" s="31"/>
      <c r="AF803" s="31"/>
      <c r="AG803" s="31"/>
      <c r="AH803" s="31"/>
      <c r="AI803" s="31"/>
      <c r="AJ803" s="31"/>
      <c r="AK803" s="31"/>
      <c r="AL803" s="31"/>
      <c r="AM803" s="31"/>
      <c r="AN803" s="31"/>
      <c r="AO803" s="31"/>
      <c r="AP803" s="31"/>
      <c r="AQ803" s="31"/>
      <c r="AR803" s="31"/>
      <c r="AS803" s="31"/>
      <c r="AT803" s="31"/>
      <c r="AU803" s="31"/>
    </row>
    <row r="804" spans="1:47" s="3" customFormat="1" ht="81" x14ac:dyDescent="0.15">
      <c r="A804" s="77" t="s">
        <v>3707</v>
      </c>
      <c r="B804" s="77" t="s">
        <v>1785</v>
      </c>
      <c r="C804" s="79" t="s">
        <v>5493</v>
      </c>
      <c r="D804" s="77"/>
      <c r="E804" s="77" t="s">
        <v>7820</v>
      </c>
      <c r="F804" s="77"/>
      <c r="G804" s="78"/>
      <c r="H804" s="78"/>
      <c r="I804" s="78"/>
      <c r="J804" s="77"/>
      <c r="K804" s="77"/>
      <c r="L804" s="77"/>
      <c r="M804" s="77"/>
      <c r="N804" s="77"/>
      <c r="O804" s="77"/>
      <c r="P804" s="77"/>
      <c r="Q804" s="77"/>
      <c r="R804" s="77" t="s">
        <v>7961</v>
      </c>
      <c r="S804" s="77" t="s">
        <v>170</v>
      </c>
      <c r="T804" s="80" t="s">
        <v>1961</v>
      </c>
      <c r="U804" s="77" t="s">
        <v>7988</v>
      </c>
      <c r="V804" s="77" t="s">
        <v>7989</v>
      </c>
      <c r="W804" s="77" t="s">
        <v>7966</v>
      </c>
      <c r="X804" s="77" t="s">
        <v>7990</v>
      </c>
      <c r="Y804" s="77" t="s">
        <v>7991</v>
      </c>
      <c r="Z804" s="77" t="s">
        <v>7992</v>
      </c>
      <c r="AA804" s="77" t="s">
        <v>2089</v>
      </c>
      <c r="AB804" s="78"/>
      <c r="AC804" s="77"/>
      <c r="AD804" s="31"/>
      <c r="AE804" s="31"/>
      <c r="AF804" s="31"/>
      <c r="AG804" s="31"/>
      <c r="AH804" s="31"/>
      <c r="AI804" s="31"/>
      <c r="AJ804" s="31"/>
      <c r="AK804" s="31"/>
      <c r="AL804" s="31"/>
      <c r="AM804" s="31"/>
      <c r="AN804" s="31"/>
      <c r="AO804" s="31"/>
      <c r="AP804" s="31"/>
      <c r="AQ804" s="31"/>
      <c r="AR804" s="31"/>
      <c r="AS804" s="31"/>
      <c r="AT804" s="31"/>
      <c r="AU804" s="31"/>
    </row>
    <row r="805" spans="1:47" s="3" customFormat="1" ht="148.5" x14ac:dyDescent="0.15">
      <c r="A805" s="77" t="s">
        <v>3707</v>
      </c>
      <c r="B805" s="77" t="s">
        <v>1785</v>
      </c>
      <c r="C805" s="79" t="s">
        <v>5493</v>
      </c>
      <c r="D805" s="77"/>
      <c r="E805" s="77" t="s">
        <v>7820</v>
      </c>
      <c r="F805" s="77"/>
      <c r="G805" s="78"/>
      <c r="H805" s="78"/>
      <c r="I805" s="78"/>
      <c r="J805" s="77"/>
      <c r="K805" s="77"/>
      <c r="L805" s="77"/>
      <c r="M805" s="77"/>
      <c r="N805" s="77"/>
      <c r="O805" s="77"/>
      <c r="P805" s="77"/>
      <c r="Q805" s="77"/>
      <c r="R805" s="77" t="s">
        <v>7993</v>
      </c>
      <c r="S805" s="77" t="s">
        <v>237</v>
      </c>
      <c r="T805" s="80" t="s">
        <v>7994</v>
      </c>
      <c r="U805" s="77" t="s">
        <v>7995</v>
      </c>
      <c r="V805" s="77" t="s">
        <v>7996</v>
      </c>
      <c r="W805" s="77" t="s">
        <v>7966</v>
      </c>
      <c r="X805" s="77"/>
      <c r="Y805" s="77" t="s">
        <v>7997</v>
      </c>
      <c r="Z805" s="77" t="s">
        <v>7998</v>
      </c>
      <c r="AA805" s="77" t="s">
        <v>7999</v>
      </c>
      <c r="AB805" s="78"/>
      <c r="AC805" s="77"/>
      <c r="AD805" s="31"/>
      <c r="AE805" s="31"/>
      <c r="AF805" s="31"/>
      <c r="AG805" s="31"/>
      <c r="AH805" s="31"/>
      <c r="AI805" s="31"/>
      <c r="AJ805" s="31"/>
      <c r="AK805" s="31"/>
      <c r="AL805" s="31"/>
      <c r="AM805" s="31"/>
      <c r="AN805" s="31"/>
      <c r="AO805" s="31"/>
      <c r="AP805" s="31"/>
      <c r="AQ805" s="31"/>
      <c r="AR805" s="31"/>
      <c r="AS805" s="31"/>
      <c r="AT805" s="31"/>
      <c r="AU805" s="31"/>
    </row>
    <row r="806" spans="1:47" s="3" customFormat="1" ht="54" x14ac:dyDescent="0.15">
      <c r="A806" s="77" t="s">
        <v>3707</v>
      </c>
      <c r="B806" s="77" t="s">
        <v>1785</v>
      </c>
      <c r="C806" s="79" t="s">
        <v>5493</v>
      </c>
      <c r="D806" s="77"/>
      <c r="E806" s="77" t="s">
        <v>7820</v>
      </c>
      <c r="F806" s="77"/>
      <c r="G806" s="78"/>
      <c r="H806" s="78"/>
      <c r="I806" s="78"/>
      <c r="J806" s="77"/>
      <c r="K806" s="77"/>
      <c r="L806" s="77"/>
      <c r="M806" s="77"/>
      <c r="N806" s="77"/>
      <c r="O806" s="77"/>
      <c r="P806" s="77"/>
      <c r="Q806" s="77"/>
      <c r="R806" s="77" t="s">
        <v>8000</v>
      </c>
      <c r="S806" s="77" t="s">
        <v>237</v>
      </c>
      <c r="T806" s="80" t="s">
        <v>3555</v>
      </c>
      <c r="U806" s="77"/>
      <c r="V806" s="77"/>
      <c r="W806" s="77"/>
      <c r="X806" s="77"/>
      <c r="Y806" s="77"/>
      <c r="Z806" s="77"/>
      <c r="AA806" s="77"/>
      <c r="AB806" s="78"/>
      <c r="AC806" s="77"/>
      <c r="AD806" s="31"/>
      <c r="AE806" s="31"/>
      <c r="AF806" s="31"/>
      <c r="AG806" s="31"/>
      <c r="AH806" s="31"/>
      <c r="AI806" s="31"/>
      <c r="AJ806" s="31"/>
      <c r="AK806" s="31"/>
      <c r="AL806" s="31"/>
      <c r="AM806" s="31"/>
      <c r="AN806" s="31"/>
      <c r="AO806" s="31"/>
      <c r="AP806" s="31"/>
      <c r="AQ806" s="31"/>
      <c r="AR806" s="31"/>
      <c r="AS806" s="31"/>
      <c r="AT806" s="31"/>
      <c r="AU806" s="31"/>
    </row>
    <row r="807" spans="1:47" s="3" customFormat="1" ht="40.5" x14ac:dyDescent="0.15">
      <c r="A807" s="77" t="s">
        <v>3707</v>
      </c>
      <c r="B807" s="77" t="s">
        <v>6083</v>
      </c>
      <c r="C807" s="79" t="s">
        <v>7155</v>
      </c>
      <c r="D807" s="77"/>
      <c r="E807" s="77" t="s">
        <v>7820</v>
      </c>
      <c r="F807" s="77"/>
      <c r="G807" s="78"/>
      <c r="H807" s="78"/>
      <c r="I807" s="78"/>
      <c r="J807" s="77"/>
      <c r="K807" s="77"/>
      <c r="L807" s="77"/>
      <c r="M807" s="77"/>
      <c r="N807" s="77"/>
      <c r="O807" s="77"/>
      <c r="P807" s="77"/>
      <c r="Q807" s="77"/>
      <c r="R807" s="77" t="s">
        <v>8001</v>
      </c>
      <c r="S807" s="77" t="s">
        <v>8002</v>
      </c>
      <c r="T807" s="80" t="s">
        <v>8003</v>
      </c>
      <c r="U807" s="77" t="s">
        <v>8004</v>
      </c>
      <c r="V807" s="77" t="s">
        <v>8005</v>
      </c>
      <c r="W807" s="77" t="s">
        <v>3061</v>
      </c>
      <c r="X807" s="77"/>
      <c r="Y807" s="77" t="s">
        <v>8006</v>
      </c>
      <c r="Z807" s="77" t="s">
        <v>3061</v>
      </c>
      <c r="AA807" s="77" t="s">
        <v>8007</v>
      </c>
      <c r="AB807" s="78" t="s">
        <v>6673</v>
      </c>
      <c r="AC807" s="77"/>
      <c r="AD807" s="31"/>
      <c r="AE807" s="31"/>
      <c r="AF807" s="31"/>
      <c r="AG807" s="31"/>
      <c r="AH807" s="31"/>
      <c r="AI807" s="31"/>
      <c r="AJ807" s="31"/>
      <c r="AK807" s="31"/>
      <c r="AL807" s="31"/>
      <c r="AM807" s="31"/>
      <c r="AN807" s="31"/>
      <c r="AO807" s="31"/>
      <c r="AP807" s="31"/>
      <c r="AQ807" s="31"/>
      <c r="AR807" s="31"/>
      <c r="AS807" s="31"/>
      <c r="AT807" s="31"/>
      <c r="AU807" s="31"/>
    </row>
    <row r="808" spans="1:47" s="3" customFormat="1" ht="54" x14ac:dyDescent="0.15">
      <c r="A808" s="77" t="s">
        <v>3707</v>
      </c>
      <c r="B808" s="77" t="s">
        <v>6083</v>
      </c>
      <c r="C808" s="79" t="s">
        <v>7155</v>
      </c>
      <c r="D808" s="77"/>
      <c r="E808" s="77" t="s">
        <v>7820</v>
      </c>
      <c r="F808" s="77"/>
      <c r="G808" s="78"/>
      <c r="H808" s="78"/>
      <c r="I808" s="78"/>
      <c r="J808" s="77"/>
      <c r="K808" s="77"/>
      <c r="L808" s="77"/>
      <c r="M808" s="77"/>
      <c r="N808" s="77"/>
      <c r="O808" s="77"/>
      <c r="P808" s="77"/>
      <c r="Q808" s="77"/>
      <c r="R808" s="77" t="s">
        <v>8008</v>
      </c>
      <c r="S808" s="77" t="s">
        <v>8002</v>
      </c>
      <c r="T808" s="80" t="s">
        <v>8009</v>
      </c>
      <c r="U808" s="77" t="s">
        <v>8010</v>
      </c>
      <c r="V808" s="77" t="s">
        <v>8011</v>
      </c>
      <c r="W808" s="77" t="s">
        <v>7877</v>
      </c>
      <c r="X808" s="77"/>
      <c r="Y808" s="77" t="s">
        <v>8012</v>
      </c>
      <c r="Z808" s="77" t="s">
        <v>8013</v>
      </c>
      <c r="AA808" s="77">
        <v>100</v>
      </c>
      <c r="AB808" s="78" t="s">
        <v>6673</v>
      </c>
      <c r="AC808" s="77"/>
      <c r="AD808" s="31"/>
      <c r="AE808" s="31"/>
      <c r="AF808" s="31"/>
      <c r="AG808" s="31"/>
      <c r="AH808" s="31"/>
      <c r="AI808" s="31"/>
      <c r="AJ808" s="31"/>
      <c r="AK808" s="31"/>
      <c r="AL808" s="31"/>
      <c r="AM808" s="31"/>
      <c r="AN808" s="31"/>
      <c r="AO808" s="31"/>
      <c r="AP808" s="31"/>
      <c r="AQ808" s="31"/>
      <c r="AR808" s="31"/>
      <c r="AS808" s="31"/>
      <c r="AT808" s="31"/>
      <c r="AU808" s="31"/>
    </row>
    <row r="809" spans="1:47" s="3" customFormat="1" ht="40.5" x14ac:dyDescent="0.15">
      <c r="A809" s="77" t="s">
        <v>3707</v>
      </c>
      <c r="B809" s="77" t="s">
        <v>6083</v>
      </c>
      <c r="C809" s="79" t="s">
        <v>7155</v>
      </c>
      <c r="D809" s="77"/>
      <c r="E809" s="77" t="s">
        <v>7820</v>
      </c>
      <c r="F809" s="77"/>
      <c r="G809" s="78"/>
      <c r="H809" s="78"/>
      <c r="I809" s="78"/>
      <c r="J809" s="77"/>
      <c r="K809" s="77"/>
      <c r="L809" s="77"/>
      <c r="M809" s="77"/>
      <c r="N809" s="77"/>
      <c r="O809" s="77"/>
      <c r="P809" s="77"/>
      <c r="Q809" s="77"/>
      <c r="R809" s="77">
        <v>43427</v>
      </c>
      <c r="S809" s="77" t="s">
        <v>4551</v>
      </c>
      <c r="T809" s="80" t="s">
        <v>8014</v>
      </c>
      <c r="U809" s="77" t="s">
        <v>8014</v>
      </c>
      <c r="V809" s="77" t="s">
        <v>8015</v>
      </c>
      <c r="W809" s="77" t="s">
        <v>8016</v>
      </c>
      <c r="X809" s="77" t="s">
        <v>8017</v>
      </c>
      <c r="Y809" s="77" t="s">
        <v>8018</v>
      </c>
      <c r="Z809" s="77" t="s">
        <v>8019</v>
      </c>
      <c r="AA809" s="77">
        <v>400</v>
      </c>
      <c r="AB809" s="78" t="s">
        <v>6673</v>
      </c>
      <c r="AC809" s="77"/>
      <c r="AD809" s="31"/>
      <c r="AE809" s="31"/>
      <c r="AF809" s="31"/>
      <c r="AG809" s="31"/>
      <c r="AH809" s="31"/>
      <c r="AI809" s="31"/>
      <c r="AJ809" s="31"/>
      <c r="AK809" s="31"/>
      <c r="AL809" s="31"/>
      <c r="AM809" s="31"/>
      <c r="AN809" s="31"/>
      <c r="AO809" s="31"/>
      <c r="AP809" s="31"/>
      <c r="AQ809" s="31"/>
      <c r="AR809" s="31"/>
      <c r="AS809" s="31"/>
      <c r="AT809" s="31"/>
      <c r="AU809" s="31"/>
    </row>
    <row r="810" spans="1:47" s="3" customFormat="1" ht="40.5" x14ac:dyDescent="0.15">
      <c r="A810" s="77" t="s">
        <v>3707</v>
      </c>
      <c r="B810" s="77" t="s">
        <v>6083</v>
      </c>
      <c r="C810" s="79" t="s">
        <v>7155</v>
      </c>
      <c r="D810" s="77"/>
      <c r="E810" s="77" t="s">
        <v>7820</v>
      </c>
      <c r="F810" s="77"/>
      <c r="G810" s="78"/>
      <c r="H810" s="78"/>
      <c r="I810" s="78"/>
      <c r="J810" s="77"/>
      <c r="K810" s="77"/>
      <c r="L810" s="77"/>
      <c r="M810" s="77"/>
      <c r="N810" s="77"/>
      <c r="O810" s="77"/>
      <c r="P810" s="77"/>
      <c r="Q810" s="77"/>
      <c r="R810" s="77">
        <v>43430</v>
      </c>
      <c r="S810" s="77" t="s">
        <v>8020</v>
      </c>
      <c r="T810" s="80" t="s">
        <v>8021</v>
      </c>
      <c r="U810" s="77" t="s">
        <v>8021</v>
      </c>
      <c r="V810" s="77" t="s">
        <v>8015</v>
      </c>
      <c r="W810" s="77" t="s">
        <v>8022</v>
      </c>
      <c r="X810" s="77"/>
      <c r="Y810" s="77" t="s">
        <v>8023</v>
      </c>
      <c r="Z810" s="77" t="s">
        <v>8024</v>
      </c>
      <c r="AA810" s="77">
        <v>100</v>
      </c>
      <c r="AB810" s="78" t="s">
        <v>6673</v>
      </c>
      <c r="AC810" s="77"/>
      <c r="AD810" s="31"/>
      <c r="AE810" s="31"/>
      <c r="AF810" s="31"/>
      <c r="AG810" s="31"/>
      <c r="AH810" s="31"/>
      <c r="AI810" s="31"/>
      <c r="AJ810" s="31"/>
      <c r="AK810" s="31"/>
      <c r="AL810" s="31"/>
      <c r="AM810" s="31"/>
      <c r="AN810" s="31"/>
      <c r="AO810" s="31"/>
      <c r="AP810" s="31"/>
      <c r="AQ810" s="31"/>
      <c r="AR810" s="31"/>
      <c r="AS810" s="31"/>
      <c r="AT810" s="31"/>
      <c r="AU810" s="31"/>
    </row>
    <row r="811" spans="1:47" s="3" customFormat="1" ht="54" x14ac:dyDescent="0.15">
      <c r="A811" s="77" t="s">
        <v>3707</v>
      </c>
      <c r="B811" s="77" t="s">
        <v>6083</v>
      </c>
      <c r="C811" s="79" t="s">
        <v>7155</v>
      </c>
      <c r="D811" s="77"/>
      <c r="E811" s="77" t="s">
        <v>7820</v>
      </c>
      <c r="F811" s="77"/>
      <c r="G811" s="78"/>
      <c r="H811" s="78"/>
      <c r="I811" s="78"/>
      <c r="J811" s="77"/>
      <c r="K811" s="77"/>
      <c r="L811" s="77"/>
      <c r="M811" s="77"/>
      <c r="N811" s="77"/>
      <c r="O811" s="77"/>
      <c r="P811" s="77"/>
      <c r="Q811" s="77"/>
      <c r="R811" s="77" t="s">
        <v>8025</v>
      </c>
      <c r="S811" s="77" t="s">
        <v>8002</v>
      </c>
      <c r="T811" s="80" t="s">
        <v>8026</v>
      </c>
      <c r="U811" s="77" t="s">
        <v>8027</v>
      </c>
      <c r="V811" s="77" t="s">
        <v>8028</v>
      </c>
      <c r="W811" s="77" t="s">
        <v>8029</v>
      </c>
      <c r="X811" s="77"/>
      <c r="Y811" s="77" t="s">
        <v>8030</v>
      </c>
      <c r="Z811" s="77" t="s">
        <v>8029</v>
      </c>
      <c r="AA811" s="77">
        <v>50</v>
      </c>
      <c r="AB811" s="78" t="s">
        <v>6673</v>
      </c>
      <c r="AC811" s="77"/>
      <c r="AD811" s="31"/>
      <c r="AE811" s="31"/>
      <c r="AF811" s="31"/>
      <c r="AG811" s="31"/>
      <c r="AH811" s="31"/>
      <c r="AI811" s="31"/>
      <c r="AJ811" s="31"/>
      <c r="AK811" s="31"/>
      <c r="AL811" s="31"/>
      <c r="AM811" s="31"/>
      <c r="AN811" s="31"/>
      <c r="AO811" s="31"/>
      <c r="AP811" s="31"/>
      <c r="AQ811" s="31"/>
      <c r="AR811" s="31"/>
      <c r="AS811" s="31"/>
      <c r="AT811" s="31"/>
      <c r="AU811" s="31"/>
    </row>
    <row r="812" spans="1:47" s="3" customFormat="1" ht="94.5" x14ac:dyDescent="0.15">
      <c r="A812" s="77" t="s">
        <v>3707</v>
      </c>
      <c r="B812" s="77" t="s">
        <v>6083</v>
      </c>
      <c r="C812" s="79" t="s">
        <v>6396</v>
      </c>
      <c r="D812" s="77"/>
      <c r="E812" s="77" t="s">
        <v>7820</v>
      </c>
      <c r="F812" s="77"/>
      <c r="G812" s="78"/>
      <c r="H812" s="78"/>
      <c r="I812" s="78"/>
      <c r="J812" s="77"/>
      <c r="K812" s="77"/>
      <c r="L812" s="77"/>
      <c r="M812" s="77"/>
      <c r="N812" s="77"/>
      <c r="O812" s="77"/>
      <c r="P812" s="77"/>
      <c r="Q812" s="77"/>
      <c r="R812" s="77" t="s">
        <v>8031</v>
      </c>
      <c r="S812" s="77" t="s">
        <v>237</v>
      </c>
      <c r="T812" s="80" t="s">
        <v>8032</v>
      </c>
      <c r="U812" s="77" t="s">
        <v>8032</v>
      </c>
      <c r="V812" s="77" t="s">
        <v>8033</v>
      </c>
      <c r="W812" s="77" t="s">
        <v>8016</v>
      </c>
      <c r="X812" s="77"/>
      <c r="Y812" s="77" t="s">
        <v>8034</v>
      </c>
      <c r="Z812" s="77" t="s">
        <v>8016</v>
      </c>
      <c r="AA812" s="77" t="s">
        <v>8035</v>
      </c>
      <c r="AB812" s="78" t="s">
        <v>6673</v>
      </c>
      <c r="AC812" s="77"/>
      <c r="AD812" s="31"/>
      <c r="AE812" s="31"/>
      <c r="AF812" s="31"/>
      <c r="AG812" s="31"/>
      <c r="AH812" s="31"/>
      <c r="AI812" s="31"/>
      <c r="AJ812" s="31"/>
      <c r="AK812" s="31"/>
      <c r="AL812" s="31"/>
      <c r="AM812" s="31"/>
      <c r="AN812" s="31"/>
      <c r="AO812" s="31"/>
      <c r="AP812" s="31"/>
      <c r="AQ812" s="31"/>
      <c r="AR812" s="31"/>
      <c r="AS812" s="31"/>
      <c r="AT812" s="31"/>
      <c r="AU812" s="31"/>
    </row>
    <row r="813" spans="1:47" s="3" customFormat="1" ht="94.5" x14ac:dyDescent="0.15">
      <c r="A813" s="77" t="s">
        <v>3707</v>
      </c>
      <c r="B813" s="77" t="s">
        <v>28</v>
      </c>
      <c r="C813" s="79" t="s">
        <v>6396</v>
      </c>
      <c r="D813" s="77"/>
      <c r="E813" s="77" t="s">
        <v>7820</v>
      </c>
      <c r="F813" s="77"/>
      <c r="G813" s="78"/>
      <c r="H813" s="78"/>
      <c r="I813" s="78"/>
      <c r="J813" s="77"/>
      <c r="K813" s="77"/>
      <c r="L813" s="77"/>
      <c r="M813" s="77"/>
      <c r="N813" s="77"/>
      <c r="O813" s="77"/>
      <c r="P813" s="77"/>
      <c r="Q813" s="77"/>
      <c r="R813" s="77" t="s">
        <v>7905</v>
      </c>
      <c r="S813" s="77" t="s">
        <v>7864</v>
      </c>
      <c r="T813" s="80" t="s">
        <v>8036</v>
      </c>
      <c r="U813" s="77" t="s">
        <v>8037</v>
      </c>
      <c r="V813" s="77" t="s">
        <v>8038</v>
      </c>
      <c r="W813" s="77" t="s">
        <v>8039</v>
      </c>
      <c r="X813" s="77" t="s">
        <v>8040</v>
      </c>
      <c r="Y813" s="77" t="s">
        <v>8041</v>
      </c>
      <c r="Z813" s="77" t="s">
        <v>7992</v>
      </c>
      <c r="AA813" s="77" t="s">
        <v>8042</v>
      </c>
      <c r="AB813" s="78" t="s">
        <v>6673</v>
      </c>
      <c r="AC813" s="77"/>
      <c r="AD813" s="31"/>
      <c r="AE813" s="31"/>
      <c r="AF813" s="31"/>
      <c r="AG813" s="31"/>
      <c r="AH813" s="31"/>
      <c r="AI813" s="31"/>
      <c r="AJ813" s="31"/>
      <c r="AK813" s="31"/>
      <c r="AL813" s="31"/>
      <c r="AM813" s="31"/>
      <c r="AN813" s="31"/>
      <c r="AO813" s="31"/>
      <c r="AP813" s="31"/>
      <c r="AQ813" s="31"/>
      <c r="AR813" s="31"/>
      <c r="AS813" s="31"/>
      <c r="AT813" s="31"/>
      <c r="AU813" s="31"/>
    </row>
    <row r="814" spans="1:47" s="3" customFormat="1" ht="40.5" x14ac:dyDescent="0.15">
      <c r="A814" s="77" t="s">
        <v>3707</v>
      </c>
      <c r="B814" s="77" t="s">
        <v>28</v>
      </c>
      <c r="C814" s="79" t="s">
        <v>6396</v>
      </c>
      <c r="D814" s="77"/>
      <c r="E814" s="77" t="s">
        <v>7820</v>
      </c>
      <c r="F814" s="77"/>
      <c r="G814" s="78"/>
      <c r="H814" s="78"/>
      <c r="I814" s="78"/>
      <c r="J814" s="77"/>
      <c r="K814" s="77"/>
      <c r="L814" s="77"/>
      <c r="M814" s="77"/>
      <c r="N814" s="77"/>
      <c r="O814" s="77"/>
      <c r="P814" s="77"/>
      <c r="Q814" s="77"/>
      <c r="R814" s="77" t="s">
        <v>8043</v>
      </c>
      <c r="S814" s="77"/>
      <c r="T814" s="80" t="s">
        <v>8044</v>
      </c>
      <c r="U814" s="77" t="s">
        <v>8045</v>
      </c>
      <c r="V814" s="77" t="s">
        <v>2093</v>
      </c>
      <c r="W814" s="77" t="s">
        <v>8046</v>
      </c>
      <c r="X814" s="77" t="s">
        <v>8046</v>
      </c>
      <c r="Y814" s="77" t="s">
        <v>8047</v>
      </c>
      <c r="Z814" s="77" t="s">
        <v>8048</v>
      </c>
      <c r="AA814" s="77" t="s">
        <v>8049</v>
      </c>
      <c r="AB814" s="78" t="s">
        <v>5027</v>
      </c>
      <c r="AC814" s="77" t="s">
        <v>8050</v>
      </c>
      <c r="AD814" s="31"/>
      <c r="AE814" s="31"/>
      <c r="AF814" s="31"/>
      <c r="AG814" s="31"/>
      <c r="AH814" s="31"/>
      <c r="AI814" s="31"/>
      <c r="AJ814" s="31"/>
      <c r="AK814" s="31"/>
      <c r="AL814" s="31"/>
      <c r="AM814" s="31"/>
      <c r="AN814" s="31"/>
      <c r="AO814" s="31"/>
      <c r="AP814" s="31"/>
      <c r="AQ814" s="31"/>
      <c r="AR814" s="31"/>
      <c r="AS814" s="31"/>
      <c r="AT814" s="31"/>
      <c r="AU814" s="31"/>
    </row>
    <row r="815" spans="1:47" s="3" customFormat="1" ht="67.5" x14ac:dyDescent="0.15">
      <c r="A815" s="77" t="s">
        <v>3707</v>
      </c>
      <c r="B815" s="77" t="s">
        <v>28</v>
      </c>
      <c r="C815" s="79" t="s">
        <v>6644</v>
      </c>
      <c r="D815" s="77"/>
      <c r="E815" s="77" t="s">
        <v>7820</v>
      </c>
      <c r="F815" s="77"/>
      <c r="G815" s="78"/>
      <c r="H815" s="78"/>
      <c r="I815" s="78"/>
      <c r="J815" s="77"/>
      <c r="K815" s="77"/>
      <c r="L815" s="77"/>
      <c r="M815" s="77"/>
      <c r="N815" s="77"/>
      <c r="O815" s="77"/>
      <c r="P815" s="77"/>
      <c r="Q815" s="77"/>
      <c r="R815" s="77" t="s">
        <v>7927</v>
      </c>
      <c r="S815" s="77" t="s">
        <v>237</v>
      </c>
      <c r="T815" s="80" t="s">
        <v>8051</v>
      </c>
      <c r="U815" s="77" t="s">
        <v>8052</v>
      </c>
      <c r="V815" s="77" t="s">
        <v>6050</v>
      </c>
      <c r="W815" s="77"/>
      <c r="X815" s="77"/>
      <c r="Y815" s="77" t="s">
        <v>8053</v>
      </c>
      <c r="Z815" s="77" t="s">
        <v>8054</v>
      </c>
      <c r="AA815" s="77" t="s">
        <v>8055</v>
      </c>
      <c r="AB815" s="78" t="s">
        <v>5027</v>
      </c>
      <c r="AC815" s="77" t="s">
        <v>8056</v>
      </c>
      <c r="AD815" s="31"/>
      <c r="AE815" s="31"/>
      <c r="AF815" s="31"/>
      <c r="AG815" s="31"/>
      <c r="AH815" s="31"/>
      <c r="AI815" s="31"/>
      <c r="AJ815" s="31"/>
      <c r="AK815" s="31"/>
      <c r="AL815" s="31"/>
      <c r="AM815" s="31"/>
      <c r="AN815" s="31"/>
      <c r="AO815" s="31"/>
      <c r="AP815" s="31"/>
      <c r="AQ815" s="31"/>
      <c r="AR815" s="31"/>
      <c r="AS815" s="31"/>
      <c r="AT815" s="31"/>
      <c r="AU815" s="31"/>
    </row>
    <row r="816" spans="1:47" s="3" customFormat="1" ht="81" x14ac:dyDescent="0.15">
      <c r="A816" s="77" t="s">
        <v>3707</v>
      </c>
      <c r="B816" s="77" t="s">
        <v>28</v>
      </c>
      <c r="C816" s="79" t="s">
        <v>6644</v>
      </c>
      <c r="D816" s="77"/>
      <c r="E816" s="77" t="s">
        <v>7820</v>
      </c>
      <c r="F816" s="77"/>
      <c r="G816" s="78"/>
      <c r="H816" s="78"/>
      <c r="I816" s="78"/>
      <c r="J816" s="77"/>
      <c r="K816" s="77"/>
      <c r="L816" s="77"/>
      <c r="M816" s="77"/>
      <c r="N816" s="77"/>
      <c r="O816" s="77"/>
      <c r="P816" s="77"/>
      <c r="Q816" s="77"/>
      <c r="R816" s="77" t="s">
        <v>8057</v>
      </c>
      <c r="S816" s="77" t="s">
        <v>7962</v>
      </c>
      <c r="T816" s="80" t="s">
        <v>8058</v>
      </c>
      <c r="U816" s="77" t="s">
        <v>8059</v>
      </c>
      <c r="V816" s="77" t="s">
        <v>3714</v>
      </c>
      <c r="W816" s="77" t="s">
        <v>8060</v>
      </c>
      <c r="X816" s="77" t="s">
        <v>8060</v>
      </c>
      <c r="Y816" s="77" t="s">
        <v>8061</v>
      </c>
      <c r="Z816" s="77" t="s">
        <v>8062</v>
      </c>
      <c r="AA816" s="77" t="s">
        <v>8063</v>
      </c>
      <c r="AB816" s="78" t="s">
        <v>6673</v>
      </c>
      <c r="AC816" s="77"/>
      <c r="AD816" s="31"/>
      <c r="AE816" s="31"/>
      <c r="AF816" s="31"/>
      <c r="AG816" s="31"/>
      <c r="AH816" s="31"/>
      <c r="AI816" s="31"/>
      <c r="AJ816" s="31"/>
      <c r="AK816" s="31"/>
      <c r="AL816" s="31"/>
      <c r="AM816" s="31"/>
      <c r="AN816" s="31"/>
      <c r="AO816" s="31"/>
      <c r="AP816" s="31"/>
      <c r="AQ816" s="31"/>
      <c r="AR816" s="31"/>
      <c r="AS816" s="31"/>
      <c r="AT816" s="31"/>
      <c r="AU816" s="31"/>
    </row>
    <row r="817" spans="1:47" s="3" customFormat="1" ht="40.5" x14ac:dyDescent="0.15">
      <c r="A817" s="77" t="s">
        <v>3707</v>
      </c>
      <c r="B817" s="77" t="s">
        <v>28</v>
      </c>
      <c r="C817" s="79" t="s">
        <v>6396</v>
      </c>
      <c r="D817" s="77"/>
      <c r="E817" s="77" t="s">
        <v>7820</v>
      </c>
      <c r="F817" s="77"/>
      <c r="G817" s="78"/>
      <c r="H817" s="78"/>
      <c r="I817" s="78"/>
      <c r="J817" s="77"/>
      <c r="K817" s="77"/>
      <c r="L817" s="77"/>
      <c r="M817" s="77"/>
      <c r="N817" s="77"/>
      <c r="O817" s="77"/>
      <c r="P817" s="77"/>
      <c r="Q817" s="77"/>
      <c r="R817" s="77" t="s">
        <v>8043</v>
      </c>
      <c r="S817" s="77"/>
      <c r="T817" s="80" t="s">
        <v>8044</v>
      </c>
      <c r="U817" s="77" t="s">
        <v>1073</v>
      </c>
      <c r="V817" s="77" t="s">
        <v>2093</v>
      </c>
      <c r="W817" s="77"/>
      <c r="X817" s="77"/>
      <c r="Y817" s="77"/>
      <c r="Z817" s="77"/>
      <c r="AA817" s="77"/>
      <c r="AB817" s="78"/>
      <c r="AC817" s="77"/>
      <c r="AD817" s="31"/>
      <c r="AE817" s="31"/>
      <c r="AF817" s="31"/>
      <c r="AG817" s="31"/>
      <c r="AH817" s="31"/>
      <c r="AI817" s="31"/>
      <c r="AJ817" s="31"/>
      <c r="AK817" s="31"/>
      <c r="AL817" s="31"/>
      <c r="AM817" s="31"/>
      <c r="AN817" s="31"/>
      <c r="AO817" s="31"/>
      <c r="AP817" s="31"/>
      <c r="AQ817" s="31"/>
      <c r="AR817" s="31"/>
      <c r="AS817" s="31"/>
      <c r="AT817" s="31"/>
      <c r="AU817" s="31"/>
    </row>
    <row r="818" spans="1:47" s="3" customFormat="1" ht="108" x14ac:dyDescent="0.15">
      <c r="A818" s="77" t="s">
        <v>3707</v>
      </c>
      <c r="B818" s="77" t="s">
        <v>3541</v>
      </c>
      <c r="C818" s="79" t="s">
        <v>1312</v>
      </c>
      <c r="D818" s="77"/>
      <c r="E818" s="77" t="s">
        <v>7820</v>
      </c>
      <c r="F818" s="77"/>
      <c r="G818" s="78"/>
      <c r="H818" s="78"/>
      <c r="I818" s="78"/>
      <c r="J818" s="77"/>
      <c r="K818" s="77"/>
      <c r="L818" s="77"/>
      <c r="M818" s="77"/>
      <c r="N818" s="77"/>
      <c r="O818" s="77"/>
      <c r="P818" s="77"/>
      <c r="Q818" s="77"/>
      <c r="R818" s="77" t="s">
        <v>8064</v>
      </c>
      <c r="S818" s="77" t="s">
        <v>170</v>
      </c>
      <c r="T818" s="80" t="s">
        <v>649</v>
      </c>
      <c r="U818" s="77" t="s">
        <v>8065</v>
      </c>
      <c r="V818" s="77" t="s">
        <v>8066</v>
      </c>
      <c r="W818" s="77" t="s">
        <v>8067</v>
      </c>
      <c r="X818" s="77" t="s">
        <v>8068</v>
      </c>
      <c r="Y818" s="77" t="s">
        <v>8069</v>
      </c>
      <c r="Z818" s="77" t="s">
        <v>8070</v>
      </c>
      <c r="AA818" s="77" t="s">
        <v>8071</v>
      </c>
      <c r="AB818" s="78" t="s">
        <v>6673</v>
      </c>
      <c r="AC818" s="77"/>
      <c r="AD818" s="31"/>
      <c r="AE818" s="31"/>
      <c r="AF818" s="31"/>
      <c r="AG818" s="31"/>
      <c r="AH818" s="31"/>
      <c r="AI818" s="31"/>
      <c r="AJ818" s="31"/>
      <c r="AK818" s="31"/>
      <c r="AL818" s="31"/>
      <c r="AM818" s="31"/>
      <c r="AN818" s="31"/>
      <c r="AO818" s="31"/>
      <c r="AP818" s="31"/>
      <c r="AQ818" s="31"/>
      <c r="AR818" s="31"/>
      <c r="AS818" s="31"/>
      <c r="AT818" s="31"/>
      <c r="AU818" s="31"/>
    </row>
    <row r="819" spans="1:47" s="3" customFormat="1" ht="175.5" x14ac:dyDescent="0.15">
      <c r="A819" s="77" t="s">
        <v>3707</v>
      </c>
      <c r="B819" s="77" t="s">
        <v>3541</v>
      </c>
      <c r="C819" s="79" t="s">
        <v>1312</v>
      </c>
      <c r="D819" s="77"/>
      <c r="E819" s="77" t="s">
        <v>7820</v>
      </c>
      <c r="F819" s="77"/>
      <c r="G819" s="78"/>
      <c r="H819" s="78"/>
      <c r="I819" s="78"/>
      <c r="J819" s="77"/>
      <c r="K819" s="77"/>
      <c r="L819" s="77"/>
      <c r="M819" s="77"/>
      <c r="N819" s="77"/>
      <c r="O819" s="77"/>
      <c r="P819" s="77"/>
      <c r="Q819" s="77"/>
      <c r="R819" s="77" t="s">
        <v>8072</v>
      </c>
      <c r="S819" s="77" t="s">
        <v>1951</v>
      </c>
      <c r="T819" s="80" t="s">
        <v>8073</v>
      </c>
      <c r="U819" s="77" t="s">
        <v>8074</v>
      </c>
      <c r="V819" s="77" t="s">
        <v>8075</v>
      </c>
      <c r="W819" s="77" t="s">
        <v>8076</v>
      </c>
      <c r="X819" s="77" t="s">
        <v>63</v>
      </c>
      <c r="Y819" s="77" t="s">
        <v>8077</v>
      </c>
      <c r="Z819" s="77" t="s">
        <v>8078</v>
      </c>
      <c r="AA819" s="77" t="s">
        <v>8079</v>
      </c>
      <c r="AB819" s="78" t="s">
        <v>6673</v>
      </c>
      <c r="AC819" s="77"/>
      <c r="AD819" s="31"/>
      <c r="AE819" s="31"/>
      <c r="AF819" s="31"/>
      <c r="AG819" s="31"/>
      <c r="AH819" s="31"/>
      <c r="AI819" s="31"/>
      <c r="AJ819" s="31"/>
      <c r="AK819" s="31"/>
      <c r="AL819" s="31"/>
      <c r="AM819" s="31"/>
      <c r="AN819" s="31"/>
      <c r="AO819" s="31"/>
      <c r="AP819" s="31"/>
      <c r="AQ819" s="31"/>
      <c r="AR819" s="31"/>
      <c r="AS819" s="31"/>
      <c r="AT819" s="31"/>
      <c r="AU819" s="31"/>
    </row>
    <row r="820" spans="1:47" s="3" customFormat="1" ht="81" x14ac:dyDescent="0.15">
      <c r="A820" s="77" t="s">
        <v>3707</v>
      </c>
      <c r="B820" s="77" t="s">
        <v>3541</v>
      </c>
      <c r="C820" s="79" t="s">
        <v>1312</v>
      </c>
      <c r="D820" s="77"/>
      <c r="E820" s="77" t="s">
        <v>7820</v>
      </c>
      <c r="F820" s="77"/>
      <c r="G820" s="78"/>
      <c r="H820" s="78"/>
      <c r="I820" s="78"/>
      <c r="J820" s="77"/>
      <c r="K820" s="77"/>
      <c r="L820" s="77"/>
      <c r="M820" s="77"/>
      <c r="N820" s="77"/>
      <c r="O820" s="77"/>
      <c r="P820" s="77"/>
      <c r="Q820" s="77"/>
      <c r="R820" s="77" t="s">
        <v>8080</v>
      </c>
      <c r="S820" s="77" t="s">
        <v>6434</v>
      </c>
      <c r="T820" s="80" t="s">
        <v>8081</v>
      </c>
      <c r="U820" s="77" t="s">
        <v>8082</v>
      </c>
      <c r="V820" s="77" t="s">
        <v>8083</v>
      </c>
      <c r="W820" s="77" t="s">
        <v>8067</v>
      </c>
      <c r="X820" s="77" t="s">
        <v>63</v>
      </c>
      <c r="Y820" s="77" t="s">
        <v>8084</v>
      </c>
      <c r="Z820" s="77" t="s">
        <v>8085</v>
      </c>
      <c r="AA820" s="77" t="s">
        <v>8086</v>
      </c>
      <c r="AB820" s="78" t="s">
        <v>6673</v>
      </c>
      <c r="AC820" s="77"/>
      <c r="AD820" s="31"/>
      <c r="AE820" s="31"/>
      <c r="AF820" s="31"/>
      <c r="AG820" s="31"/>
      <c r="AH820" s="31"/>
      <c r="AI820" s="31"/>
      <c r="AJ820" s="31"/>
      <c r="AK820" s="31"/>
      <c r="AL820" s="31"/>
      <c r="AM820" s="31"/>
      <c r="AN820" s="31"/>
      <c r="AO820" s="31"/>
      <c r="AP820" s="31"/>
      <c r="AQ820" s="31"/>
      <c r="AR820" s="31"/>
      <c r="AS820" s="31"/>
      <c r="AT820" s="31"/>
      <c r="AU820" s="31"/>
    </row>
    <row r="821" spans="1:47" s="4" customFormat="1" ht="27" x14ac:dyDescent="0.15">
      <c r="A821" s="16" t="s">
        <v>3399</v>
      </c>
      <c r="B821" s="16" t="s">
        <v>2529</v>
      </c>
      <c r="C821" s="16" t="s">
        <v>6601</v>
      </c>
      <c r="D821" s="16"/>
      <c r="E821" s="16"/>
      <c r="F821" s="16"/>
      <c r="G821" s="55"/>
      <c r="H821" s="55"/>
      <c r="I821" s="55"/>
      <c r="J821" s="16"/>
      <c r="K821" s="16"/>
      <c r="L821" s="16"/>
      <c r="M821" s="16"/>
      <c r="N821" s="16"/>
      <c r="O821" s="16" t="s">
        <v>5732</v>
      </c>
      <c r="P821" s="16" t="s">
        <v>3924</v>
      </c>
      <c r="Q821" s="16"/>
      <c r="R821" s="16" t="s">
        <v>2595</v>
      </c>
      <c r="S821" s="16" t="s">
        <v>3982</v>
      </c>
      <c r="T821" s="16" t="s">
        <v>6417</v>
      </c>
      <c r="U821" s="16" t="s">
        <v>6343</v>
      </c>
      <c r="V821" s="16"/>
      <c r="W821" s="16"/>
      <c r="X821" s="16"/>
      <c r="Y821" s="16"/>
      <c r="Z821" s="16"/>
      <c r="AA821" s="16"/>
      <c r="AB821" s="55"/>
      <c r="AC821" s="16"/>
      <c r="AD821" s="31"/>
      <c r="AE821" s="31"/>
      <c r="AF821" s="31"/>
      <c r="AG821" s="31"/>
      <c r="AH821" s="31"/>
      <c r="AI821" s="31"/>
      <c r="AJ821" s="31"/>
      <c r="AK821" s="31"/>
      <c r="AL821" s="31"/>
      <c r="AM821" s="31"/>
      <c r="AN821" s="31"/>
      <c r="AO821" s="31"/>
      <c r="AP821" s="31"/>
      <c r="AQ821" s="31"/>
      <c r="AR821" s="31"/>
      <c r="AS821" s="31"/>
      <c r="AT821" s="31"/>
      <c r="AU821" s="31"/>
    </row>
    <row r="822" spans="1:47" s="3" customFormat="1" ht="27" x14ac:dyDescent="0.15">
      <c r="A822" s="16" t="s">
        <v>3399</v>
      </c>
      <c r="B822" s="16" t="s">
        <v>2529</v>
      </c>
      <c r="C822" s="16" t="s">
        <v>6601</v>
      </c>
      <c r="D822" s="16"/>
      <c r="E822" s="16"/>
      <c r="F822" s="16"/>
      <c r="G822" s="55"/>
      <c r="H822" s="55"/>
      <c r="I822" s="55"/>
      <c r="J822" s="16"/>
      <c r="K822" s="16"/>
      <c r="L822" s="16"/>
      <c r="M822" s="16"/>
      <c r="N822" s="16"/>
      <c r="O822" s="16" t="s">
        <v>4320</v>
      </c>
      <c r="P822" s="16" t="s">
        <v>3924</v>
      </c>
      <c r="Q822" s="16"/>
      <c r="R822" s="16" t="s">
        <v>2116</v>
      </c>
      <c r="S822" s="16"/>
      <c r="T822" s="16" t="s">
        <v>4136</v>
      </c>
      <c r="U822" s="16"/>
      <c r="V822" s="16"/>
      <c r="W822" s="16"/>
      <c r="X822" s="16"/>
      <c r="Y822" s="16"/>
      <c r="Z822" s="16"/>
      <c r="AA822" s="16"/>
      <c r="AB822" s="55"/>
      <c r="AC822" s="16"/>
      <c r="AD822" s="31"/>
      <c r="AE822" s="31"/>
      <c r="AF822" s="31"/>
      <c r="AG822" s="31"/>
      <c r="AH822" s="31"/>
      <c r="AI822" s="31"/>
      <c r="AJ822" s="31"/>
      <c r="AK822" s="31"/>
      <c r="AL822" s="31"/>
      <c r="AM822" s="31"/>
      <c r="AN822" s="31"/>
      <c r="AO822" s="31"/>
      <c r="AP822" s="31"/>
      <c r="AQ822" s="31"/>
      <c r="AR822" s="31"/>
      <c r="AS822" s="31"/>
      <c r="AT822" s="31"/>
      <c r="AU822" s="31"/>
    </row>
    <row r="823" spans="1:47" s="3" customFormat="1" ht="27" x14ac:dyDescent="0.15">
      <c r="A823" s="16" t="s">
        <v>3399</v>
      </c>
      <c r="B823" s="16" t="s">
        <v>2529</v>
      </c>
      <c r="C823" s="16" t="s">
        <v>6601</v>
      </c>
      <c r="D823" s="16"/>
      <c r="E823" s="16"/>
      <c r="F823" s="16"/>
      <c r="G823" s="55"/>
      <c r="H823" s="55"/>
      <c r="I823" s="55"/>
      <c r="J823" s="16"/>
      <c r="K823" s="16"/>
      <c r="L823" s="16"/>
      <c r="M823" s="16"/>
      <c r="N823" s="16"/>
      <c r="O823" s="16" t="s">
        <v>3256</v>
      </c>
      <c r="P823" s="16" t="s">
        <v>3924</v>
      </c>
      <c r="Q823" s="16"/>
      <c r="R823" s="16" t="s">
        <v>6485</v>
      </c>
      <c r="S823" s="16"/>
      <c r="T823" s="16" t="s">
        <v>1654</v>
      </c>
      <c r="U823" s="16"/>
      <c r="V823" s="16"/>
      <c r="W823" s="16"/>
      <c r="X823" s="16"/>
      <c r="Y823" s="16"/>
      <c r="Z823" s="16"/>
      <c r="AA823" s="16"/>
      <c r="AB823" s="55"/>
      <c r="AC823" s="16"/>
      <c r="AD823" s="31"/>
      <c r="AE823" s="31"/>
      <c r="AF823" s="31"/>
      <c r="AG823" s="31"/>
      <c r="AH823" s="31"/>
      <c r="AI823" s="31"/>
      <c r="AJ823" s="31"/>
      <c r="AK823" s="31"/>
      <c r="AL823" s="31"/>
      <c r="AM823" s="31"/>
      <c r="AN823" s="31"/>
      <c r="AO823" s="31"/>
      <c r="AP823" s="31"/>
      <c r="AQ823" s="31"/>
      <c r="AR823" s="31"/>
      <c r="AS823" s="31"/>
      <c r="AT823" s="31"/>
      <c r="AU823" s="31"/>
    </row>
    <row r="824" spans="1:47" s="3" customFormat="1" ht="27" x14ac:dyDescent="0.15">
      <c r="A824" s="16" t="s">
        <v>3399</v>
      </c>
      <c r="B824" s="16" t="s">
        <v>3375</v>
      </c>
      <c r="C824" s="25" t="s">
        <v>4063</v>
      </c>
      <c r="D824" s="16"/>
      <c r="E824" s="16"/>
      <c r="F824" s="16"/>
      <c r="G824" s="55"/>
      <c r="H824" s="55"/>
      <c r="I824" s="55"/>
      <c r="J824" s="16"/>
      <c r="K824" s="16"/>
      <c r="L824" s="16"/>
      <c r="M824" s="16"/>
      <c r="N824" s="16"/>
      <c r="O824" s="16" t="s">
        <v>3470</v>
      </c>
      <c r="P824" s="16" t="s">
        <v>7359</v>
      </c>
      <c r="Q824" s="16" t="s">
        <v>977</v>
      </c>
      <c r="R824" s="16" t="s">
        <v>6968</v>
      </c>
      <c r="S824" s="16" t="s">
        <v>6444</v>
      </c>
      <c r="T824" s="55" t="s">
        <v>5958</v>
      </c>
      <c r="U824" s="16"/>
      <c r="V824" s="16"/>
      <c r="W824" s="16"/>
      <c r="X824" s="16"/>
      <c r="Y824" s="16"/>
      <c r="Z824" s="16"/>
      <c r="AA824" s="16"/>
      <c r="AB824" s="55"/>
      <c r="AC824" s="16"/>
      <c r="AD824" s="31"/>
      <c r="AE824" s="31"/>
      <c r="AF824" s="31"/>
      <c r="AG824" s="31"/>
      <c r="AH824" s="31"/>
      <c r="AI824" s="31"/>
      <c r="AJ824" s="31"/>
      <c r="AK824" s="31"/>
      <c r="AL824" s="31"/>
      <c r="AM824" s="31"/>
      <c r="AN824" s="31"/>
      <c r="AO824" s="31"/>
      <c r="AP824" s="31"/>
      <c r="AQ824" s="31"/>
      <c r="AR824" s="31"/>
      <c r="AS824" s="31"/>
      <c r="AT824" s="31"/>
      <c r="AU824" s="31"/>
    </row>
    <row r="825" spans="1:47" s="3" customFormat="1" ht="27" x14ac:dyDescent="0.15">
      <c r="A825" s="16" t="s">
        <v>3399</v>
      </c>
      <c r="B825" s="16" t="s">
        <v>3375</v>
      </c>
      <c r="C825" s="25" t="s">
        <v>4063</v>
      </c>
      <c r="D825" s="16"/>
      <c r="E825" s="16"/>
      <c r="F825" s="16"/>
      <c r="G825" s="55"/>
      <c r="H825" s="55"/>
      <c r="I825" s="55"/>
      <c r="J825" s="16"/>
      <c r="K825" s="16"/>
      <c r="L825" s="16"/>
      <c r="M825" s="16"/>
      <c r="N825" s="16"/>
      <c r="O825" s="16" t="s">
        <v>115</v>
      </c>
      <c r="P825" s="16" t="s">
        <v>7359</v>
      </c>
      <c r="Q825" s="16"/>
      <c r="R825" s="16" t="s">
        <v>361</v>
      </c>
      <c r="S825" s="16" t="s">
        <v>7380</v>
      </c>
      <c r="T825" s="55" t="s">
        <v>419</v>
      </c>
      <c r="U825" s="16"/>
      <c r="V825" s="16"/>
      <c r="W825" s="16"/>
      <c r="X825" s="16"/>
      <c r="Y825" s="16"/>
      <c r="Z825" s="16"/>
      <c r="AA825" s="16"/>
      <c r="AB825" s="55"/>
      <c r="AC825" s="16"/>
      <c r="AD825" s="31"/>
      <c r="AE825" s="31"/>
      <c r="AF825" s="31"/>
      <c r="AG825" s="31"/>
      <c r="AH825" s="31"/>
      <c r="AI825" s="31"/>
      <c r="AJ825" s="31"/>
      <c r="AK825" s="31"/>
      <c r="AL825" s="31"/>
      <c r="AM825" s="31"/>
      <c r="AN825" s="31"/>
      <c r="AO825" s="31"/>
      <c r="AP825" s="31"/>
      <c r="AQ825" s="31"/>
      <c r="AR825" s="31"/>
      <c r="AS825" s="31"/>
      <c r="AT825" s="31"/>
      <c r="AU825" s="31"/>
    </row>
    <row r="826" spans="1:47" s="3" customFormat="1" ht="27" x14ac:dyDescent="0.15">
      <c r="A826" s="16" t="s">
        <v>3399</v>
      </c>
      <c r="B826" s="16" t="s">
        <v>580</v>
      </c>
      <c r="C826" s="25" t="s">
        <v>5501</v>
      </c>
      <c r="D826" s="16"/>
      <c r="E826" s="16"/>
      <c r="F826" s="16"/>
      <c r="G826" s="55"/>
      <c r="H826" s="55"/>
      <c r="I826" s="55"/>
      <c r="J826" s="16"/>
      <c r="K826" s="16"/>
      <c r="L826" s="16"/>
      <c r="M826" s="16"/>
      <c r="N826" s="16"/>
      <c r="O826" s="16" t="s">
        <v>1332</v>
      </c>
      <c r="P826" s="16" t="s">
        <v>6812</v>
      </c>
      <c r="Q826" s="16"/>
      <c r="R826" s="16" t="s">
        <v>4361</v>
      </c>
      <c r="S826" s="16" t="s">
        <v>7720</v>
      </c>
      <c r="T826" s="16" t="s">
        <v>1616</v>
      </c>
      <c r="U826" s="16" t="s">
        <v>3775</v>
      </c>
      <c r="V826" s="16"/>
      <c r="W826" s="16"/>
      <c r="X826" s="16"/>
      <c r="Y826" s="16"/>
      <c r="Z826" s="16"/>
      <c r="AA826" s="16"/>
      <c r="AB826" s="55"/>
      <c r="AC826" s="16"/>
      <c r="AD826" s="31"/>
      <c r="AE826" s="31"/>
      <c r="AF826" s="31"/>
      <c r="AG826" s="31"/>
      <c r="AH826" s="31"/>
      <c r="AI826" s="31"/>
      <c r="AJ826" s="31"/>
      <c r="AK826" s="31"/>
      <c r="AL826" s="31"/>
      <c r="AM826" s="31"/>
      <c r="AN826" s="31"/>
      <c r="AO826" s="31"/>
      <c r="AP826" s="31"/>
      <c r="AQ826" s="31"/>
      <c r="AR826" s="31"/>
      <c r="AS826" s="31"/>
      <c r="AT826" s="31"/>
      <c r="AU826" s="31"/>
    </row>
    <row r="827" spans="1:47" s="3" customFormat="1" ht="27" x14ac:dyDescent="0.15">
      <c r="A827" s="16" t="s">
        <v>3399</v>
      </c>
      <c r="B827" s="16" t="s">
        <v>853</v>
      </c>
      <c r="C827" s="16" t="s">
        <v>7408</v>
      </c>
      <c r="D827" s="16"/>
      <c r="E827" s="16"/>
      <c r="F827" s="16"/>
      <c r="G827" s="55"/>
      <c r="H827" s="55"/>
      <c r="I827" s="55"/>
      <c r="J827" s="16"/>
      <c r="K827" s="16"/>
      <c r="L827" s="16"/>
      <c r="M827" s="16"/>
      <c r="N827" s="16"/>
      <c r="O827" s="16" t="s">
        <v>5986</v>
      </c>
      <c r="P827" s="16" t="s">
        <v>1052</v>
      </c>
      <c r="Q827" s="16"/>
      <c r="R827" s="16" t="s">
        <v>2109</v>
      </c>
      <c r="S827" s="16" t="s">
        <v>5674</v>
      </c>
      <c r="T827" s="16" t="s">
        <v>3993</v>
      </c>
      <c r="U827" s="16" t="s">
        <v>6853</v>
      </c>
      <c r="V827" s="16"/>
      <c r="W827" s="16"/>
      <c r="X827" s="16"/>
      <c r="Y827" s="16"/>
      <c r="Z827" s="16"/>
      <c r="AA827" s="16"/>
      <c r="AB827" s="55"/>
      <c r="AC827" s="16"/>
      <c r="AD827" s="31"/>
      <c r="AE827" s="31"/>
      <c r="AF827" s="31"/>
      <c r="AG827" s="31"/>
      <c r="AH827" s="31"/>
      <c r="AI827" s="31"/>
      <c r="AJ827" s="31"/>
      <c r="AK827" s="31"/>
      <c r="AL827" s="31"/>
      <c r="AM827" s="31"/>
      <c r="AN827" s="31"/>
      <c r="AO827" s="31"/>
      <c r="AP827" s="31"/>
      <c r="AQ827" s="31"/>
      <c r="AR827" s="31"/>
      <c r="AS827" s="31"/>
      <c r="AT827" s="31"/>
      <c r="AU827" s="31"/>
    </row>
    <row r="828" spans="1:47" s="3" customFormat="1" ht="27" x14ac:dyDescent="0.15">
      <c r="A828" s="16" t="s">
        <v>3399</v>
      </c>
      <c r="B828" s="16" t="s">
        <v>7631</v>
      </c>
      <c r="C828" s="25" t="s">
        <v>5129</v>
      </c>
      <c r="D828" s="16"/>
      <c r="E828" s="16"/>
      <c r="F828" s="16"/>
      <c r="G828" s="55"/>
      <c r="H828" s="55"/>
      <c r="I828" s="55"/>
      <c r="J828" s="16"/>
      <c r="K828" s="16"/>
      <c r="L828" s="16"/>
      <c r="M828" s="16"/>
      <c r="N828" s="16"/>
      <c r="O828" s="16" t="s">
        <v>6777</v>
      </c>
      <c r="P828" s="16" t="s">
        <v>5153</v>
      </c>
      <c r="Q828" s="16"/>
      <c r="R828" s="16" t="s">
        <v>2814</v>
      </c>
      <c r="S828" s="16" t="s">
        <v>5674</v>
      </c>
      <c r="T828" s="16" t="s">
        <v>3857</v>
      </c>
      <c r="U828" s="16" t="s">
        <v>4463</v>
      </c>
      <c r="V828" s="16"/>
      <c r="W828" s="16"/>
      <c r="X828" s="16"/>
      <c r="Y828" s="16"/>
      <c r="Z828" s="16"/>
      <c r="AA828" s="16"/>
      <c r="AB828" s="55"/>
      <c r="AC828" s="16"/>
      <c r="AD828" s="31"/>
      <c r="AE828" s="31"/>
      <c r="AF828" s="31"/>
      <c r="AG828" s="31"/>
      <c r="AH828" s="31"/>
      <c r="AI828" s="31"/>
      <c r="AJ828" s="31"/>
      <c r="AK828" s="31"/>
      <c r="AL828" s="31"/>
      <c r="AM828" s="31"/>
      <c r="AN828" s="31"/>
      <c r="AO828" s="31"/>
      <c r="AP828" s="31"/>
      <c r="AQ828" s="31"/>
      <c r="AR828" s="31"/>
      <c r="AS828" s="31"/>
      <c r="AT828" s="31"/>
      <c r="AU828" s="31"/>
    </row>
    <row r="829" spans="1:47" s="3" customFormat="1" x14ac:dyDescent="0.15">
      <c r="A829" s="16" t="s">
        <v>3399</v>
      </c>
      <c r="B829" s="16" t="s">
        <v>5651</v>
      </c>
      <c r="C829" s="25" t="s">
        <v>5801</v>
      </c>
      <c r="D829" s="16"/>
      <c r="E829" s="16"/>
      <c r="F829" s="16"/>
      <c r="G829" s="55"/>
      <c r="H829" s="55"/>
      <c r="I829" s="55"/>
      <c r="J829" s="16"/>
      <c r="K829" s="16"/>
      <c r="L829" s="16"/>
      <c r="M829" s="16"/>
      <c r="N829" s="16"/>
      <c r="O829" s="16"/>
      <c r="P829" s="16"/>
      <c r="Q829" s="16"/>
      <c r="R829" s="16"/>
      <c r="S829" s="16"/>
      <c r="T829" s="16"/>
      <c r="U829" s="16"/>
      <c r="V829" s="16" t="s">
        <v>7094</v>
      </c>
      <c r="W829" s="16" t="s">
        <v>5651</v>
      </c>
      <c r="X829" s="16"/>
      <c r="Y829" s="16" t="s">
        <v>5969</v>
      </c>
      <c r="Z829" s="16" t="s">
        <v>7685</v>
      </c>
      <c r="AA829" s="16" t="s">
        <v>4537</v>
      </c>
      <c r="AB829" s="55"/>
      <c r="AC829" s="16"/>
      <c r="AD829" s="31"/>
      <c r="AE829" s="31"/>
      <c r="AF829" s="31"/>
      <c r="AG829" s="31"/>
      <c r="AH829" s="31"/>
      <c r="AI829" s="31"/>
      <c r="AJ829" s="31"/>
      <c r="AK829" s="31"/>
      <c r="AL829" s="31"/>
      <c r="AM829" s="31"/>
      <c r="AN829" s="31"/>
      <c r="AO829" s="31"/>
      <c r="AP829" s="31"/>
      <c r="AQ829" s="31"/>
      <c r="AR829" s="31"/>
      <c r="AS829" s="31"/>
      <c r="AT829" s="31"/>
      <c r="AU829" s="31"/>
    </row>
    <row r="830" spans="1:47" s="6" customFormat="1" x14ac:dyDescent="0.15">
      <c r="A830" s="16" t="s">
        <v>3399</v>
      </c>
      <c r="B830" s="16" t="s">
        <v>5651</v>
      </c>
      <c r="C830" s="25" t="s">
        <v>5801</v>
      </c>
      <c r="D830" s="16"/>
      <c r="E830" s="16"/>
      <c r="F830" s="16"/>
      <c r="G830" s="55"/>
      <c r="H830" s="55"/>
      <c r="I830" s="55"/>
      <c r="J830" s="16"/>
      <c r="K830" s="16"/>
      <c r="L830" s="16"/>
      <c r="M830" s="16"/>
      <c r="N830" s="16"/>
      <c r="O830" s="16"/>
      <c r="P830" s="16"/>
      <c r="Q830" s="16"/>
      <c r="R830" s="16"/>
      <c r="S830" s="16"/>
      <c r="T830" s="16"/>
      <c r="U830" s="16"/>
      <c r="V830" s="16" t="s">
        <v>2170</v>
      </c>
      <c r="W830" s="16" t="s">
        <v>5651</v>
      </c>
      <c r="X830" s="16"/>
      <c r="Y830" s="16" t="s">
        <v>2970</v>
      </c>
      <c r="Z830" s="16" t="s">
        <v>7642</v>
      </c>
      <c r="AA830" s="16" t="s">
        <v>2899</v>
      </c>
      <c r="AB830" s="55"/>
      <c r="AC830" s="16"/>
      <c r="AD830" s="31"/>
      <c r="AE830" s="31"/>
      <c r="AF830" s="31"/>
      <c r="AG830" s="31"/>
      <c r="AH830" s="31"/>
      <c r="AI830" s="31"/>
      <c r="AJ830" s="31"/>
      <c r="AK830" s="31"/>
      <c r="AL830" s="31"/>
      <c r="AM830" s="31"/>
      <c r="AN830" s="31"/>
      <c r="AO830" s="31"/>
      <c r="AP830" s="31"/>
      <c r="AQ830" s="31"/>
      <c r="AR830" s="31"/>
      <c r="AS830" s="31"/>
      <c r="AT830" s="31"/>
      <c r="AU830" s="31"/>
    </row>
    <row r="831" spans="1:47" s="3" customFormat="1" ht="27" x14ac:dyDescent="0.15">
      <c r="A831" s="16" t="s">
        <v>3399</v>
      </c>
      <c r="B831" s="16" t="s">
        <v>5651</v>
      </c>
      <c r="C831" s="25" t="s">
        <v>4665</v>
      </c>
      <c r="D831" s="16"/>
      <c r="E831" s="16"/>
      <c r="F831" s="16"/>
      <c r="G831" s="55"/>
      <c r="H831" s="55"/>
      <c r="I831" s="55"/>
      <c r="J831" s="16"/>
      <c r="K831" s="16"/>
      <c r="L831" s="16"/>
      <c r="M831" s="16"/>
      <c r="N831" s="16"/>
      <c r="O831" s="16"/>
      <c r="P831" s="16"/>
      <c r="Q831" s="16"/>
      <c r="R831" s="16"/>
      <c r="S831" s="16"/>
      <c r="T831" s="16"/>
      <c r="U831" s="16"/>
      <c r="V831" s="16" t="s">
        <v>3933</v>
      </c>
      <c r="W831" s="16" t="s">
        <v>5651</v>
      </c>
      <c r="X831" s="16"/>
      <c r="Y831" s="16" t="s">
        <v>2970</v>
      </c>
      <c r="Z831" s="16" t="s">
        <v>7642</v>
      </c>
      <c r="AA831" s="16" t="s">
        <v>2899</v>
      </c>
      <c r="AB831" s="55"/>
      <c r="AC831" s="16"/>
      <c r="AD831" s="31"/>
      <c r="AE831" s="31"/>
      <c r="AF831" s="31"/>
      <c r="AG831" s="31"/>
      <c r="AH831" s="31"/>
      <c r="AI831" s="31"/>
      <c r="AJ831" s="31"/>
      <c r="AK831" s="31"/>
      <c r="AL831" s="31"/>
      <c r="AM831" s="31"/>
      <c r="AN831" s="31"/>
      <c r="AO831" s="31"/>
      <c r="AP831" s="31"/>
      <c r="AQ831" s="31"/>
      <c r="AR831" s="31"/>
      <c r="AS831" s="31"/>
      <c r="AT831" s="31"/>
      <c r="AU831" s="31"/>
    </row>
    <row r="832" spans="1:47" s="3" customFormat="1" ht="40.5" x14ac:dyDescent="0.15">
      <c r="A832" s="16" t="s">
        <v>3399</v>
      </c>
      <c r="B832" s="16" t="s">
        <v>5651</v>
      </c>
      <c r="C832" s="25" t="s">
        <v>6978</v>
      </c>
      <c r="D832" s="16"/>
      <c r="E832" s="16"/>
      <c r="F832" s="16"/>
      <c r="G832" s="55"/>
      <c r="H832" s="55"/>
      <c r="I832" s="55"/>
      <c r="J832" s="16"/>
      <c r="K832" s="16"/>
      <c r="L832" s="16"/>
      <c r="M832" s="16"/>
      <c r="N832" s="16"/>
      <c r="O832" s="16" t="s">
        <v>4836</v>
      </c>
      <c r="P832" s="16" t="s">
        <v>5437</v>
      </c>
      <c r="Q832" s="16" t="s">
        <v>2650</v>
      </c>
      <c r="R832" s="16" t="s">
        <v>1240</v>
      </c>
      <c r="S832" s="16" t="s">
        <v>4191</v>
      </c>
      <c r="T832" s="16" t="s">
        <v>786</v>
      </c>
      <c r="U832" s="16" t="s">
        <v>2070</v>
      </c>
      <c r="V832" s="16"/>
      <c r="W832" s="16"/>
      <c r="X832" s="16"/>
      <c r="Y832" s="16"/>
      <c r="Z832" s="16"/>
      <c r="AA832" s="16"/>
      <c r="AB832" s="55"/>
      <c r="AC832" s="16"/>
      <c r="AD832" s="31"/>
      <c r="AE832" s="31"/>
      <c r="AF832" s="31"/>
      <c r="AG832" s="31"/>
      <c r="AH832" s="31"/>
      <c r="AI832" s="31"/>
      <c r="AJ832" s="31"/>
      <c r="AK832" s="31"/>
      <c r="AL832" s="31"/>
      <c r="AM832" s="31"/>
      <c r="AN832" s="31"/>
      <c r="AO832" s="31"/>
      <c r="AP832" s="31"/>
      <c r="AQ832" s="31"/>
      <c r="AR832" s="31"/>
      <c r="AS832" s="31"/>
      <c r="AT832" s="31"/>
      <c r="AU832" s="31"/>
    </row>
    <row r="833" spans="1:47" s="3" customFormat="1" ht="27" x14ac:dyDescent="0.15">
      <c r="A833" s="16" t="s">
        <v>3399</v>
      </c>
      <c r="B833" s="25" t="s">
        <v>1438</v>
      </c>
      <c r="C833" s="16" t="s">
        <v>2031</v>
      </c>
      <c r="D833" s="16"/>
      <c r="E833" s="16"/>
      <c r="F833" s="16"/>
      <c r="G833" s="55"/>
      <c r="H833" s="55"/>
      <c r="I833" s="55"/>
      <c r="J833" s="16"/>
      <c r="K833" s="16"/>
      <c r="L833" s="16"/>
      <c r="M833" s="16"/>
      <c r="N833" s="16"/>
      <c r="O833" s="16" t="s">
        <v>5429</v>
      </c>
      <c r="P833" s="16" t="s">
        <v>258</v>
      </c>
      <c r="Q833" s="16"/>
      <c r="R833" s="16" t="s">
        <v>2126</v>
      </c>
      <c r="S833" s="16" t="s">
        <v>5674</v>
      </c>
      <c r="T833" s="16" t="s">
        <v>7544</v>
      </c>
      <c r="U833" s="16"/>
      <c r="V833" s="16" t="s">
        <v>7094</v>
      </c>
      <c r="W833" s="16" t="s">
        <v>1438</v>
      </c>
      <c r="X833" s="16"/>
      <c r="Y833" s="16" t="s">
        <v>2952</v>
      </c>
      <c r="Z833" s="16" t="s">
        <v>6386</v>
      </c>
      <c r="AA833" s="16" t="s">
        <v>3298</v>
      </c>
      <c r="AB833" s="55" t="s">
        <v>7748</v>
      </c>
      <c r="AC833" s="16" t="s">
        <v>3002</v>
      </c>
      <c r="AD833" s="31"/>
      <c r="AE833" s="31"/>
      <c r="AF833" s="31"/>
      <c r="AG833" s="31"/>
      <c r="AH833" s="31"/>
      <c r="AI833" s="31"/>
      <c r="AJ833" s="31"/>
      <c r="AK833" s="31"/>
      <c r="AL833" s="31"/>
      <c r="AM833" s="31"/>
      <c r="AN833" s="31"/>
      <c r="AO833" s="31"/>
      <c r="AP833" s="31"/>
      <c r="AQ833" s="31"/>
      <c r="AR833" s="31"/>
      <c r="AS833" s="31"/>
      <c r="AT833" s="31"/>
      <c r="AU833" s="31"/>
    </row>
    <row r="834" spans="1:47" s="3" customFormat="1" x14ac:dyDescent="0.15">
      <c r="A834" s="16" t="s">
        <v>3399</v>
      </c>
      <c r="B834" s="25" t="s">
        <v>1438</v>
      </c>
      <c r="C834" s="16" t="s">
        <v>2031</v>
      </c>
      <c r="D834" s="16"/>
      <c r="E834" s="16"/>
      <c r="F834" s="16"/>
      <c r="G834" s="55"/>
      <c r="H834" s="55"/>
      <c r="I834" s="55"/>
      <c r="J834" s="16"/>
      <c r="K834" s="16"/>
      <c r="L834" s="16"/>
      <c r="M834" s="16"/>
      <c r="N834" s="16"/>
      <c r="O834" s="16"/>
      <c r="P834" s="16"/>
      <c r="Q834" s="16"/>
      <c r="R834" s="16"/>
      <c r="S834" s="16"/>
      <c r="T834" s="16"/>
      <c r="U834" s="16"/>
      <c r="V834" s="16" t="s">
        <v>595</v>
      </c>
      <c r="W834" s="16" t="s">
        <v>1438</v>
      </c>
      <c r="X834" s="16"/>
      <c r="Y834" s="16" t="s">
        <v>2952</v>
      </c>
      <c r="Z834" s="16" t="s">
        <v>6386</v>
      </c>
      <c r="AA834" s="16" t="s">
        <v>4537</v>
      </c>
      <c r="AB834" s="55"/>
      <c r="AC834" s="16"/>
      <c r="AD834" s="31"/>
      <c r="AE834" s="31"/>
      <c r="AF834" s="31"/>
      <c r="AG834" s="31"/>
      <c r="AH834" s="31"/>
      <c r="AI834" s="31"/>
      <c r="AJ834" s="31"/>
      <c r="AK834" s="31"/>
      <c r="AL834" s="31"/>
      <c r="AM834" s="31"/>
      <c r="AN834" s="31"/>
      <c r="AO834" s="31"/>
      <c r="AP834" s="31"/>
      <c r="AQ834" s="31"/>
      <c r="AR834" s="31"/>
      <c r="AS834" s="31"/>
      <c r="AT834" s="31"/>
      <c r="AU834" s="31"/>
    </row>
    <row r="835" spans="1:47" s="3" customFormat="1" ht="40.5" x14ac:dyDescent="0.15">
      <c r="A835" s="16" t="s">
        <v>3399</v>
      </c>
      <c r="B835" s="16" t="s">
        <v>6457</v>
      </c>
      <c r="C835" s="16" t="s">
        <v>7543</v>
      </c>
      <c r="D835" s="16"/>
      <c r="E835" s="16"/>
      <c r="F835" s="16"/>
      <c r="G835" s="55"/>
      <c r="H835" s="55"/>
      <c r="I835" s="55"/>
      <c r="J835" s="16"/>
      <c r="K835" s="16"/>
      <c r="L835" s="16"/>
      <c r="M835" s="16"/>
      <c r="N835" s="16"/>
      <c r="O835" s="16" t="s">
        <v>1394</v>
      </c>
      <c r="P835" s="16" t="s">
        <v>1790</v>
      </c>
      <c r="Q835" s="16" t="s">
        <v>1835</v>
      </c>
      <c r="R835" s="16" t="s">
        <v>5648</v>
      </c>
      <c r="S835" s="16" t="s">
        <v>319</v>
      </c>
      <c r="T835" s="16" t="s">
        <v>526</v>
      </c>
      <c r="U835" s="16" t="s">
        <v>4478</v>
      </c>
      <c r="V835" s="16"/>
      <c r="W835" s="16"/>
      <c r="X835" s="16"/>
      <c r="Y835" s="16"/>
      <c r="Z835" s="16"/>
      <c r="AA835" s="16"/>
      <c r="AB835" s="55" t="s">
        <v>7748</v>
      </c>
      <c r="AC835" s="16" t="s">
        <v>5949</v>
      </c>
      <c r="AD835" s="31"/>
      <c r="AE835" s="31"/>
      <c r="AF835" s="31"/>
      <c r="AG835" s="31"/>
      <c r="AH835" s="31"/>
      <c r="AI835" s="31"/>
      <c r="AJ835" s="31"/>
      <c r="AK835" s="31"/>
      <c r="AL835" s="31"/>
      <c r="AM835" s="31"/>
      <c r="AN835" s="31"/>
      <c r="AO835" s="31"/>
      <c r="AP835" s="31"/>
      <c r="AQ835" s="31"/>
      <c r="AR835" s="31"/>
      <c r="AS835" s="31"/>
      <c r="AT835" s="31"/>
      <c r="AU835" s="31"/>
    </row>
    <row r="836" spans="1:47" s="3" customFormat="1" ht="27" x14ac:dyDescent="0.15">
      <c r="A836" s="16" t="s">
        <v>3399</v>
      </c>
      <c r="B836" s="16" t="s">
        <v>6457</v>
      </c>
      <c r="C836" s="25" t="s">
        <v>7543</v>
      </c>
      <c r="D836" s="16"/>
      <c r="E836" s="16"/>
      <c r="F836" s="16"/>
      <c r="G836" s="55"/>
      <c r="H836" s="55"/>
      <c r="I836" s="55"/>
      <c r="J836" s="16"/>
      <c r="K836" s="16"/>
      <c r="L836" s="16"/>
      <c r="M836" s="16"/>
      <c r="N836" s="16"/>
      <c r="O836" s="16" t="s">
        <v>395</v>
      </c>
      <c r="P836" s="16" t="s">
        <v>1790</v>
      </c>
      <c r="Q836" s="16" t="s">
        <v>1835</v>
      </c>
      <c r="R836" s="16" t="s">
        <v>4273</v>
      </c>
      <c r="S836" s="16" t="s">
        <v>7380</v>
      </c>
      <c r="T836" s="16" t="s">
        <v>1354</v>
      </c>
      <c r="U836" s="16" t="s">
        <v>524</v>
      </c>
      <c r="V836" s="16"/>
      <c r="W836" s="16"/>
      <c r="X836" s="16"/>
      <c r="Y836" s="16"/>
      <c r="Z836" s="16"/>
      <c r="AA836" s="16"/>
      <c r="AB836" s="55"/>
      <c r="AC836" s="16"/>
      <c r="AD836" s="31"/>
      <c r="AE836" s="31"/>
      <c r="AF836" s="31"/>
      <c r="AG836" s="31"/>
      <c r="AH836" s="31"/>
      <c r="AI836" s="31"/>
      <c r="AJ836" s="31"/>
      <c r="AK836" s="31"/>
      <c r="AL836" s="31"/>
      <c r="AM836" s="31"/>
      <c r="AN836" s="31"/>
      <c r="AO836" s="31"/>
      <c r="AP836" s="31"/>
      <c r="AQ836" s="31"/>
      <c r="AR836" s="31"/>
      <c r="AS836" s="31"/>
      <c r="AT836" s="31"/>
      <c r="AU836" s="31"/>
    </row>
    <row r="837" spans="1:47" s="3" customFormat="1" x14ac:dyDescent="0.15">
      <c r="A837" s="16" t="s">
        <v>3399</v>
      </c>
      <c r="B837" s="16" t="s">
        <v>4673</v>
      </c>
      <c r="C837" s="25" t="s">
        <v>3313</v>
      </c>
      <c r="D837" s="16"/>
      <c r="E837" s="16"/>
      <c r="F837" s="16"/>
      <c r="G837" s="55"/>
      <c r="H837" s="55"/>
      <c r="I837" s="55"/>
      <c r="J837" s="16"/>
      <c r="K837" s="16"/>
      <c r="L837" s="16"/>
      <c r="M837" s="16"/>
      <c r="N837" s="16"/>
      <c r="O837" s="16"/>
      <c r="P837" s="16"/>
      <c r="Q837" s="16"/>
      <c r="R837" s="16"/>
      <c r="S837" s="16"/>
      <c r="T837" s="36"/>
      <c r="U837" s="16"/>
      <c r="V837" s="16" t="s">
        <v>2170</v>
      </c>
      <c r="W837" s="16" t="s">
        <v>6462</v>
      </c>
      <c r="X837" s="16"/>
      <c r="Y837" s="16" t="s">
        <v>3622</v>
      </c>
      <c r="Z837" s="16" t="s">
        <v>3589</v>
      </c>
      <c r="AA837" s="16" t="s">
        <v>2899</v>
      </c>
      <c r="AB837" s="55"/>
      <c r="AC837" s="16"/>
      <c r="AD837" s="31"/>
      <c r="AE837" s="31"/>
      <c r="AF837" s="31"/>
      <c r="AG837" s="31"/>
      <c r="AH837" s="31"/>
      <c r="AI837" s="31"/>
      <c r="AJ837" s="31"/>
      <c r="AK837" s="31"/>
      <c r="AL837" s="31"/>
      <c r="AM837" s="31"/>
      <c r="AN837" s="31"/>
      <c r="AO837" s="31"/>
      <c r="AP837" s="31"/>
      <c r="AQ837" s="31"/>
      <c r="AR837" s="31"/>
      <c r="AS837" s="31"/>
      <c r="AT837" s="31"/>
      <c r="AU837" s="31"/>
    </row>
    <row r="838" spans="1:47" s="3" customFormat="1" x14ac:dyDescent="0.15">
      <c r="A838" s="16" t="s">
        <v>3399</v>
      </c>
      <c r="B838" s="25" t="s">
        <v>2366</v>
      </c>
      <c r="C838" s="16" t="s">
        <v>6555</v>
      </c>
      <c r="D838" s="16"/>
      <c r="E838" s="16"/>
      <c r="F838" s="16"/>
      <c r="G838" s="55"/>
      <c r="H838" s="55"/>
      <c r="I838" s="55"/>
      <c r="J838" s="16"/>
      <c r="K838" s="16"/>
      <c r="L838" s="16"/>
      <c r="M838" s="16"/>
      <c r="N838" s="16"/>
      <c r="O838" s="16"/>
      <c r="P838" s="16"/>
      <c r="Q838" s="16"/>
      <c r="R838" s="16"/>
      <c r="S838" s="16"/>
      <c r="T838" s="36"/>
      <c r="U838" s="16"/>
      <c r="V838" s="16" t="s">
        <v>7094</v>
      </c>
      <c r="W838" s="25" t="s">
        <v>2366</v>
      </c>
      <c r="X838" s="16" t="s">
        <v>6957</v>
      </c>
      <c r="Y838" s="16" t="s">
        <v>2984</v>
      </c>
      <c r="Z838" s="16" t="s">
        <v>5421</v>
      </c>
      <c r="AA838" s="16" t="s">
        <v>7634</v>
      </c>
      <c r="AB838" s="55"/>
      <c r="AC838" s="16"/>
      <c r="AD838" s="31"/>
      <c r="AE838" s="31"/>
      <c r="AF838" s="31"/>
      <c r="AG838" s="31"/>
      <c r="AH838" s="31"/>
      <c r="AI838" s="31"/>
      <c r="AJ838" s="31"/>
      <c r="AK838" s="31"/>
      <c r="AL838" s="31"/>
      <c r="AM838" s="31"/>
      <c r="AN838" s="31"/>
      <c r="AO838" s="31"/>
      <c r="AP838" s="31"/>
      <c r="AQ838" s="31"/>
      <c r="AR838" s="31"/>
      <c r="AS838" s="31"/>
      <c r="AT838" s="31"/>
      <c r="AU838" s="31"/>
    </row>
    <row r="839" spans="1:47" s="3" customFormat="1" x14ac:dyDescent="0.15">
      <c r="A839" s="16" t="s">
        <v>3399</v>
      </c>
      <c r="B839" s="16" t="s">
        <v>3511</v>
      </c>
      <c r="C839" s="16" t="s">
        <v>3131</v>
      </c>
      <c r="D839" s="16" t="s">
        <v>3511</v>
      </c>
      <c r="E839" s="16" t="s">
        <v>3594</v>
      </c>
      <c r="F839" s="16" t="s">
        <v>2815</v>
      </c>
      <c r="G839" s="55" t="s">
        <v>668</v>
      </c>
      <c r="H839" s="55" t="s">
        <v>3085</v>
      </c>
      <c r="I839" s="55"/>
      <c r="J839" s="16" t="s">
        <v>3511</v>
      </c>
      <c r="K839" s="16" t="s">
        <v>7029</v>
      </c>
      <c r="L839" s="16" t="s">
        <v>6486</v>
      </c>
      <c r="M839" s="16"/>
      <c r="N839" s="16"/>
      <c r="O839" s="16"/>
      <c r="P839" s="16"/>
      <c r="Q839" s="16"/>
      <c r="R839" s="16"/>
      <c r="S839" s="16"/>
      <c r="T839" s="16"/>
      <c r="U839" s="16"/>
      <c r="V839" s="16"/>
      <c r="W839" s="16"/>
      <c r="X839" s="16"/>
      <c r="Y839" s="16"/>
      <c r="Z839" s="16"/>
      <c r="AA839" s="16"/>
      <c r="AB839" s="55"/>
      <c r="AC839" s="16"/>
      <c r="AD839" s="31"/>
      <c r="AE839" s="31"/>
      <c r="AF839" s="31"/>
      <c r="AG839" s="31"/>
      <c r="AH839" s="31"/>
      <c r="AI839" s="31"/>
      <c r="AJ839" s="31"/>
      <c r="AK839" s="31"/>
      <c r="AL839" s="31"/>
      <c r="AM839" s="31"/>
      <c r="AN839" s="31"/>
      <c r="AO839" s="31"/>
      <c r="AP839" s="31"/>
      <c r="AQ839" s="31"/>
      <c r="AR839" s="31"/>
      <c r="AS839" s="31"/>
      <c r="AT839" s="31"/>
      <c r="AU839" s="31"/>
    </row>
    <row r="840" spans="1:47" s="3" customFormat="1" x14ac:dyDescent="0.15">
      <c r="A840" s="16" t="s">
        <v>3820</v>
      </c>
      <c r="B840" s="16" t="s">
        <v>4345</v>
      </c>
      <c r="C840" s="16" t="s">
        <v>4219</v>
      </c>
      <c r="D840" s="16" t="s">
        <v>2297</v>
      </c>
      <c r="E840" s="16" t="s">
        <v>2214</v>
      </c>
      <c r="F840" s="16" t="s">
        <v>6444</v>
      </c>
      <c r="G840" s="55" t="s">
        <v>7741</v>
      </c>
      <c r="H840" s="55" t="s">
        <v>3085</v>
      </c>
      <c r="I840" s="55"/>
      <c r="J840" s="16" t="s">
        <v>2297</v>
      </c>
      <c r="K840" s="16" t="s">
        <v>7029</v>
      </c>
      <c r="L840" s="16" t="s">
        <v>4753</v>
      </c>
      <c r="M840" s="16" t="s">
        <v>212</v>
      </c>
      <c r="N840" s="16"/>
      <c r="O840" s="16"/>
      <c r="P840" s="16"/>
      <c r="Q840" s="16"/>
      <c r="R840" s="16"/>
      <c r="S840" s="16"/>
      <c r="T840" s="56"/>
      <c r="U840" s="16"/>
      <c r="V840" s="16"/>
      <c r="W840" s="16"/>
      <c r="X840" s="16"/>
      <c r="Y840" s="16"/>
      <c r="Z840" s="16"/>
      <c r="AA840" s="16"/>
      <c r="AB840" s="55"/>
      <c r="AC840" s="16"/>
      <c r="AD840" s="31"/>
      <c r="AE840" s="31"/>
      <c r="AF840" s="31"/>
      <c r="AG840" s="31"/>
      <c r="AH840" s="31"/>
      <c r="AI840" s="31"/>
      <c r="AJ840" s="31"/>
      <c r="AK840" s="31"/>
      <c r="AL840" s="31"/>
      <c r="AM840" s="31"/>
      <c r="AN840" s="31"/>
      <c r="AO840" s="31"/>
      <c r="AP840" s="31"/>
      <c r="AQ840" s="31"/>
      <c r="AR840" s="31"/>
      <c r="AS840" s="31"/>
      <c r="AT840" s="31"/>
      <c r="AU840" s="31"/>
    </row>
    <row r="841" spans="1:47" s="3" customFormat="1" ht="121.5" x14ac:dyDescent="0.15">
      <c r="A841" s="16" t="s">
        <v>3820</v>
      </c>
      <c r="B841" s="16" t="s">
        <v>4345</v>
      </c>
      <c r="C841" s="16" t="s">
        <v>4219</v>
      </c>
      <c r="D841" s="16"/>
      <c r="E841" s="16"/>
      <c r="F841" s="16"/>
      <c r="G841" s="55"/>
      <c r="H841" s="55"/>
      <c r="I841" s="55"/>
      <c r="J841" s="16"/>
      <c r="K841" s="16"/>
      <c r="L841" s="16"/>
      <c r="M841" s="16"/>
      <c r="N841" s="16"/>
      <c r="O841" s="16" t="s">
        <v>4029</v>
      </c>
      <c r="P841" s="16" t="s">
        <v>1850</v>
      </c>
      <c r="Q841" s="16" t="s">
        <v>5172</v>
      </c>
      <c r="R841" s="16" t="s">
        <v>2595</v>
      </c>
      <c r="S841" s="16" t="s">
        <v>2944</v>
      </c>
      <c r="T841" s="16" t="s">
        <v>5979</v>
      </c>
      <c r="U841" s="16" t="s">
        <v>3691</v>
      </c>
      <c r="V841" s="16" t="s">
        <v>6010</v>
      </c>
      <c r="W841" s="16" t="s">
        <v>1850</v>
      </c>
      <c r="X841" s="16" t="s">
        <v>5172</v>
      </c>
      <c r="Y841" s="16" t="s">
        <v>172</v>
      </c>
      <c r="Z841" s="16" t="s">
        <v>7131</v>
      </c>
      <c r="AA841" s="16" t="s">
        <v>3691</v>
      </c>
      <c r="AB841" s="55"/>
      <c r="AC841" s="16"/>
      <c r="AD841" s="31"/>
      <c r="AE841" s="31"/>
      <c r="AF841" s="31"/>
      <c r="AG841" s="31"/>
      <c r="AH841" s="31"/>
      <c r="AI841" s="31"/>
      <c r="AJ841" s="31"/>
      <c r="AK841" s="31"/>
      <c r="AL841" s="31"/>
      <c r="AM841" s="31"/>
      <c r="AN841" s="31"/>
      <c r="AO841" s="31"/>
      <c r="AP841" s="31"/>
      <c r="AQ841" s="31"/>
      <c r="AR841" s="31"/>
      <c r="AS841" s="31"/>
      <c r="AT841" s="31"/>
      <c r="AU841" s="31"/>
    </row>
    <row r="842" spans="1:47" s="3" customFormat="1" ht="121.5" x14ac:dyDescent="0.15">
      <c r="A842" s="16" t="s">
        <v>3820</v>
      </c>
      <c r="B842" s="16" t="s">
        <v>4345</v>
      </c>
      <c r="C842" s="16" t="s">
        <v>4219</v>
      </c>
      <c r="D842" s="16"/>
      <c r="E842" s="16"/>
      <c r="F842" s="16"/>
      <c r="G842" s="55"/>
      <c r="H842" s="55"/>
      <c r="I842" s="55"/>
      <c r="J842" s="16"/>
      <c r="K842" s="16"/>
      <c r="L842" s="16"/>
      <c r="M842" s="16"/>
      <c r="N842" s="16"/>
      <c r="O842" s="16" t="s">
        <v>2823</v>
      </c>
      <c r="P842" s="16" t="s">
        <v>1850</v>
      </c>
      <c r="Q842" s="16"/>
      <c r="R842" s="16" t="s">
        <v>7316</v>
      </c>
      <c r="S842" s="16" t="s">
        <v>6949</v>
      </c>
      <c r="T842" s="16" t="s">
        <v>2823</v>
      </c>
      <c r="U842" s="16"/>
      <c r="V842" s="16"/>
      <c r="W842" s="16"/>
      <c r="X842" s="16"/>
      <c r="Y842" s="16"/>
      <c r="Z842" s="16"/>
      <c r="AA842" s="16"/>
      <c r="AB842" s="55"/>
      <c r="AC842" s="16"/>
      <c r="AD842" s="31"/>
      <c r="AE842" s="31"/>
      <c r="AF842" s="31"/>
      <c r="AG842" s="31"/>
      <c r="AH842" s="31"/>
      <c r="AI842" s="31"/>
      <c r="AJ842" s="31"/>
      <c r="AK842" s="31"/>
      <c r="AL842" s="31"/>
      <c r="AM842" s="31"/>
      <c r="AN842" s="31"/>
      <c r="AO842" s="31"/>
      <c r="AP842" s="31"/>
      <c r="AQ842" s="31"/>
      <c r="AR842" s="31"/>
      <c r="AS842" s="31"/>
      <c r="AT842" s="31"/>
      <c r="AU842" s="31"/>
    </row>
    <row r="843" spans="1:47" s="3" customFormat="1" ht="121.5" x14ac:dyDescent="0.15">
      <c r="A843" s="16" t="s">
        <v>3820</v>
      </c>
      <c r="B843" s="16" t="s">
        <v>4345</v>
      </c>
      <c r="C843" s="16" t="s">
        <v>4219</v>
      </c>
      <c r="D843" s="16"/>
      <c r="E843" s="16"/>
      <c r="F843" s="16"/>
      <c r="G843" s="55"/>
      <c r="H843" s="55"/>
      <c r="I843" s="55"/>
      <c r="J843" s="16"/>
      <c r="K843" s="16"/>
      <c r="L843" s="16"/>
      <c r="M843" s="16"/>
      <c r="N843" s="16"/>
      <c r="O843" s="16" t="s">
        <v>348</v>
      </c>
      <c r="P843" s="16" t="s">
        <v>1850</v>
      </c>
      <c r="Q843" s="16"/>
      <c r="R843" s="16" t="s">
        <v>5448</v>
      </c>
      <c r="S843" s="16"/>
      <c r="T843" s="16" t="s">
        <v>5387</v>
      </c>
      <c r="U843" s="16"/>
      <c r="V843" s="16"/>
      <c r="W843" s="16"/>
      <c r="X843" s="16"/>
      <c r="Y843" s="16"/>
      <c r="Z843" s="16"/>
      <c r="AA843" s="16"/>
      <c r="AB843" s="55"/>
      <c r="AC843" s="16"/>
      <c r="AD843" s="31"/>
      <c r="AE843" s="31"/>
      <c r="AF843" s="31"/>
      <c r="AG843" s="31"/>
      <c r="AH843" s="31"/>
      <c r="AI843" s="31"/>
      <c r="AJ843" s="31"/>
      <c r="AK843" s="31"/>
      <c r="AL843" s="31"/>
      <c r="AM843" s="31"/>
      <c r="AN843" s="31"/>
      <c r="AO843" s="31"/>
      <c r="AP843" s="31"/>
      <c r="AQ843" s="31"/>
      <c r="AR843" s="31"/>
      <c r="AS843" s="31"/>
      <c r="AT843" s="31"/>
      <c r="AU843" s="31"/>
    </row>
    <row r="844" spans="1:47" s="3" customFormat="1" ht="27" x14ac:dyDescent="0.15">
      <c r="A844" s="16" t="s">
        <v>3820</v>
      </c>
      <c r="B844" s="16" t="s">
        <v>4345</v>
      </c>
      <c r="C844" s="16" t="s">
        <v>4219</v>
      </c>
      <c r="D844" s="16"/>
      <c r="E844" s="16"/>
      <c r="F844" s="16"/>
      <c r="G844" s="55"/>
      <c r="H844" s="55"/>
      <c r="I844" s="55"/>
      <c r="J844" s="16"/>
      <c r="K844" s="16"/>
      <c r="L844" s="16"/>
      <c r="M844" s="16"/>
      <c r="N844" s="16"/>
      <c r="O844" s="16" t="s">
        <v>4199</v>
      </c>
      <c r="P844" s="16" t="s">
        <v>4345</v>
      </c>
      <c r="Q844" s="16"/>
      <c r="R844" s="16" t="s">
        <v>6430</v>
      </c>
      <c r="S844" s="16"/>
      <c r="T844" s="16" t="s">
        <v>7601</v>
      </c>
      <c r="U844" s="16"/>
      <c r="V844" s="16" t="s">
        <v>6544</v>
      </c>
      <c r="W844" s="16" t="s">
        <v>4345</v>
      </c>
      <c r="X844" s="16"/>
      <c r="Y844" s="16"/>
      <c r="Z844" s="16" t="s">
        <v>6774</v>
      </c>
      <c r="AA844" s="16"/>
      <c r="AB844" s="55" t="s">
        <v>7748</v>
      </c>
      <c r="AC844" s="16" t="s">
        <v>4025</v>
      </c>
      <c r="AD844" s="31"/>
      <c r="AE844" s="31"/>
      <c r="AF844" s="31"/>
      <c r="AG844" s="31"/>
      <c r="AH844" s="31"/>
      <c r="AI844" s="31"/>
      <c r="AJ844" s="31"/>
      <c r="AK844" s="31"/>
      <c r="AL844" s="31"/>
      <c r="AM844" s="31"/>
      <c r="AN844" s="31"/>
      <c r="AO844" s="31"/>
      <c r="AP844" s="31"/>
      <c r="AQ844" s="31"/>
      <c r="AR844" s="31"/>
      <c r="AS844" s="31"/>
      <c r="AT844" s="31"/>
      <c r="AU844" s="31"/>
    </row>
    <row r="845" spans="1:47" s="3" customFormat="1" ht="27" x14ac:dyDescent="0.15">
      <c r="A845" s="16" t="s">
        <v>3820</v>
      </c>
      <c r="B845" s="16" t="s">
        <v>4345</v>
      </c>
      <c r="C845" s="16" t="s">
        <v>4219</v>
      </c>
      <c r="D845" s="16"/>
      <c r="E845" s="16"/>
      <c r="F845" s="16"/>
      <c r="G845" s="55"/>
      <c r="H845" s="55"/>
      <c r="I845" s="55"/>
      <c r="J845" s="16"/>
      <c r="K845" s="16"/>
      <c r="L845" s="16"/>
      <c r="M845" s="16"/>
      <c r="N845" s="16"/>
      <c r="O845" s="16" t="s">
        <v>4506</v>
      </c>
      <c r="P845" s="16" t="s">
        <v>4345</v>
      </c>
      <c r="Q845" s="16"/>
      <c r="R845" s="16" t="s">
        <v>368</v>
      </c>
      <c r="S845" s="16"/>
      <c r="T845" s="56" t="s">
        <v>849</v>
      </c>
      <c r="U845" s="16"/>
      <c r="V845" s="16"/>
      <c r="W845" s="16"/>
      <c r="X845" s="16"/>
      <c r="Y845" s="16"/>
      <c r="Z845" s="16"/>
      <c r="AA845" s="16"/>
      <c r="AB845" s="55"/>
      <c r="AC845" s="16"/>
      <c r="AD845" s="31"/>
      <c r="AE845" s="31"/>
      <c r="AF845" s="31"/>
      <c r="AG845" s="31"/>
      <c r="AH845" s="31"/>
      <c r="AI845" s="31"/>
      <c r="AJ845" s="31"/>
      <c r="AK845" s="31"/>
      <c r="AL845" s="31"/>
      <c r="AM845" s="31"/>
      <c r="AN845" s="31"/>
      <c r="AO845" s="31"/>
      <c r="AP845" s="31"/>
      <c r="AQ845" s="31"/>
      <c r="AR845" s="31"/>
      <c r="AS845" s="31"/>
      <c r="AT845" s="31"/>
      <c r="AU845" s="31"/>
    </row>
    <row r="846" spans="1:47" s="3" customFormat="1" ht="27" x14ac:dyDescent="0.15">
      <c r="A846" s="16" t="s">
        <v>3820</v>
      </c>
      <c r="B846" s="16" t="s">
        <v>4345</v>
      </c>
      <c r="C846" s="16" t="s">
        <v>4219</v>
      </c>
      <c r="D846" s="16"/>
      <c r="E846" s="16"/>
      <c r="F846" s="16"/>
      <c r="G846" s="55"/>
      <c r="H846" s="55"/>
      <c r="I846" s="55"/>
      <c r="J846" s="16"/>
      <c r="K846" s="16"/>
      <c r="L846" s="16"/>
      <c r="M846" s="16"/>
      <c r="N846" s="16"/>
      <c r="O846" s="16" t="s">
        <v>5961</v>
      </c>
      <c r="P846" s="16" t="s">
        <v>4345</v>
      </c>
      <c r="Q846" s="16"/>
      <c r="R846" s="16" t="s">
        <v>368</v>
      </c>
      <c r="S846" s="16"/>
      <c r="T846" s="16" t="s">
        <v>7077</v>
      </c>
      <c r="U846" s="16"/>
      <c r="V846" s="16"/>
      <c r="W846" s="25"/>
      <c r="X846" s="16"/>
      <c r="Y846" s="16"/>
      <c r="Z846" s="16"/>
      <c r="AA846" s="16"/>
      <c r="AB846" s="55"/>
      <c r="AC846" s="16"/>
      <c r="AD846" s="31"/>
      <c r="AE846" s="31"/>
      <c r="AF846" s="31"/>
      <c r="AG846" s="31"/>
      <c r="AH846" s="31"/>
      <c r="AI846" s="31"/>
      <c r="AJ846" s="31"/>
      <c r="AK846" s="31"/>
      <c r="AL846" s="31"/>
      <c r="AM846" s="31"/>
      <c r="AN846" s="31"/>
      <c r="AO846" s="31"/>
      <c r="AP846" s="31"/>
      <c r="AQ846" s="31"/>
      <c r="AR846" s="31"/>
      <c r="AS846" s="31"/>
      <c r="AT846" s="31"/>
      <c r="AU846" s="31"/>
    </row>
    <row r="847" spans="1:47" s="3" customFormat="1" ht="27" x14ac:dyDescent="0.15">
      <c r="A847" s="16" t="s">
        <v>3820</v>
      </c>
      <c r="B847" s="16" t="s">
        <v>4345</v>
      </c>
      <c r="C847" s="16" t="s">
        <v>4219</v>
      </c>
      <c r="D847" s="16"/>
      <c r="E847" s="16"/>
      <c r="F847" s="16"/>
      <c r="G847" s="55"/>
      <c r="H847" s="55"/>
      <c r="I847" s="55"/>
      <c r="J847" s="16"/>
      <c r="K847" s="16"/>
      <c r="L847" s="16"/>
      <c r="M847" s="16"/>
      <c r="N847" s="16"/>
      <c r="O847" s="16" t="s">
        <v>4199</v>
      </c>
      <c r="P847" s="16" t="s">
        <v>4842</v>
      </c>
      <c r="Q847" s="16"/>
      <c r="R847" s="16" t="s">
        <v>6189</v>
      </c>
      <c r="S847" s="16"/>
      <c r="T847" s="16" t="s">
        <v>1915</v>
      </c>
      <c r="U847" s="16"/>
      <c r="V847" s="16"/>
      <c r="W847" s="16"/>
      <c r="X847" s="16"/>
      <c r="Y847" s="16"/>
      <c r="Z847" s="16"/>
      <c r="AA847" s="16"/>
      <c r="AB847" s="55"/>
      <c r="AC847" s="16"/>
      <c r="AD847" s="31"/>
      <c r="AE847" s="31"/>
      <c r="AF847" s="31"/>
      <c r="AG847" s="31"/>
      <c r="AH847" s="31"/>
      <c r="AI847" s="31"/>
      <c r="AJ847" s="31"/>
      <c r="AK847" s="31"/>
      <c r="AL847" s="31"/>
      <c r="AM847" s="31"/>
      <c r="AN847" s="31"/>
      <c r="AO847" s="31"/>
      <c r="AP847" s="31"/>
      <c r="AQ847" s="31"/>
      <c r="AR847" s="31"/>
      <c r="AS847" s="31"/>
      <c r="AT847" s="31"/>
      <c r="AU847" s="31"/>
    </row>
    <row r="848" spans="1:47" s="3" customFormat="1" ht="27" x14ac:dyDescent="0.15">
      <c r="A848" s="16" t="s">
        <v>7156</v>
      </c>
      <c r="B848" s="16" t="s">
        <v>2575</v>
      </c>
      <c r="C848" s="16" t="s">
        <v>1532</v>
      </c>
      <c r="D848" s="16"/>
      <c r="E848" s="16"/>
      <c r="F848" s="16"/>
      <c r="G848" s="55"/>
      <c r="H848" s="55"/>
      <c r="I848" s="55"/>
      <c r="J848" s="16"/>
      <c r="K848" s="16"/>
      <c r="L848" s="16"/>
      <c r="M848" s="16"/>
      <c r="N848" s="16"/>
      <c r="O848" s="16" t="s">
        <v>3608</v>
      </c>
      <c r="P848" s="16" t="s">
        <v>7156</v>
      </c>
      <c r="Q848" s="16" t="s">
        <v>6741</v>
      </c>
      <c r="R848" s="16" t="s">
        <v>3107</v>
      </c>
      <c r="S848" s="16" t="s">
        <v>4409</v>
      </c>
      <c r="T848" s="16" t="s">
        <v>4608</v>
      </c>
      <c r="U848" s="16" t="s">
        <v>6102</v>
      </c>
      <c r="V848" s="16" t="s">
        <v>7193</v>
      </c>
      <c r="W848" s="16" t="s">
        <v>7156</v>
      </c>
      <c r="X848" s="16" t="s">
        <v>80</v>
      </c>
      <c r="Y848" s="16" t="s">
        <v>6024</v>
      </c>
      <c r="Z848" s="16" t="s">
        <v>5439</v>
      </c>
      <c r="AA848" s="16" t="s">
        <v>5339</v>
      </c>
      <c r="AB848" s="55"/>
      <c r="AC848" s="16"/>
      <c r="AD848" s="31"/>
      <c r="AE848" s="31"/>
      <c r="AF848" s="31"/>
      <c r="AG848" s="31"/>
      <c r="AH848" s="31"/>
      <c r="AI848" s="31"/>
      <c r="AJ848" s="31"/>
      <c r="AK848" s="31"/>
      <c r="AL848" s="31"/>
      <c r="AM848" s="31"/>
      <c r="AN848" s="31"/>
      <c r="AO848" s="31"/>
      <c r="AP848" s="31"/>
      <c r="AQ848" s="31"/>
      <c r="AR848" s="31"/>
      <c r="AS848" s="31"/>
      <c r="AT848" s="31"/>
      <c r="AU848" s="31"/>
    </row>
    <row r="849" spans="1:47" s="3" customFormat="1" x14ac:dyDescent="0.15">
      <c r="A849" s="16" t="s">
        <v>7156</v>
      </c>
      <c r="B849" s="16"/>
      <c r="C849" s="25"/>
      <c r="D849" s="16"/>
      <c r="E849" s="16"/>
      <c r="F849" s="16"/>
      <c r="G849" s="55"/>
      <c r="H849" s="55"/>
      <c r="I849" s="55"/>
      <c r="J849" s="16"/>
      <c r="K849" s="16"/>
      <c r="L849" s="16"/>
      <c r="M849" s="16"/>
      <c r="N849" s="16"/>
      <c r="O849" s="16" t="s">
        <v>6055</v>
      </c>
      <c r="P849" s="16" t="s">
        <v>7156</v>
      </c>
      <c r="Q849" s="16"/>
      <c r="R849" s="16" t="s">
        <v>2040</v>
      </c>
      <c r="S849" s="16" t="s">
        <v>7235</v>
      </c>
      <c r="T849" s="16" t="s">
        <v>6257</v>
      </c>
      <c r="U849" s="16" t="s">
        <v>7186</v>
      </c>
      <c r="V849" s="16" t="s">
        <v>86</v>
      </c>
      <c r="W849" s="16" t="s">
        <v>7156</v>
      </c>
      <c r="X849" s="16" t="s">
        <v>679</v>
      </c>
      <c r="Y849" s="16" t="s">
        <v>1359</v>
      </c>
      <c r="Z849" s="16" t="s">
        <v>1549</v>
      </c>
      <c r="AA849" s="16" t="s">
        <v>5909</v>
      </c>
      <c r="AB849" s="55"/>
      <c r="AC849" s="16"/>
      <c r="AD849" s="31"/>
      <c r="AE849" s="31"/>
      <c r="AF849" s="31"/>
      <c r="AG849" s="31"/>
      <c r="AH849" s="31"/>
      <c r="AI849" s="31"/>
      <c r="AJ849" s="31"/>
      <c r="AK849" s="31"/>
      <c r="AL849" s="31"/>
      <c r="AM849" s="31"/>
      <c r="AN849" s="31"/>
      <c r="AO849" s="31"/>
      <c r="AP849" s="31"/>
      <c r="AQ849" s="31"/>
      <c r="AR849" s="31"/>
      <c r="AS849" s="31"/>
      <c r="AT849" s="31"/>
      <c r="AU849" s="31"/>
    </row>
    <row r="850" spans="1:47" s="3" customFormat="1" ht="40.5" x14ac:dyDescent="0.15">
      <c r="A850" s="16" t="s">
        <v>7156</v>
      </c>
      <c r="B850" s="16"/>
      <c r="C850" s="25"/>
      <c r="D850" s="16"/>
      <c r="E850" s="16"/>
      <c r="F850" s="16"/>
      <c r="G850" s="55"/>
      <c r="H850" s="55"/>
      <c r="I850" s="55"/>
      <c r="J850" s="16"/>
      <c r="K850" s="16"/>
      <c r="L850" s="16"/>
      <c r="M850" s="16"/>
      <c r="N850" s="16"/>
      <c r="O850" s="16" t="s">
        <v>4874</v>
      </c>
      <c r="P850" s="16" t="s">
        <v>7156</v>
      </c>
      <c r="Q850" s="16" t="s">
        <v>1286</v>
      </c>
      <c r="R850" s="16" t="s">
        <v>5940</v>
      </c>
      <c r="S850" s="16" t="s">
        <v>6949</v>
      </c>
      <c r="T850" s="16" t="s">
        <v>7017</v>
      </c>
      <c r="U850" s="16"/>
      <c r="V850" s="16" t="s">
        <v>5777</v>
      </c>
      <c r="W850" s="16" t="s">
        <v>7156</v>
      </c>
      <c r="X850" s="16" t="s">
        <v>5778</v>
      </c>
      <c r="Y850" s="16" t="s">
        <v>5778</v>
      </c>
      <c r="Z850" s="16" t="s">
        <v>5660</v>
      </c>
      <c r="AA850" s="16" t="s">
        <v>1385</v>
      </c>
      <c r="AB850" s="55"/>
      <c r="AC850" s="16"/>
      <c r="AD850" s="31"/>
      <c r="AE850" s="31"/>
      <c r="AF850" s="31"/>
      <c r="AG850" s="31"/>
      <c r="AH850" s="31"/>
      <c r="AI850" s="31"/>
      <c r="AJ850" s="31"/>
      <c r="AK850" s="31"/>
      <c r="AL850" s="31"/>
      <c r="AM850" s="31"/>
      <c r="AN850" s="31"/>
      <c r="AO850" s="31"/>
      <c r="AP850" s="31"/>
      <c r="AQ850" s="31"/>
      <c r="AR850" s="31"/>
      <c r="AS850" s="31"/>
      <c r="AT850" s="31"/>
      <c r="AU850" s="31"/>
    </row>
    <row r="851" spans="1:47" s="3" customFormat="1" ht="27" x14ac:dyDescent="0.15">
      <c r="A851" s="25" t="s">
        <v>7156</v>
      </c>
      <c r="B851" s="25"/>
      <c r="C851" s="25"/>
      <c r="D851" s="16"/>
      <c r="E851" s="16"/>
      <c r="F851" s="16"/>
      <c r="G851" s="55"/>
      <c r="H851" s="55"/>
      <c r="I851" s="55"/>
      <c r="J851" s="16"/>
      <c r="K851" s="16"/>
      <c r="L851" s="16"/>
      <c r="M851" s="16"/>
      <c r="N851" s="16"/>
      <c r="O851" s="16" t="s">
        <v>4839</v>
      </c>
      <c r="P851" s="16" t="s">
        <v>7132</v>
      </c>
      <c r="Q851" s="16"/>
      <c r="R851" s="16" t="s">
        <v>2595</v>
      </c>
      <c r="S851" s="25" t="s">
        <v>268</v>
      </c>
      <c r="T851" s="16" t="s">
        <v>4817</v>
      </c>
      <c r="U851" s="16" t="s">
        <v>2319</v>
      </c>
      <c r="V851" s="16" t="s">
        <v>5777</v>
      </c>
      <c r="W851" s="16" t="s">
        <v>7156</v>
      </c>
      <c r="X851" s="16"/>
      <c r="Y851" s="16" t="s">
        <v>3261</v>
      </c>
      <c r="Z851" s="16" t="s">
        <v>3261</v>
      </c>
      <c r="AA851" s="16" t="s">
        <v>1260</v>
      </c>
      <c r="AB851" s="55"/>
      <c r="AC851" s="16"/>
      <c r="AD851" s="31"/>
      <c r="AE851" s="31"/>
      <c r="AF851" s="31"/>
      <c r="AG851" s="31"/>
      <c r="AH851" s="31"/>
      <c r="AI851" s="31"/>
      <c r="AJ851" s="31"/>
      <c r="AK851" s="31"/>
      <c r="AL851" s="31"/>
      <c r="AM851" s="31"/>
      <c r="AN851" s="31"/>
      <c r="AO851" s="31"/>
      <c r="AP851" s="31"/>
      <c r="AQ851" s="31"/>
      <c r="AR851" s="31"/>
      <c r="AS851" s="31"/>
      <c r="AT851" s="31"/>
      <c r="AU851" s="31"/>
    </row>
    <row r="852" spans="1:47" s="3" customFormat="1" ht="54" x14ac:dyDescent="0.15">
      <c r="A852" s="16" t="s">
        <v>7156</v>
      </c>
      <c r="B852" s="16"/>
      <c r="C852" s="16"/>
      <c r="D852" s="16"/>
      <c r="E852" s="16"/>
      <c r="F852" s="16"/>
      <c r="G852" s="55"/>
      <c r="H852" s="55"/>
      <c r="I852" s="55"/>
      <c r="J852" s="16"/>
      <c r="K852" s="16"/>
      <c r="L852" s="16"/>
      <c r="M852" s="16"/>
      <c r="N852" s="16"/>
      <c r="O852" s="16" t="s">
        <v>4403</v>
      </c>
      <c r="P852" s="16" t="s">
        <v>7132</v>
      </c>
      <c r="Q852" s="16"/>
      <c r="R852" s="16" t="s">
        <v>7316</v>
      </c>
      <c r="S852" s="25" t="s">
        <v>2189</v>
      </c>
      <c r="T852" s="16" t="s">
        <v>7154</v>
      </c>
      <c r="U852" s="16"/>
      <c r="V852" s="16"/>
      <c r="W852" s="16"/>
      <c r="X852" s="16"/>
      <c r="Y852" s="16"/>
      <c r="Z852" s="16"/>
      <c r="AA852" s="16"/>
      <c r="AB852" s="55"/>
      <c r="AC852" s="16"/>
      <c r="AD852" s="31"/>
      <c r="AE852" s="31"/>
      <c r="AF852" s="31"/>
      <c r="AG852" s="31"/>
      <c r="AH852" s="31"/>
      <c r="AI852" s="31"/>
      <c r="AJ852" s="31"/>
      <c r="AK852" s="31"/>
      <c r="AL852" s="31"/>
      <c r="AM852" s="31"/>
      <c r="AN852" s="31"/>
      <c r="AO852" s="31"/>
      <c r="AP852" s="31"/>
      <c r="AQ852" s="31"/>
      <c r="AR852" s="31"/>
      <c r="AS852" s="31"/>
      <c r="AT852" s="31"/>
      <c r="AU852" s="31"/>
    </row>
    <row r="853" spans="1:47" s="3" customFormat="1" x14ac:dyDescent="0.15">
      <c r="A853" s="16" t="s">
        <v>7156</v>
      </c>
      <c r="B853" s="16"/>
      <c r="C853" s="16"/>
      <c r="D853" s="16"/>
      <c r="E853" s="16"/>
      <c r="F853" s="16"/>
      <c r="G853" s="55"/>
      <c r="H853" s="55"/>
      <c r="I853" s="55"/>
      <c r="J853" s="16"/>
      <c r="K853" s="16"/>
      <c r="L853" s="16"/>
      <c r="M853" s="16"/>
      <c r="N853" s="16"/>
      <c r="O853" s="16" t="s">
        <v>3030</v>
      </c>
      <c r="P853" s="16" t="s">
        <v>7156</v>
      </c>
      <c r="Q853" s="16" t="s">
        <v>80</v>
      </c>
      <c r="R853" s="16" t="s">
        <v>5830</v>
      </c>
      <c r="S853" s="16" t="s">
        <v>966</v>
      </c>
      <c r="T853" s="16" t="s">
        <v>6352</v>
      </c>
      <c r="U853" s="16" t="s">
        <v>4894</v>
      </c>
      <c r="V853" s="16"/>
      <c r="W853" s="16"/>
      <c r="X853" s="16"/>
      <c r="Y853" s="16"/>
      <c r="Z853" s="16"/>
      <c r="AA853" s="16"/>
      <c r="AB853" s="55"/>
      <c r="AC853" s="16"/>
      <c r="AD853" s="31"/>
      <c r="AE853" s="31"/>
      <c r="AF853" s="31"/>
      <c r="AG853" s="31"/>
      <c r="AH853" s="31"/>
      <c r="AI853" s="31"/>
      <c r="AJ853" s="31"/>
      <c r="AK853" s="31"/>
      <c r="AL853" s="31"/>
      <c r="AM853" s="31"/>
      <c r="AN853" s="31"/>
      <c r="AO853" s="31"/>
      <c r="AP853" s="31"/>
      <c r="AQ853" s="31"/>
      <c r="AR853" s="31"/>
      <c r="AS853" s="31"/>
      <c r="AT853" s="31"/>
      <c r="AU853" s="31"/>
    </row>
    <row r="854" spans="1:47" s="3" customFormat="1" ht="27" x14ac:dyDescent="0.15">
      <c r="A854" s="16" t="s">
        <v>7156</v>
      </c>
      <c r="B854" s="16"/>
      <c r="C854" s="16"/>
      <c r="D854" s="16"/>
      <c r="E854" s="16"/>
      <c r="F854" s="16"/>
      <c r="G854" s="55"/>
      <c r="H854" s="55"/>
      <c r="I854" s="55"/>
      <c r="J854" s="16"/>
      <c r="K854" s="16"/>
      <c r="L854" s="16"/>
      <c r="M854" s="16"/>
      <c r="N854" s="16"/>
      <c r="O854" s="16" t="s">
        <v>5811</v>
      </c>
      <c r="P854" s="16" t="s">
        <v>7132</v>
      </c>
      <c r="Q854" s="16" t="s">
        <v>3230</v>
      </c>
      <c r="R854" s="16" t="s">
        <v>5448</v>
      </c>
      <c r="S854" s="16" t="s">
        <v>6949</v>
      </c>
      <c r="T854" s="16" t="s">
        <v>6262</v>
      </c>
      <c r="U854" s="16"/>
      <c r="V854" s="16"/>
      <c r="W854" s="16"/>
      <c r="X854" s="16"/>
      <c r="Y854" s="16"/>
      <c r="Z854" s="16"/>
      <c r="AA854" s="16"/>
      <c r="AB854" s="55"/>
      <c r="AC854" s="16"/>
      <c r="AD854" s="31"/>
      <c r="AE854" s="31"/>
      <c r="AF854" s="31"/>
      <c r="AG854" s="31"/>
      <c r="AH854" s="31"/>
      <c r="AI854" s="31"/>
      <c r="AJ854" s="31"/>
      <c r="AK854" s="31"/>
      <c r="AL854" s="31"/>
      <c r="AM854" s="31"/>
      <c r="AN854" s="31"/>
      <c r="AO854" s="31"/>
      <c r="AP854" s="31"/>
      <c r="AQ854" s="31"/>
      <c r="AR854" s="31"/>
      <c r="AS854" s="31"/>
      <c r="AT854" s="31"/>
      <c r="AU854" s="31"/>
    </row>
    <row r="855" spans="1:47" s="3" customFormat="1" ht="40.5" x14ac:dyDescent="0.15">
      <c r="A855" s="16" t="s">
        <v>7156</v>
      </c>
      <c r="B855" s="16"/>
      <c r="C855" s="16"/>
      <c r="D855" s="16"/>
      <c r="E855" s="16"/>
      <c r="F855" s="16"/>
      <c r="G855" s="55"/>
      <c r="H855" s="55"/>
      <c r="I855" s="55"/>
      <c r="J855" s="16"/>
      <c r="K855" s="16"/>
      <c r="L855" s="16"/>
      <c r="M855" s="16"/>
      <c r="N855" s="16"/>
      <c r="O855" s="16" t="s">
        <v>5265</v>
      </c>
      <c r="P855" s="16" t="s">
        <v>7132</v>
      </c>
      <c r="Q855" s="16"/>
      <c r="R855" s="16" t="s">
        <v>7251</v>
      </c>
      <c r="S855" s="16" t="s">
        <v>1604</v>
      </c>
      <c r="T855" s="16" t="s">
        <v>1153</v>
      </c>
      <c r="U855" s="16"/>
      <c r="V855" s="16"/>
      <c r="W855" s="16"/>
      <c r="X855" s="16"/>
      <c r="Y855" s="16"/>
      <c r="Z855" s="16"/>
      <c r="AA855" s="16"/>
      <c r="AB855" s="55"/>
      <c r="AC855" s="16"/>
      <c r="AD855" s="31"/>
      <c r="AE855" s="31"/>
      <c r="AF855" s="31"/>
      <c r="AG855" s="31"/>
      <c r="AH855" s="31"/>
      <c r="AI855" s="31"/>
      <c r="AJ855" s="31"/>
      <c r="AK855" s="31"/>
      <c r="AL855" s="31"/>
      <c r="AM855" s="31"/>
      <c r="AN855" s="31"/>
      <c r="AO855" s="31"/>
      <c r="AP855" s="31"/>
      <c r="AQ855" s="31"/>
      <c r="AR855" s="31"/>
      <c r="AS855" s="31"/>
      <c r="AT855" s="31"/>
      <c r="AU855" s="31"/>
    </row>
    <row r="856" spans="1:47" s="3" customFormat="1" ht="27" x14ac:dyDescent="0.15">
      <c r="A856" s="16" t="s">
        <v>7156</v>
      </c>
      <c r="B856" s="16"/>
      <c r="C856" s="16"/>
      <c r="D856" s="16"/>
      <c r="E856" s="16"/>
      <c r="F856" s="16"/>
      <c r="G856" s="55"/>
      <c r="H856" s="55"/>
      <c r="I856" s="55"/>
      <c r="J856" s="16"/>
      <c r="K856" s="16"/>
      <c r="L856" s="16"/>
      <c r="M856" s="16"/>
      <c r="N856" s="16"/>
      <c r="O856" s="16" t="s">
        <v>3418</v>
      </c>
      <c r="P856" s="16" t="s">
        <v>7132</v>
      </c>
      <c r="Q856" s="16" t="s">
        <v>6335</v>
      </c>
      <c r="R856" s="16" t="s">
        <v>692</v>
      </c>
      <c r="S856" s="16" t="s">
        <v>7040</v>
      </c>
      <c r="T856" s="16" t="s">
        <v>6035</v>
      </c>
      <c r="U856" s="16" t="s">
        <v>3593</v>
      </c>
      <c r="V856" s="16"/>
      <c r="W856" s="16"/>
      <c r="X856" s="16"/>
      <c r="Y856" s="16"/>
      <c r="Z856" s="16"/>
      <c r="AA856" s="16"/>
      <c r="AB856" s="55"/>
      <c r="AC856" s="16"/>
      <c r="AD856" s="31"/>
      <c r="AE856" s="31"/>
      <c r="AF856" s="31"/>
      <c r="AG856" s="31"/>
      <c r="AH856" s="31"/>
      <c r="AI856" s="31"/>
      <c r="AJ856" s="31"/>
      <c r="AK856" s="31"/>
      <c r="AL856" s="31"/>
      <c r="AM856" s="31"/>
      <c r="AN856" s="31"/>
      <c r="AO856" s="31"/>
      <c r="AP856" s="31"/>
      <c r="AQ856" s="31"/>
      <c r="AR856" s="31"/>
      <c r="AS856" s="31"/>
      <c r="AT856" s="31"/>
      <c r="AU856" s="31"/>
    </row>
    <row r="857" spans="1:47" s="3" customFormat="1" ht="27" x14ac:dyDescent="0.15">
      <c r="A857" s="16" t="s">
        <v>2939</v>
      </c>
      <c r="B857" s="16"/>
      <c r="C857" s="16"/>
      <c r="D857" s="16" t="s">
        <v>2176</v>
      </c>
      <c r="E857" s="16" t="s">
        <v>6775</v>
      </c>
      <c r="F857" s="16" t="s">
        <v>4548</v>
      </c>
      <c r="G857" s="55" t="s">
        <v>7741</v>
      </c>
      <c r="H857" s="55" t="s">
        <v>3085</v>
      </c>
      <c r="I857" s="55"/>
      <c r="J857" s="16" t="s">
        <v>2176</v>
      </c>
      <c r="K857" s="16" t="s">
        <v>7029</v>
      </c>
      <c r="L857" s="16" t="s">
        <v>5603</v>
      </c>
      <c r="M857" s="16" t="s">
        <v>4524</v>
      </c>
      <c r="N857" s="16"/>
      <c r="O857" s="16" t="s">
        <v>3962</v>
      </c>
      <c r="P857" s="16" t="s">
        <v>2176</v>
      </c>
      <c r="Q857" s="16"/>
      <c r="R857" s="16" t="s">
        <v>3386</v>
      </c>
      <c r="S857" s="16" t="s">
        <v>92</v>
      </c>
      <c r="T857" s="16" t="s">
        <v>5676</v>
      </c>
      <c r="U857" s="16" t="s">
        <v>2769</v>
      </c>
      <c r="V857" s="16"/>
      <c r="W857" s="16"/>
      <c r="X857" s="16"/>
      <c r="Y857" s="16"/>
      <c r="Z857" s="16"/>
      <c r="AA857" s="16"/>
      <c r="AB857" s="55" t="s">
        <v>6673</v>
      </c>
      <c r="AC857" s="16"/>
      <c r="AD857" s="31"/>
      <c r="AE857" s="31"/>
      <c r="AF857" s="31"/>
      <c r="AG857" s="31"/>
      <c r="AH857" s="31"/>
      <c r="AI857" s="31"/>
      <c r="AJ857" s="31"/>
      <c r="AK857" s="31"/>
      <c r="AL857" s="31"/>
      <c r="AM857" s="31"/>
      <c r="AN857" s="31"/>
      <c r="AO857" s="31"/>
      <c r="AP857" s="31"/>
      <c r="AQ857" s="31"/>
      <c r="AR857" s="31"/>
      <c r="AS857" s="31"/>
      <c r="AT857" s="31"/>
      <c r="AU857" s="31"/>
    </row>
    <row r="858" spans="1:47" s="3" customFormat="1" x14ac:dyDescent="0.15">
      <c r="A858" s="16" t="s">
        <v>2996</v>
      </c>
      <c r="B858" s="16" t="s">
        <v>2575</v>
      </c>
      <c r="C858" s="16" t="s">
        <v>6973</v>
      </c>
      <c r="D858" s="16" t="s">
        <v>3015</v>
      </c>
      <c r="E858" s="16"/>
      <c r="F858" s="16"/>
      <c r="G858" s="55"/>
      <c r="H858" s="55"/>
      <c r="I858" s="55"/>
      <c r="J858" s="16"/>
      <c r="K858" s="16"/>
      <c r="L858" s="16"/>
      <c r="M858" s="16"/>
      <c r="N858" s="16"/>
      <c r="O858" s="16" t="s">
        <v>7582</v>
      </c>
      <c r="P858" s="16" t="s">
        <v>6536</v>
      </c>
      <c r="Q858" s="16" t="s">
        <v>5085</v>
      </c>
      <c r="R858" s="16" t="s">
        <v>5648</v>
      </c>
      <c r="S858" s="16" t="s">
        <v>7214</v>
      </c>
      <c r="T858" s="16" t="s">
        <v>5483</v>
      </c>
      <c r="U858" s="16"/>
      <c r="V858" s="16"/>
      <c r="W858" s="16"/>
      <c r="X858" s="16"/>
      <c r="Y858" s="16"/>
      <c r="Z858" s="16"/>
      <c r="AA858" s="16"/>
      <c r="AB858" s="55" t="s">
        <v>7748</v>
      </c>
      <c r="AC858" s="16" t="s">
        <v>2953</v>
      </c>
      <c r="AD858" s="31"/>
      <c r="AE858" s="31"/>
      <c r="AF858" s="31"/>
      <c r="AG858" s="31"/>
      <c r="AH858" s="31"/>
      <c r="AI858" s="31"/>
      <c r="AJ858" s="31"/>
      <c r="AK858" s="31"/>
      <c r="AL858" s="31"/>
      <c r="AM858" s="31"/>
      <c r="AN858" s="31"/>
      <c r="AO858" s="31"/>
      <c r="AP858" s="31"/>
      <c r="AQ858" s="31"/>
      <c r="AR858" s="31"/>
      <c r="AS858" s="31"/>
      <c r="AT858" s="31"/>
      <c r="AU858" s="31"/>
    </row>
    <row r="859" spans="1:47" s="3" customFormat="1" x14ac:dyDescent="0.15">
      <c r="A859" s="16" t="s">
        <v>2996</v>
      </c>
      <c r="B859" s="16"/>
      <c r="C859" s="25"/>
      <c r="D859" s="16"/>
      <c r="E859" s="16"/>
      <c r="F859" s="16"/>
      <c r="G859" s="55"/>
      <c r="H859" s="55"/>
      <c r="I859" s="55"/>
      <c r="J859" s="16"/>
      <c r="K859" s="16"/>
      <c r="L859" s="16"/>
      <c r="M859" s="16"/>
      <c r="N859" s="16"/>
      <c r="O859" s="16" t="s">
        <v>3989</v>
      </c>
      <c r="P859" s="16" t="s">
        <v>6536</v>
      </c>
      <c r="Q859" s="16" t="s">
        <v>2996</v>
      </c>
      <c r="R859" s="16" t="s">
        <v>6410</v>
      </c>
      <c r="S859" s="16"/>
      <c r="T859" s="16" t="s">
        <v>1944</v>
      </c>
      <c r="U859" s="16"/>
      <c r="V859" s="16"/>
      <c r="W859" s="16"/>
      <c r="X859" s="16"/>
      <c r="Y859" s="16"/>
      <c r="Z859" s="16"/>
      <c r="AA859" s="16"/>
      <c r="AB859" s="55"/>
      <c r="AC859" s="16"/>
      <c r="AD859" s="31"/>
      <c r="AE859" s="31"/>
      <c r="AF859" s="31"/>
      <c r="AG859" s="31"/>
      <c r="AH859" s="31"/>
      <c r="AI859" s="31"/>
      <c r="AJ859" s="31"/>
      <c r="AK859" s="31"/>
      <c r="AL859" s="31"/>
      <c r="AM859" s="31"/>
      <c r="AN859" s="31"/>
      <c r="AO859" s="31"/>
      <c r="AP859" s="31"/>
      <c r="AQ859" s="31"/>
      <c r="AR859" s="31"/>
      <c r="AS859" s="31"/>
      <c r="AT859" s="31"/>
      <c r="AU859" s="31"/>
    </row>
    <row r="860" spans="1:47" s="3" customFormat="1" x14ac:dyDescent="0.15">
      <c r="A860" s="16" t="s">
        <v>2996</v>
      </c>
      <c r="B860" s="16"/>
      <c r="C860" s="25"/>
      <c r="D860" s="16"/>
      <c r="E860" s="16"/>
      <c r="F860" s="16"/>
      <c r="G860" s="55"/>
      <c r="H860" s="55"/>
      <c r="I860" s="55"/>
      <c r="J860" s="16"/>
      <c r="K860" s="16"/>
      <c r="L860" s="16"/>
      <c r="M860" s="16"/>
      <c r="N860" s="16"/>
      <c r="O860" s="16" t="s">
        <v>2843</v>
      </c>
      <c r="P860" s="16" t="s">
        <v>6536</v>
      </c>
      <c r="Q860" s="16" t="s">
        <v>2996</v>
      </c>
      <c r="R860" s="16" t="s">
        <v>7476</v>
      </c>
      <c r="S860" s="16"/>
      <c r="T860" s="16" t="s">
        <v>64</v>
      </c>
      <c r="U860" s="16"/>
      <c r="V860" s="16"/>
      <c r="W860" s="16"/>
      <c r="X860" s="16"/>
      <c r="Y860" s="16"/>
      <c r="Z860" s="16"/>
      <c r="AA860" s="16"/>
      <c r="AB860" s="55" t="s">
        <v>7748</v>
      </c>
      <c r="AC860" s="16" t="s">
        <v>4079</v>
      </c>
      <c r="AD860" s="31"/>
      <c r="AE860" s="31"/>
      <c r="AF860" s="31"/>
      <c r="AG860" s="31"/>
      <c r="AH860" s="31"/>
      <c r="AI860" s="31"/>
      <c r="AJ860" s="31"/>
      <c r="AK860" s="31"/>
      <c r="AL860" s="31"/>
      <c r="AM860" s="31"/>
      <c r="AN860" s="31"/>
      <c r="AO860" s="31"/>
      <c r="AP860" s="31"/>
      <c r="AQ860" s="31"/>
      <c r="AR860" s="31"/>
      <c r="AS860" s="31"/>
      <c r="AT860" s="31"/>
      <c r="AU860" s="31"/>
    </row>
    <row r="861" spans="1:47" s="3" customFormat="1" x14ac:dyDescent="0.15">
      <c r="A861" s="16" t="s">
        <v>2996</v>
      </c>
      <c r="B861" s="16"/>
      <c r="C861" s="25"/>
      <c r="D861" s="16"/>
      <c r="E861" s="16"/>
      <c r="F861" s="16"/>
      <c r="G861" s="55"/>
      <c r="H861" s="55"/>
      <c r="I861" s="55"/>
      <c r="J861" s="16"/>
      <c r="K861" s="16"/>
      <c r="L861" s="16"/>
      <c r="M861" s="16"/>
      <c r="N861" s="16"/>
      <c r="O861" s="16" t="s">
        <v>5730</v>
      </c>
      <c r="P861" s="16" t="s">
        <v>6536</v>
      </c>
      <c r="Q861" s="16" t="s">
        <v>2996</v>
      </c>
      <c r="R861" s="16" t="s">
        <v>3214</v>
      </c>
      <c r="S861" s="16" t="s">
        <v>7380</v>
      </c>
      <c r="T861" s="56" t="s">
        <v>7630</v>
      </c>
      <c r="U861" s="16"/>
      <c r="V861" s="16"/>
      <c r="W861" s="16"/>
      <c r="X861" s="16"/>
      <c r="Y861" s="16"/>
      <c r="Z861" s="16"/>
      <c r="AA861" s="16"/>
      <c r="AB861" s="55"/>
      <c r="AC861" s="16"/>
      <c r="AD861" s="31"/>
      <c r="AE861" s="31"/>
      <c r="AF861" s="31"/>
      <c r="AG861" s="31"/>
      <c r="AH861" s="31"/>
      <c r="AI861" s="31"/>
      <c r="AJ861" s="31"/>
      <c r="AK861" s="31"/>
      <c r="AL861" s="31"/>
      <c r="AM861" s="31"/>
      <c r="AN861" s="31"/>
      <c r="AO861" s="31"/>
      <c r="AP861" s="31"/>
      <c r="AQ861" s="31"/>
      <c r="AR861" s="31"/>
      <c r="AS861" s="31"/>
      <c r="AT861" s="31"/>
      <c r="AU861" s="31"/>
    </row>
    <row r="862" spans="1:47" s="3" customFormat="1" x14ac:dyDescent="0.15">
      <c r="A862" s="16" t="s">
        <v>2996</v>
      </c>
      <c r="B862" s="16"/>
      <c r="C862" s="16"/>
      <c r="D862" s="16"/>
      <c r="E862" s="16"/>
      <c r="F862" s="16"/>
      <c r="G862" s="55"/>
      <c r="H862" s="55"/>
      <c r="I862" s="55"/>
      <c r="J862" s="16"/>
      <c r="K862" s="16"/>
      <c r="L862" s="16"/>
      <c r="M862" s="16"/>
      <c r="N862" s="16"/>
      <c r="O862" s="16" t="s">
        <v>1503</v>
      </c>
      <c r="P862" s="16" t="s">
        <v>6536</v>
      </c>
      <c r="Q862" s="16" t="s">
        <v>2996</v>
      </c>
      <c r="R862" s="16" t="s">
        <v>1566</v>
      </c>
      <c r="S862" s="16"/>
      <c r="T862" s="16" t="s">
        <v>7288</v>
      </c>
      <c r="U862" s="16"/>
      <c r="V862" s="16"/>
      <c r="W862" s="16"/>
      <c r="X862" s="16"/>
      <c r="Y862" s="16"/>
      <c r="Z862" s="16"/>
      <c r="AA862" s="16"/>
      <c r="AB862" s="55" t="s">
        <v>7748</v>
      </c>
      <c r="AC862" s="16" t="s">
        <v>2953</v>
      </c>
      <c r="AD862" s="31"/>
      <c r="AE862" s="31"/>
      <c r="AF862" s="31"/>
      <c r="AG862" s="31"/>
      <c r="AH862" s="31"/>
      <c r="AI862" s="31"/>
      <c r="AJ862" s="31"/>
      <c r="AK862" s="31"/>
      <c r="AL862" s="31"/>
      <c r="AM862" s="31"/>
      <c r="AN862" s="31"/>
      <c r="AO862" s="31"/>
      <c r="AP862" s="31"/>
      <c r="AQ862" s="31"/>
      <c r="AR862" s="31"/>
      <c r="AS862" s="31"/>
      <c r="AT862" s="31"/>
      <c r="AU862" s="31"/>
    </row>
    <row r="863" spans="1:47" s="3" customFormat="1" ht="94.5" x14ac:dyDescent="0.15">
      <c r="A863" s="25" t="s">
        <v>2996</v>
      </c>
      <c r="B863" s="25"/>
      <c r="C863" s="25"/>
      <c r="D863" s="16"/>
      <c r="E863" s="16"/>
      <c r="F863" s="16"/>
      <c r="G863" s="55"/>
      <c r="H863" s="55"/>
      <c r="I863" s="55"/>
      <c r="J863" s="16"/>
      <c r="K863" s="16"/>
      <c r="L863" s="16"/>
      <c r="M863" s="16"/>
      <c r="N863" s="16"/>
      <c r="O863" s="16" t="s">
        <v>5005</v>
      </c>
      <c r="P863" s="16" t="s">
        <v>6536</v>
      </c>
      <c r="Q863" s="16"/>
      <c r="R863" s="16" t="s">
        <v>22</v>
      </c>
      <c r="S863" s="16" t="s">
        <v>5674</v>
      </c>
      <c r="T863" s="16" t="s">
        <v>5201</v>
      </c>
      <c r="U863" s="16"/>
      <c r="V863" s="16" t="s">
        <v>5898</v>
      </c>
      <c r="W863" s="16" t="s">
        <v>6536</v>
      </c>
      <c r="X863" s="16"/>
      <c r="Y863" s="16" t="s">
        <v>2585</v>
      </c>
      <c r="Z863" s="16" t="s">
        <v>6891</v>
      </c>
      <c r="AA863" s="16" t="s">
        <v>3069</v>
      </c>
      <c r="AB863" s="55" t="s">
        <v>7748</v>
      </c>
      <c r="AC863" s="16" t="s">
        <v>1722</v>
      </c>
      <c r="AD863" s="31"/>
      <c r="AE863" s="31"/>
      <c r="AF863" s="31"/>
      <c r="AG863" s="31"/>
      <c r="AH863" s="31"/>
      <c r="AI863" s="31"/>
      <c r="AJ863" s="31"/>
      <c r="AK863" s="31"/>
      <c r="AL863" s="31"/>
      <c r="AM863" s="31"/>
      <c r="AN863" s="31"/>
      <c r="AO863" s="31"/>
      <c r="AP863" s="31"/>
      <c r="AQ863" s="31"/>
      <c r="AR863" s="31"/>
      <c r="AS863" s="31"/>
      <c r="AT863" s="31"/>
      <c r="AU863" s="31"/>
    </row>
    <row r="864" spans="1:47" s="3" customFormat="1" ht="27" x14ac:dyDescent="0.15">
      <c r="A864" s="25" t="s">
        <v>2996</v>
      </c>
      <c r="B864" s="25"/>
      <c r="C864" s="25"/>
      <c r="D864" s="16"/>
      <c r="E864" s="16"/>
      <c r="F864" s="16"/>
      <c r="G864" s="55"/>
      <c r="H864" s="55"/>
      <c r="I864" s="55"/>
      <c r="J864" s="16"/>
      <c r="K864" s="16"/>
      <c r="L864" s="16"/>
      <c r="M864" s="16"/>
      <c r="N864" s="16"/>
      <c r="O864" s="16" t="s">
        <v>4856</v>
      </c>
      <c r="P864" s="16" t="s">
        <v>6536</v>
      </c>
      <c r="Q864" s="16"/>
      <c r="R864" s="16" t="s">
        <v>5274</v>
      </c>
      <c r="S864" s="16" t="s">
        <v>4852</v>
      </c>
      <c r="T864" s="56" t="s">
        <v>299</v>
      </c>
      <c r="U864" s="16" t="s">
        <v>94</v>
      </c>
      <c r="V864" s="16" t="s">
        <v>7443</v>
      </c>
      <c r="W864" s="16" t="s">
        <v>6536</v>
      </c>
      <c r="X864" s="16"/>
      <c r="Y864" s="16" t="s">
        <v>2585</v>
      </c>
      <c r="Z864" s="16" t="s">
        <v>2489</v>
      </c>
      <c r="AA864" s="16" t="s">
        <v>3416</v>
      </c>
      <c r="AB864" s="55"/>
      <c r="AC864" s="16"/>
      <c r="AD864" s="31"/>
      <c r="AE864" s="31"/>
      <c r="AF864" s="31"/>
      <c r="AG864" s="31"/>
      <c r="AH864" s="31"/>
      <c r="AI864" s="31"/>
      <c r="AJ864" s="31"/>
      <c r="AK864" s="31"/>
      <c r="AL864" s="31"/>
      <c r="AM864" s="31"/>
      <c r="AN864" s="31"/>
      <c r="AO864" s="31"/>
      <c r="AP864" s="31"/>
      <c r="AQ864" s="31"/>
      <c r="AR864" s="31"/>
      <c r="AS864" s="31"/>
      <c r="AT864" s="31"/>
      <c r="AU864" s="31"/>
    </row>
    <row r="865" spans="1:47" s="3" customFormat="1" ht="81" x14ac:dyDescent="0.15">
      <c r="A865" s="16" t="s">
        <v>2996</v>
      </c>
      <c r="B865" s="16"/>
      <c r="C865" s="16"/>
      <c r="D865" s="16"/>
      <c r="E865" s="16"/>
      <c r="F865" s="16"/>
      <c r="G865" s="55"/>
      <c r="H865" s="55"/>
      <c r="I865" s="55"/>
      <c r="J865" s="16"/>
      <c r="K865" s="16"/>
      <c r="L865" s="16"/>
      <c r="M865" s="16"/>
      <c r="N865" s="16"/>
      <c r="O865" s="16" t="s">
        <v>261</v>
      </c>
      <c r="P865" s="16" t="s">
        <v>6536</v>
      </c>
      <c r="Q865" s="16" t="s">
        <v>357</v>
      </c>
      <c r="R865" s="16" t="s">
        <v>1786</v>
      </c>
      <c r="S865" s="16" t="s">
        <v>2981</v>
      </c>
      <c r="T865" s="16" t="s">
        <v>7039</v>
      </c>
      <c r="U865" s="16" t="s">
        <v>3667</v>
      </c>
      <c r="V865" s="16" t="s">
        <v>6180</v>
      </c>
      <c r="W865" s="16" t="s">
        <v>6536</v>
      </c>
      <c r="X865" s="16" t="s">
        <v>357</v>
      </c>
      <c r="Y865" s="16" t="s">
        <v>3175</v>
      </c>
      <c r="Z865" s="16" t="s">
        <v>5619</v>
      </c>
      <c r="AA865" s="16" t="s">
        <v>1350</v>
      </c>
      <c r="AB865" s="55" t="s">
        <v>7748</v>
      </c>
      <c r="AC865" s="16" t="s">
        <v>2539</v>
      </c>
      <c r="AD865" s="31"/>
      <c r="AE865" s="31"/>
      <c r="AF865" s="31"/>
      <c r="AG865" s="31"/>
      <c r="AH865" s="31"/>
      <c r="AI865" s="31"/>
      <c r="AJ865" s="31"/>
      <c r="AK865" s="31"/>
      <c r="AL865" s="31"/>
      <c r="AM865" s="31"/>
      <c r="AN865" s="31"/>
      <c r="AO865" s="31"/>
      <c r="AP865" s="31"/>
      <c r="AQ865" s="31"/>
      <c r="AR865" s="31"/>
      <c r="AS865" s="31"/>
      <c r="AT865" s="31"/>
      <c r="AU865" s="31"/>
    </row>
    <row r="866" spans="1:47" s="3" customFormat="1" x14ac:dyDescent="0.15">
      <c r="A866" s="16" t="s">
        <v>2996</v>
      </c>
      <c r="B866" s="16"/>
      <c r="C866" s="16"/>
      <c r="D866" s="16"/>
      <c r="E866" s="16"/>
      <c r="F866" s="16"/>
      <c r="G866" s="55"/>
      <c r="H866" s="55"/>
      <c r="I866" s="55"/>
      <c r="J866" s="16"/>
      <c r="K866" s="16"/>
      <c r="L866" s="16"/>
      <c r="M866" s="16"/>
      <c r="N866" s="16"/>
      <c r="O866" s="16" t="s">
        <v>4413</v>
      </c>
      <c r="P866" s="16" t="s">
        <v>6536</v>
      </c>
      <c r="Q866" s="16"/>
      <c r="R866" s="16" t="s">
        <v>2127</v>
      </c>
      <c r="S866" s="25"/>
      <c r="T866" s="16" t="s">
        <v>4645</v>
      </c>
      <c r="U866" s="16"/>
      <c r="V866" s="16"/>
      <c r="W866" s="25"/>
      <c r="X866" s="16"/>
      <c r="Y866" s="16"/>
      <c r="Z866" s="16"/>
      <c r="AA866" s="16"/>
      <c r="AB866" s="55" t="s">
        <v>7748</v>
      </c>
      <c r="AC866" s="16" t="s">
        <v>2539</v>
      </c>
      <c r="AD866" s="31"/>
      <c r="AE866" s="31"/>
      <c r="AF866" s="31"/>
      <c r="AG866" s="31"/>
      <c r="AH866" s="31"/>
      <c r="AI866" s="31"/>
      <c r="AJ866" s="31"/>
      <c r="AK866" s="31"/>
      <c r="AL866" s="31"/>
      <c r="AM866" s="31"/>
      <c r="AN866" s="31"/>
      <c r="AO866" s="31"/>
      <c r="AP866" s="31"/>
      <c r="AQ866" s="31"/>
      <c r="AR866" s="31"/>
      <c r="AS866" s="31"/>
      <c r="AT866" s="31"/>
      <c r="AU866" s="31"/>
    </row>
    <row r="867" spans="1:47" s="3" customFormat="1" ht="121.5" x14ac:dyDescent="0.15">
      <c r="A867" s="16" t="s">
        <v>2996</v>
      </c>
      <c r="B867" s="16"/>
      <c r="C867" s="16"/>
      <c r="D867" s="16"/>
      <c r="E867" s="16"/>
      <c r="F867" s="16"/>
      <c r="G867" s="55"/>
      <c r="H867" s="55"/>
      <c r="I867" s="55"/>
      <c r="J867" s="16"/>
      <c r="K867" s="16"/>
      <c r="L867" s="16"/>
      <c r="M867" s="16"/>
      <c r="N867" s="16"/>
      <c r="O867" s="16" t="s">
        <v>257</v>
      </c>
      <c r="P867" s="16" t="s">
        <v>7570</v>
      </c>
      <c r="Q867" s="16" t="s">
        <v>6626</v>
      </c>
      <c r="R867" s="16" t="s">
        <v>6437</v>
      </c>
      <c r="S867" s="16" t="s">
        <v>3982</v>
      </c>
      <c r="T867" s="16" t="s">
        <v>2836</v>
      </c>
      <c r="U867" s="16"/>
      <c r="V867" s="16" t="s">
        <v>4739</v>
      </c>
      <c r="W867" s="16" t="s">
        <v>862</v>
      </c>
      <c r="X867" s="16" t="s">
        <v>6626</v>
      </c>
      <c r="Y867" s="16" t="s">
        <v>2585</v>
      </c>
      <c r="Z867" s="16" t="s">
        <v>3303</v>
      </c>
      <c r="AA867" s="16" t="s">
        <v>3390</v>
      </c>
      <c r="AB867" s="55" t="s">
        <v>7748</v>
      </c>
      <c r="AC867" s="16" t="s">
        <v>1622</v>
      </c>
      <c r="AD867" s="31"/>
      <c r="AE867" s="31"/>
      <c r="AF867" s="31"/>
      <c r="AG867" s="31"/>
      <c r="AH867" s="31"/>
      <c r="AI867" s="31"/>
      <c r="AJ867" s="31"/>
      <c r="AK867" s="31"/>
      <c r="AL867" s="31"/>
      <c r="AM867" s="31"/>
      <c r="AN867" s="31"/>
      <c r="AO867" s="31"/>
      <c r="AP867" s="31"/>
      <c r="AQ867" s="31"/>
      <c r="AR867" s="31"/>
      <c r="AS867" s="31"/>
      <c r="AT867" s="31"/>
      <c r="AU867" s="31"/>
    </row>
    <row r="868" spans="1:47" s="3" customFormat="1" ht="54" x14ac:dyDescent="0.15">
      <c r="A868" s="16" t="s">
        <v>2996</v>
      </c>
      <c r="B868" s="16"/>
      <c r="C868" s="16"/>
      <c r="D868" s="16"/>
      <c r="E868" s="16"/>
      <c r="F868" s="16"/>
      <c r="G868" s="55"/>
      <c r="H868" s="55"/>
      <c r="I868" s="55"/>
      <c r="J868" s="16"/>
      <c r="K868" s="16"/>
      <c r="L868" s="16"/>
      <c r="M868" s="16"/>
      <c r="N868" s="16"/>
      <c r="O868" s="16"/>
      <c r="P868" s="16"/>
      <c r="Q868" s="16"/>
      <c r="R868" s="16"/>
      <c r="S868" s="16"/>
      <c r="T868" s="56"/>
      <c r="U868" s="16"/>
      <c r="V868" s="16" t="s">
        <v>2726</v>
      </c>
      <c r="W868" s="16" t="s">
        <v>6536</v>
      </c>
      <c r="X868" s="16" t="s">
        <v>356</v>
      </c>
      <c r="Y868" s="16" t="s">
        <v>2748</v>
      </c>
      <c r="Z868" s="16" t="s">
        <v>1882</v>
      </c>
      <c r="AA868" s="16" t="s">
        <v>1070</v>
      </c>
      <c r="AB868" s="55" t="s">
        <v>7748</v>
      </c>
      <c r="AC868" s="16" t="s">
        <v>2953</v>
      </c>
      <c r="AD868" s="31"/>
      <c r="AE868" s="31"/>
      <c r="AF868" s="31"/>
      <c r="AG868" s="31"/>
      <c r="AH868" s="31"/>
      <c r="AI868" s="31"/>
      <c r="AJ868" s="31"/>
      <c r="AK868" s="31"/>
      <c r="AL868" s="31"/>
      <c r="AM868" s="31"/>
      <c r="AN868" s="31"/>
      <c r="AO868" s="31"/>
      <c r="AP868" s="31"/>
      <c r="AQ868" s="31"/>
      <c r="AR868" s="31"/>
      <c r="AS868" s="31"/>
      <c r="AT868" s="31"/>
      <c r="AU868" s="31"/>
    </row>
    <row r="869" spans="1:47" s="3" customFormat="1" ht="67.5" x14ac:dyDescent="0.15">
      <c r="A869" s="16" t="s">
        <v>2996</v>
      </c>
      <c r="B869" s="16"/>
      <c r="C869" s="16"/>
      <c r="D869" s="16"/>
      <c r="E869" s="16"/>
      <c r="F869" s="16"/>
      <c r="G869" s="55"/>
      <c r="H869" s="55"/>
      <c r="I869" s="55"/>
      <c r="J869" s="16"/>
      <c r="K869" s="16"/>
      <c r="L869" s="16"/>
      <c r="M869" s="16"/>
      <c r="N869" s="16"/>
      <c r="O869" s="16" t="s">
        <v>3678</v>
      </c>
      <c r="P869" s="16" t="s">
        <v>862</v>
      </c>
      <c r="Q869" s="16" t="s">
        <v>4758</v>
      </c>
      <c r="R869" s="16" t="s">
        <v>2204</v>
      </c>
      <c r="S869" s="16" t="s">
        <v>990</v>
      </c>
      <c r="T869" s="56" t="s">
        <v>183</v>
      </c>
      <c r="U869" s="16" t="s">
        <v>2100</v>
      </c>
      <c r="V869" s="16" t="s">
        <v>7427</v>
      </c>
      <c r="W869" s="16" t="s">
        <v>6536</v>
      </c>
      <c r="X869" s="16" t="s">
        <v>4758</v>
      </c>
      <c r="Y869" s="16" t="s">
        <v>2585</v>
      </c>
      <c r="Z869" s="16" t="s">
        <v>1079</v>
      </c>
      <c r="AA869" s="16" t="s">
        <v>815</v>
      </c>
      <c r="AB869" s="55" t="s">
        <v>7748</v>
      </c>
      <c r="AC869" s="16" t="s">
        <v>2953</v>
      </c>
      <c r="AD869" s="31"/>
      <c r="AE869" s="31"/>
      <c r="AF869" s="31"/>
      <c r="AG869" s="31"/>
      <c r="AH869" s="31"/>
      <c r="AI869" s="31"/>
      <c r="AJ869" s="31"/>
      <c r="AK869" s="31"/>
      <c r="AL869" s="31"/>
      <c r="AM869" s="31"/>
      <c r="AN869" s="31"/>
      <c r="AO869" s="31"/>
      <c r="AP869" s="31"/>
      <c r="AQ869" s="31"/>
      <c r="AR869" s="31"/>
      <c r="AS869" s="31"/>
      <c r="AT869" s="31"/>
      <c r="AU869" s="31"/>
    </row>
    <row r="870" spans="1:47" s="3" customFormat="1" ht="67.5" x14ac:dyDescent="0.15">
      <c r="A870" s="16" t="s">
        <v>2996</v>
      </c>
      <c r="B870" s="16"/>
      <c r="C870" s="16"/>
      <c r="D870" s="16"/>
      <c r="E870" s="16"/>
      <c r="F870" s="16"/>
      <c r="G870" s="55"/>
      <c r="H870" s="55"/>
      <c r="I870" s="55"/>
      <c r="J870" s="16"/>
      <c r="K870" s="16"/>
      <c r="L870" s="16"/>
      <c r="M870" s="16"/>
      <c r="N870" s="16"/>
      <c r="O870" s="16" t="s">
        <v>6179</v>
      </c>
      <c r="P870" s="16" t="s">
        <v>862</v>
      </c>
      <c r="Q870" s="16"/>
      <c r="R870" s="16" t="s">
        <v>7316</v>
      </c>
      <c r="S870" s="16"/>
      <c r="T870" s="16" t="s">
        <v>746</v>
      </c>
      <c r="U870" s="16"/>
      <c r="V870" s="16"/>
      <c r="W870" s="16"/>
      <c r="X870" s="16"/>
      <c r="Y870" s="16"/>
      <c r="Z870" s="16"/>
      <c r="AA870" s="16"/>
      <c r="AB870" s="55" t="s">
        <v>7748</v>
      </c>
      <c r="AC870" s="16" t="s">
        <v>2953</v>
      </c>
      <c r="AD870" s="31"/>
      <c r="AE870" s="31"/>
      <c r="AF870" s="31"/>
      <c r="AG870" s="31"/>
      <c r="AH870" s="31"/>
      <c r="AI870" s="31"/>
      <c r="AJ870" s="31"/>
      <c r="AK870" s="31"/>
      <c r="AL870" s="31"/>
      <c r="AM870" s="31"/>
      <c r="AN870" s="31"/>
      <c r="AO870" s="31"/>
      <c r="AP870" s="31"/>
      <c r="AQ870" s="31"/>
      <c r="AR870" s="31"/>
      <c r="AS870" s="31"/>
      <c r="AT870" s="31"/>
      <c r="AU870" s="31"/>
    </row>
    <row r="871" spans="1:47" s="3" customFormat="1" ht="67.5" x14ac:dyDescent="0.15">
      <c r="A871" s="16" t="s">
        <v>2996</v>
      </c>
      <c r="B871" s="16"/>
      <c r="C871" s="16"/>
      <c r="D871" s="16"/>
      <c r="E871" s="16"/>
      <c r="F871" s="16"/>
      <c r="G871" s="55"/>
      <c r="H871" s="55"/>
      <c r="I871" s="55"/>
      <c r="J871" s="16"/>
      <c r="K871" s="16"/>
      <c r="L871" s="16"/>
      <c r="M871" s="16"/>
      <c r="N871" s="16"/>
      <c r="O871" s="16" t="s">
        <v>867</v>
      </c>
      <c r="P871" s="16" t="s">
        <v>862</v>
      </c>
      <c r="Q871" s="16" t="s">
        <v>4365</v>
      </c>
      <c r="R871" s="16" t="s">
        <v>6117</v>
      </c>
      <c r="S871" s="16"/>
      <c r="T871" s="16" t="s">
        <v>7333</v>
      </c>
      <c r="U871" s="16"/>
      <c r="V871" s="16"/>
      <c r="W871" s="16"/>
      <c r="X871" s="16"/>
      <c r="Y871" s="16"/>
      <c r="Z871" s="16"/>
      <c r="AA871" s="16"/>
      <c r="AB871" s="55" t="s">
        <v>7748</v>
      </c>
      <c r="AC871" s="16" t="s">
        <v>2953</v>
      </c>
      <c r="AD871" s="31"/>
      <c r="AE871" s="31"/>
      <c r="AF871" s="31"/>
      <c r="AG871" s="31"/>
      <c r="AH871" s="31"/>
      <c r="AI871" s="31"/>
      <c r="AJ871" s="31"/>
      <c r="AK871" s="31"/>
      <c r="AL871" s="31"/>
      <c r="AM871" s="31"/>
      <c r="AN871" s="31"/>
      <c r="AO871" s="31"/>
      <c r="AP871" s="31"/>
      <c r="AQ871" s="31"/>
      <c r="AR871" s="31"/>
      <c r="AS871" s="31"/>
      <c r="AT871" s="31"/>
      <c r="AU871" s="31"/>
    </row>
    <row r="872" spans="1:47" s="3" customFormat="1" ht="27" x14ac:dyDescent="0.15">
      <c r="A872" s="16" t="s">
        <v>1059</v>
      </c>
      <c r="B872" s="16" t="s">
        <v>1461</v>
      </c>
      <c r="C872" s="16" t="s">
        <v>4708</v>
      </c>
      <c r="D872" s="81" t="s">
        <v>3344</v>
      </c>
      <c r="E872" s="81"/>
      <c r="F872" s="81"/>
      <c r="G872" s="81"/>
      <c r="H872" s="81"/>
      <c r="I872" s="81"/>
      <c r="J872" s="81"/>
      <c r="K872" s="81"/>
      <c r="L872" s="81"/>
      <c r="M872" s="81"/>
      <c r="N872" s="81"/>
      <c r="O872" s="16" t="s">
        <v>5319</v>
      </c>
      <c r="P872" s="16" t="s">
        <v>7079</v>
      </c>
      <c r="Q872" s="16" t="s">
        <v>2051</v>
      </c>
      <c r="R872" s="16" t="s">
        <v>5665</v>
      </c>
      <c r="S872" s="16" t="s">
        <v>2051</v>
      </c>
      <c r="T872" s="56" t="s">
        <v>5000</v>
      </c>
      <c r="U872" s="16" t="s">
        <v>2051</v>
      </c>
      <c r="V872" s="16" t="s">
        <v>2051</v>
      </c>
      <c r="W872" s="16" t="s">
        <v>2051</v>
      </c>
      <c r="X872" s="16" t="s">
        <v>3803</v>
      </c>
      <c r="Y872" s="16" t="s">
        <v>2051</v>
      </c>
      <c r="Z872" s="16" t="s">
        <v>2051</v>
      </c>
      <c r="AA872" s="16" t="s">
        <v>2051</v>
      </c>
      <c r="AB872" s="55" t="s">
        <v>6673</v>
      </c>
      <c r="AC872" s="16" t="s">
        <v>2051</v>
      </c>
      <c r="AD872" s="31"/>
      <c r="AE872" s="31"/>
      <c r="AF872" s="31"/>
      <c r="AG872" s="31"/>
      <c r="AH872" s="31"/>
      <c r="AI872" s="31"/>
      <c r="AJ872" s="31"/>
      <c r="AK872" s="31"/>
      <c r="AL872" s="31"/>
      <c r="AM872" s="31"/>
      <c r="AN872" s="31"/>
      <c r="AO872" s="31"/>
      <c r="AP872" s="31"/>
      <c r="AQ872" s="31"/>
      <c r="AR872" s="31"/>
      <c r="AS872" s="31"/>
      <c r="AT872" s="31"/>
      <c r="AU872" s="31"/>
    </row>
    <row r="873" spans="1:47" s="3" customFormat="1" ht="27" x14ac:dyDescent="0.15">
      <c r="A873" s="16" t="s">
        <v>1059</v>
      </c>
      <c r="B873" s="16"/>
      <c r="C873" s="25"/>
      <c r="D873" s="16"/>
      <c r="E873" s="16"/>
      <c r="F873" s="16"/>
      <c r="G873" s="55"/>
      <c r="H873" s="55"/>
      <c r="I873" s="55"/>
      <c r="J873" s="16"/>
      <c r="K873" s="16"/>
      <c r="L873" s="16"/>
      <c r="M873" s="16"/>
      <c r="N873" s="16"/>
      <c r="O873" s="16" t="s">
        <v>581</v>
      </c>
      <c r="P873" s="16" t="s">
        <v>7079</v>
      </c>
      <c r="Q873" s="16" t="s">
        <v>2051</v>
      </c>
      <c r="R873" s="16" t="s">
        <v>2461</v>
      </c>
      <c r="S873" s="16" t="s">
        <v>5251</v>
      </c>
      <c r="T873" s="56" t="s">
        <v>1497</v>
      </c>
      <c r="U873" s="16" t="s">
        <v>2601</v>
      </c>
      <c r="V873" s="16" t="s">
        <v>5250</v>
      </c>
      <c r="W873" s="16" t="s">
        <v>7079</v>
      </c>
      <c r="X873" s="16" t="s">
        <v>2051</v>
      </c>
      <c r="Y873" s="16" t="s">
        <v>3294</v>
      </c>
      <c r="Z873" s="16" t="s">
        <v>19</v>
      </c>
      <c r="AA873" s="16" t="s">
        <v>6691</v>
      </c>
      <c r="AB873" s="55"/>
      <c r="AC873" s="16"/>
      <c r="AD873" s="31"/>
      <c r="AE873" s="31"/>
      <c r="AF873" s="31"/>
      <c r="AG873" s="31"/>
      <c r="AH873" s="31"/>
      <c r="AI873" s="31"/>
      <c r="AJ873" s="31"/>
      <c r="AK873" s="31"/>
      <c r="AL873" s="31"/>
      <c r="AM873" s="31"/>
      <c r="AN873" s="31"/>
      <c r="AO873" s="31"/>
      <c r="AP873" s="31"/>
      <c r="AQ873" s="31"/>
      <c r="AR873" s="31"/>
      <c r="AS873" s="31"/>
      <c r="AT873" s="31"/>
      <c r="AU873" s="31"/>
    </row>
    <row r="874" spans="1:47" s="3" customFormat="1" ht="54" x14ac:dyDescent="0.15">
      <c r="A874" s="25" t="s">
        <v>1059</v>
      </c>
      <c r="B874" s="25"/>
      <c r="C874" s="25"/>
      <c r="D874" s="16"/>
      <c r="E874" s="16"/>
      <c r="F874" s="16"/>
      <c r="G874" s="55"/>
      <c r="H874" s="55"/>
      <c r="I874" s="55"/>
      <c r="J874" s="16"/>
      <c r="K874" s="16"/>
      <c r="L874" s="16"/>
      <c r="M874" s="16"/>
      <c r="N874" s="16"/>
      <c r="O874" s="16" t="s">
        <v>5732</v>
      </c>
      <c r="P874" s="16" t="s">
        <v>7079</v>
      </c>
      <c r="Q874" s="16" t="s">
        <v>2051</v>
      </c>
      <c r="R874" s="16" t="s">
        <v>5731</v>
      </c>
      <c r="S874" s="16" t="s">
        <v>5625</v>
      </c>
      <c r="T874" s="56" t="s">
        <v>5271</v>
      </c>
      <c r="U874" s="16" t="s">
        <v>2597</v>
      </c>
      <c r="V874" s="16" t="s">
        <v>7094</v>
      </c>
      <c r="W874" s="25" t="s">
        <v>7079</v>
      </c>
      <c r="X874" s="16" t="s">
        <v>3437</v>
      </c>
      <c r="Y874" s="16" t="s">
        <v>345</v>
      </c>
      <c r="Z874" s="16" t="s">
        <v>7625</v>
      </c>
      <c r="AA874" s="16" t="s">
        <v>2202</v>
      </c>
      <c r="AB874" s="55"/>
      <c r="AC874" s="16"/>
      <c r="AD874" s="31"/>
      <c r="AE874" s="31"/>
      <c r="AF874" s="31"/>
      <c r="AG874" s="31"/>
      <c r="AH874" s="31"/>
      <c r="AI874" s="31"/>
      <c r="AJ874" s="31"/>
      <c r="AK874" s="31"/>
      <c r="AL874" s="31"/>
      <c r="AM874" s="31"/>
      <c r="AN874" s="31"/>
      <c r="AO874" s="31"/>
      <c r="AP874" s="31"/>
      <c r="AQ874" s="31"/>
      <c r="AR874" s="31"/>
      <c r="AS874" s="31"/>
      <c r="AT874" s="31"/>
      <c r="AU874" s="31"/>
    </row>
    <row r="875" spans="1:47" s="3" customFormat="1" ht="27" x14ac:dyDescent="0.15">
      <c r="A875" s="16" t="s">
        <v>1059</v>
      </c>
      <c r="B875" s="16"/>
      <c r="C875" s="25"/>
      <c r="D875" s="16"/>
      <c r="E875" s="16"/>
      <c r="F875" s="16"/>
      <c r="G875" s="55"/>
      <c r="H875" s="55"/>
      <c r="I875" s="55"/>
      <c r="J875" s="16"/>
      <c r="K875" s="16"/>
      <c r="L875" s="16"/>
      <c r="M875" s="16"/>
      <c r="N875" s="16"/>
      <c r="O875" s="16" t="s">
        <v>2843</v>
      </c>
      <c r="P875" s="16" t="s">
        <v>7079</v>
      </c>
      <c r="Q875" s="16" t="s">
        <v>2051</v>
      </c>
      <c r="R875" s="16" t="s">
        <v>2893</v>
      </c>
      <c r="S875" s="16" t="s">
        <v>2051</v>
      </c>
      <c r="T875" s="56" t="s">
        <v>4854</v>
      </c>
      <c r="U875" s="16" t="s">
        <v>2051</v>
      </c>
      <c r="V875" s="16" t="s">
        <v>2051</v>
      </c>
      <c r="W875" s="16" t="s">
        <v>2051</v>
      </c>
      <c r="X875" s="16" t="s">
        <v>2051</v>
      </c>
      <c r="Y875" s="16" t="s">
        <v>2051</v>
      </c>
      <c r="Z875" s="16" t="s">
        <v>2051</v>
      </c>
      <c r="AA875" s="16" t="s">
        <v>2051</v>
      </c>
      <c r="AB875" s="55"/>
      <c r="AC875" s="16"/>
      <c r="AD875" s="31"/>
      <c r="AE875" s="31"/>
      <c r="AF875" s="31"/>
      <c r="AG875" s="31"/>
      <c r="AH875" s="31"/>
      <c r="AI875" s="31"/>
      <c r="AJ875" s="31"/>
      <c r="AK875" s="31"/>
      <c r="AL875" s="31"/>
      <c r="AM875" s="31"/>
      <c r="AN875" s="31"/>
      <c r="AO875" s="31"/>
      <c r="AP875" s="31"/>
      <c r="AQ875" s="31"/>
      <c r="AR875" s="31"/>
      <c r="AS875" s="31"/>
      <c r="AT875" s="31"/>
      <c r="AU875" s="31"/>
    </row>
    <row r="876" spans="1:47" s="3" customFormat="1" x14ac:dyDescent="0.15">
      <c r="A876" s="16" t="s">
        <v>1059</v>
      </c>
      <c r="B876" s="16"/>
      <c r="C876" s="16"/>
      <c r="D876" s="16"/>
      <c r="E876" s="16"/>
      <c r="F876" s="16"/>
      <c r="G876" s="55"/>
      <c r="H876" s="55"/>
      <c r="I876" s="55"/>
      <c r="J876" s="16"/>
      <c r="K876" s="16"/>
      <c r="L876" s="16"/>
      <c r="M876" s="16"/>
      <c r="N876" s="16"/>
      <c r="O876" s="16" t="s">
        <v>3238</v>
      </c>
      <c r="P876" s="16" t="s">
        <v>7079</v>
      </c>
      <c r="Q876" s="16" t="s">
        <v>2051</v>
      </c>
      <c r="R876" s="16" t="s">
        <v>2214</v>
      </c>
      <c r="S876" s="16" t="s">
        <v>2051</v>
      </c>
      <c r="T876" s="56" t="s">
        <v>5817</v>
      </c>
      <c r="U876" s="16" t="s">
        <v>2027</v>
      </c>
      <c r="V876" s="16" t="s">
        <v>930</v>
      </c>
      <c r="W876" s="16" t="s">
        <v>7079</v>
      </c>
      <c r="X876" s="16" t="s">
        <v>4249</v>
      </c>
      <c r="Y876" s="16" t="s">
        <v>856</v>
      </c>
      <c r="Z876" s="16" t="s">
        <v>614</v>
      </c>
      <c r="AA876" s="16" t="s">
        <v>1735</v>
      </c>
      <c r="AB876" s="55"/>
      <c r="AC876" s="16"/>
      <c r="AD876" s="31"/>
      <c r="AE876" s="31"/>
      <c r="AF876" s="31"/>
      <c r="AG876" s="31"/>
      <c r="AH876" s="31"/>
      <c r="AI876" s="31"/>
      <c r="AJ876" s="31"/>
      <c r="AK876" s="31"/>
      <c r="AL876" s="31"/>
      <c r="AM876" s="31"/>
      <c r="AN876" s="31"/>
      <c r="AO876" s="31"/>
      <c r="AP876" s="31"/>
      <c r="AQ876" s="31"/>
      <c r="AR876" s="31"/>
      <c r="AS876" s="31"/>
      <c r="AT876" s="31"/>
      <c r="AU876" s="31"/>
    </row>
    <row r="877" spans="1:47" s="3" customFormat="1" ht="27" x14ac:dyDescent="0.15">
      <c r="A877" s="16" t="s">
        <v>3769</v>
      </c>
      <c r="B877" s="16" t="s">
        <v>1243</v>
      </c>
      <c r="C877" s="16" t="s">
        <v>616</v>
      </c>
      <c r="D877" s="16" t="s">
        <v>1243</v>
      </c>
      <c r="E877" s="16" t="s">
        <v>3981</v>
      </c>
      <c r="F877" s="16" t="s">
        <v>2442</v>
      </c>
      <c r="G877" s="55" t="s">
        <v>668</v>
      </c>
      <c r="H877" s="55" t="s">
        <v>7695</v>
      </c>
      <c r="I877" s="55"/>
      <c r="J877" s="16" t="s">
        <v>2223</v>
      </c>
      <c r="K877" s="16" t="s">
        <v>7029</v>
      </c>
      <c r="L877" s="16" t="s">
        <v>2833</v>
      </c>
      <c r="M877" s="16" t="s">
        <v>5514</v>
      </c>
      <c r="N877" s="16" t="s">
        <v>2381</v>
      </c>
      <c r="O877" s="82" t="s">
        <v>4292</v>
      </c>
      <c r="P877" s="16" t="s">
        <v>2092</v>
      </c>
      <c r="Q877" s="16" t="s">
        <v>1392</v>
      </c>
      <c r="R877" s="16" t="s">
        <v>621</v>
      </c>
      <c r="S877" s="16" t="s">
        <v>598</v>
      </c>
      <c r="T877" s="56" t="s">
        <v>6668</v>
      </c>
      <c r="U877" s="16" t="s">
        <v>6070</v>
      </c>
      <c r="V877" s="16"/>
      <c r="W877" s="16"/>
      <c r="X877" s="16"/>
      <c r="Y877" s="16"/>
      <c r="Z877" s="16"/>
      <c r="AA877" s="16"/>
      <c r="AB877" s="55" t="s">
        <v>7693</v>
      </c>
      <c r="AC877" s="16"/>
      <c r="AD877" s="31"/>
      <c r="AE877" s="31"/>
      <c r="AF877" s="31"/>
      <c r="AG877" s="31"/>
      <c r="AH877" s="31"/>
      <c r="AI877" s="31"/>
      <c r="AJ877" s="31"/>
      <c r="AK877" s="31"/>
      <c r="AL877" s="31"/>
      <c r="AM877" s="31"/>
      <c r="AN877" s="31"/>
      <c r="AO877" s="31"/>
      <c r="AP877" s="31"/>
      <c r="AQ877" s="31"/>
      <c r="AR877" s="31"/>
      <c r="AS877" s="31"/>
      <c r="AT877" s="31"/>
      <c r="AU877" s="31"/>
    </row>
    <row r="878" spans="1:47" s="3" customFormat="1" x14ac:dyDescent="0.15">
      <c r="A878" s="16" t="s">
        <v>3769</v>
      </c>
      <c r="B878" s="16" t="s">
        <v>2092</v>
      </c>
      <c r="C878" s="25" t="s">
        <v>3627</v>
      </c>
      <c r="D878" s="16"/>
      <c r="E878" s="16"/>
      <c r="F878" s="16"/>
      <c r="G878" s="55"/>
      <c r="H878" s="55"/>
      <c r="I878" s="55"/>
      <c r="J878" s="16"/>
      <c r="K878" s="16"/>
      <c r="L878" s="16"/>
      <c r="M878" s="16"/>
      <c r="N878" s="16"/>
      <c r="O878" s="82"/>
      <c r="P878" s="16" t="s">
        <v>2223</v>
      </c>
      <c r="Q878" s="16" t="s">
        <v>2195</v>
      </c>
      <c r="R878" s="16" t="s">
        <v>4361</v>
      </c>
      <c r="S878" s="16" t="s">
        <v>7168</v>
      </c>
      <c r="T878" s="56" t="s">
        <v>6668</v>
      </c>
      <c r="U878" s="16" t="s">
        <v>6070</v>
      </c>
      <c r="V878" s="16"/>
      <c r="W878" s="16"/>
      <c r="X878" s="16"/>
      <c r="Y878" s="16"/>
      <c r="Z878" s="16"/>
      <c r="AA878" s="16"/>
      <c r="AB878" s="55"/>
      <c r="AC878" s="16"/>
      <c r="AD878" s="31"/>
      <c r="AE878" s="31"/>
      <c r="AF878" s="31"/>
      <c r="AG878" s="31"/>
      <c r="AH878" s="31"/>
      <c r="AI878" s="31"/>
      <c r="AJ878" s="31"/>
      <c r="AK878" s="31"/>
      <c r="AL878" s="31"/>
      <c r="AM878" s="31"/>
      <c r="AN878" s="31"/>
      <c r="AO878" s="31"/>
      <c r="AP878" s="31"/>
      <c r="AQ878" s="31"/>
      <c r="AR878" s="31"/>
      <c r="AS878" s="31"/>
      <c r="AT878" s="31"/>
      <c r="AU878" s="31"/>
    </row>
    <row r="879" spans="1:47" s="3" customFormat="1" x14ac:dyDescent="0.15">
      <c r="A879" s="16" t="s">
        <v>3769</v>
      </c>
      <c r="B879" s="16" t="s">
        <v>2223</v>
      </c>
      <c r="C879" s="25" t="s">
        <v>6675</v>
      </c>
      <c r="D879" s="16"/>
      <c r="E879" s="16"/>
      <c r="F879" s="16"/>
      <c r="G879" s="55"/>
      <c r="H879" s="55"/>
      <c r="I879" s="55"/>
      <c r="J879" s="16"/>
      <c r="K879" s="16"/>
      <c r="L879" s="16"/>
      <c r="M879" s="16"/>
      <c r="N879" s="16"/>
      <c r="O879" s="82"/>
      <c r="P879" s="16" t="s">
        <v>3604</v>
      </c>
      <c r="Q879" s="16" t="s">
        <v>823</v>
      </c>
      <c r="R879" s="16" t="s">
        <v>5648</v>
      </c>
      <c r="S879" s="16" t="s">
        <v>7590</v>
      </c>
      <c r="T879" s="56" t="s">
        <v>6668</v>
      </c>
      <c r="U879" s="16" t="s">
        <v>6070</v>
      </c>
      <c r="V879" s="16"/>
      <c r="W879" s="16"/>
      <c r="X879" s="16"/>
      <c r="Y879" s="16"/>
      <c r="Z879" s="16"/>
      <c r="AA879" s="16"/>
      <c r="AB879" s="55"/>
      <c r="AC879" s="16"/>
      <c r="AD879" s="31"/>
      <c r="AE879" s="31"/>
      <c r="AF879" s="31"/>
      <c r="AG879" s="31"/>
      <c r="AH879" s="31"/>
      <c r="AI879" s="31"/>
      <c r="AJ879" s="31"/>
      <c r="AK879" s="31"/>
      <c r="AL879" s="31"/>
      <c r="AM879" s="31"/>
      <c r="AN879" s="31"/>
      <c r="AO879" s="31"/>
      <c r="AP879" s="31"/>
      <c r="AQ879" s="31"/>
      <c r="AR879" s="31"/>
      <c r="AS879" s="31"/>
      <c r="AT879" s="31"/>
      <c r="AU879" s="31"/>
    </row>
    <row r="880" spans="1:47" s="3" customFormat="1" ht="54" customHeight="1" x14ac:dyDescent="0.15">
      <c r="A880" s="16" t="s">
        <v>4228</v>
      </c>
      <c r="B880" s="16" t="s">
        <v>4008</v>
      </c>
      <c r="C880" s="16" t="s">
        <v>2838</v>
      </c>
      <c r="D880" s="16" t="s">
        <v>6243</v>
      </c>
      <c r="E880" s="16" t="s">
        <v>4318</v>
      </c>
      <c r="F880" s="16" t="s">
        <v>2484</v>
      </c>
      <c r="G880" s="55" t="s">
        <v>7744</v>
      </c>
      <c r="H880" s="55"/>
      <c r="I880" s="55"/>
      <c r="J880" s="16" t="s">
        <v>6243</v>
      </c>
      <c r="K880" s="16" t="s">
        <v>150</v>
      </c>
      <c r="L880" s="16" t="s">
        <v>302</v>
      </c>
      <c r="M880" s="16" t="s">
        <v>6183</v>
      </c>
      <c r="N880" s="16"/>
      <c r="O880" s="16" t="s">
        <v>5614</v>
      </c>
      <c r="P880" s="16" t="s">
        <v>7218</v>
      </c>
      <c r="Q880" s="16" t="s">
        <v>7396</v>
      </c>
      <c r="R880" s="16" t="s">
        <v>5643</v>
      </c>
      <c r="S880" s="16"/>
      <c r="T880" s="16" t="s">
        <v>6317</v>
      </c>
      <c r="U880" s="16" t="s">
        <v>908</v>
      </c>
      <c r="V880" s="16" t="s">
        <v>1692</v>
      </c>
      <c r="W880" s="16" t="s">
        <v>7218</v>
      </c>
      <c r="X880" s="16" t="s">
        <v>5519</v>
      </c>
      <c r="Y880" s="16" t="s">
        <v>7245</v>
      </c>
      <c r="Z880" s="16" t="s">
        <v>5519</v>
      </c>
      <c r="AA880" s="16" t="s">
        <v>7051</v>
      </c>
      <c r="AB880" s="55" t="s">
        <v>7748</v>
      </c>
      <c r="AC880" s="16" t="s">
        <v>1692</v>
      </c>
      <c r="AD880" s="31"/>
      <c r="AE880" s="31"/>
      <c r="AF880" s="31"/>
      <c r="AG880" s="31"/>
      <c r="AH880" s="31"/>
      <c r="AI880" s="31"/>
      <c r="AJ880" s="31"/>
      <c r="AK880" s="31"/>
      <c r="AL880" s="31"/>
      <c r="AM880" s="31"/>
      <c r="AN880" s="31"/>
      <c r="AO880" s="31"/>
      <c r="AP880" s="31"/>
      <c r="AQ880" s="31"/>
      <c r="AR880" s="31"/>
      <c r="AS880" s="31"/>
      <c r="AT880" s="31"/>
      <c r="AU880" s="31"/>
    </row>
    <row r="881" spans="1:47" s="6" customFormat="1" ht="40.5" x14ac:dyDescent="0.15">
      <c r="A881" s="16" t="s">
        <v>4228</v>
      </c>
      <c r="B881" s="16"/>
      <c r="C881" s="25"/>
      <c r="D881" s="16" t="s">
        <v>3585</v>
      </c>
      <c r="E881" s="16" t="s">
        <v>7678</v>
      </c>
      <c r="F881" s="16" t="s">
        <v>7431</v>
      </c>
      <c r="G881" s="55" t="s">
        <v>7744</v>
      </c>
      <c r="H881" s="55"/>
      <c r="I881" s="55"/>
      <c r="J881" s="16" t="s">
        <v>3585</v>
      </c>
      <c r="K881" s="16" t="s">
        <v>150</v>
      </c>
      <c r="L881" s="16"/>
      <c r="M881" s="16" t="s">
        <v>6183</v>
      </c>
      <c r="N881" s="16"/>
      <c r="O881" s="25" t="s">
        <v>5372</v>
      </c>
      <c r="P881" s="16" t="s">
        <v>4053</v>
      </c>
      <c r="Q881" s="16" t="s">
        <v>3163</v>
      </c>
      <c r="R881" s="25" t="s">
        <v>5932</v>
      </c>
      <c r="S881" s="16" t="s">
        <v>6949</v>
      </c>
      <c r="T881" s="56" t="s">
        <v>3132</v>
      </c>
      <c r="U881" s="25" t="s">
        <v>6559</v>
      </c>
      <c r="V881" s="16" t="s">
        <v>1692</v>
      </c>
      <c r="W881" s="16" t="s">
        <v>7099</v>
      </c>
      <c r="X881" s="16" t="s">
        <v>6246</v>
      </c>
      <c r="Y881" s="16" t="s">
        <v>7245</v>
      </c>
      <c r="Z881" s="16" t="s">
        <v>6413</v>
      </c>
      <c r="AA881" s="16" t="s">
        <v>7026</v>
      </c>
      <c r="AB881" s="55" t="s">
        <v>7693</v>
      </c>
      <c r="AC881" s="16"/>
      <c r="AD881" s="31"/>
      <c r="AE881" s="31"/>
      <c r="AF881" s="31"/>
      <c r="AG881" s="31"/>
      <c r="AH881" s="31"/>
      <c r="AI881" s="31"/>
      <c r="AJ881" s="31"/>
      <c r="AK881" s="31"/>
      <c r="AL881" s="31"/>
      <c r="AM881" s="31"/>
      <c r="AN881" s="31"/>
      <c r="AO881" s="31"/>
      <c r="AP881" s="31"/>
      <c r="AQ881" s="31"/>
      <c r="AR881" s="31"/>
      <c r="AS881" s="31"/>
      <c r="AT881" s="31"/>
      <c r="AU881" s="31"/>
    </row>
    <row r="882" spans="1:47" s="3" customFormat="1" ht="43.5" customHeight="1" x14ac:dyDescent="0.15">
      <c r="A882" s="16" t="s">
        <v>4228</v>
      </c>
      <c r="B882" s="16"/>
      <c r="C882" s="25"/>
      <c r="D882" s="25"/>
      <c r="E882" s="16"/>
      <c r="F882" s="16"/>
      <c r="G882" s="55"/>
      <c r="H882" s="55"/>
      <c r="I882" s="55"/>
      <c r="J882" s="16"/>
      <c r="K882" s="16"/>
      <c r="L882" s="16"/>
      <c r="M882" s="16"/>
      <c r="N882" s="16"/>
      <c r="O882" s="16" t="s">
        <v>6715</v>
      </c>
      <c r="P882" s="16" t="s">
        <v>6243</v>
      </c>
      <c r="Q882" s="16"/>
      <c r="R882" s="16" t="s">
        <v>3685</v>
      </c>
      <c r="S882" s="16" t="s">
        <v>6949</v>
      </c>
      <c r="T882" s="56" t="s">
        <v>7307</v>
      </c>
      <c r="U882" s="25" t="s">
        <v>6899</v>
      </c>
      <c r="V882" s="16" t="s">
        <v>1692</v>
      </c>
      <c r="W882" s="16" t="s">
        <v>7099</v>
      </c>
      <c r="X882" s="16" t="s">
        <v>2853</v>
      </c>
      <c r="Y882" s="16" t="s">
        <v>7245</v>
      </c>
      <c r="Z882" s="16" t="s">
        <v>6413</v>
      </c>
      <c r="AA882" s="16" t="s">
        <v>7215</v>
      </c>
      <c r="AB882" s="55" t="s">
        <v>7693</v>
      </c>
      <c r="AC882" s="16"/>
      <c r="AD882" s="31"/>
      <c r="AE882" s="31"/>
      <c r="AF882" s="31"/>
      <c r="AG882" s="31"/>
      <c r="AH882" s="31"/>
      <c r="AI882" s="31"/>
      <c r="AJ882" s="31"/>
      <c r="AK882" s="31"/>
      <c r="AL882" s="31"/>
      <c r="AM882" s="31"/>
      <c r="AN882" s="31"/>
      <c r="AO882" s="31"/>
      <c r="AP882" s="31"/>
      <c r="AQ882" s="31"/>
      <c r="AR882" s="31"/>
      <c r="AS882" s="31"/>
      <c r="AT882" s="31"/>
      <c r="AU882" s="31"/>
    </row>
    <row r="883" spans="1:47" s="3" customFormat="1" ht="27" x14ac:dyDescent="0.15">
      <c r="A883" s="16" t="s">
        <v>4228</v>
      </c>
      <c r="B883" s="16"/>
      <c r="C883" s="25"/>
      <c r="D883" s="25"/>
      <c r="E883" s="16"/>
      <c r="F883" s="16"/>
      <c r="G883" s="55"/>
      <c r="H883" s="55"/>
      <c r="I883" s="55"/>
      <c r="J883" s="16"/>
      <c r="K883" s="16"/>
      <c r="L883" s="16"/>
      <c r="M883" s="16"/>
      <c r="N883" s="16"/>
      <c r="O883" s="16" t="s">
        <v>3073</v>
      </c>
      <c r="P883" s="16" t="s">
        <v>6243</v>
      </c>
      <c r="Q883" s="16"/>
      <c r="R883" s="16" t="s">
        <v>4467</v>
      </c>
      <c r="S883" s="16" t="s">
        <v>6949</v>
      </c>
      <c r="T883" s="56" t="s">
        <v>4101</v>
      </c>
      <c r="U883" s="25" t="s">
        <v>2182</v>
      </c>
      <c r="V883" s="16" t="s">
        <v>5777</v>
      </c>
      <c r="W883" s="16" t="s">
        <v>7099</v>
      </c>
      <c r="X883" s="16" t="s">
        <v>7529</v>
      </c>
      <c r="Y883" s="16" t="s">
        <v>6413</v>
      </c>
      <c r="Z883" s="16" t="s">
        <v>6413</v>
      </c>
      <c r="AA883" s="16" t="s">
        <v>1489</v>
      </c>
      <c r="AB883" s="55" t="s">
        <v>7693</v>
      </c>
      <c r="AC883" s="16"/>
      <c r="AD883" s="31"/>
      <c r="AE883" s="31"/>
      <c r="AF883" s="31"/>
      <c r="AG883" s="31"/>
      <c r="AH883" s="31"/>
      <c r="AI883" s="31"/>
      <c r="AJ883" s="31"/>
      <c r="AK883" s="31"/>
      <c r="AL883" s="31"/>
      <c r="AM883" s="31"/>
      <c r="AN883" s="31"/>
      <c r="AO883" s="31"/>
      <c r="AP883" s="31"/>
      <c r="AQ883" s="31"/>
      <c r="AR883" s="31"/>
      <c r="AS883" s="31"/>
      <c r="AT883" s="31"/>
      <c r="AU883" s="31"/>
    </row>
    <row r="884" spans="1:47" s="3" customFormat="1" ht="27" x14ac:dyDescent="0.15">
      <c r="A884" s="16" t="s">
        <v>4228</v>
      </c>
      <c r="B884" s="16"/>
      <c r="C884" s="25"/>
      <c r="D884" s="25"/>
      <c r="E884" s="16"/>
      <c r="F884" s="16"/>
      <c r="G884" s="55"/>
      <c r="H884" s="55"/>
      <c r="I884" s="55"/>
      <c r="J884" s="16"/>
      <c r="K884" s="16"/>
      <c r="L884" s="16"/>
      <c r="M884" s="16"/>
      <c r="N884" s="16"/>
      <c r="O884" s="16" t="s">
        <v>3758</v>
      </c>
      <c r="P884" s="16" t="s">
        <v>6243</v>
      </c>
      <c r="Q884" s="16"/>
      <c r="R884" s="16" t="s">
        <v>4337</v>
      </c>
      <c r="S884" s="16" t="s">
        <v>5189</v>
      </c>
      <c r="T884" s="56" t="s">
        <v>4101</v>
      </c>
      <c r="U884" s="25" t="s">
        <v>377</v>
      </c>
      <c r="V884" s="16" t="s">
        <v>938</v>
      </c>
      <c r="W884" s="16" t="s">
        <v>6530</v>
      </c>
      <c r="X884" s="16" t="s">
        <v>6254</v>
      </c>
      <c r="Y884" s="16" t="s">
        <v>2873</v>
      </c>
      <c r="Z884" s="16" t="s">
        <v>6413</v>
      </c>
      <c r="AA884" s="16" t="s">
        <v>1423</v>
      </c>
      <c r="AB884" s="55" t="s">
        <v>7693</v>
      </c>
      <c r="AC884" s="16"/>
      <c r="AD884" s="31"/>
      <c r="AE884" s="31"/>
      <c r="AF884" s="31"/>
      <c r="AG884" s="31"/>
      <c r="AH884" s="31"/>
      <c r="AI884" s="31"/>
      <c r="AJ884" s="31"/>
      <c r="AK884" s="31"/>
      <c r="AL884" s="31"/>
      <c r="AM884" s="31"/>
      <c r="AN884" s="31"/>
      <c r="AO884" s="31"/>
      <c r="AP884" s="31"/>
      <c r="AQ884" s="31"/>
      <c r="AR884" s="31"/>
      <c r="AS884" s="31"/>
      <c r="AT884" s="31"/>
      <c r="AU884" s="31"/>
    </row>
    <row r="885" spans="1:47" s="3" customFormat="1" ht="54" x14ac:dyDescent="0.15">
      <c r="A885" s="16" t="s">
        <v>4228</v>
      </c>
      <c r="B885" s="16"/>
      <c r="C885" s="25"/>
      <c r="D885" s="16"/>
      <c r="E885" s="16"/>
      <c r="F885" s="16"/>
      <c r="G885" s="55"/>
      <c r="H885" s="55"/>
      <c r="I885" s="55"/>
      <c r="J885" s="16"/>
      <c r="K885" s="16"/>
      <c r="L885" s="16"/>
      <c r="M885" s="16"/>
      <c r="N885" s="16"/>
      <c r="O885" s="16" t="s">
        <v>779</v>
      </c>
      <c r="P885" s="16" t="s">
        <v>831</v>
      </c>
      <c r="Q885" s="16"/>
      <c r="R885" s="16" t="s">
        <v>206</v>
      </c>
      <c r="S885" s="16"/>
      <c r="T885" s="56" t="s">
        <v>583</v>
      </c>
      <c r="U885" s="25" t="s">
        <v>6782</v>
      </c>
      <c r="V885" s="16" t="s">
        <v>461</v>
      </c>
      <c r="W885" s="16" t="s">
        <v>3585</v>
      </c>
      <c r="X885" s="16" t="s">
        <v>3158</v>
      </c>
      <c r="Y885" s="16" t="s">
        <v>7245</v>
      </c>
      <c r="Z885" s="16" t="s">
        <v>6413</v>
      </c>
      <c r="AA885" s="16" t="s">
        <v>1960</v>
      </c>
      <c r="AB885" s="55" t="s">
        <v>7693</v>
      </c>
      <c r="AC885" s="16"/>
      <c r="AD885" s="31"/>
      <c r="AE885" s="31"/>
      <c r="AF885" s="31"/>
      <c r="AG885" s="31"/>
      <c r="AH885" s="31"/>
      <c r="AI885" s="31"/>
      <c r="AJ885" s="31"/>
      <c r="AK885" s="31"/>
      <c r="AL885" s="31"/>
      <c r="AM885" s="31"/>
      <c r="AN885" s="31"/>
      <c r="AO885" s="31"/>
      <c r="AP885" s="31"/>
      <c r="AQ885" s="31"/>
      <c r="AR885" s="31"/>
      <c r="AS885" s="31"/>
      <c r="AT885" s="31"/>
      <c r="AU885" s="31"/>
    </row>
    <row r="886" spans="1:47" s="3" customFormat="1" ht="27" x14ac:dyDescent="0.15">
      <c r="A886" s="16" t="s">
        <v>4228</v>
      </c>
      <c r="B886" s="16"/>
      <c r="C886" s="25"/>
      <c r="D886" s="16"/>
      <c r="E886" s="16"/>
      <c r="F886" s="16"/>
      <c r="G886" s="55"/>
      <c r="H886" s="55"/>
      <c r="I886" s="55"/>
      <c r="J886" s="16"/>
      <c r="K886" s="16"/>
      <c r="L886" s="16"/>
      <c r="M886" s="16"/>
      <c r="N886" s="16"/>
      <c r="O886" s="16" t="s">
        <v>5122</v>
      </c>
      <c r="P886" s="16" t="s">
        <v>831</v>
      </c>
      <c r="Q886" s="16" t="s">
        <v>5141</v>
      </c>
      <c r="R886" s="16" t="s">
        <v>3630</v>
      </c>
      <c r="S886" s="16" t="s">
        <v>1193</v>
      </c>
      <c r="T886" s="56" t="s">
        <v>2199</v>
      </c>
      <c r="U886" s="25" t="s">
        <v>5569</v>
      </c>
      <c r="V886" s="16" t="s">
        <v>5036</v>
      </c>
      <c r="W886" s="16" t="s">
        <v>3585</v>
      </c>
      <c r="X886" s="16" t="s">
        <v>6591</v>
      </c>
      <c r="Y886" s="16" t="s">
        <v>7245</v>
      </c>
      <c r="Z886" s="16" t="s">
        <v>6413</v>
      </c>
      <c r="AA886" s="16" t="s">
        <v>1179</v>
      </c>
      <c r="AB886" s="55" t="s">
        <v>7693</v>
      </c>
      <c r="AC886" s="16"/>
      <c r="AD886" s="31"/>
      <c r="AE886" s="31"/>
      <c r="AF886" s="31"/>
      <c r="AG886" s="31"/>
      <c r="AH886" s="31"/>
      <c r="AI886" s="31"/>
      <c r="AJ886" s="31"/>
      <c r="AK886" s="31"/>
      <c r="AL886" s="31"/>
      <c r="AM886" s="31"/>
      <c r="AN886" s="31"/>
      <c r="AO886" s="31"/>
      <c r="AP886" s="31"/>
      <c r="AQ886" s="31"/>
      <c r="AR886" s="31"/>
      <c r="AS886" s="31"/>
      <c r="AT886" s="31"/>
      <c r="AU886" s="31"/>
    </row>
    <row r="887" spans="1:47" s="3" customFormat="1" x14ac:dyDescent="0.15">
      <c r="A887" s="16" t="s">
        <v>4228</v>
      </c>
      <c r="B887" s="16"/>
      <c r="C887" s="25"/>
      <c r="D887" s="16"/>
      <c r="E887" s="16"/>
      <c r="F887" s="16"/>
      <c r="G887" s="55"/>
      <c r="H887" s="55"/>
      <c r="I887" s="55"/>
      <c r="J887" s="16"/>
      <c r="K887" s="16"/>
      <c r="L887" s="16"/>
      <c r="M887" s="16"/>
      <c r="N887" s="16"/>
      <c r="O887" s="16" t="s">
        <v>3788</v>
      </c>
      <c r="P887" s="16" t="s">
        <v>2966</v>
      </c>
      <c r="Q887" s="16" t="s">
        <v>4533</v>
      </c>
      <c r="R887" s="16" t="s">
        <v>4361</v>
      </c>
      <c r="S887" s="16" t="s">
        <v>2940</v>
      </c>
      <c r="T887" s="56" t="s">
        <v>5512</v>
      </c>
      <c r="U887" s="25" t="s">
        <v>1304</v>
      </c>
      <c r="V887" s="16" t="s">
        <v>787</v>
      </c>
      <c r="W887" s="16" t="s">
        <v>3585</v>
      </c>
      <c r="X887" s="16" t="s">
        <v>5886</v>
      </c>
      <c r="Y887" s="16" t="s">
        <v>7245</v>
      </c>
      <c r="Z887" s="16" t="s">
        <v>6413</v>
      </c>
      <c r="AA887" s="16" t="s">
        <v>7073</v>
      </c>
      <c r="AB887" s="55" t="s">
        <v>7693</v>
      </c>
      <c r="AC887" s="16"/>
      <c r="AD887" s="31"/>
      <c r="AE887" s="31"/>
      <c r="AF887" s="31"/>
      <c r="AG887" s="31"/>
      <c r="AH887" s="31"/>
      <c r="AI887" s="31"/>
      <c r="AJ887" s="31"/>
      <c r="AK887" s="31"/>
      <c r="AL887" s="31"/>
      <c r="AM887" s="31"/>
      <c r="AN887" s="31"/>
      <c r="AO887" s="31"/>
      <c r="AP887" s="31"/>
      <c r="AQ887" s="31"/>
      <c r="AR887" s="31"/>
      <c r="AS887" s="31"/>
      <c r="AT887" s="31"/>
      <c r="AU887" s="31"/>
    </row>
    <row r="888" spans="1:47" s="3" customFormat="1" ht="27" x14ac:dyDescent="0.15">
      <c r="A888" s="16" t="s">
        <v>4228</v>
      </c>
      <c r="B888" s="16"/>
      <c r="C888" s="25"/>
      <c r="D888" s="16"/>
      <c r="E888" s="16"/>
      <c r="F888" s="16"/>
      <c r="G888" s="55"/>
      <c r="H888" s="55"/>
      <c r="I888" s="55"/>
      <c r="J888" s="16"/>
      <c r="K888" s="16"/>
      <c r="L888" s="16"/>
      <c r="M888" s="16"/>
      <c r="N888" s="16"/>
      <c r="O888" s="16" t="s">
        <v>5732</v>
      </c>
      <c r="P888" s="16" t="s">
        <v>3585</v>
      </c>
      <c r="Q888" s="16" t="s">
        <v>2627</v>
      </c>
      <c r="R888" s="16" t="s">
        <v>5846</v>
      </c>
      <c r="S888" s="16" t="s">
        <v>517</v>
      </c>
      <c r="T888" s="56" t="s">
        <v>3080</v>
      </c>
      <c r="U888" s="25" t="s">
        <v>3733</v>
      </c>
      <c r="V888" s="16" t="s">
        <v>3964</v>
      </c>
      <c r="W888" s="16" t="s">
        <v>3585</v>
      </c>
      <c r="X888" s="16" t="s">
        <v>6423</v>
      </c>
      <c r="Y888" s="16" t="s">
        <v>7245</v>
      </c>
      <c r="Z888" s="16" t="s">
        <v>6413</v>
      </c>
      <c r="AA888" s="16" t="s">
        <v>5615</v>
      </c>
      <c r="AB888" s="55" t="s">
        <v>7693</v>
      </c>
      <c r="AC888" s="16"/>
      <c r="AD888" s="31"/>
      <c r="AE888" s="31"/>
      <c r="AF888" s="31"/>
      <c r="AG888" s="31"/>
      <c r="AH888" s="31"/>
      <c r="AI888" s="31"/>
      <c r="AJ888" s="31"/>
      <c r="AK888" s="31"/>
      <c r="AL888" s="31"/>
      <c r="AM888" s="31"/>
      <c r="AN888" s="31"/>
      <c r="AO888" s="31"/>
      <c r="AP888" s="31"/>
      <c r="AQ888" s="31"/>
      <c r="AR888" s="31"/>
      <c r="AS888" s="31"/>
      <c r="AT888" s="31"/>
      <c r="AU888" s="31"/>
    </row>
    <row r="889" spans="1:47" s="3" customFormat="1" ht="27" x14ac:dyDescent="0.15">
      <c r="A889" s="16" t="s">
        <v>4228</v>
      </c>
      <c r="B889" s="16"/>
      <c r="C889" s="25"/>
      <c r="D889" s="16"/>
      <c r="E889" s="16"/>
      <c r="F889" s="16"/>
      <c r="G889" s="55"/>
      <c r="H889" s="55"/>
      <c r="I889" s="55"/>
      <c r="J889" s="16"/>
      <c r="K889" s="16"/>
      <c r="L889" s="16"/>
      <c r="M889" s="16"/>
      <c r="N889" s="16"/>
      <c r="O889" s="16" t="s">
        <v>419</v>
      </c>
      <c r="P889" s="16" t="s">
        <v>26</v>
      </c>
      <c r="Q889" s="16" t="s">
        <v>601</v>
      </c>
      <c r="R889" s="16" t="s">
        <v>1736</v>
      </c>
      <c r="S889" s="16"/>
      <c r="T889" s="16" t="s">
        <v>2533</v>
      </c>
      <c r="U889" s="16" t="s">
        <v>1719</v>
      </c>
      <c r="V889" s="16" t="s">
        <v>4216</v>
      </c>
      <c r="W889" s="16" t="s">
        <v>3585</v>
      </c>
      <c r="X889" s="16" t="s">
        <v>1682</v>
      </c>
      <c r="Y889" s="16" t="s">
        <v>6024</v>
      </c>
      <c r="Z889" s="16" t="s">
        <v>4952</v>
      </c>
      <c r="AA889" s="16" t="s">
        <v>4195</v>
      </c>
      <c r="AB889" s="55" t="s">
        <v>7693</v>
      </c>
      <c r="AC889" s="16"/>
      <c r="AD889" s="31"/>
      <c r="AE889" s="31"/>
      <c r="AF889" s="31"/>
      <c r="AG889" s="31"/>
      <c r="AH889" s="31"/>
      <c r="AI889" s="31"/>
      <c r="AJ889" s="31"/>
      <c r="AK889" s="31"/>
      <c r="AL889" s="31"/>
      <c r="AM889" s="31"/>
      <c r="AN889" s="31"/>
      <c r="AO889" s="31"/>
      <c r="AP889" s="31"/>
      <c r="AQ889" s="31"/>
      <c r="AR889" s="31"/>
      <c r="AS889" s="31"/>
      <c r="AT889" s="31"/>
      <c r="AU889" s="31"/>
    </row>
    <row r="890" spans="1:47" s="3" customFormat="1" x14ac:dyDescent="0.15">
      <c r="A890" s="16" t="s">
        <v>4228</v>
      </c>
      <c r="B890" s="16"/>
      <c r="C890" s="25"/>
      <c r="D890" s="16"/>
      <c r="E890" s="16"/>
      <c r="F890" s="16"/>
      <c r="G890" s="55"/>
      <c r="H890" s="55"/>
      <c r="I890" s="55"/>
      <c r="J890" s="16"/>
      <c r="K890" s="16"/>
      <c r="L890" s="16"/>
      <c r="M890" s="16"/>
      <c r="N890" s="16"/>
      <c r="O890" s="16" t="s">
        <v>419</v>
      </c>
      <c r="P890" s="16" t="s">
        <v>26</v>
      </c>
      <c r="Q890" s="16" t="s">
        <v>3715</v>
      </c>
      <c r="R890" s="16" t="s">
        <v>2481</v>
      </c>
      <c r="S890" s="16"/>
      <c r="T890" s="16" t="s">
        <v>4716</v>
      </c>
      <c r="U890" s="16" t="s">
        <v>52</v>
      </c>
      <c r="V890" s="16" t="s">
        <v>5255</v>
      </c>
      <c r="W890" s="16" t="s">
        <v>5282</v>
      </c>
      <c r="X890" s="16" t="s">
        <v>1750</v>
      </c>
      <c r="Y890" s="16" t="s">
        <v>7245</v>
      </c>
      <c r="Z890" s="16" t="s">
        <v>7245</v>
      </c>
      <c r="AA890" s="16" t="s">
        <v>7721</v>
      </c>
      <c r="AB890" s="55" t="s">
        <v>7693</v>
      </c>
      <c r="AC890" s="16"/>
      <c r="AD890" s="31"/>
      <c r="AE890" s="31"/>
      <c r="AF890" s="31"/>
      <c r="AG890" s="31"/>
      <c r="AH890" s="31"/>
      <c r="AI890" s="31"/>
      <c r="AJ890" s="31"/>
      <c r="AK890" s="31"/>
      <c r="AL890" s="31"/>
      <c r="AM890" s="31"/>
      <c r="AN890" s="31"/>
      <c r="AO890" s="31"/>
      <c r="AP890" s="31"/>
      <c r="AQ890" s="31"/>
      <c r="AR890" s="31"/>
      <c r="AS890" s="31"/>
      <c r="AT890" s="31"/>
      <c r="AU890" s="31"/>
    </row>
    <row r="891" spans="1:47" s="3" customFormat="1" x14ac:dyDescent="0.15">
      <c r="A891" s="16" t="s">
        <v>4228</v>
      </c>
      <c r="B891" s="16"/>
      <c r="C891" s="25"/>
      <c r="D891" s="16"/>
      <c r="E891" s="16"/>
      <c r="F891" s="16"/>
      <c r="G891" s="55"/>
      <c r="H891" s="55"/>
      <c r="I891" s="55"/>
      <c r="J891" s="16"/>
      <c r="K891" s="16"/>
      <c r="L891" s="16"/>
      <c r="M891" s="16"/>
      <c r="N891" s="16"/>
      <c r="O891" s="16" t="s">
        <v>3489</v>
      </c>
      <c r="P891" s="16" t="s">
        <v>1613</v>
      </c>
      <c r="Q891" s="16" t="s">
        <v>1081</v>
      </c>
      <c r="R891" s="16" t="s">
        <v>2481</v>
      </c>
      <c r="S891" s="16" t="s">
        <v>7158</v>
      </c>
      <c r="T891" s="56" t="s">
        <v>3117</v>
      </c>
      <c r="U891" s="25" t="s">
        <v>5703</v>
      </c>
      <c r="V891" s="16" t="s">
        <v>4654</v>
      </c>
      <c r="W891" s="16" t="s">
        <v>26</v>
      </c>
      <c r="X891" s="16" t="s">
        <v>1192</v>
      </c>
      <c r="Y891" s="16" t="s">
        <v>7245</v>
      </c>
      <c r="Z891" s="16" t="s">
        <v>6413</v>
      </c>
      <c r="AA891" s="16" t="s">
        <v>7722</v>
      </c>
      <c r="AB891" s="55" t="s">
        <v>7748</v>
      </c>
      <c r="AC891" s="16" t="s">
        <v>1237</v>
      </c>
      <c r="AD891" s="31"/>
      <c r="AE891" s="31"/>
      <c r="AF891" s="31"/>
      <c r="AG891" s="31"/>
      <c r="AH891" s="31"/>
      <c r="AI891" s="31"/>
      <c r="AJ891" s="31"/>
      <c r="AK891" s="31"/>
      <c r="AL891" s="31"/>
      <c r="AM891" s="31"/>
      <c r="AN891" s="31"/>
      <c r="AO891" s="31"/>
      <c r="AP891" s="31"/>
      <c r="AQ891" s="31"/>
      <c r="AR891" s="31"/>
      <c r="AS891" s="31"/>
      <c r="AT891" s="31"/>
      <c r="AU891" s="31"/>
    </row>
    <row r="892" spans="1:47" s="3" customFormat="1" ht="27" x14ac:dyDescent="0.15">
      <c r="A892" s="16" t="s">
        <v>4228</v>
      </c>
      <c r="B892" s="16"/>
      <c r="C892" s="25"/>
      <c r="D892" s="16"/>
      <c r="E892" s="16"/>
      <c r="F892" s="16"/>
      <c r="G892" s="55"/>
      <c r="H892" s="55"/>
      <c r="I892" s="55"/>
      <c r="J892" s="16"/>
      <c r="K892" s="16"/>
      <c r="L892" s="16"/>
      <c r="M892" s="16"/>
      <c r="N892" s="16"/>
      <c r="O892" s="16" t="s">
        <v>6621</v>
      </c>
      <c r="P892" s="16" t="s">
        <v>1085</v>
      </c>
      <c r="Q892" s="16" t="s">
        <v>1263</v>
      </c>
      <c r="R892" s="16" t="s">
        <v>196</v>
      </c>
      <c r="S892" s="16" t="s">
        <v>3381</v>
      </c>
      <c r="T892" s="56" t="s">
        <v>2323</v>
      </c>
      <c r="U892" s="25" t="s">
        <v>2866</v>
      </c>
      <c r="V892" s="16" t="s">
        <v>243</v>
      </c>
      <c r="W892" s="16" t="s">
        <v>26</v>
      </c>
      <c r="X892" s="16" t="s">
        <v>7539</v>
      </c>
      <c r="Y892" s="16" t="s">
        <v>3405</v>
      </c>
      <c r="Z892" s="16" t="s">
        <v>6413</v>
      </c>
      <c r="AA892" s="16" t="s">
        <v>7723</v>
      </c>
      <c r="AB892" s="55" t="s">
        <v>7748</v>
      </c>
      <c r="AC892" s="16" t="s">
        <v>1237</v>
      </c>
      <c r="AD892" s="31"/>
      <c r="AE892" s="31"/>
      <c r="AF892" s="31"/>
      <c r="AG892" s="31"/>
      <c r="AH892" s="31"/>
      <c r="AI892" s="31"/>
      <c r="AJ892" s="31"/>
      <c r="AK892" s="31"/>
      <c r="AL892" s="31"/>
      <c r="AM892" s="31"/>
      <c r="AN892" s="31"/>
      <c r="AO892" s="31"/>
      <c r="AP892" s="31"/>
      <c r="AQ892" s="31"/>
      <c r="AR892" s="31"/>
      <c r="AS892" s="31"/>
      <c r="AT892" s="31"/>
      <c r="AU892" s="31"/>
    </row>
    <row r="893" spans="1:47" s="3" customFormat="1" ht="40.5" x14ac:dyDescent="0.15">
      <c r="A893" s="16" t="s">
        <v>4228</v>
      </c>
      <c r="B893" s="16"/>
      <c r="C893" s="25"/>
      <c r="D893" s="16"/>
      <c r="E893" s="16"/>
      <c r="F893" s="16"/>
      <c r="G893" s="55"/>
      <c r="H893" s="55"/>
      <c r="I893" s="55"/>
      <c r="J893" s="16"/>
      <c r="K893" s="16"/>
      <c r="L893" s="16"/>
      <c r="M893" s="16"/>
      <c r="N893" s="16"/>
      <c r="O893" s="16" t="s">
        <v>874</v>
      </c>
      <c r="P893" s="16" t="s">
        <v>1085</v>
      </c>
      <c r="Q893" s="16" t="s">
        <v>1263</v>
      </c>
      <c r="R893" s="16" t="s">
        <v>5064</v>
      </c>
      <c r="S893" s="16" t="s">
        <v>5929</v>
      </c>
      <c r="T893" s="56" t="s">
        <v>6051</v>
      </c>
      <c r="U893" s="25" t="s">
        <v>1719</v>
      </c>
      <c r="V893" s="16" t="s">
        <v>4922</v>
      </c>
      <c r="W893" s="16" t="s">
        <v>26</v>
      </c>
      <c r="X893" s="16" t="s">
        <v>6766</v>
      </c>
      <c r="Y893" s="16" t="s">
        <v>2560</v>
      </c>
      <c r="Z893" s="16" t="s">
        <v>6413</v>
      </c>
      <c r="AA893" s="16" t="s">
        <v>7724</v>
      </c>
      <c r="AB893" s="55" t="s">
        <v>7748</v>
      </c>
      <c r="AC893" s="16" t="s">
        <v>1237</v>
      </c>
      <c r="AD893" s="31"/>
      <c r="AE893" s="31"/>
      <c r="AF893" s="31"/>
      <c r="AG893" s="31"/>
      <c r="AH893" s="31"/>
      <c r="AI893" s="31"/>
      <c r="AJ893" s="31"/>
      <c r="AK893" s="31"/>
      <c r="AL893" s="31"/>
      <c r="AM893" s="31"/>
      <c r="AN893" s="31"/>
      <c r="AO893" s="31"/>
      <c r="AP893" s="31"/>
      <c r="AQ893" s="31"/>
      <c r="AR893" s="31"/>
      <c r="AS893" s="31"/>
      <c r="AT893" s="31"/>
      <c r="AU893" s="31"/>
    </row>
    <row r="894" spans="1:47" s="3" customFormat="1" ht="27" x14ac:dyDescent="0.15">
      <c r="A894" s="16" t="s">
        <v>4228</v>
      </c>
      <c r="B894" s="16"/>
      <c r="C894" s="25"/>
      <c r="D894" s="16"/>
      <c r="E894" s="16"/>
      <c r="F894" s="16"/>
      <c r="G894" s="55"/>
      <c r="H894" s="55"/>
      <c r="I894" s="55"/>
      <c r="J894" s="16"/>
      <c r="K894" s="16"/>
      <c r="L894" s="16"/>
      <c r="M894" s="16"/>
      <c r="N894" s="16"/>
      <c r="O894" s="16" t="s">
        <v>6621</v>
      </c>
      <c r="P894" s="16" t="s">
        <v>1085</v>
      </c>
      <c r="Q894" s="16" t="s">
        <v>3621</v>
      </c>
      <c r="R894" s="16" t="s">
        <v>6744</v>
      </c>
      <c r="S894" s="16" t="s">
        <v>1802</v>
      </c>
      <c r="T894" s="56" t="s">
        <v>2323</v>
      </c>
      <c r="U894" s="25" t="s">
        <v>2340</v>
      </c>
      <c r="V894" s="16" t="s">
        <v>6411</v>
      </c>
      <c r="W894" s="16" t="s">
        <v>26</v>
      </c>
      <c r="X894" s="16" t="s">
        <v>6025</v>
      </c>
      <c r="Y894" s="16" t="s">
        <v>984</v>
      </c>
      <c r="Z894" s="16" t="s">
        <v>6413</v>
      </c>
      <c r="AA894" s="16" t="s">
        <v>7725</v>
      </c>
      <c r="AB894" s="55" t="s">
        <v>7748</v>
      </c>
      <c r="AC894" s="16" t="s">
        <v>1237</v>
      </c>
      <c r="AD894" s="31"/>
      <c r="AE894" s="31"/>
      <c r="AF894" s="31"/>
      <c r="AG894" s="31"/>
      <c r="AH894" s="31"/>
      <c r="AI894" s="31"/>
      <c r="AJ894" s="31"/>
      <c r="AK894" s="31"/>
      <c r="AL894" s="31"/>
      <c r="AM894" s="31"/>
      <c r="AN894" s="31"/>
      <c r="AO894" s="31"/>
      <c r="AP894" s="31"/>
      <c r="AQ894" s="31"/>
      <c r="AR894" s="31"/>
      <c r="AS894" s="31"/>
      <c r="AT894" s="31"/>
      <c r="AU894" s="31"/>
    </row>
    <row r="895" spans="1:47" s="3" customFormat="1" ht="40.5" x14ac:dyDescent="0.15">
      <c r="A895" s="25" t="s">
        <v>4228</v>
      </c>
      <c r="B895" s="25"/>
      <c r="C895" s="25"/>
      <c r="D895" s="16"/>
      <c r="E895" s="16"/>
      <c r="F895" s="16"/>
      <c r="G895" s="55"/>
      <c r="H895" s="55"/>
      <c r="I895" s="55"/>
      <c r="J895" s="16"/>
      <c r="K895" s="16"/>
      <c r="L895" s="16"/>
      <c r="M895" s="16"/>
      <c r="N895" s="16"/>
      <c r="O895" s="16" t="s">
        <v>260</v>
      </c>
      <c r="P895" s="16" t="s">
        <v>1085</v>
      </c>
      <c r="Q895" s="16" t="s">
        <v>3621</v>
      </c>
      <c r="R895" s="16" t="s">
        <v>3064</v>
      </c>
      <c r="S895" s="16" t="s">
        <v>1802</v>
      </c>
      <c r="T895" s="56" t="s">
        <v>6051</v>
      </c>
      <c r="U895" s="25" t="s">
        <v>1719</v>
      </c>
      <c r="V895" s="16" t="s">
        <v>2457</v>
      </c>
      <c r="W895" s="16" t="s">
        <v>26</v>
      </c>
      <c r="X895" s="16" t="s">
        <v>6025</v>
      </c>
      <c r="Y895" s="16" t="s">
        <v>4491</v>
      </c>
      <c r="Z895" s="16" t="s">
        <v>6413</v>
      </c>
      <c r="AA895" s="16" t="s">
        <v>2626</v>
      </c>
      <c r="AB895" s="55" t="s">
        <v>7693</v>
      </c>
      <c r="AC895" s="16"/>
      <c r="AD895" s="31"/>
      <c r="AE895" s="31"/>
      <c r="AF895" s="31"/>
      <c r="AG895" s="31"/>
      <c r="AH895" s="31"/>
      <c r="AI895" s="31"/>
      <c r="AJ895" s="31"/>
      <c r="AK895" s="31"/>
      <c r="AL895" s="31"/>
      <c r="AM895" s="31"/>
      <c r="AN895" s="31"/>
      <c r="AO895" s="31"/>
      <c r="AP895" s="31"/>
      <c r="AQ895" s="31"/>
      <c r="AR895" s="31"/>
      <c r="AS895" s="31"/>
      <c r="AT895" s="31"/>
      <c r="AU895" s="31"/>
    </row>
    <row r="896" spans="1:47" s="6" customFormat="1" x14ac:dyDescent="0.15">
      <c r="A896" s="16" t="s">
        <v>4228</v>
      </c>
      <c r="B896" s="16"/>
      <c r="C896" s="16"/>
      <c r="D896" s="16"/>
      <c r="E896" s="16"/>
      <c r="F896" s="16"/>
      <c r="G896" s="55"/>
      <c r="H896" s="55"/>
      <c r="I896" s="55"/>
      <c r="J896" s="16"/>
      <c r="K896" s="16"/>
      <c r="L896" s="16"/>
      <c r="M896" s="16"/>
      <c r="N896" s="16"/>
      <c r="O896" s="16" t="s">
        <v>5087</v>
      </c>
      <c r="P896" s="16" t="s">
        <v>1085</v>
      </c>
      <c r="Q896" s="16"/>
      <c r="R896" s="16" t="s">
        <v>5435</v>
      </c>
      <c r="S896" s="16" t="s">
        <v>6949</v>
      </c>
      <c r="T896" s="56" t="s">
        <v>2058</v>
      </c>
      <c r="U896" s="25"/>
      <c r="V896" s="16" t="s">
        <v>2642</v>
      </c>
      <c r="W896" s="16" t="s">
        <v>26</v>
      </c>
      <c r="X896" s="16" t="s">
        <v>6025</v>
      </c>
      <c r="Y896" s="16" t="s">
        <v>4746</v>
      </c>
      <c r="Z896" s="16" t="s">
        <v>6413</v>
      </c>
      <c r="AA896" s="16" t="s">
        <v>7726</v>
      </c>
      <c r="AB896" s="55" t="s">
        <v>7693</v>
      </c>
      <c r="AC896" s="16"/>
      <c r="AD896" s="31"/>
      <c r="AE896" s="31"/>
      <c r="AF896" s="31"/>
      <c r="AG896" s="31"/>
      <c r="AH896" s="31"/>
      <c r="AI896" s="31"/>
      <c r="AJ896" s="31"/>
      <c r="AK896" s="31"/>
      <c r="AL896" s="31"/>
      <c r="AM896" s="31"/>
      <c r="AN896" s="31"/>
      <c r="AO896" s="31"/>
      <c r="AP896" s="31"/>
      <c r="AQ896" s="31"/>
      <c r="AR896" s="31"/>
      <c r="AS896" s="31"/>
      <c r="AT896" s="31"/>
      <c r="AU896" s="31"/>
    </row>
    <row r="897" spans="1:47" s="3" customFormat="1" x14ac:dyDescent="0.15">
      <c r="A897" s="16" t="s">
        <v>4228</v>
      </c>
      <c r="B897" s="16"/>
      <c r="C897" s="16"/>
      <c r="D897" s="16"/>
      <c r="E897" s="16"/>
      <c r="F897" s="16"/>
      <c r="G897" s="55"/>
      <c r="H897" s="55"/>
      <c r="I897" s="55"/>
      <c r="J897" s="16"/>
      <c r="K897" s="16"/>
      <c r="L897" s="16"/>
      <c r="M897" s="16"/>
      <c r="N897" s="16"/>
      <c r="O897" s="16" t="s">
        <v>4257</v>
      </c>
      <c r="P897" s="16" t="s">
        <v>1085</v>
      </c>
      <c r="Q897" s="16" t="s">
        <v>5043</v>
      </c>
      <c r="R897" s="16" t="s">
        <v>7547</v>
      </c>
      <c r="S897" s="16" t="s">
        <v>6949</v>
      </c>
      <c r="T897" s="56" t="s">
        <v>2058</v>
      </c>
      <c r="U897" s="25"/>
      <c r="V897" s="16" t="s">
        <v>373</v>
      </c>
      <c r="W897" s="16" t="s">
        <v>26</v>
      </c>
      <c r="X897" s="16" t="s">
        <v>6025</v>
      </c>
      <c r="Y897" s="16" t="s">
        <v>3293</v>
      </c>
      <c r="Z897" s="16" t="s">
        <v>6413</v>
      </c>
      <c r="AA897" s="16" t="s">
        <v>7727</v>
      </c>
      <c r="AB897" s="55" t="s">
        <v>7693</v>
      </c>
      <c r="AC897" s="16"/>
      <c r="AD897" s="31"/>
      <c r="AE897" s="31"/>
      <c r="AF897" s="31"/>
      <c r="AG897" s="31"/>
      <c r="AH897" s="31"/>
      <c r="AI897" s="31"/>
      <c r="AJ897" s="31"/>
      <c r="AK897" s="31"/>
      <c r="AL897" s="31"/>
      <c r="AM897" s="31"/>
      <c r="AN897" s="31"/>
      <c r="AO897" s="31"/>
      <c r="AP897" s="31"/>
      <c r="AQ897" s="31"/>
      <c r="AR897" s="31"/>
      <c r="AS897" s="31"/>
      <c r="AT897" s="31"/>
      <c r="AU897" s="31"/>
    </row>
    <row r="898" spans="1:47" s="3" customFormat="1" ht="27" x14ac:dyDescent="0.15">
      <c r="A898" s="16" t="s">
        <v>4228</v>
      </c>
      <c r="B898" s="16"/>
      <c r="C898" s="16"/>
      <c r="D898" s="16"/>
      <c r="E898" s="16"/>
      <c r="F898" s="16"/>
      <c r="G898" s="55"/>
      <c r="H898" s="55"/>
      <c r="I898" s="55"/>
      <c r="J898" s="16"/>
      <c r="K898" s="16"/>
      <c r="L898" s="16"/>
      <c r="M898" s="16"/>
      <c r="N898" s="16"/>
      <c r="O898" s="16" t="s">
        <v>3213</v>
      </c>
      <c r="P898" s="16" t="s">
        <v>1085</v>
      </c>
      <c r="Q898" s="16" t="s">
        <v>6815</v>
      </c>
      <c r="R898" s="16" t="s">
        <v>6783</v>
      </c>
      <c r="S898" s="16"/>
      <c r="T898" s="56" t="s">
        <v>887</v>
      </c>
      <c r="U898" s="25" t="s">
        <v>7381</v>
      </c>
      <c r="V898" s="16" t="s">
        <v>5115</v>
      </c>
      <c r="W898" s="16" t="s">
        <v>1613</v>
      </c>
      <c r="X898" s="16" t="s">
        <v>3947</v>
      </c>
      <c r="Y898" s="16" t="s">
        <v>6413</v>
      </c>
      <c r="Z898" s="16" t="s">
        <v>6413</v>
      </c>
      <c r="AA898" s="16" t="s">
        <v>4887</v>
      </c>
      <c r="AB898" s="55" t="s">
        <v>7693</v>
      </c>
      <c r="AC898" s="16"/>
      <c r="AD898" s="31"/>
      <c r="AE898" s="31"/>
      <c r="AF898" s="31"/>
      <c r="AG898" s="31"/>
      <c r="AH898" s="31"/>
      <c r="AI898" s="31"/>
      <c r="AJ898" s="31"/>
      <c r="AK898" s="31"/>
      <c r="AL898" s="31"/>
      <c r="AM898" s="31"/>
      <c r="AN898" s="31"/>
      <c r="AO898" s="31"/>
      <c r="AP898" s="31"/>
      <c r="AQ898" s="31"/>
      <c r="AR898" s="31"/>
      <c r="AS898" s="31"/>
      <c r="AT898" s="31"/>
      <c r="AU898" s="31"/>
    </row>
    <row r="899" spans="1:47" s="3" customFormat="1" ht="27" x14ac:dyDescent="0.15">
      <c r="A899" s="16" t="s">
        <v>4228</v>
      </c>
      <c r="B899" s="16"/>
      <c r="C899" s="16"/>
      <c r="D899" s="16"/>
      <c r="E899" s="16"/>
      <c r="F899" s="16"/>
      <c r="G899" s="55"/>
      <c r="H899" s="55"/>
      <c r="I899" s="55"/>
      <c r="J899" s="16"/>
      <c r="K899" s="16"/>
      <c r="L899" s="16"/>
      <c r="M899" s="16"/>
      <c r="N899" s="16"/>
      <c r="O899" s="16" t="s">
        <v>7317</v>
      </c>
      <c r="P899" s="16" t="s">
        <v>5952</v>
      </c>
      <c r="Q899" s="16"/>
      <c r="R899" s="16" t="s">
        <v>894</v>
      </c>
      <c r="S899" s="16" t="s">
        <v>6949</v>
      </c>
      <c r="T899" s="56" t="s">
        <v>5475</v>
      </c>
      <c r="U899" s="69"/>
      <c r="V899" s="16" t="s">
        <v>40</v>
      </c>
      <c r="W899" s="16" t="s">
        <v>1613</v>
      </c>
      <c r="X899" s="16" t="s">
        <v>2003</v>
      </c>
      <c r="Y899" s="16" t="s">
        <v>6024</v>
      </c>
      <c r="Z899" s="16" t="s">
        <v>1306</v>
      </c>
      <c r="AA899" s="16" t="s">
        <v>4570</v>
      </c>
      <c r="AB899" s="55" t="s">
        <v>7693</v>
      </c>
      <c r="AC899" s="16"/>
      <c r="AD899" s="31"/>
      <c r="AE899" s="31"/>
      <c r="AF899" s="31"/>
      <c r="AG899" s="31"/>
      <c r="AH899" s="31"/>
      <c r="AI899" s="31"/>
      <c r="AJ899" s="31"/>
      <c r="AK899" s="31"/>
      <c r="AL899" s="31"/>
      <c r="AM899" s="31"/>
      <c r="AN899" s="31"/>
      <c r="AO899" s="31"/>
      <c r="AP899" s="31"/>
      <c r="AQ899" s="31"/>
      <c r="AR899" s="31"/>
      <c r="AS899" s="31"/>
      <c r="AT899" s="31"/>
      <c r="AU899" s="31"/>
    </row>
    <row r="900" spans="1:47" s="3" customFormat="1" x14ac:dyDescent="0.15">
      <c r="A900" s="16" t="s">
        <v>4228</v>
      </c>
      <c r="B900" s="16"/>
      <c r="C900" s="16"/>
      <c r="D900" s="16"/>
      <c r="E900" s="16"/>
      <c r="F900" s="16"/>
      <c r="G900" s="55"/>
      <c r="H900" s="55"/>
      <c r="I900" s="55"/>
      <c r="J900" s="16"/>
      <c r="K900" s="16"/>
      <c r="L900" s="16"/>
      <c r="M900" s="16"/>
      <c r="N900" s="16"/>
      <c r="O900" s="16" t="s">
        <v>7405</v>
      </c>
      <c r="P900" s="16" t="s">
        <v>5952</v>
      </c>
      <c r="Q900" s="16"/>
      <c r="R900" s="16" t="s">
        <v>2014</v>
      </c>
      <c r="S900" s="16" t="s">
        <v>4229</v>
      </c>
      <c r="T900" s="56" t="s">
        <v>4124</v>
      </c>
      <c r="U900" s="25" t="s">
        <v>2052</v>
      </c>
      <c r="V900" s="16" t="s">
        <v>5128</v>
      </c>
      <c r="W900" s="16" t="s">
        <v>1613</v>
      </c>
      <c r="X900" s="16" t="s">
        <v>2003</v>
      </c>
      <c r="Y900" s="16" t="s">
        <v>7245</v>
      </c>
      <c r="Z900" s="16" t="s">
        <v>6413</v>
      </c>
      <c r="AA900" s="16"/>
      <c r="AB900" s="55" t="s">
        <v>7693</v>
      </c>
      <c r="AC900" s="16"/>
      <c r="AD900" s="31"/>
      <c r="AE900" s="31"/>
      <c r="AF900" s="31"/>
      <c r="AG900" s="31"/>
      <c r="AH900" s="31"/>
      <c r="AI900" s="31"/>
      <c r="AJ900" s="31"/>
      <c r="AK900" s="31"/>
      <c r="AL900" s="31"/>
      <c r="AM900" s="31"/>
      <c r="AN900" s="31"/>
      <c r="AO900" s="31"/>
      <c r="AP900" s="31"/>
      <c r="AQ900" s="31"/>
      <c r="AR900" s="31"/>
      <c r="AS900" s="31"/>
      <c r="AT900" s="31"/>
      <c r="AU900" s="31"/>
    </row>
    <row r="901" spans="1:47" s="3" customFormat="1" x14ac:dyDescent="0.15">
      <c r="A901" s="16" t="s">
        <v>4228</v>
      </c>
      <c r="B901" s="16"/>
      <c r="C901" s="16"/>
      <c r="D901" s="16"/>
      <c r="E901" s="16"/>
      <c r="F901" s="16"/>
      <c r="G901" s="55"/>
      <c r="H901" s="55"/>
      <c r="I901" s="55"/>
      <c r="J901" s="16"/>
      <c r="K901" s="16"/>
      <c r="L901" s="16"/>
      <c r="M901" s="16"/>
      <c r="N901" s="16"/>
      <c r="O901" s="16" t="s">
        <v>4875</v>
      </c>
      <c r="P901" s="16" t="s">
        <v>5952</v>
      </c>
      <c r="Q901" s="16"/>
      <c r="R901" s="16" t="s">
        <v>2214</v>
      </c>
      <c r="S901" s="16" t="s">
        <v>1563</v>
      </c>
      <c r="T901" s="56" t="s">
        <v>4124</v>
      </c>
      <c r="U901" s="25" t="s">
        <v>5714</v>
      </c>
      <c r="V901" s="16" t="s">
        <v>4235</v>
      </c>
      <c r="W901" s="16" t="s">
        <v>1613</v>
      </c>
      <c r="X901" s="16" t="s">
        <v>2003</v>
      </c>
      <c r="Y901" s="16" t="s">
        <v>7245</v>
      </c>
      <c r="Z901" s="16" t="s">
        <v>6413</v>
      </c>
      <c r="AA901" s="16"/>
      <c r="AB901" s="55" t="s">
        <v>7693</v>
      </c>
      <c r="AC901" s="16"/>
      <c r="AD901" s="31"/>
      <c r="AE901" s="31"/>
      <c r="AF901" s="31"/>
      <c r="AG901" s="31"/>
      <c r="AH901" s="31"/>
      <c r="AI901" s="31"/>
      <c r="AJ901" s="31"/>
      <c r="AK901" s="31"/>
      <c r="AL901" s="31"/>
      <c r="AM901" s="31"/>
      <c r="AN901" s="31"/>
      <c r="AO901" s="31"/>
      <c r="AP901" s="31"/>
      <c r="AQ901" s="31"/>
      <c r="AR901" s="31"/>
      <c r="AS901" s="31"/>
      <c r="AT901" s="31"/>
      <c r="AU901" s="31"/>
    </row>
    <row r="902" spans="1:47" s="3" customFormat="1" x14ac:dyDescent="0.15">
      <c r="A902" s="16" t="s">
        <v>4228</v>
      </c>
      <c r="B902" s="16"/>
      <c r="C902" s="16"/>
      <c r="D902" s="16"/>
      <c r="E902" s="16"/>
      <c r="F902" s="16"/>
      <c r="G902" s="55"/>
      <c r="H902" s="55"/>
      <c r="I902" s="55"/>
      <c r="J902" s="16"/>
      <c r="K902" s="16"/>
      <c r="L902" s="16"/>
      <c r="M902" s="16"/>
      <c r="N902" s="16"/>
      <c r="O902" s="16" t="s">
        <v>592</v>
      </c>
      <c r="P902" s="16" t="s">
        <v>5952</v>
      </c>
      <c r="Q902" s="16" t="s">
        <v>3279</v>
      </c>
      <c r="R902" s="16" t="s">
        <v>3270</v>
      </c>
      <c r="S902" s="16" t="s">
        <v>1488</v>
      </c>
      <c r="T902" s="56" t="s">
        <v>7728</v>
      </c>
      <c r="U902" s="25" t="s">
        <v>1177</v>
      </c>
      <c r="V902" s="16" t="s">
        <v>1692</v>
      </c>
      <c r="W902" s="16" t="s">
        <v>1085</v>
      </c>
      <c r="X902" s="16" t="s">
        <v>804</v>
      </c>
      <c r="Y902" s="16" t="s">
        <v>7245</v>
      </c>
      <c r="Z902" s="16" t="s">
        <v>6413</v>
      </c>
      <c r="AA902" s="16" t="s">
        <v>1343</v>
      </c>
      <c r="AB902" s="55" t="s">
        <v>7693</v>
      </c>
      <c r="AC902" s="16"/>
      <c r="AD902" s="31"/>
      <c r="AE902" s="31"/>
      <c r="AF902" s="31"/>
      <c r="AG902" s="31"/>
      <c r="AH902" s="31"/>
      <c r="AI902" s="31"/>
      <c r="AJ902" s="31"/>
      <c r="AK902" s="31"/>
      <c r="AL902" s="31"/>
      <c r="AM902" s="31"/>
      <c r="AN902" s="31"/>
      <c r="AO902" s="31"/>
      <c r="AP902" s="31"/>
      <c r="AQ902" s="31"/>
      <c r="AR902" s="31"/>
      <c r="AS902" s="31"/>
      <c r="AT902" s="31"/>
      <c r="AU902" s="31"/>
    </row>
    <row r="903" spans="1:47" s="3" customFormat="1" ht="27" x14ac:dyDescent="0.15">
      <c r="A903" s="16" t="s">
        <v>4228</v>
      </c>
      <c r="B903" s="16"/>
      <c r="C903" s="16"/>
      <c r="D903" s="16"/>
      <c r="E903" s="16"/>
      <c r="F903" s="16"/>
      <c r="G903" s="55"/>
      <c r="H903" s="55"/>
      <c r="I903" s="55"/>
      <c r="J903" s="16"/>
      <c r="K903" s="16"/>
      <c r="L903" s="16"/>
      <c r="M903" s="16"/>
      <c r="N903" s="16"/>
      <c r="O903" s="16" t="s">
        <v>2610</v>
      </c>
      <c r="P903" s="16" t="s">
        <v>5952</v>
      </c>
      <c r="Q903" s="16" t="s">
        <v>2505</v>
      </c>
      <c r="R903" s="16" t="s">
        <v>4200</v>
      </c>
      <c r="S903" s="16" t="s">
        <v>3070</v>
      </c>
      <c r="T903" s="56" t="s">
        <v>1066</v>
      </c>
      <c r="U903" s="25" t="s">
        <v>4777</v>
      </c>
      <c r="V903" s="16" t="s">
        <v>1692</v>
      </c>
      <c r="W903" s="16" t="s">
        <v>1085</v>
      </c>
      <c r="X903" s="16" t="s">
        <v>7666</v>
      </c>
      <c r="Y903" s="16" t="s">
        <v>7245</v>
      </c>
      <c r="Z903" s="16" t="s">
        <v>6413</v>
      </c>
      <c r="AA903" s="16" t="s">
        <v>1097</v>
      </c>
      <c r="AB903" s="55" t="s">
        <v>7693</v>
      </c>
      <c r="AC903" s="16"/>
      <c r="AD903" s="31"/>
      <c r="AE903" s="31"/>
      <c r="AF903" s="31"/>
      <c r="AG903" s="31"/>
      <c r="AH903" s="31"/>
      <c r="AI903" s="31"/>
      <c r="AJ903" s="31"/>
      <c r="AK903" s="31"/>
      <c r="AL903" s="31"/>
      <c r="AM903" s="31"/>
      <c r="AN903" s="31"/>
      <c r="AO903" s="31"/>
      <c r="AP903" s="31"/>
      <c r="AQ903" s="31"/>
      <c r="AR903" s="31"/>
      <c r="AS903" s="31"/>
      <c r="AT903" s="31"/>
      <c r="AU903" s="31"/>
    </row>
    <row r="904" spans="1:47" s="3" customFormat="1" ht="27" x14ac:dyDescent="0.15">
      <c r="A904" s="16" t="s">
        <v>4228</v>
      </c>
      <c r="B904" s="16"/>
      <c r="C904" s="16"/>
      <c r="D904" s="16"/>
      <c r="E904" s="16"/>
      <c r="F904" s="16"/>
      <c r="G904" s="55"/>
      <c r="H904" s="55"/>
      <c r="I904" s="55"/>
      <c r="J904" s="16"/>
      <c r="K904" s="16"/>
      <c r="L904" s="16"/>
      <c r="M904" s="16"/>
      <c r="N904" s="16"/>
      <c r="O904" s="16"/>
      <c r="P904" s="16"/>
      <c r="Q904" s="16"/>
      <c r="R904" s="16"/>
      <c r="S904" s="16"/>
      <c r="T904" s="56"/>
      <c r="U904" s="16"/>
      <c r="V904" s="16" t="s">
        <v>1916</v>
      </c>
      <c r="W904" s="16" t="s">
        <v>1085</v>
      </c>
      <c r="X904" s="16" t="s">
        <v>2225</v>
      </c>
      <c r="Y904" s="16" t="s">
        <v>841</v>
      </c>
      <c r="Z904" s="16" t="s">
        <v>6413</v>
      </c>
      <c r="AA904" s="16" t="s">
        <v>2899</v>
      </c>
      <c r="AB904" s="55" t="s">
        <v>7693</v>
      </c>
      <c r="AC904" s="16"/>
      <c r="AD904" s="31"/>
      <c r="AE904" s="31"/>
      <c r="AF904" s="31"/>
      <c r="AG904" s="31"/>
      <c r="AH904" s="31"/>
      <c r="AI904" s="31"/>
      <c r="AJ904" s="31"/>
      <c r="AK904" s="31"/>
      <c r="AL904" s="31"/>
      <c r="AM904" s="31"/>
      <c r="AN904" s="31"/>
      <c r="AO904" s="31"/>
      <c r="AP904" s="31"/>
      <c r="AQ904" s="31"/>
      <c r="AR904" s="31"/>
      <c r="AS904" s="31"/>
      <c r="AT904" s="31"/>
      <c r="AU904" s="31"/>
    </row>
    <row r="905" spans="1:47" s="3" customFormat="1" x14ac:dyDescent="0.15">
      <c r="A905" s="16" t="s">
        <v>4228</v>
      </c>
      <c r="B905" s="16"/>
      <c r="C905" s="16"/>
      <c r="D905" s="16"/>
      <c r="E905" s="16"/>
      <c r="F905" s="16"/>
      <c r="G905" s="55"/>
      <c r="H905" s="55"/>
      <c r="I905" s="55"/>
      <c r="J905" s="16"/>
      <c r="K905" s="16"/>
      <c r="L905" s="16"/>
      <c r="M905" s="16"/>
      <c r="N905" s="16"/>
      <c r="O905" s="16"/>
      <c r="P905" s="16"/>
      <c r="Q905" s="16"/>
      <c r="R905" s="16"/>
      <c r="S905" s="16"/>
      <c r="T905" s="56"/>
      <c r="U905" s="16"/>
      <c r="V905" s="16" t="s">
        <v>1692</v>
      </c>
      <c r="W905" s="16" t="s">
        <v>5952</v>
      </c>
      <c r="X905" s="16" t="s">
        <v>475</v>
      </c>
      <c r="Y905" s="16" t="s">
        <v>7245</v>
      </c>
      <c r="Z905" s="16" t="s">
        <v>6413</v>
      </c>
      <c r="AA905" s="16" t="s">
        <v>4261</v>
      </c>
      <c r="AB905" s="55" t="s">
        <v>7748</v>
      </c>
      <c r="AC905" s="16" t="s">
        <v>464</v>
      </c>
      <c r="AD905" s="31"/>
      <c r="AE905" s="31"/>
      <c r="AF905" s="31"/>
      <c r="AG905" s="31"/>
      <c r="AH905" s="31"/>
      <c r="AI905" s="31"/>
      <c r="AJ905" s="31"/>
      <c r="AK905" s="31"/>
      <c r="AL905" s="31"/>
      <c r="AM905" s="31"/>
      <c r="AN905" s="31"/>
      <c r="AO905" s="31"/>
      <c r="AP905" s="31"/>
      <c r="AQ905" s="31"/>
      <c r="AR905" s="31"/>
      <c r="AS905" s="31"/>
      <c r="AT905" s="31"/>
      <c r="AU905" s="31"/>
    </row>
    <row r="906" spans="1:47" s="3" customFormat="1" ht="27" x14ac:dyDescent="0.15">
      <c r="A906" s="16" t="s">
        <v>4228</v>
      </c>
      <c r="B906" s="16"/>
      <c r="C906" s="16"/>
      <c r="D906" s="16"/>
      <c r="E906" s="16"/>
      <c r="F906" s="16"/>
      <c r="G906" s="55"/>
      <c r="H906" s="55"/>
      <c r="I906" s="55"/>
      <c r="J906" s="16"/>
      <c r="K906" s="16"/>
      <c r="L906" s="16"/>
      <c r="M906" s="16"/>
      <c r="N906" s="16"/>
      <c r="O906" s="16"/>
      <c r="P906" s="16"/>
      <c r="Q906" s="16"/>
      <c r="R906" s="16"/>
      <c r="S906" s="16"/>
      <c r="T906" s="56"/>
      <c r="U906" s="16"/>
      <c r="V906" s="16" t="s">
        <v>5350</v>
      </c>
      <c r="W906" s="16" t="s">
        <v>5952</v>
      </c>
      <c r="X906" s="70" t="s">
        <v>6358</v>
      </c>
      <c r="Y906" s="16" t="s">
        <v>2516</v>
      </c>
      <c r="Z906" s="16" t="s">
        <v>6413</v>
      </c>
      <c r="AA906" s="16" t="s">
        <v>920</v>
      </c>
      <c r="AB906" s="55" t="s">
        <v>7748</v>
      </c>
      <c r="AC906" s="16" t="s">
        <v>464</v>
      </c>
      <c r="AD906" s="31"/>
      <c r="AE906" s="31"/>
      <c r="AF906" s="31"/>
      <c r="AG906" s="31"/>
      <c r="AH906" s="31"/>
      <c r="AI906" s="31"/>
      <c r="AJ906" s="31"/>
      <c r="AK906" s="31"/>
      <c r="AL906" s="31"/>
      <c r="AM906" s="31"/>
      <c r="AN906" s="31"/>
      <c r="AO906" s="31"/>
      <c r="AP906" s="31"/>
      <c r="AQ906" s="31"/>
      <c r="AR906" s="31"/>
      <c r="AS906" s="31"/>
      <c r="AT906" s="31"/>
      <c r="AU906" s="31"/>
    </row>
    <row r="907" spans="1:47" s="3" customFormat="1" ht="27" x14ac:dyDescent="0.15">
      <c r="A907" s="16" t="s">
        <v>5926</v>
      </c>
      <c r="B907" s="16" t="s">
        <v>4360</v>
      </c>
      <c r="C907" s="16" t="s">
        <v>4373</v>
      </c>
      <c r="D907" s="16"/>
      <c r="E907" s="16"/>
      <c r="F907" s="16"/>
      <c r="G907" s="55"/>
      <c r="H907" s="55"/>
      <c r="I907" s="55"/>
      <c r="J907" s="16"/>
      <c r="K907" s="16"/>
      <c r="L907" s="16"/>
      <c r="M907" s="16"/>
      <c r="N907" s="16"/>
      <c r="O907" s="16" t="s">
        <v>1816</v>
      </c>
      <c r="P907" s="16" t="s">
        <v>5926</v>
      </c>
      <c r="Q907" s="16"/>
      <c r="R907" s="16" t="s">
        <v>3767</v>
      </c>
      <c r="S907" s="16"/>
      <c r="T907" s="16" t="s">
        <v>2299</v>
      </c>
      <c r="U907" s="16"/>
      <c r="V907" s="16"/>
      <c r="W907" s="16"/>
      <c r="X907" s="16"/>
      <c r="Y907" s="16"/>
      <c r="Z907" s="16"/>
      <c r="AA907" s="16"/>
      <c r="AB907" s="55" t="s">
        <v>7748</v>
      </c>
      <c r="AC907" s="16" t="s">
        <v>3226</v>
      </c>
      <c r="AD907" s="31"/>
      <c r="AE907" s="31"/>
      <c r="AF907" s="31"/>
      <c r="AG907" s="31"/>
      <c r="AH907" s="31"/>
      <c r="AI907" s="31"/>
      <c r="AJ907" s="31"/>
      <c r="AK907" s="31"/>
      <c r="AL907" s="31"/>
      <c r="AM907" s="31"/>
      <c r="AN907" s="31"/>
      <c r="AO907" s="31"/>
      <c r="AP907" s="31"/>
      <c r="AQ907" s="31"/>
      <c r="AR907" s="31"/>
      <c r="AS907" s="31"/>
      <c r="AT907" s="31"/>
      <c r="AU907" s="31"/>
    </row>
    <row r="908" spans="1:47" s="3" customFormat="1" ht="27" x14ac:dyDescent="0.15">
      <c r="A908" s="16" t="s">
        <v>5926</v>
      </c>
      <c r="B908" s="16"/>
      <c r="C908" s="25"/>
      <c r="D908" s="16"/>
      <c r="E908" s="16"/>
      <c r="F908" s="16"/>
      <c r="G908" s="55"/>
      <c r="H908" s="55"/>
      <c r="I908" s="55"/>
      <c r="J908" s="16"/>
      <c r="K908" s="16"/>
      <c r="L908" s="16"/>
      <c r="M908" s="16"/>
      <c r="N908" s="16"/>
      <c r="O908" s="16" t="s">
        <v>1744</v>
      </c>
      <c r="P908" s="16" t="s">
        <v>5926</v>
      </c>
      <c r="Q908" s="16"/>
      <c r="R908" s="16" t="s">
        <v>2832</v>
      </c>
      <c r="S908" s="16"/>
      <c r="T908" s="16" t="s">
        <v>6052</v>
      </c>
      <c r="U908" s="16"/>
      <c r="V908" s="16"/>
      <c r="W908" s="16"/>
      <c r="X908" s="16"/>
      <c r="Y908" s="16"/>
      <c r="Z908" s="16"/>
      <c r="AA908" s="16"/>
      <c r="AB908" s="55"/>
      <c r="AC908" s="16"/>
      <c r="AD908" s="31"/>
      <c r="AE908" s="31"/>
      <c r="AF908" s="31"/>
      <c r="AG908" s="31"/>
      <c r="AH908" s="31"/>
      <c r="AI908" s="31"/>
      <c r="AJ908" s="31"/>
      <c r="AK908" s="31"/>
      <c r="AL908" s="31"/>
      <c r="AM908" s="31"/>
      <c r="AN908" s="31"/>
      <c r="AO908" s="31"/>
      <c r="AP908" s="31"/>
      <c r="AQ908" s="31"/>
      <c r="AR908" s="31"/>
      <c r="AS908" s="31"/>
      <c r="AT908" s="31"/>
      <c r="AU908" s="31"/>
    </row>
    <row r="909" spans="1:47" s="3" customFormat="1" ht="27" x14ac:dyDescent="0.15">
      <c r="A909" s="16" t="s">
        <v>5926</v>
      </c>
      <c r="B909" s="16"/>
      <c r="C909" s="25"/>
      <c r="D909" s="16"/>
      <c r="E909" s="16"/>
      <c r="F909" s="16"/>
      <c r="G909" s="55"/>
      <c r="H909" s="55"/>
      <c r="I909" s="55"/>
      <c r="J909" s="16"/>
      <c r="K909" s="16"/>
      <c r="L909" s="16"/>
      <c r="M909" s="16"/>
      <c r="N909" s="16"/>
      <c r="O909" s="16" t="s">
        <v>2635</v>
      </c>
      <c r="P909" s="16" t="s">
        <v>7309</v>
      </c>
      <c r="Q909" s="16" t="s">
        <v>5926</v>
      </c>
      <c r="R909" s="16" t="s">
        <v>1823</v>
      </c>
      <c r="S909" s="16" t="s">
        <v>2691</v>
      </c>
      <c r="T909" s="16" t="s">
        <v>7272</v>
      </c>
      <c r="U909" s="16" t="s">
        <v>2780</v>
      </c>
      <c r="V909" s="16"/>
      <c r="W909" s="16"/>
      <c r="X909" s="16"/>
      <c r="Y909" s="16"/>
      <c r="Z909" s="16"/>
      <c r="AA909" s="16"/>
      <c r="AB909" s="55"/>
      <c r="AC909" s="16"/>
      <c r="AD909" s="31"/>
      <c r="AE909" s="31"/>
      <c r="AF909" s="31"/>
      <c r="AG909" s="31"/>
      <c r="AH909" s="31"/>
      <c r="AI909" s="31"/>
      <c r="AJ909" s="31"/>
      <c r="AK909" s="31"/>
      <c r="AL909" s="31"/>
      <c r="AM909" s="31"/>
      <c r="AN909" s="31"/>
      <c r="AO909" s="31"/>
      <c r="AP909" s="31"/>
      <c r="AQ909" s="31"/>
      <c r="AR909" s="31"/>
      <c r="AS909" s="31"/>
      <c r="AT909" s="31"/>
      <c r="AU909" s="31"/>
    </row>
    <row r="910" spans="1:47" s="3" customFormat="1" ht="81" customHeight="1" x14ac:dyDescent="0.15">
      <c r="A910" s="25" t="s">
        <v>5926</v>
      </c>
      <c r="B910" s="25"/>
      <c r="C910" s="25"/>
      <c r="D910" s="16"/>
      <c r="E910" s="16"/>
      <c r="F910" s="16"/>
      <c r="G910" s="55"/>
      <c r="H910" s="55"/>
      <c r="I910" s="55"/>
      <c r="J910" s="16"/>
      <c r="K910" s="16"/>
      <c r="L910" s="16"/>
      <c r="M910" s="16"/>
      <c r="N910" s="16"/>
      <c r="O910" s="16" t="s">
        <v>7729</v>
      </c>
      <c r="P910" s="16" t="s">
        <v>5926</v>
      </c>
      <c r="Q910" s="16" t="s">
        <v>7502</v>
      </c>
      <c r="R910" s="16" t="s">
        <v>1082</v>
      </c>
      <c r="S910" s="25" t="s">
        <v>2903</v>
      </c>
      <c r="T910" s="16" t="s">
        <v>5329</v>
      </c>
      <c r="U910" s="16" t="s">
        <v>633</v>
      </c>
      <c r="V910" s="16"/>
      <c r="W910" s="25"/>
      <c r="X910" s="16"/>
      <c r="Y910" s="16"/>
      <c r="Z910" s="16"/>
      <c r="AA910" s="16"/>
      <c r="AB910" s="55"/>
      <c r="AC910" s="16"/>
      <c r="AD910" s="31"/>
      <c r="AE910" s="31"/>
      <c r="AF910" s="31"/>
      <c r="AG910" s="31"/>
      <c r="AH910" s="31"/>
      <c r="AI910" s="31"/>
      <c r="AJ910" s="31"/>
      <c r="AK910" s="31"/>
      <c r="AL910" s="31"/>
      <c r="AM910" s="31"/>
      <c r="AN910" s="31"/>
      <c r="AO910" s="31"/>
      <c r="AP910" s="31"/>
      <c r="AQ910" s="31"/>
      <c r="AR910" s="31"/>
      <c r="AS910" s="31"/>
      <c r="AT910" s="31"/>
      <c r="AU910" s="31"/>
    </row>
    <row r="911" spans="1:47" s="3" customFormat="1" ht="27" x14ac:dyDescent="0.15">
      <c r="A911" s="16" t="s">
        <v>1519</v>
      </c>
      <c r="B911" s="16" t="s">
        <v>3379</v>
      </c>
      <c r="C911" s="16" t="s">
        <v>1814</v>
      </c>
      <c r="D911" s="16" t="s">
        <v>794</v>
      </c>
      <c r="E911" s="16" t="s">
        <v>4359</v>
      </c>
      <c r="F911" s="16" t="s">
        <v>3040</v>
      </c>
      <c r="G911" s="55" t="s">
        <v>7739</v>
      </c>
      <c r="H911" s="55"/>
      <c r="I911" s="55" t="s">
        <v>3085</v>
      </c>
      <c r="J911" s="16" t="s">
        <v>794</v>
      </c>
      <c r="K911" s="16" t="s">
        <v>6639</v>
      </c>
      <c r="L911" s="16" t="s">
        <v>4179</v>
      </c>
      <c r="M911" s="16" t="s">
        <v>6183</v>
      </c>
      <c r="N911" s="16"/>
      <c r="O911" s="16" t="s">
        <v>4868</v>
      </c>
      <c r="P911" s="16" t="s">
        <v>794</v>
      </c>
      <c r="Q911" s="16" t="s">
        <v>2379</v>
      </c>
      <c r="R911" s="16" t="s">
        <v>5862</v>
      </c>
      <c r="S911" s="16" t="s">
        <v>6924</v>
      </c>
      <c r="T911" s="16" t="s">
        <v>3842</v>
      </c>
      <c r="U911" s="16"/>
      <c r="V911" s="16" t="s">
        <v>3475</v>
      </c>
      <c r="W911" s="16" t="s">
        <v>794</v>
      </c>
      <c r="X911" s="16" t="s">
        <v>7001</v>
      </c>
      <c r="Y911" s="16" t="s">
        <v>6024</v>
      </c>
      <c r="Z911" s="16" t="s">
        <v>7001</v>
      </c>
      <c r="AA911" s="16" t="s">
        <v>2890</v>
      </c>
      <c r="AB911" s="55"/>
      <c r="AC911" s="16"/>
      <c r="AD911" s="31"/>
      <c r="AE911" s="31"/>
      <c r="AF911" s="31"/>
      <c r="AG911" s="31"/>
      <c r="AH911" s="31"/>
      <c r="AI911" s="31"/>
      <c r="AJ911" s="31"/>
      <c r="AK911" s="31"/>
      <c r="AL911" s="31"/>
      <c r="AM911" s="31"/>
      <c r="AN911" s="31"/>
      <c r="AO911" s="31"/>
      <c r="AP911" s="31"/>
      <c r="AQ911" s="31"/>
      <c r="AR911" s="31"/>
      <c r="AS911" s="31"/>
      <c r="AT911" s="31"/>
      <c r="AU911" s="31"/>
    </row>
    <row r="912" spans="1:47" s="3" customFormat="1" ht="54" x14ac:dyDescent="0.15">
      <c r="A912" s="16" t="s">
        <v>1519</v>
      </c>
      <c r="B912" s="16"/>
      <c r="C912" s="25"/>
      <c r="D912" s="16"/>
      <c r="E912" s="16"/>
      <c r="F912" s="16"/>
      <c r="G912" s="55"/>
      <c r="H912" s="55"/>
      <c r="I912" s="55"/>
      <c r="J912" s="16"/>
      <c r="K912" s="16"/>
      <c r="L912" s="16"/>
      <c r="M912" s="16"/>
      <c r="N912" s="16"/>
      <c r="O912" s="16" t="s">
        <v>618</v>
      </c>
      <c r="P912" s="16" t="s">
        <v>4224</v>
      </c>
      <c r="Q912" s="16" t="s">
        <v>794</v>
      </c>
      <c r="R912" s="16" t="s">
        <v>5902</v>
      </c>
      <c r="S912" s="16" t="s">
        <v>5438</v>
      </c>
      <c r="T912" s="16" t="s">
        <v>2673</v>
      </c>
      <c r="U912" s="16" t="s">
        <v>6282</v>
      </c>
      <c r="V912" s="16" t="s">
        <v>3692</v>
      </c>
      <c r="W912" s="16" t="s">
        <v>794</v>
      </c>
      <c r="X912" s="16" t="s">
        <v>6699</v>
      </c>
      <c r="Y912" s="16" t="s">
        <v>4775</v>
      </c>
      <c r="Z912" s="16" t="s">
        <v>6699</v>
      </c>
      <c r="AA912" s="16" t="s">
        <v>6656</v>
      </c>
      <c r="AB912" s="55"/>
      <c r="AC912" s="16"/>
      <c r="AD912" s="31"/>
      <c r="AE912" s="31"/>
      <c r="AF912" s="31"/>
      <c r="AG912" s="31"/>
      <c r="AH912" s="31"/>
      <c r="AI912" s="31"/>
      <c r="AJ912" s="31"/>
      <c r="AK912" s="31"/>
      <c r="AL912" s="31"/>
      <c r="AM912" s="31"/>
      <c r="AN912" s="31"/>
      <c r="AO912" s="31"/>
      <c r="AP912" s="31"/>
      <c r="AQ912" s="31"/>
      <c r="AR912" s="31"/>
      <c r="AS912" s="31"/>
      <c r="AT912" s="31"/>
      <c r="AU912" s="31"/>
    </row>
    <row r="913" spans="1:47" s="3" customFormat="1" ht="27" x14ac:dyDescent="0.15">
      <c r="A913" s="16" t="s">
        <v>1519</v>
      </c>
      <c r="B913" s="16"/>
      <c r="C913" s="25"/>
      <c r="D913" s="16"/>
      <c r="E913" s="16"/>
      <c r="F913" s="16"/>
      <c r="G913" s="55"/>
      <c r="H913" s="55"/>
      <c r="I913" s="55"/>
      <c r="J913" s="16"/>
      <c r="K913" s="16"/>
      <c r="L913" s="16"/>
      <c r="M913" s="16"/>
      <c r="N913" s="16"/>
      <c r="O913" s="16" t="s">
        <v>618</v>
      </c>
      <c r="P913" s="16" t="s">
        <v>1133</v>
      </c>
      <c r="Q913" s="16" t="s">
        <v>794</v>
      </c>
      <c r="R913" s="16" t="s">
        <v>5902</v>
      </c>
      <c r="S913" s="16" t="s">
        <v>7221</v>
      </c>
      <c r="T913" s="16" t="s">
        <v>2714</v>
      </c>
      <c r="U913" s="16" t="s">
        <v>6103</v>
      </c>
      <c r="V913" s="16"/>
      <c r="W913" s="16"/>
      <c r="X913" s="16"/>
      <c r="Y913" s="16"/>
      <c r="Z913" s="16"/>
      <c r="AA913" s="16"/>
      <c r="AB913" s="55"/>
      <c r="AC913" s="16"/>
      <c r="AD913" s="31"/>
      <c r="AE913" s="31"/>
      <c r="AF913" s="31"/>
      <c r="AG913" s="31"/>
      <c r="AH913" s="31"/>
      <c r="AI913" s="31"/>
      <c r="AJ913" s="31"/>
      <c r="AK913" s="31"/>
      <c r="AL913" s="31"/>
      <c r="AM913" s="31"/>
      <c r="AN913" s="31"/>
      <c r="AO913" s="31"/>
      <c r="AP913" s="31"/>
      <c r="AQ913" s="31"/>
      <c r="AR913" s="31"/>
      <c r="AS913" s="31"/>
      <c r="AT913" s="31"/>
      <c r="AU913" s="31"/>
    </row>
    <row r="914" spans="1:47" s="3" customFormat="1" ht="27" x14ac:dyDescent="0.15">
      <c r="A914" s="25" t="s">
        <v>1519</v>
      </c>
      <c r="B914" s="25"/>
      <c r="C914" s="25"/>
      <c r="D914" s="16"/>
      <c r="E914" s="16"/>
      <c r="F914" s="16"/>
      <c r="G914" s="55"/>
      <c r="H914" s="55"/>
      <c r="I914" s="55"/>
      <c r="J914" s="16"/>
      <c r="K914" s="16"/>
      <c r="L914" s="16"/>
      <c r="M914" s="16"/>
      <c r="N914" s="16"/>
      <c r="O914" s="16" t="s">
        <v>618</v>
      </c>
      <c r="P914" s="16" t="s">
        <v>6435</v>
      </c>
      <c r="Q914" s="16" t="s">
        <v>794</v>
      </c>
      <c r="R914" s="16" t="s">
        <v>1183</v>
      </c>
      <c r="S914" s="25" t="s">
        <v>6064</v>
      </c>
      <c r="T914" s="16" t="s">
        <v>7593</v>
      </c>
      <c r="U914" s="16" t="s">
        <v>5156</v>
      </c>
      <c r="V914" s="16"/>
      <c r="W914" s="25"/>
      <c r="X914" s="16"/>
      <c r="Y914" s="16"/>
      <c r="Z914" s="16"/>
      <c r="AA914" s="16"/>
      <c r="AB914" s="55"/>
      <c r="AC914" s="16"/>
      <c r="AD914" s="31"/>
      <c r="AE914" s="31"/>
      <c r="AF914" s="31"/>
      <c r="AG914" s="31"/>
      <c r="AH914" s="31"/>
      <c r="AI914" s="31"/>
      <c r="AJ914" s="31"/>
      <c r="AK914" s="31"/>
      <c r="AL914" s="31"/>
      <c r="AM914" s="31"/>
      <c r="AN914" s="31"/>
      <c r="AO914" s="31"/>
      <c r="AP914" s="31"/>
      <c r="AQ914" s="31"/>
      <c r="AR914" s="31"/>
      <c r="AS914" s="31"/>
      <c r="AT914" s="31"/>
      <c r="AU914" s="31"/>
    </row>
    <row r="915" spans="1:47" s="3" customFormat="1" x14ac:dyDescent="0.15">
      <c r="A915" s="16" t="s">
        <v>3817</v>
      </c>
      <c r="B915" s="16" t="s">
        <v>4008</v>
      </c>
      <c r="C915" s="16" t="s">
        <v>5661</v>
      </c>
      <c r="D915" s="16" t="s">
        <v>63</v>
      </c>
      <c r="E915" s="16"/>
      <c r="F915" s="16"/>
      <c r="G915" s="55"/>
      <c r="H915" s="55"/>
      <c r="I915" s="55"/>
      <c r="J915" s="16"/>
      <c r="K915" s="16"/>
      <c r="L915" s="16"/>
      <c r="M915" s="16"/>
      <c r="N915" s="16"/>
      <c r="O915" s="16" t="s">
        <v>5327</v>
      </c>
      <c r="P915" s="16" t="s">
        <v>4114</v>
      </c>
      <c r="Q915" s="16"/>
      <c r="R915" s="16" t="s">
        <v>2149</v>
      </c>
      <c r="S915" s="16" t="s">
        <v>6949</v>
      </c>
      <c r="T915" s="16" t="s">
        <v>3146</v>
      </c>
      <c r="U915" s="16"/>
      <c r="V915" s="16" t="s">
        <v>5777</v>
      </c>
      <c r="W915" s="16" t="s">
        <v>4114</v>
      </c>
      <c r="X915" s="16"/>
      <c r="Y915" s="16" t="s">
        <v>6145</v>
      </c>
      <c r="Z915" s="16" t="s">
        <v>6835</v>
      </c>
      <c r="AA915" s="16" t="s">
        <v>4537</v>
      </c>
      <c r="AB915" s="55" t="s">
        <v>7693</v>
      </c>
      <c r="AC915" s="16"/>
      <c r="AD915" s="31"/>
      <c r="AE915" s="31"/>
      <c r="AF915" s="31"/>
      <c r="AG915" s="31"/>
      <c r="AH915" s="31"/>
      <c r="AI915" s="31"/>
      <c r="AJ915" s="31"/>
      <c r="AK915" s="31"/>
      <c r="AL915" s="31"/>
      <c r="AM915" s="31"/>
      <c r="AN915" s="31"/>
      <c r="AO915" s="31"/>
      <c r="AP915" s="31"/>
      <c r="AQ915" s="31"/>
      <c r="AR915" s="31"/>
      <c r="AS915" s="31"/>
      <c r="AT915" s="31"/>
      <c r="AU915" s="31"/>
    </row>
    <row r="916" spans="1:47" s="3" customFormat="1" ht="121.5" customHeight="1" x14ac:dyDescent="0.15">
      <c r="A916" s="16" t="s">
        <v>2933</v>
      </c>
      <c r="B916" s="16" t="s">
        <v>2575</v>
      </c>
      <c r="C916" s="16" t="s">
        <v>519</v>
      </c>
      <c r="D916" s="16" t="s">
        <v>1883</v>
      </c>
      <c r="E916" s="16" t="s">
        <v>2657</v>
      </c>
      <c r="F916" s="16" t="s">
        <v>3353</v>
      </c>
      <c r="G916" s="55" t="s">
        <v>668</v>
      </c>
      <c r="H916" s="55"/>
      <c r="I916" s="55"/>
      <c r="J916" s="16" t="s">
        <v>1784</v>
      </c>
      <c r="K916" s="16" t="s">
        <v>150</v>
      </c>
      <c r="L916" s="16" t="s">
        <v>3876</v>
      </c>
      <c r="M916" s="16" t="s">
        <v>6183</v>
      </c>
      <c r="N916" s="16" t="s">
        <v>2613</v>
      </c>
      <c r="O916" s="16" t="s">
        <v>1328</v>
      </c>
      <c r="P916" s="16" t="s">
        <v>1883</v>
      </c>
      <c r="Q916" s="16"/>
      <c r="R916" s="16" t="s">
        <v>6445</v>
      </c>
      <c r="S916" s="16" t="s">
        <v>1478</v>
      </c>
      <c r="T916" s="16" t="s">
        <v>6612</v>
      </c>
      <c r="U916" s="16" t="s">
        <v>6006</v>
      </c>
      <c r="V916" s="16" t="s">
        <v>6276</v>
      </c>
      <c r="W916" s="16" t="s">
        <v>1883</v>
      </c>
      <c r="X916" s="16" t="s">
        <v>4073</v>
      </c>
      <c r="Y916" s="16" t="s">
        <v>7256</v>
      </c>
      <c r="Z916" s="16" t="s">
        <v>1706</v>
      </c>
      <c r="AA916" s="16" t="s">
        <v>1165</v>
      </c>
      <c r="AB916" s="55" t="s">
        <v>7748</v>
      </c>
      <c r="AC916" s="16" t="s">
        <v>7585</v>
      </c>
      <c r="AD916" s="31"/>
      <c r="AE916" s="31"/>
      <c r="AF916" s="31"/>
      <c r="AG916" s="31"/>
      <c r="AH916" s="31"/>
      <c r="AI916" s="31"/>
      <c r="AJ916" s="31"/>
      <c r="AK916" s="31"/>
      <c r="AL916" s="31"/>
      <c r="AM916" s="31"/>
      <c r="AN916" s="31"/>
      <c r="AO916" s="31"/>
      <c r="AP916" s="31"/>
      <c r="AQ916" s="31"/>
      <c r="AR916" s="31"/>
      <c r="AS916" s="31"/>
      <c r="AT916" s="31"/>
      <c r="AU916" s="31"/>
    </row>
    <row r="917" spans="1:47" s="3" customFormat="1" ht="27" x14ac:dyDescent="0.15">
      <c r="A917" s="16" t="s">
        <v>2933</v>
      </c>
      <c r="B917" s="16"/>
      <c r="C917" s="25"/>
      <c r="D917" s="16"/>
      <c r="E917" s="16"/>
      <c r="F917" s="16"/>
      <c r="G917" s="55"/>
      <c r="H917" s="55"/>
      <c r="I917" s="55"/>
      <c r="J917" s="16"/>
      <c r="K917" s="16"/>
      <c r="L917" s="16"/>
      <c r="M917" s="16"/>
      <c r="N917" s="16"/>
      <c r="O917" s="16" t="s">
        <v>2205</v>
      </c>
      <c r="P917" s="16" t="s">
        <v>1883</v>
      </c>
      <c r="Q917" s="16" t="s">
        <v>2172</v>
      </c>
      <c r="R917" s="16" t="s">
        <v>4244</v>
      </c>
      <c r="S917" s="16" t="s">
        <v>6696</v>
      </c>
      <c r="T917" s="16" t="s">
        <v>3246</v>
      </c>
      <c r="U917" s="16" t="s">
        <v>588</v>
      </c>
      <c r="V917" s="16" t="s">
        <v>5777</v>
      </c>
      <c r="W917" s="16" t="s">
        <v>1883</v>
      </c>
      <c r="X917" s="16" t="s">
        <v>4698</v>
      </c>
      <c r="Y917" s="16" t="s">
        <v>6096</v>
      </c>
      <c r="Z917" s="16" t="s">
        <v>6413</v>
      </c>
      <c r="AA917" s="16" t="s">
        <v>6822</v>
      </c>
      <c r="AB917" s="55"/>
      <c r="AC917" s="16"/>
      <c r="AD917" s="31"/>
      <c r="AE917" s="31"/>
      <c r="AF917" s="31"/>
      <c r="AG917" s="31"/>
      <c r="AH917" s="31"/>
      <c r="AI917" s="31"/>
      <c r="AJ917" s="31"/>
      <c r="AK917" s="31"/>
      <c r="AL917" s="31"/>
      <c r="AM917" s="31"/>
      <c r="AN917" s="31"/>
      <c r="AO917" s="31"/>
      <c r="AP917" s="31"/>
      <c r="AQ917" s="31"/>
      <c r="AR917" s="31"/>
      <c r="AS917" s="31"/>
      <c r="AT917" s="31"/>
      <c r="AU917" s="31"/>
    </row>
    <row r="918" spans="1:47" s="3" customFormat="1" ht="27" x14ac:dyDescent="0.15">
      <c r="A918" s="16" t="s">
        <v>1942</v>
      </c>
      <c r="B918" s="16" t="s">
        <v>2575</v>
      </c>
      <c r="C918" s="16" t="s">
        <v>3295</v>
      </c>
      <c r="D918" s="16" t="s">
        <v>2846</v>
      </c>
      <c r="E918" s="16" t="s">
        <v>621</v>
      </c>
      <c r="F918" s="16" t="s">
        <v>7572</v>
      </c>
      <c r="G918" s="55" t="s">
        <v>7739</v>
      </c>
      <c r="H918" s="55" t="s">
        <v>7695</v>
      </c>
      <c r="I918" s="55"/>
      <c r="J918" s="16" t="s">
        <v>2270</v>
      </c>
      <c r="K918" s="16" t="s">
        <v>150</v>
      </c>
      <c r="L918" s="16" t="s">
        <v>377</v>
      </c>
      <c r="M918" s="16" t="s">
        <v>63</v>
      </c>
      <c r="N918" s="16" t="s">
        <v>2381</v>
      </c>
      <c r="O918" s="16" t="s">
        <v>5732</v>
      </c>
      <c r="P918" s="16" t="s">
        <v>2846</v>
      </c>
      <c r="Q918" s="16"/>
      <c r="R918" s="16" t="s">
        <v>4361</v>
      </c>
      <c r="S918" s="16" t="s">
        <v>1087</v>
      </c>
      <c r="T918" s="56" t="s">
        <v>7314</v>
      </c>
      <c r="U918" s="16" t="s">
        <v>158</v>
      </c>
      <c r="V918" s="16"/>
      <c r="W918" s="16"/>
      <c r="X918" s="16"/>
      <c r="Y918" s="16"/>
      <c r="Z918" s="16"/>
      <c r="AA918" s="16"/>
      <c r="AB918" s="55" t="s">
        <v>7748</v>
      </c>
      <c r="AC918" s="16" t="s">
        <v>7233</v>
      </c>
      <c r="AD918" s="31"/>
      <c r="AE918" s="31"/>
      <c r="AF918" s="31"/>
      <c r="AG918" s="31"/>
      <c r="AH918" s="31"/>
      <c r="AI918" s="31"/>
      <c r="AJ918" s="31"/>
      <c r="AK918" s="31"/>
      <c r="AL918" s="31"/>
      <c r="AM918" s="31"/>
      <c r="AN918" s="31"/>
      <c r="AO918" s="31"/>
      <c r="AP918" s="31"/>
      <c r="AQ918" s="31"/>
      <c r="AR918" s="31"/>
      <c r="AS918" s="31"/>
      <c r="AT918" s="31"/>
      <c r="AU918" s="31"/>
    </row>
    <row r="919" spans="1:47" s="3" customFormat="1" ht="27" x14ac:dyDescent="0.15">
      <c r="A919" s="16" t="s">
        <v>1942</v>
      </c>
      <c r="B919" s="16"/>
      <c r="C919" s="25"/>
      <c r="D919" s="16" t="s">
        <v>2846</v>
      </c>
      <c r="E919" s="16" t="s">
        <v>3782</v>
      </c>
      <c r="F919" s="16" t="s">
        <v>2841</v>
      </c>
      <c r="G919" s="55" t="s">
        <v>7741</v>
      </c>
      <c r="H919" s="55"/>
      <c r="I919" s="55"/>
      <c r="J919" s="16" t="s">
        <v>2846</v>
      </c>
      <c r="K919" s="16" t="s">
        <v>150</v>
      </c>
      <c r="L919" s="16" t="s">
        <v>5755</v>
      </c>
      <c r="M919" s="16" t="s">
        <v>142</v>
      </c>
      <c r="N919" s="16" t="s">
        <v>2381</v>
      </c>
      <c r="O919" s="16"/>
      <c r="P919" s="16"/>
      <c r="Q919" s="16"/>
      <c r="R919" s="16"/>
      <c r="S919" s="16"/>
      <c r="T919" s="16"/>
      <c r="U919" s="16"/>
      <c r="V919" s="16"/>
      <c r="W919" s="16"/>
      <c r="X919" s="16"/>
      <c r="Y919" s="16"/>
      <c r="Z919" s="16"/>
      <c r="AA919" s="16"/>
      <c r="AB919" s="55"/>
      <c r="AC919" s="16"/>
      <c r="AD919" s="31"/>
      <c r="AE919" s="31"/>
      <c r="AF919" s="31"/>
      <c r="AG919" s="31"/>
      <c r="AH919" s="31"/>
      <c r="AI919" s="31"/>
      <c r="AJ919" s="31"/>
      <c r="AK919" s="31"/>
      <c r="AL919" s="31"/>
      <c r="AM919" s="31"/>
      <c r="AN919" s="31"/>
      <c r="AO919" s="31"/>
      <c r="AP919" s="31"/>
      <c r="AQ919" s="31"/>
      <c r="AR919" s="31"/>
      <c r="AS919" s="31"/>
      <c r="AT919" s="31"/>
      <c r="AU919" s="31"/>
    </row>
    <row r="920" spans="1:47" s="3" customFormat="1" ht="27" x14ac:dyDescent="0.15">
      <c r="A920" s="16" t="s">
        <v>4743</v>
      </c>
      <c r="B920" s="16" t="s">
        <v>3199</v>
      </c>
      <c r="C920" s="16" t="s">
        <v>1558</v>
      </c>
      <c r="D920" s="16"/>
      <c r="E920" s="16"/>
      <c r="F920" s="16"/>
      <c r="G920" s="55"/>
      <c r="H920" s="55"/>
      <c r="I920" s="55"/>
      <c r="J920" s="16"/>
      <c r="K920" s="16"/>
      <c r="L920" s="16"/>
      <c r="M920" s="16"/>
      <c r="N920" s="16"/>
      <c r="O920" s="16" t="s">
        <v>264</v>
      </c>
      <c r="P920" s="16" t="s">
        <v>4008</v>
      </c>
      <c r="Q920" s="16"/>
      <c r="R920" s="16" t="s">
        <v>7382</v>
      </c>
      <c r="S920" s="16"/>
      <c r="T920" s="16" t="s">
        <v>5681</v>
      </c>
      <c r="U920" s="16"/>
      <c r="V920" s="16"/>
      <c r="W920" s="16"/>
      <c r="X920" s="16"/>
      <c r="Y920" s="16"/>
      <c r="Z920" s="16"/>
      <c r="AA920" s="16"/>
      <c r="AB920" s="55"/>
      <c r="AC920" s="16"/>
      <c r="AD920" s="31"/>
      <c r="AE920" s="31"/>
      <c r="AF920" s="31"/>
      <c r="AG920" s="31"/>
      <c r="AH920" s="31"/>
      <c r="AI920" s="31"/>
      <c r="AJ920" s="31"/>
      <c r="AK920" s="31"/>
      <c r="AL920" s="31"/>
      <c r="AM920" s="31"/>
      <c r="AN920" s="31"/>
      <c r="AO920" s="31"/>
      <c r="AP920" s="31"/>
      <c r="AQ920" s="31"/>
      <c r="AR920" s="31"/>
      <c r="AS920" s="31"/>
      <c r="AT920" s="31"/>
      <c r="AU920" s="31"/>
    </row>
    <row r="921" spans="1:47" s="3" customFormat="1" ht="27" x14ac:dyDescent="0.15">
      <c r="A921" s="16" t="s">
        <v>4743</v>
      </c>
      <c r="B921" s="16" t="s">
        <v>6497</v>
      </c>
      <c r="C921" s="25" t="s">
        <v>7305</v>
      </c>
      <c r="D921" s="16" t="s">
        <v>6368</v>
      </c>
      <c r="E921" s="16" t="s">
        <v>3360</v>
      </c>
      <c r="F921" s="16" t="s">
        <v>3482</v>
      </c>
      <c r="G921" s="55" t="s">
        <v>668</v>
      </c>
      <c r="H921" s="55"/>
      <c r="I921" s="55" t="s">
        <v>3085</v>
      </c>
      <c r="J921" s="16" t="s">
        <v>6368</v>
      </c>
      <c r="K921" s="16" t="s">
        <v>150</v>
      </c>
      <c r="L921" s="16" t="s">
        <v>6807</v>
      </c>
      <c r="M921" s="16"/>
      <c r="N921" s="16"/>
      <c r="O921" s="16"/>
      <c r="P921" s="16"/>
      <c r="Q921" s="16"/>
      <c r="R921" s="16"/>
      <c r="S921" s="16"/>
      <c r="T921" s="16"/>
      <c r="U921" s="16"/>
      <c r="V921" s="16"/>
      <c r="W921" s="16"/>
      <c r="X921" s="16"/>
      <c r="Y921" s="16"/>
      <c r="Z921" s="16"/>
      <c r="AA921" s="16"/>
      <c r="AB921" s="55"/>
      <c r="AC921" s="16"/>
      <c r="AD921" s="31"/>
      <c r="AE921" s="31"/>
      <c r="AF921" s="31"/>
      <c r="AG921" s="31"/>
      <c r="AH921" s="31"/>
      <c r="AI921" s="31"/>
      <c r="AJ921" s="31"/>
      <c r="AK921" s="31"/>
      <c r="AL921" s="31"/>
      <c r="AM921" s="31"/>
      <c r="AN921" s="31"/>
      <c r="AO921" s="31"/>
      <c r="AP921" s="31"/>
      <c r="AQ921" s="31"/>
      <c r="AR921" s="31"/>
      <c r="AS921" s="31"/>
      <c r="AT921" s="31"/>
      <c r="AU921" s="31"/>
    </row>
    <row r="922" spans="1:47" s="3" customFormat="1" ht="40.5" x14ac:dyDescent="0.15">
      <c r="A922" s="16" t="s">
        <v>4743</v>
      </c>
      <c r="B922" s="16" t="s">
        <v>6247</v>
      </c>
      <c r="C922" s="16" t="s">
        <v>6987</v>
      </c>
      <c r="D922" s="16" t="s">
        <v>1977</v>
      </c>
      <c r="E922" s="16" t="s">
        <v>6830</v>
      </c>
      <c r="F922" s="16" t="s">
        <v>703</v>
      </c>
      <c r="G922" s="55" t="s">
        <v>668</v>
      </c>
      <c r="H922" s="55" t="s">
        <v>3085</v>
      </c>
      <c r="I922" s="55" t="s">
        <v>3085</v>
      </c>
      <c r="J922" s="16" t="s">
        <v>1977</v>
      </c>
      <c r="K922" s="16" t="s">
        <v>150</v>
      </c>
      <c r="L922" s="16" t="s">
        <v>1661</v>
      </c>
      <c r="M922" s="16"/>
      <c r="N922" s="16"/>
      <c r="O922" s="16" t="s">
        <v>1673</v>
      </c>
      <c r="P922" s="16" t="s">
        <v>1977</v>
      </c>
      <c r="Q922" s="16" t="s">
        <v>6346</v>
      </c>
      <c r="R922" s="16" t="s">
        <v>4361</v>
      </c>
      <c r="S922" s="16" t="s">
        <v>598</v>
      </c>
      <c r="T922" s="16" t="s">
        <v>2709</v>
      </c>
      <c r="U922" s="16" t="s">
        <v>630</v>
      </c>
      <c r="V922" s="16" t="s">
        <v>2469</v>
      </c>
      <c r="W922" s="16" t="s">
        <v>1977</v>
      </c>
      <c r="X922" s="16" t="s">
        <v>6346</v>
      </c>
      <c r="Y922" s="16" t="s">
        <v>2585</v>
      </c>
      <c r="Z922" s="16" t="s">
        <v>1989</v>
      </c>
      <c r="AA922" s="16" t="s">
        <v>1118</v>
      </c>
      <c r="AB922" s="55"/>
      <c r="AC922" s="16"/>
      <c r="AD922" s="31"/>
      <c r="AE922" s="31"/>
      <c r="AF922" s="31"/>
      <c r="AG922" s="31"/>
      <c r="AH922" s="31"/>
      <c r="AI922" s="31"/>
      <c r="AJ922" s="31"/>
      <c r="AK922" s="31"/>
      <c r="AL922" s="31"/>
      <c r="AM922" s="31"/>
      <c r="AN922" s="31"/>
      <c r="AO922" s="31"/>
      <c r="AP922" s="31"/>
      <c r="AQ922" s="31"/>
      <c r="AR922" s="31"/>
      <c r="AS922" s="31"/>
      <c r="AT922" s="31"/>
      <c r="AU922" s="31"/>
    </row>
    <row r="923" spans="1:47" s="3" customFormat="1" ht="40.5" x14ac:dyDescent="0.15">
      <c r="A923" s="16" t="s">
        <v>4743</v>
      </c>
      <c r="B923" s="16" t="s">
        <v>59</v>
      </c>
      <c r="C923" s="16" t="s">
        <v>5101</v>
      </c>
      <c r="D923" s="16" t="s">
        <v>4599</v>
      </c>
      <c r="E923" s="16" t="s">
        <v>5150</v>
      </c>
      <c r="F923" s="16" t="s">
        <v>3482</v>
      </c>
      <c r="G923" s="55" t="s">
        <v>668</v>
      </c>
      <c r="H923" s="55"/>
      <c r="I923" s="55" t="s">
        <v>3085</v>
      </c>
      <c r="J923" s="16" t="s">
        <v>4599</v>
      </c>
      <c r="K923" s="16" t="s">
        <v>7029</v>
      </c>
      <c r="L923" s="16" t="s">
        <v>7755</v>
      </c>
      <c r="M923" s="16"/>
      <c r="N923" s="16"/>
      <c r="O923" s="16" t="s">
        <v>1673</v>
      </c>
      <c r="P923" s="16" t="s">
        <v>3041</v>
      </c>
      <c r="Q923" s="16" t="s">
        <v>5859</v>
      </c>
      <c r="R923" s="16" t="s">
        <v>4361</v>
      </c>
      <c r="S923" s="16" t="s">
        <v>5745</v>
      </c>
      <c r="T923" s="16" t="s">
        <v>5891</v>
      </c>
      <c r="U923" s="16" t="s">
        <v>189</v>
      </c>
      <c r="V923" s="16" t="s">
        <v>2469</v>
      </c>
      <c r="W923" s="16" t="s">
        <v>3041</v>
      </c>
      <c r="X923" s="16" t="s">
        <v>5859</v>
      </c>
      <c r="Y923" s="16" t="s">
        <v>2585</v>
      </c>
      <c r="Z923" s="16" t="s">
        <v>5867</v>
      </c>
      <c r="AA923" s="16" t="s">
        <v>1117</v>
      </c>
      <c r="AB923" s="55" t="s">
        <v>7748</v>
      </c>
      <c r="AC923" s="16" t="s">
        <v>6623</v>
      </c>
      <c r="AD923" s="31"/>
      <c r="AE923" s="31"/>
      <c r="AF923" s="31"/>
      <c r="AG923" s="31"/>
      <c r="AH923" s="31"/>
      <c r="AI923" s="31"/>
      <c r="AJ923" s="31"/>
      <c r="AK923" s="31"/>
      <c r="AL923" s="31"/>
      <c r="AM923" s="31"/>
      <c r="AN923" s="31"/>
      <c r="AO923" s="31"/>
      <c r="AP923" s="31"/>
      <c r="AQ923" s="31"/>
      <c r="AR923" s="31"/>
      <c r="AS923" s="31"/>
      <c r="AT923" s="31"/>
      <c r="AU923" s="31"/>
    </row>
    <row r="924" spans="1:47" s="3" customFormat="1" ht="40.5" x14ac:dyDescent="0.15">
      <c r="A924" s="25" t="s">
        <v>4743</v>
      </c>
      <c r="B924" s="25" t="s">
        <v>6026</v>
      </c>
      <c r="C924" s="25" t="s">
        <v>717</v>
      </c>
      <c r="D924" s="16" t="s">
        <v>720</v>
      </c>
      <c r="E924" s="16" t="s">
        <v>392</v>
      </c>
      <c r="F924" s="16" t="s">
        <v>7572</v>
      </c>
      <c r="G924" s="55" t="s">
        <v>668</v>
      </c>
      <c r="H924" s="55" t="s">
        <v>3085</v>
      </c>
      <c r="I924" s="55"/>
      <c r="J924" s="16" t="s">
        <v>720</v>
      </c>
      <c r="K924" s="16" t="s">
        <v>150</v>
      </c>
      <c r="L924" s="16" t="s">
        <v>7755</v>
      </c>
      <c r="M924" s="16"/>
      <c r="N924" s="16"/>
      <c r="O924" s="16" t="s">
        <v>1673</v>
      </c>
      <c r="P924" s="16" t="s">
        <v>3041</v>
      </c>
      <c r="Q924" s="16" t="s">
        <v>5859</v>
      </c>
      <c r="R924" s="16" t="s">
        <v>4361</v>
      </c>
      <c r="S924" s="25" t="s">
        <v>5745</v>
      </c>
      <c r="T924" s="16" t="s">
        <v>1608</v>
      </c>
      <c r="U924" s="16" t="s">
        <v>189</v>
      </c>
      <c r="V924" s="16" t="s">
        <v>2469</v>
      </c>
      <c r="W924" s="25" t="s">
        <v>3041</v>
      </c>
      <c r="X924" s="16" t="s">
        <v>5859</v>
      </c>
      <c r="Y924" s="16" t="s">
        <v>2585</v>
      </c>
      <c r="Z924" s="16" t="s">
        <v>5867</v>
      </c>
      <c r="AA924" s="16" t="s">
        <v>1117</v>
      </c>
      <c r="AB924" s="55"/>
      <c r="AC924" s="16"/>
      <c r="AD924" s="31"/>
      <c r="AE924" s="31"/>
      <c r="AF924" s="31"/>
      <c r="AG924" s="31"/>
      <c r="AH924" s="31"/>
      <c r="AI924" s="31"/>
      <c r="AJ924" s="31"/>
      <c r="AK924" s="31"/>
      <c r="AL924" s="31"/>
      <c r="AM924" s="31"/>
      <c r="AN924" s="31"/>
      <c r="AO924" s="31"/>
      <c r="AP924" s="31"/>
      <c r="AQ924" s="31"/>
      <c r="AR924" s="31"/>
      <c r="AS924" s="31"/>
      <c r="AT924" s="31"/>
      <c r="AU924" s="31"/>
    </row>
    <row r="925" spans="1:47" s="3" customFormat="1" ht="40.5" x14ac:dyDescent="0.15">
      <c r="A925" s="16" t="s">
        <v>4743</v>
      </c>
      <c r="B925" s="16"/>
      <c r="C925" s="16"/>
      <c r="D925" s="16"/>
      <c r="E925" s="16"/>
      <c r="F925" s="16"/>
      <c r="G925" s="55"/>
      <c r="H925" s="55"/>
      <c r="I925" s="55"/>
      <c r="J925" s="16"/>
      <c r="K925" s="16"/>
      <c r="L925" s="16"/>
      <c r="M925" s="16"/>
      <c r="N925" s="16"/>
      <c r="O925" s="16"/>
      <c r="P925" s="16"/>
      <c r="Q925" s="16"/>
      <c r="R925" s="16"/>
      <c r="S925" s="16"/>
      <c r="T925" s="56"/>
      <c r="U925" s="16"/>
      <c r="V925" s="16" t="s">
        <v>275</v>
      </c>
      <c r="W925" s="16" t="s">
        <v>720</v>
      </c>
      <c r="X925" s="16"/>
      <c r="Y925" s="16" t="s">
        <v>5993</v>
      </c>
      <c r="Z925" s="16"/>
      <c r="AA925" s="16" t="s">
        <v>1291</v>
      </c>
      <c r="AB925" s="55" t="s">
        <v>7748</v>
      </c>
      <c r="AC925" s="16" t="s">
        <v>4011</v>
      </c>
      <c r="AD925" s="31"/>
      <c r="AE925" s="31"/>
      <c r="AF925" s="31"/>
      <c r="AG925" s="31"/>
      <c r="AH925" s="31"/>
      <c r="AI925" s="31"/>
      <c r="AJ925" s="31"/>
      <c r="AK925" s="31"/>
      <c r="AL925" s="31"/>
      <c r="AM925" s="31"/>
      <c r="AN925" s="31"/>
      <c r="AO925" s="31"/>
      <c r="AP925" s="31"/>
      <c r="AQ925" s="31"/>
      <c r="AR925" s="31"/>
      <c r="AS925" s="31"/>
      <c r="AT925" s="31"/>
      <c r="AU925" s="31"/>
    </row>
    <row r="926" spans="1:47" s="3" customFormat="1" x14ac:dyDescent="0.15">
      <c r="A926" s="16" t="s">
        <v>6731</v>
      </c>
      <c r="B926" s="16" t="s">
        <v>2575</v>
      </c>
      <c r="C926" s="16" t="s">
        <v>1490</v>
      </c>
      <c r="D926" s="16" t="s">
        <v>6731</v>
      </c>
      <c r="E926" s="16" t="s">
        <v>4467</v>
      </c>
      <c r="F926" s="16" t="s">
        <v>6272</v>
      </c>
      <c r="G926" s="55" t="s">
        <v>668</v>
      </c>
      <c r="H926" s="55" t="s">
        <v>3085</v>
      </c>
      <c r="I926" s="55"/>
      <c r="J926" s="16" t="s">
        <v>6731</v>
      </c>
      <c r="K926" s="16" t="s">
        <v>150</v>
      </c>
      <c r="L926" s="16" t="s">
        <v>1653</v>
      </c>
      <c r="M926" s="16" t="s">
        <v>63</v>
      </c>
      <c r="N926" s="16"/>
      <c r="O926" s="16" t="s">
        <v>6568</v>
      </c>
      <c r="P926" s="16" t="s">
        <v>6731</v>
      </c>
      <c r="Q926" s="16" t="s">
        <v>1159</v>
      </c>
      <c r="R926" s="16" t="s">
        <v>5435</v>
      </c>
      <c r="S926" s="16" t="s">
        <v>6459</v>
      </c>
      <c r="T926" s="16" t="s">
        <v>1681</v>
      </c>
      <c r="U926" s="16"/>
      <c r="V926" s="16" t="s">
        <v>3559</v>
      </c>
      <c r="W926" s="16" t="s">
        <v>6731</v>
      </c>
      <c r="X926" s="16" t="s">
        <v>4921</v>
      </c>
      <c r="Y926" s="16" t="s">
        <v>345</v>
      </c>
      <c r="Z926" s="16" t="s">
        <v>7599</v>
      </c>
      <c r="AA926" s="16" t="s">
        <v>4951</v>
      </c>
      <c r="AB926" s="55" t="s">
        <v>7748</v>
      </c>
      <c r="AC926" s="16" t="s">
        <v>6869</v>
      </c>
      <c r="AD926" s="31"/>
      <c r="AE926" s="31"/>
      <c r="AF926" s="31"/>
      <c r="AG926" s="31"/>
      <c r="AH926" s="31"/>
      <c r="AI926" s="31"/>
      <c r="AJ926" s="31"/>
      <c r="AK926" s="31"/>
      <c r="AL926" s="31"/>
      <c r="AM926" s="31"/>
      <c r="AN926" s="31"/>
      <c r="AO926" s="31"/>
      <c r="AP926" s="31"/>
      <c r="AQ926" s="31"/>
      <c r="AR926" s="31"/>
      <c r="AS926" s="31"/>
      <c r="AT926" s="31"/>
      <c r="AU926" s="31"/>
    </row>
    <row r="927" spans="1:47" s="3" customFormat="1" ht="27" x14ac:dyDescent="0.15">
      <c r="A927" s="16" t="s">
        <v>6731</v>
      </c>
      <c r="B927" s="16"/>
      <c r="C927" s="25"/>
      <c r="D927" s="16" t="s">
        <v>6731</v>
      </c>
      <c r="E927" s="16" t="s">
        <v>3360</v>
      </c>
      <c r="F927" s="16" t="s">
        <v>4852</v>
      </c>
      <c r="G927" s="55" t="s">
        <v>668</v>
      </c>
      <c r="H927" s="55"/>
      <c r="I927" s="55" t="s">
        <v>3085</v>
      </c>
      <c r="J927" s="16" t="s">
        <v>6731</v>
      </c>
      <c r="K927" s="16" t="s">
        <v>150</v>
      </c>
      <c r="L927" s="16" t="s">
        <v>2052</v>
      </c>
      <c r="M927" s="16" t="s">
        <v>63</v>
      </c>
      <c r="N927" s="16"/>
      <c r="O927" s="16" t="s">
        <v>6568</v>
      </c>
      <c r="P927" s="16" t="s">
        <v>6731</v>
      </c>
      <c r="Q927" s="16" t="s">
        <v>5391</v>
      </c>
      <c r="R927" s="16" t="s">
        <v>5435</v>
      </c>
      <c r="S927" s="16" t="s">
        <v>6459</v>
      </c>
      <c r="T927" s="16" t="s">
        <v>1681</v>
      </c>
      <c r="U927" s="16"/>
      <c r="V927" s="16" t="s">
        <v>3559</v>
      </c>
      <c r="W927" s="16" t="s">
        <v>6731</v>
      </c>
      <c r="X927" s="16" t="s">
        <v>2854</v>
      </c>
      <c r="Y927" s="16" t="s">
        <v>856</v>
      </c>
      <c r="Z927" s="16" t="s">
        <v>5762</v>
      </c>
      <c r="AA927" s="16" t="s">
        <v>752</v>
      </c>
      <c r="AB927" s="55" t="s">
        <v>7748</v>
      </c>
      <c r="AC927" s="16" t="s">
        <v>3698</v>
      </c>
      <c r="AD927" s="31"/>
      <c r="AE927" s="31"/>
      <c r="AF927" s="31"/>
      <c r="AG927" s="31"/>
      <c r="AH927" s="31"/>
      <c r="AI927" s="31"/>
      <c r="AJ927" s="31"/>
      <c r="AK927" s="31"/>
      <c r="AL927" s="31"/>
      <c r="AM927" s="31"/>
      <c r="AN927" s="31"/>
      <c r="AO927" s="31"/>
      <c r="AP927" s="31"/>
      <c r="AQ927" s="31"/>
      <c r="AR927" s="31"/>
      <c r="AS927" s="31"/>
      <c r="AT927" s="31"/>
      <c r="AU927" s="31"/>
    </row>
    <row r="928" spans="1:47" s="3" customFormat="1" ht="27" x14ac:dyDescent="0.15">
      <c r="A928" s="16" t="s">
        <v>6731</v>
      </c>
      <c r="B928" s="16"/>
      <c r="C928" s="25"/>
      <c r="D928" s="16"/>
      <c r="E928" s="16"/>
      <c r="F928" s="16"/>
      <c r="G928" s="55"/>
      <c r="H928" s="55"/>
      <c r="I928" s="55"/>
      <c r="J928" s="16"/>
      <c r="K928" s="16"/>
      <c r="L928" s="16"/>
      <c r="M928" s="16"/>
      <c r="N928" s="16"/>
      <c r="O928" s="16"/>
      <c r="P928" s="16"/>
      <c r="Q928" s="16"/>
      <c r="R928" s="16"/>
      <c r="S928" s="16"/>
      <c r="T928" s="16"/>
      <c r="U928" s="16"/>
      <c r="V928" s="16" t="s">
        <v>3559</v>
      </c>
      <c r="W928" s="16" t="s">
        <v>6731</v>
      </c>
      <c r="X928" s="16" t="s">
        <v>2577</v>
      </c>
      <c r="Y928" s="16" t="s">
        <v>965</v>
      </c>
      <c r="Z928" s="16" t="s">
        <v>2631</v>
      </c>
      <c r="AA928" s="16" t="s">
        <v>2943</v>
      </c>
      <c r="AB928" s="55"/>
      <c r="AC928" s="16"/>
      <c r="AD928" s="31"/>
      <c r="AE928" s="31"/>
      <c r="AF928" s="31"/>
      <c r="AG928" s="31"/>
      <c r="AH928" s="31"/>
      <c r="AI928" s="31"/>
      <c r="AJ928" s="31"/>
      <c r="AK928" s="31"/>
      <c r="AL928" s="31"/>
      <c r="AM928" s="31"/>
      <c r="AN928" s="31"/>
      <c r="AO928" s="31"/>
      <c r="AP928" s="31"/>
      <c r="AQ928" s="31"/>
      <c r="AR928" s="31"/>
      <c r="AS928" s="31"/>
      <c r="AT928" s="31"/>
      <c r="AU928" s="31"/>
    </row>
    <row r="929" spans="1:47" s="3" customFormat="1" ht="40.5" x14ac:dyDescent="0.15">
      <c r="A929" s="16" t="s">
        <v>4348</v>
      </c>
      <c r="B929" s="16" t="s">
        <v>5873</v>
      </c>
      <c r="C929" s="16" t="s">
        <v>7378</v>
      </c>
      <c r="D929" s="16" t="s">
        <v>6637</v>
      </c>
      <c r="E929" s="16" t="s">
        <v>7638</v>
      </c>
      <c r="F929" s="16" t="s">
        <v>2383</v>
      </c>
      <c r="G929" s="55" t="s">
        <v>7739</v>
      </c>
      <c r="H929" s="55"/>
      <c r="I929" s="55" t="s">
        <v>3085</v>
      </c>
      <c r="J929" s="16" t="s">
        <v>4287</v>
      </c>
      <c r="K929" s="16" t="s">
        <v>150</v>
      </c>
      <c r="L929" s="16" t="s">
        <v>3361</v>
      </c>
      <c r="M929" s="16" t="s">
        <v>6538</v>
      </c>
      <c r="N929" s="16" t="s">
        <v>2992</v>
      </c>
      <c r="O929" s="16" t="s">
        <v>923</v>
      </c>
      <c r="P929" s="16" t="s">
        <v>4087</v>
      </c>
      <c r="Q929" s="16" t="s">
        <v>4974</v>
      </c>
      <c r="R929" s="16" t="s">
        <v>7638</v>
      </c>
      <c r="S929" s="16" t="s">
        <v>5297</v>
      </c>
      <c r="T929" s="56" t="s">
        <v>5691</v>
      </c>
      <c r="U929" s="16" t="s">
        <v>4315</v>
      </c>
      <c r="V929" s="16" t="s">
        <v>4979</v>
      </c>
      <c r="W929" s="16" t="s">
        <v>7679</v>
      </c>
      <c r="X929" s="16" t="s">
        <v>4974</v>
      </c>
      <c r="Y929" s="16" t="s">
        <v>7145</v>
      </c>
      <c r="Z929" s="16" t="s">
        <v>4287</v>
      </c>
      <c r="AA929" s="16" t="s">
        <v>843</v>
      </c>
      <c r="AB929" s="55" t="s">
        <v>7748</v>
      </c>
      <c r="AC929" s="16" t="s">
        <v>6171</v>
      </c>
      <c r="AD929" s="31"/>
      <c r="AE929" s="31"/>
      <c r="AF929" s="31"/>
      <c r="AG929" s="31"/>
      <c r="AH929" s="31"/>
      <c r="AI929" s="31"/>
      <c r="AJ929" s="31"/>
      <c r="AK929" s="31"/>
      <c r="AL929" s="31"/>
      <c r="AM929" s="31"/>
      <c r="AN929" s="31"/>
      <c r="AO929" s="31"/>
      <c r="AP929" s="31"/>
      <c r="AQ929" s="31"/>
      <c r="AR929" s="31"/>
      <c r="AS929" s="31"/>
      <c r="AT929" s="31"/>
      <c r="AU929" s="31"/>
    </row>
    <row r="930" spans="1:47" s="3" customFormat="1" ht="27" x14ac:dyDescent="0.15">
      <c r="A930" s="16" t="s">
        <v>4348</v>
      </c>
      <c r="B930" s="16" t="s">
        <v>7508</v>
      </c>
      <c r="C930" s="25" t="s">
        <v>2737</v>
      </c>
      <c r="D930" s="16"/>
      <c r="E930" s="16"/>
      <c r="F930" s="16"/>
      <c r="G930" s="55"/>
      <c r="H930" s="55"/>
      <c r="I930" s="55"/>
      <c r="J930" s="16"/>
      <c r="K930" s="16"/>
      <c r="L930" s="16"/>
      <c r="M930" s="16"/>
      <c r="N930" s="16"/>
      <c r="O930" s="16" t="s">
        <v>4367</v>
      </c>
      <c r="P930" s="16" t="s">
        <v>7508</v>
      </c>
      <c r="Q930" s="16"/>
      <c r="R930" s="16" t="s">
        <v>2657</v>
      </c>
      <c r="S930" s="16" t="s">
        <v>2389</v>
      </c>
      <c r="T930" s="56" t="s">
        <v>5644</v>
      </c>
      <c r="U930" s="16" t="s">
        <v>7730</v>
      </c>
      <c r="V930" s="16" t="s">
        <v>6226</v>
      </c>
      <c r="W930" s="16" t="s">
        <v>7508</v>
      </c>
      <c r="X930" s="16" t="s">
        <v>2561</v>
      </c>
      <c r="Y930" s="16" t="s">
        <v>4196</v>
      </c>
      <c r="Z930" s="16" t="s">
        <v>2561</v>
      </c>
      <c r="AA930" s="16" t="s">
        <v>3654</v>
      </c>
      <c r="AB930" s="55" t="s">
        <v>7748</v>
      </c>
      <c r="AC930" s="16" t="s">
        <v>6171</v>
      </c>
      <c r="AD930" s="31"/>
      <c r="AE930" s="31"/>
      <c r="AF930" s="31"/>
      <c r="AG930" s="31"/>
      <c r="AH930" s="31"/>
      <c r="AI930" s="31"/>
      <c r="AJ930" s="31"/>
      <c r="AK930" s="31"/>
      <c r="AL930" s="31"/>
      <c r="AM930" s="31"/>
      <c r="AN930" s="31"/>
      <c r="AO930" s="31"/>
      <c r="AP930" s="31"/>
      <c r="AQ930" s="31"/>
      <c r="AR930" s="31"/>
      <c r="AS930" s="31"/>
      <c r="AT930" s="31"/>
      <c r="AU930" s="31"/>
    </row>
    <row r="931" spans="1:47" s="3" customFormat="1" ht="27" x14ac:dyDescent="0.15">
      <c r="A931" s="16" t="s">
        <v>4348</v>
      </c>
      <c r="B931" s="16" t="s">
        <v>1194</v>
      </c>
      <c r="C931" s="25" t="s">
        <v>4683</v>
      </c>
      <c r="D931" s="16"/>
      <c r="E931" s="16"/>
      <c r="F931" s="16"/>
      <c r="G931" s="55"/>
      <c r="H931" s="55"/>
      <c r="I931" s="55"/>
      <c r="J931" s="16"/>
      <c r="K931" s="16"/>
      <c r="L931" s="16"/>
      <c r="M931" s="16"/>
      <c r="N931" s="16"/>
      <c r="O931" s="16" t="s">
        <v>4367</v>
      </c>
      <c r="P931" s="16" t="s">
        <v>1194</v>
      </c>
      <c r="Q931" s="16"/>
      <c r="R931" s="16" t="s">
        <v>4467</v>
      </c>
      <c r="S931" s="16" t="s">
        <v>3154</v>
      </c>
      <c r="T931" s="56" t="s">
        <v>5644</v>
      </c>
      <c r="U931" s="16" t="s">
        <v>5082</v>
      </c>
      <c r="V931" s="16" t="s">
        <v>6226</v>
      </c>
      <c r="W931" s="16" t="s">
        <v>1194</v>
      </c>
      <c r="X931" s="16" t="s">
        <v>1943</v>
      </c>
      <c r="Y931" s="16" t="s">
        <v>6002</v>
      </c>
      <c r="Z931" s="16" t="s">
        <v>1943</v>
      </c>
      <c r="AA931" s="16" t="s">
        <v>3345</v>
      </c>
      <c r="AB931" s="55" t="s">
        <v>7748</v>
      </c>
      <c r="AC931" s="16" t="s">
        <v>6171</v>
      </c>
      <c r="AD931" s="31"/>
      <c r="AE931" s="31"/>
      <c r="AF931" s="31"/>
      <c r="AG931" s="31"/>
      <c r="AH931" s="31"/>
      <c r="AI931" s="31"/>
      <c r="AJ931" s="31"/>
      <c r="AK931" s="31"/>
      <c r="AL931" s="31"/>
      <c r="AM931" s="31"/>
      <c r="AN931" s="31"/>
      <c r="AO931" s="31"/>
      <c r="AP931" s="31"/>
      <c r="AQ931" s="31"/>
      <c r="AR931" s="31"/>
      <c r="AS931" s="31"/>
      <c r="AT931" s="31"/>
      <c r="AU931" s="31"/>
    </row>
    <row r="932" spans="1:47" s="3" customFormat="1" ht="27" x14ac:dyDescent="0.15">
      <c r="A932" s="25" t="s">
        <v>4348</v>
      </c>
      <c r="B932" s="25" t="s">
        <v>6227</v>
      </c>
      <c r="C932" s="25" t="s">
        <v>7360</v>
      </c>
      <c r="D932" s="16"/>
      <c r="E932" s="16"/>
      <c r="F932" s="16"/>
      <c r="G932" s="55"/>
      <c r="H932" s="55"/>
      <c r="I932" s="55"/>
      <c r="J932" s="16"/>
      <c r="K932" s="16"/>
      <c r="L932" s="16"/>
      <c r="M932" s="16"/>
      <c r="N932" s="16"/>
      <c r="O932" s="16" t="s">
        <v>465</v>
      </c>
      <c r="P932" s="16" t="s">
        <v>6227</v>
      </c>
      <c r="Q932" s="16" t="s">
        <v>3241</v>
      </c>
      <c r="R932" s="16" t="s">
        <v>1002</v>
      </c>
      <c r="S932" s="25" t="s">
        <v>6045</v>
      </c>
      <c r="T932" s="56" t="s">
        <v>5644</v>
      </c>
      <c r="U932" s="16" t="s">
        <v>5082</v>
      </c>
      <c r="V932" s="16"/>
      <c r="W932" s="25"/>
      <c r="X932" s="16"/>
      <c r="Y932" s="16"/>
      <c r="Z932" s="16"/>
      <c r="AA932" s="16"/>
      <c r="AB932" s="55" t="s">
        <v>7748</v>
      </c>
      <c r="AC932" s="16" t="s">
        <v>6171</v>
      </c>
      <c r="AD932" s="31"/>
      <c r="AE932" s="31"/>
      <c r="AF932" s="31"/>
      <c r="AG932" s="31"/>
      <c r="AH932" s="31"/>
      <c r="AI932" s="31"/>
      <c r="AJ932" s="31"/>
      <c r="AK932" s="31"/>
      <c r="AL932" s="31"/>
      <c r="AM932" s="31"/>
      <c r="AN932" s="31"/>
      <c r="AO932" s="31"/>
      <c r="AP932" s="31"/>
      <c r="AQ932" s="31"/>
      <c r="AR932" s="31"/>
      <c r="AS932" s="31"/>
      <c r="AT932" s="31"/>
      <c r="AU932" s="31"/>
    </row>
    <row r="933" spans="1:47" s="3" customFormat="1" ht="27" x14ac:dyDescent="0.15">
      <c r="A933" s="16" t="s">
        <v>4348</v>
      </c>
      <c r="B933" s="16" t="s">
        <v>5700</v>
      </c>
      <c r="C933" s="25" t="s">
        <v>1854</v>
      </c>
      <c r="D933" s="16"/>
      <c r="E933" s="16"/>
      <c r="F933" s="16"/>
      <c r="G933" s="55"/>
      <c r="H933" s="55"/>
      <c r="I933" s="55"/>
      <c r="J933" s="16"/>
      <c r="K933" s="16"/>
      <c r="L933" s="16"/>
      <c r="M933" s="16"/>
      <c r="N933" s="16"/>
      <c r="O933" s="16" t="s">
        <v>4367</v>
      </c>
      <c r="P933" s="16" t="s">
        <v>5700</v>
      </c>
      <c r="Q933" s="16"/>
      <c r="R933" s="16" t="s">
        <v>3181</v>
      </c>
      <c r="S933" s="16" t="s">
        <v>4764</v>
      </c>
      <c r="T933" s="56" t="s">
        <v>5644</v>
      </c>
      <c r="U933" s="16" t="s">
        <v>6300</v>
      </c>
      <c r="V933" s="16" t="s">
        <v>6226</v>
      </c>
      <c r="W933" s="16" t="s">
        <v>5700</v>
      </c>
      <c r="X933" s="16"/>
      <c r="Y933" s="16" t="s">
        <v>6002</v>
      </c>
      <c r="Z933" s="16" t="s">
        <v>6948</v>
      </c>
      <c r="AA933" s="16" t="s">
        <v>2753</v>
      </c>
      <c r="AB933" s="55" t="s">
        <v>7748</v>
      </c>
      <c r="AC933" s="16" t="s">
        <v>5673</v>
      </c>
      <c r="AD933" s="31"/>
      <c r="AE933" s="31"/>
      <c r="AF933" s="31"/>
      <c r="AG933" s="31"/>
      <c r="AH933" s="31"/>
      <c r="AI933" s="31"/>
      <c r="AJ933" s="31"/>
      <c r="AK933" s="31"/>
      <c r="AL933" s="31"/>
      <c r="AM933" s="31"/>
      <c r="AN933" s="31"/>
      <c r="AO933" s="31"/>
      <c r="AP933" s="31"/>
      <c r="AQ933" s="31"/>
      <c r="AR933" s="31"/>
      <c r="AS933" s="31"/>
      <c r="AT933" s="31"/>
      <c r="AU933" s="31"/>
    </row>
    <row r="934" spans="1:47" s="3" customFormat="1" ht="27" x14ac:dyDescent="0.15">
      <c r="A934" s="16" t="s">
        <v>4348</v>
      </c>
      <c r="B934" s="16" t="s">
        <v>5499</v>
      </c>
      <c r="C934" s="25" t="s">
        <v>7530</v>
      </c>
      <c r="D934" s="16"/>
      <c r="E934" s="16"/>
      <c r="F934" s="16"/>
      <c r="G934" s="55"/>
      <c r="H934" s="55"/>
      <c r="I934" s="55"/>
      <c r="J934" s="16"/>
      <c r="K934" s="16"/>
      <c r="L934" s="16"/>
      <c r="M934" s="16"/>
      <c r="N934" s="16"/>
      <c r="O934" s="16" t="s">
        <v>4367</v>
      </c>
      <c r="P934" s="16" t="s">
        <v>5499</v>
      </c>
      <c r="Q934" s="16"/>
      <c r="R934" s="16" t="s">
        <v>3981</v>
      </c>
      <c r="S934" s="16" t="s">
        <v>3054</v>
      </c>
      <c r="T934" s="56" t="s">
        <v>5644</v>
      </c>
      <c r="U934" s="16" t="s">
        <v>5082</v>
      </c>
      <c r="V934" s="16" t="s">
        <v>6226</v>
      </c>
      <c r="W934" s="16" t="s">
        <v>5499</v>
      </c>
      <c r="X934" s="16"/>
      <c r="Y934" s="16" t="s">
        <v>2880</v>
      </c>
      <c r="Z934" s="16" t="s">
        <v>3578</v>
      </c>
      <c r="AA934" s="16" t="s">
        <v>2753</v>
      </c>
      <c r="AB934" s="55" t="s">
        <v>7748</v>
      </c>
      <c r="AC934" s="16" t="s">
        <v>5673</v>
      </c>
      <c r="AD934" s="31"/>
      <c r="AE934" s="31"/>
      <c r="AF934" s="31"/>
      <c r="AG934" s="31"/>
      <c r="AH934" s="31"/>
      <c r="AI934" s="31"/>
      <c r="AJ934" s="31"/>
      <c r="AK934" s="31"/>
      <c r="AL934" s="31"/>
      <c r="AM934" s="31"/>
      <c r="AN934" s="31"/>
      <c r="AO934" s="31"/>
      <c r="AP934" s="31"/>
      <c r="AQ934" s="31"/>
      <c r="AR934" s="31"/>
      <c r="AS934" s="31"/>
      <c r="AT934" s="31"/>
      <c r="AU934" s="31"/>
    </row>
    <row r="935" spans="1:47" s="3" customFormat="1" ht="27" x14ac:dyDescent="0.15">
      <c r="A935" s="16" t="s">
        <v>4348</v>
      </c>
      <c r="B935" s="16" t="s">
        <v>6275</v>
      </c>
      <c r="C935" s="25" t="s">
        <v>2740</v>
      </c>
      <c r="D935" s="16"/>
      <c r="E935" s="16"/>
      <c r="F935" s="16"/>
      <c r="G935" s="55"/>
      <c r="H935" s="55"/>
      <c r="I935" s="55"/>
      <c r="J935" s="16"/>
      <c r="K935" s="16"/>
      <c r="L935" s="16"/>
      <c r="M935" s="16"/>
      <c r="N935" s="16"/>
      <c r="O935" s="16" t="s">
        <v>4367</v>
      </c>
      <c r="P935" s="16" t="s">
        <v>6275</v>
      </c>
      <c r="Q935" s="16"/>
      <c r="R935" s="16" t="s">
        <v>2657</v>
      </c>
      <c r="S935" s="16" t="s">
        <v>2389</v>
      </c>
      <c r="T935" s="56" t="s">
        <v>5644</v>
      </c>
      <c r="U935" s="16" t="s">
        <v>2470</v>
      </c>
      <c r="V935" s="16" t="s">
        <v>3471</v>
      </c>
      <c r="W935" s="16" t="s">
        <v>6275</v>
      </c>
      <c r="X935" s="16"/>
      <c r="Y935" s="16" t="s">
        <v>2880</v>
      </c>
      <c r="Z935" s="16" t="s">
        <v>1857</v>
      </c>
      <c r="AA935" s="16" t="s">
        <v>2753</v>
      </c>
      <c r="AB935" s="55" t="s">
        <v>7748</v>
      </c>
      <c r="AC935" s="16" t="s">
        <v>5673</v>
      </c>
      <c r="AD935" s="31"/>
      <c r="AE935" s="31"/>
      <c r="AF935" s="31"/>
      <c r="AG935" s="31"/>
      <c r="AH935" s="31"/>
      <c r="AI935" s="31"/>
      <c r="AJ935" s="31"/>
      <c r="AK935" s="31"/>
      <c r="AL935" s="31"/>
      <c r="AM935" s="31"/>
      <c r="AN935" s="31"/>
      <c r="AO935" s="31"/>
      <c r="AP935" s="31"/>
      <c r="AQ935" s="31"/>
      <c r="AR935" s="31"/>
      <c r="AS935" s="31"/>
      <c r="AT935" s="31"/>
      <c r="AU935" s="31"/>
    </row>
    <row r="936" spans="1:47" s="3" customFormat="1" ht="27" x14ac:dyDescent="0.15">
      <c r="A936" s="16" t="s">
        <v>4348</v>
      </c>
      <c r="B936" s="16" t="s">
        <v>2619</v>
      </c>
      <c r="C936" s="25" t="s">
        <v>7248</v>
      </c>
      <c r="D936" s="16" t="s">
        <v>2619</v>
      </c>
      <c r="E936" s="16" t="s">
        <v>3983</v>
      </c>
      <c r="F936" s="16" t="s">
        <v>5014</v>
      </c>
      <c r="G936" s="55" t="s">
        <v>7739</v>
      </c>
      <c r="H936" s="55" t="s">
        <v>3085</v>
      </c>
      <c r="I936" s="55"/>
      <c r="J936" s="16" t="s">
        <v>2619</v>
      </c>
      <c r="K936" s="16" t="s">
        <v>150</v>
      </c>
      <c r="L936" s="16" t="s">
        <v>7751</v>
      </c>
      <c r="M936" s="16"/>
      <c r="N936" s="16"/>
      <c r="O936" s="16" t="s">
        <v>4367</v>
      </c>
      <c r="P936" s="16" t="s">
        <v>2619</v>
      </c>
      <c r="Q936" s="16"/>
      <c r="R936" s="16" t="s">
        <v>621</v>
      </c>
      <c r="S936" s="16" t="s">
        <v>4764</v>
      </c>
      <c r="T936" s="56" t="s">
        <v>5644</v>
      </c>
      <c r="U936" s="16" t="s">
        <v>5097</v>
      </c>
      <c r="V936" s="16" t="s">
        <v>4979</v>
      </c>
      <c r="W936" s="16" t="s">
        <v>2619</v>
      </c>
      <c r="X936" s="16"/>
      <c r="Y936" s="16" t="s">
        <v>7429</v>
      </c>
      <c r="Z936" s="16" t="s">
        <v>97</v>
      </c>
      <c r="AA936" s="16" t="s">
        <v>3654</v>
      </c>
      <c r="AB936" s="55" t="s">
        <v>7748</v>
      </c>
      <c r="AC936" s="16" t="s">
        <v>5673</v>
      </c>
      <c r="AD936" s="31"/>
      <c r="AE936" s="31"/>
      <c r="AF936" s="31"/>
      <c r="AG936" s="31"/>
      <c r="AH936" s="31"/>
      <c r="AI936" s="31"/>
      <c r="AJ936" s="31"/>
      <c r="AK936" s="31"/>
      <c r="AL936" s="31"/>
      <c r="AM936" s="31"/>
      <c r="AN936" s="31"/>
      <c r="AO936" s="31"/>
      <c r="AP936" s="31"/>
      <c r="AQ936" s="31"/>
      <c r="AR936" s="31"/>
      <c r="AS936" s="31"/>
      <c r="AT936" s="31"/>
      <c r="AU936" s="31"/>
    </row>
    <row r="937" spans="1:47" s="3" customFormat="1" ht="27" x14ac:dyDescent="0.15">
      <c r="A937" s="16" t="s">
        <v>4348</v>
      </c>
      <c r="B937" s="16" t="s">
        <v>3531</v>
      </c>
      <c r="C937" s="25" t="s">
        <v>2307</v>
      </c>
      <c r="D937" s="16"/>
      <c r="E937" s="16"/>
      <c r="F937" s="16"/>
      <c r="G937" s="55"/>
      <c r="H937" s="55"/>
      <c r="I937" s="55"/>
      <c r="J937" s="16"/>
      <c r="K937" s="16"/>
      <c r="L937" s="16"/>
      <c r="M937" s="16"/>
      <c r="N937" s="16"/>
      <c r="O937" s="16" t="s">
        <v>4367</v>
      </c>
      <c r="P937" s="16" t="s">
        <v>3531</v>
      </c>
      <c r="Q937" s="16"/>
      <c r="R937" s="16" t="s">
        <v>3549</v>
      </c>
      <c r="S937" s="16" t="s">
        <v>631</v>
      </c>
      <c r="T937" s="56" t="s">
        <v>2235</v>
      </c>
      <c r="U937" s="16" t="s">
        <v>2470</v>
      </c>
      <c r="V937" s="16" t="s">
        <v>6226</v>
      </c>
      <c r="W937" s="16" t="s">
        <v>3531</v>
      </c>
      <c r="X937" s="16"/>
      <c r="Y937" s="16" t="s">
        <v>6002</v>
      </c>
      <c r="Z937" s="16" t="s">
        <v>7318</v>
      </c>
      <c r="AA937" s="16" t="s">
        <v>6446</v>
      </c>
      <c r="AB937" s="55" t="s">
        <v>7748</v>
      </c>
      <c r="AC937" s="16" t="s">
        <v>6171</v>
      </c>
      <c r="AD937" s="31"/>
      <c r="AE937" s="31"/>
      <c r="AF937" s="31"/>
      <c r="AG937" s="31"/>
      <c r="AH937" s="31"/>
      <c r="AI937" s="31"/>
      <c r="AJ937" s="31"/>
      <c r="AK937" s="31"/>
      <c r="AL937" s="31"/>
      <c r="AM937" s="31"/>
      <c r="AN937" s="31"/>
      <c r="AO937" s="31"/>
      <c r="AP937" s="31"/>
      <c r="AQ937" s="31"/>
      <c r="AR937" s="31"/>
      <c r="AS937" s="31"/>
      <c r="AT937" s="31"/>
      <c r="AU937" s="31"/>
    </row>
    <row r="938" spans="1:47" s="3" customFormat="1" ht="67.5" x14ac:dyDescent="0.15">
      <c r="A938" s="16" t="s">
        <v>79</v>
      </c>
      <c r="B938" s="16" t="s">
        <v>4792</v>
      </c>
      <c r="C938" s="16" t="s">
        <v>4122</v>
      </c>
      <c r="D938" s="16" t="s">
        <v>3222</v>
      </c>
      <c r="E938" s="16" t="s">
        <v>3782</v>
      </c>
      <c r="F938" s="16" t="s">
        <v>7572</v>
      </c>
      <c r="G938" s="55" t="s">
        <v>7739</v>
      </c>
      <c r="H938" s="55" t="s">
        <v>3085</v>
      </c>
      <c r="I938" s="55"/>
      <c r="J938" s="16" t="s">
        <v>3222</v>
      </c>
      <c r="K938" s="16" t="s">
        <v>150</v>
      </c>
      <c r="L938" s="16" t="s">
        <v>739</v>
      </c>
      <c r="M938" s="16" t="s">
        <v>63</v>
      </c>
      <c r="N938" s="16"/>
      <c r="O938" s="16" t="s">
        <v>5285</v>
      </c>
      <c r="P938" s="16" t="s">
        <v>3948</v>
      </c>
      <c r="Q938" s="16" t="s">
        <v>4035</v>
      </c>
      <c r="R938" s="16" t="s">
        <v>7232</v>
      </c>
      <c r="S938" s="16" t="s">
        <v>3265</v>
      </c>
      <c r="T938" s="16" t="s">
        <v>1801</v>
      </c>
      <c r="U938" s="16" t="s">
        <v>7294</v>
      </c>
      <c r="V938" s="16" t="s">
        <v>6988</v>
      </c>
      <c r="W938" s="16" t="s">
        <v>3764</v>
      </c>
      <c r="X938" s="16" t="s">
        <v>4035</v>
      </c>
      <c r="Y938" s="16" t="s">
        <v>4384</v>
      </c>
      <c r="Z938" s="16" t="s">
        <v>5839</v>
      </c>
      <c r="AA938" s="16" t="s">
        <v>6597</v>
      </c>
      <c r="AB938" s="55" t="s">
        <v>7748</v>
      </c>
      <c r="AC938" s="16" t="s">
        <v>4500</v>
      </c>
      <c r="AD938" s="31"/>
      <c r="AE938" s="31"/>
      <c r="AF938" s="31"/>
      <c r="AG938" s="31"/>
      <c r="AH938" s="31"/>
      <c r="AI938" s="31"/>
      <c r="AJ938" s="31"/>
      <c r="AK938" s="31"/>
      <c r="AL938" s="31"/>
      <c r="AM938" s="31"/>
      <c r="AN938" s="31"/>
      <c r="AO938" s="31"/>
      <c r="AP938" s="31"/>
      <c r="AQ938" s="31"/>
      <c r="AR938" s="31"/>
      <c r="AS938" s="31"/>
      <c r="AT938" s="31"/>
      <c r="AU938" s="31"/>
    </row>
    <row r="939" spans="1:47" s="3" customFormat="1" ht="54" x14ac:dyDescent="0.15">
      <c r="A939" s="16" t="s">
        <v>79</v>
      </c>
      <c r="B939" s="16"/>
      <c r="C939" s="25"/>
      <c r="D939" s="16"/>
      <c r="E939" s="16"/>
      <c r="F939" s="16"/>
      <c r="G939" s="55"/>
      <c r="H939" s="55"/>
      <c r="I939" s="55"/>
      <c r="J939" s="16"/>
      <c r="K939" s="16"/>
      <c r="L939" s="16"/>
      <c r="M939" s="16"/>
      <c r="N939" s="16"/>
      <c r="O939" s="16"/>
      <c r="P939" s="16"/>
      <c r="Q939" s="16"/>
      <c r="R939" s="16"/>
      <c r="S939" s="16"/>
      <c r="T939" s="16"/>
      <c r="U939" s="16"/>
      <c r="V939" s="16" t="s">
        <v>358</v>
      </c>
      <c r="W939" s="16" t="s">
        <v>79</v>
      </c>
      <c r="X939" s="16"/>
      <c r="Y939" s="16" t="s">
        <v>1455</v>
      </c>
      <c r="Z939" s="16" t="s">
        <v>3222</v>
      </c>
      <c r="AA939" s="16" t="s">
        <v>4726</v>
      </c>
      <c r="AB939" s="55" t="s">
        <v>7748</v>
      </c>
      <c r="AC939" s="16" t="s">
        <v>287</v>
      </c>
      <c r="AD939" s="31"/>
      <c r="AE939" s="31"/>
      <c r="AF939" s="31"/>
      <c r="AG939" s="31"/>
      <c r="AH939" s="31"/>
      <c r="AI939" s="31"/>
      <c r="AJ939" s="31"/>
      <c r="AK939" s="31"/>
      <c r="AL939" s="31"/>
      <c r="AM939" s="31"/>
      <c r="AN939" s="31"/>
      <c r="AO939" s="31"/>
      <c r="AP939" s="31"/>
      <c r="AQ939" s="31"/>
      <c r="AR939" s="31"/>
      <c r="AS939" s="31"/>
      <c r="AT939" s="31"/>
      <c r="AU939" s="31"/>
    </row>
    <row r="940" spans="1:47" s="3" customFormat="1" ht="27" x14ac:dyDescent="0.15">
      <c r="A940" s="16" t="s">
        <v>5843</v>
      </c>
      <c r="B940" s="16" t="s">
        <v>6356</v>
      </c>
      <c r="C940" s="25" t="s">
        <v>4323</v>
      </c>
      <c r="D940" s="16"/>
      <c r="E940" s="16"/>
      <c r="F940" s="16"/>
      <c r="G940" s="55"/>
      <c r="H940" s="55"/>
      <c r="I940" s="55"/>
      <c r="J940" s="16"/>
      <c r="K940" s="16"/>
      <c r="L940" s="16"/>
      <c r="M940" s="16"/>
      <c r="N940" s="16"/>
      <c r="O940" s="16" t="s">
        <v>1658</v>
      </c>
      <c r="P940" s="16" t="s">
        <v>6356</v>
      </c>
      <c r="Q940" s="16"/>
      <c r="R940" s="16" t="s">
        <v>2746</v>
      </c>
      <c r="S940" s="16"/>
      <c r="T940" s="16" t="s">
        <v>6614</v>
      </c>
      <c r="U940" s="16"/>
      <c r="V940" s="16" t="s">
        <v>3656</v>
      </c>
      <c r="W940" s="16" t="s">
        <v>5843</v>
      </c>
      <c r="X940" s="16"/>
      <c r="Y940" s="16" t="s">
        <v>6002</v>
      </c>
      <c r="Z940" s="16" t="s">
        <v>3655</v>
      </c>
      <c r="AA940" s="16" t="s">
        <v>6202</v>
      </c>
      <c r="AB940" s="55" t="s">
        <v>7748</v>
      </c>
      <c r="AC940" s="16" t="s">
        <v>5017</v>
      </c>
      <c r="AD940" s="31"/>
      <c r="AE940" s="31"/>
      <c r="AF940" s="31"/>
      <c r="AG940" s="31"/>
      <c r="AH940" s="31"/>
      <c r="AI940" s="31"/>
      <c r="AJ940" s="31"/>
      <c r="AK940" s="31"/>
      <c r="AL940" s="31"/>
      <c r="AM940" s="31"/>
      <c r="AN940" s="31"/>
      <c r="AO940" s="31"/>
      <c r="AP940" s="31"/>
      <c r="AQ940" s="31"/>
      <c r="AR940" s="31"/>
      <c r="AS940" s="31"/>
      <c r="AT940" s="31"/>
      <c r="AU940" s="31"/>
    </row>
    <row r="941" spans="1:47" s="3" customFormat="1" x14ac:dyDescent="0.15">
      <c r="A941" s="16" t="s">
        <v>5843</v>
      </c>
      <c r="B941" s="16"/>
      <c r="C941" s="25"/>
      <c r="D941" s="16"/>
      <c r="E941" s="16"/>
      <c r="F941" s="16"/>
      <c r="G941" s="55"/>
      <c r="H941" s="55"/>
      <c r="I941" s="55"/>
      <c r="J941" s="16"/>
      <c r="K941" s="16"/>
      <c r="L941" s="16"/>
      <c r="M941" s="16"/>
      <c r="N941" s="16"/>
      <c r="O941" s="16"/>
      <c r="P941" s="16"/>
      <c r="Q941" s="16"/>
      <c r="R941" s="16"/>
      <c r="S941" s="16"/>
      <c r="T941" s="16"/>
      <c r="U941" s="16"/>
      <c r="V941" s="16" t="s">
        <v>2144</v>
      </c>
      <c r="W941" s="16" t="s">
        <v>5843</v>
      </c>
      <c r="X941" s="16"/>
      <c r="Y941" s="16" t="s">
        <v>6002</v>
      </c>
      <c r="Z941" s="16" t="s">
        <v>2012</v>
      </c>
      <c r="AA941" s="16" t="s">
        <v>5311</v>
      </c>
      <c r="AB941" s="55"/>
      <c r="AC941" s="16"/>
      <c r="AD941" s="31"/>
      <c r="AE941" s="31"/>
      <c r="AF941" s="31"/>
      <c r="AG941" s="31"/>
      <c r="AH941" s="31"/>
      <c r="AI941" s="31"/>
      <c r="AJ941" s="31"/>
      <c r="AK941" s="31"/>
      <c r="AL941" s="31"/>
      <c r="AM941" s="31"/>
      <c r="AN941" s="31"/>
      <c r="AO941" s="31"/>
      <c r="AP941" s="31"/>
      <c r="AQ941" s="31"/>
      <c r="AR941" s="31"/>
      <c r="AS941" s="31"/>
      <c r="AT941" s="31"/>
      <c r="AU941" s="31"/>
    </row>
    <row r="942" spans="1:47" s="3" customFormat="1" ht="54" x14ac:dyDescent="0.15">
      <c r="A942" s="82" t="s">
        <v>5843</v>
      </c>
      <c r="B942" s="82" t="s">
        <v>7236</v>
      </c>
      <c r="C942" s="85" t="s">
        <v>4513</v>
      </c>
      <c r="D942" s="82" t="s">
        <v>222</v>
      </c>
      <c r="E942" s="16" t="s">
        <v>5361</v>
      </c>
      <c r="F942" s="16" t="s">
        <v>6872</v>
      </c>
      <c r="G942" s="55" t="s">
        <v>7744</v>
      </c>
      <c r="H942" s="55"/>
      <c r="I942" s="55" t="s">
        <v>3085</v>
      </c>
      <c r="J942" s="16" t="s">
        <v>222</v>
      </c>
      <c r="K942" s="16" t="s">
        <v>6639</v>
      </c>
      <c r="L942" s="16" t="s">
        <v>5332</v>
      </c>
      <c r="M942" s="16" t="s">
        <v>1651</v>
      </c>
      <c r="N942" s="16"/>
      <c r="O942" s="16" t="s">
        <v>5732</v>
      </c>
      <c r="P942" s="16" t="s">
        <v>222</v>
      </c>
      <c r="Q942" s="16" t="s">
        <v>3786</v>
      </c>
      <c r="R942" s="16" t="s">
        <v>611</v>
      </c>
      <c r="S942" s="16" t="s">
        <v>1278</v>
      </c>
      <c r="T942" s="16" t="s">
        <v>1591</v>
      </c>
      <c r="U942" s="16"/>
      <c r="V942" s="16" t="s">
        <v>40</v>
      </c>
      <c r="W942" s="16" t="s">
        <v>4060</v>
      </c>
      <c r="X942" s="16"/>
      <c r="Y942" s="16" t="s">
        <v>6002</v>
      </c>
      <c r="Z942" s="16" t="s">
        <v>883</v>
      </c>
      <c r="AA942" s="16" t="s">
        <v>5339</v>
      </c>
      <c r="AB942" s="55" t="s">
        <v>7748</v>
      </c>
      <c r="AC942" s="16" t="s">
        <v>5864</v>
      </c>
      <c r="AD942" s="31"/>
      <c r="AE942" s="31"/>
      <c r="AF942" s="31"/>
      <c r="AG942" s="31"/>
      <c r="AH942" s="31"/>
      <c r="AI942" s="31"/>
      <c r="AJ942" s="31"/>
      <c r="AK942" s="31"/>
      <c r="AL942" s="31"/>
      <c r="AM942" s="31"/>
      <c r="AN942" s="31"/>
      <c r="AO942" s="31"/>
      <c r="AP942" s="31"/>
      <c r="AQ942" s="31"/>
      <c r="AR942" s="31"/>
      <c r="AS942" s="31"/>
      <c r="AT942" s="31"/>
      <c r="AU942" s="31"/>
    </row>
    <row r="943" spans="1:47" s="3" customFormat="1" ht="27" x14ac:dyDescent="0.15">
      <c r="A943" s="82"/>
      <c r="B943" s="82"/>
      <c r="C943" s="85"/>
      <c r="D943" s="82"/>
      <c r="E943" s="16" t="s">
        <v>3594</v>
      </c>
      <c r="F943" s="16" t="s">
        <v>6944</v>
      </c>
      <c r="G943" s="55" t="s">
        <v>7744</v>
      </c>
      <c r="H943" s="55" t="s">
        <v>3085</v>
      </c>
      <c r="I943" s="55"/>
      <c r="J943" s="16" t="s">
        <v>222</v>
      </c>
      <c r="K943" s="16" t="s">
        <v>6639</v>
      </c>
      <c r="L943" s="16" t="s">
        <v>6505</v>
      </c>
      <c r="M943" s="16" t="s">
        <v>1651</v>
      </c>
      <c r="N943" s="16"/>
      <c r="O943" s="16" t="s">
        <v>5732</v>
      </c>
      <c r="P943" s="16" t="s">
        <v>222</v>
      </c>
      <c r="Q943" s="16" t="s">
        <v>4651</v>
      </c>
      <c r="R943" s="16" t="s">
        <v>4361</v>
      </c>
      <c r="S943" s="16" t="s">
        <v>5322</v>
      </c>
      <c r="T943" s="16" t="s">
        <v>2755</v>
      </c>
      <c r="U943" s="16"/>
      <c r="V943" s="16" t="s">
        <v>3160</v>
      </c>
      <c r="W943" s="16" t="s">
        <v>4060</v>
      </c>
      <c r="X943" s="16"/>
      <c r="Y943" s="16" t="s">
        <v>6615</v>
      </c>
      <c r="Z943" s="16" t="s">
        <v>396</v>
      </c>
      <c r="AA943" s="16" t="s">
        <v>30</v>
      </c>
      <c r="AB943" s="55"/>
      <c r="AC943" s="16"/>
      <c r="AD943" s="31"/>
      <c r="AE943" s="31"/>
      <c r="AF943" s="31"/>
      <c r="AG943" s="31"/>
      <c r="AH943" s="31"/>
      <c r="AI943" s="31"/>
      <c r="AJ943" s="31"/>
      <c r="AK943" s="31"/>
      <c r="AL943" s="31"/>
      <c r="AM943" s="31"/>
      <c r="AN943" s="31"/>
      <c r="AO943" s="31"/>
      <c r="AP943" s="31"/>
      <c r="AQ943" s="31"/>
      <c r="AR943" s="31"/>
      <c r="AS943" s="31"/>
      <c r="AT943" s="31"/>
      <c r="AU943" s="31"/>
    </row>
    <row r="944" spans="1:47" s="6" customFormat="1" ht="27" x14ac:dyDescent="0.15">
      <c r="A944" s="82"/>
      <c r="B944" s="82"/>
      <c r="C944" s="85"/>
      <c r="D944" s="82"/>
      <c r="E944" s="16"/>
      <c r="F944" s="16"/>
      <c r="G944" s="55"/>
      <c r="H944" s="55"/>
      <c r="I944" s="55"/>
      <c r="J944" s="16"/>
      <c r="K944" s="16"/>
      <c r="L944" s="16"/>
      <c r="M944" s="16"/>
      <c r="N944" s="16"/>
      <c r="O944" s="16" t="s">
        <v>6828</v>
      </c>
      <c r="P944" s="16" t="s">
        <v>222</v>
      </c>
      <c r="Q944" s="16" t="s">
        <v>5423</v>
      </c>
      <c r="R944" s="16" t="s">
        <v>2564</v>
      </c>
      <c r="S944" s="16"/>
      <c r="T944" s="16" t="s">
        <v>5631</v>
      </c>
      <c r="U944" s="16"/>
      <c r="V944" s="16"/>
      <c r="W944" s="16"/>
      <c r="X944" s="16"/>
      <c r="Y944" s="16"/>
      <c r="Z944" s="16"/>
      <c r="AA944" s="16"/>
      <c r="AB944" s="55"/>
      <c r="AC944" s="16"/>
      <c r="AD944" s="31"/>
      <c r="AE944" s="31"/>
      <c r="AF944" s="31"/>
      <c r="AG944" s="31"/>
      <c r="AH944" s="31"/>
      <c r="AI944" s="31"/>
      <c r="AJ944" s="31"/>
      <c r="AK944" s="31"/>
      <c r="AL944" s="31"/>
      <c r="AM944" s="31"/>
      <c r="AN944" s="31"/>
      <c r="AO944" s="31"/>
      <c r="AP944" s="31"/>
      <c r="AQ944" s="31"/>
      <c r="AR944" s="31"/>
      <c r="AS944" s="31"/>
      <c r="AT944" s="31"/>
      <c r="AU944" s="31"/>
    </row>
    <row r="945" spans="1:47" s="3" customFormat="1" ht="27" x14ac:dyDescent="0.15">
      <c r="A945" s="85" t="s">
        <v>5843</v>
      </c>
      <c r="B945" s="85" t="s">
        <v>914</v>
      </c>
      <c r="C945" s="85" t="s">
        <v>7312</v>
      </c>
      <c r="D945" s="82" t="s">
        <v>6390</v>
      </c>
      <c r="E945" s="16" t="s">
        <v>5361</v>
      </c>
      <c r="F945" s="16" t="s">
        <v>6872</v>
      </c>
      <c r="G945" s="55" t="s">
        <v>7739</v>
      </c>
      <c r="H945" s="55"/>
      <c r="I945" s="55" t="s">
        <v>3085</v>
      </c>
      <c r="J945" s="16" t="s">
        <v>6390</v>
      </c>
      <c r="K945" s="16" t="s">
        <v>6639</v>
      </c>
      <c r="L945" s="16" t="s">
        <v>4924</v>
      </c>
      <c r="M945" s="16" t="s">
        <v>7164</v>
      </c>
      <c r="N945" s="16"/>
      <c r="O945" s="16" t="s">
        <v>5732</v>
      </c>
      <c r="P945" s="16" t="s">
        <v>6390</v>
      </c>
      <c r="Q945" s="16" t="s">
        <v>2025</v>
      </c>
      <c r="R945" s="16" t="s">
        <v>4361</v>
      </c>
      <c r="S945" s="25" t="s">
        <v>4672</v>
      </c>
      <c r="T945" s="16" t="s">
        <v>5825</v>
      </c>
      <c r="U945" s="16"/>
      <c r="V945" s="16" t="s">
        <v>259</v>
      </c>
      <c r="W945" s="16" t="s">
        <v>5381</v>
      </c>
      <c r="X945" s="16"/>
      <c r="Y945" s="16" t="s">
        <v>6002</v>
      </c>
      <c r="Z945" s="16" t="s">
        <v>396</v>
      </c>
      <c r="AA945" s="16" t="s">
        <v>3794</v>
      </c>
      <c r="AB945" s="55" t="s">
        <v>7748</v>
      </c>
      <c r="AC945" s="16" t="s">
        <v>523</v>
      </c>
      <c r="AD945" s="31"/>
      <c r="AE945" s="31"/>
      <c r="AF945" s="31"/>
      <c r="AG945" s="31"/>
      <c r="AH945" s="31"/>
      <c r="AI945" s="31"/>
      <c r="AJ945" s="31"/>
      <c r="AK945" s="31"/>
      <c r="AL945" s="31"/>
      <c r="AM945" s="31"/>
      <c r="AN945" s="31"/>
      <c r="AO945" s="31"/>
      <c r="AP945" s="31"/>
      <c r="AQ945" s="31"/>
      <c r="AR945" s="31"/>
      <c r="AS945" s="31"/>
      <c r="AT945" s="31"/>
      <c r="AU945" s="31"/>
    </row>
    <row r="946" spans="1:47" s="3" customFormat="1" ht="27" x14ac:dyDescent="0.15">
      <c r="A946" s="85"/>
      <c r="B946" s="85"/>
      <c r="C946" s="85"/>
      <c r="D946" s="82"/>
      <c r="E946" s="16" t="s">
        <v>3981</v>
      </c>
      <c r="F946" s="16" t="s">
        <v>5433</v>
      </c>
      <c r="G946" s="55" t="s">
        <v>7739</v>
      </c>
      <c r="H946" s="55" t="s">
        <v>3085</v>
      </c>
      <c r="I946" s="55"/>
      <c r="J946" s="16" t="s">
        <v>6390</v>
      </c>
      <c r="K946" s="16" t="s">
        <v>6639</v>
      </c>
      <c r="L946" s="16" t="s">
        <v>2927</v>
      </c>
      <c r="M946" s="16" t="s">
        <v>7164</v>
      </c>
      <c r="N946" s="16"/>
      <c r="O946" s="16" t="s">
        <v>6828</v>
      </c>
      <c r="P946" s="16" t="s">
        <v>6390</v>
      </c>
      <c r="Q946" s="16" t="s">
        <v>4349</v>
      </c>
      <c r="R946" s="16" t="s">
        <v>5711</v>
      </c>
      <c r="S946" s="25"/>
      <c r="T946" s="16" t="s">
        <v>5631</v>
      </c>
      <c r="U946" s="16"/>
      <c r="V946" s="16" t="s">
        <v>6863</v>
      </c>
      <c r="W946" s="16" t="s">
        <v>5381</v>
      </c>
      <c r="X946" s="16"/>
      <c r="Y946" s="16" t="s">
        <v>6002</v>
      </c>
      <c r="Z946" s="16" t="s">
        <v>396</v>
      </c>
      <c r="AA946" s="16" t="s">
        <v>3794</v>
      </c>
      <c r="AB946" s="55"/>
      <c r="AC946" s="16"/>
      <c r="AD946" s="31"/>
      <c r="AE946" s="31"/>
      <c r="AF946" s="31"/>
      <c r="AG946" s="31"/>
      <c r="AH946" s="31"/>
      <c r="AI946" s="31"/>
      <c r="AJ946" s="31"/>
      <c r="AK946" s="31"/>
      <c r="AL946" s="31"/>
      <c r="AM946" s="31"/>
      <c r="AN946" s="31"/>
      <c r="AO946" s="31"/>
      <c r="AP946" s="31"/>
      <c r="AQ946" s="31"/>
      <c r="AR946" s="31"/>
      <c r="AS946" s="31"/>
      <c r="AT946" s="31"/>
      <c r="AU946" s="31"/>
    </row>
    <row r="947" spans="1:47" s="3" customFormat="1" ht="40.5" x14ac:dyDescent="0.15">
      <c r="A947" s="85"/>
      <c r="B947" s="85"/>
      <c r="C947" s="85"/>
      <c r="D947" s="82"/>
      <c r="E947" s="16"/>
      <c r="F947" s="16"/>
      <c r="G947" s="55"/>
      <c r="H947" s="55"/>
      <c r="I947" s="55"/>
      <c r="J947" s="16"/>
      <c r="K947" s="16"/>
      <c r="L947" s="16"/>
      <c r="M947" s="16"/>
      <c r="N947" s="16"/>
      <c r="O947" s="16" t="s">
        <v>6828</v>
      </c>
      <c r="P947" s="16" t="s">
        <v>6390</v>
      </c>
      <c r="Q947" s="16"/>
      <c r="R947" s="16" t="s">
        <v>99</v>
      </c>
      <c r="S947" s="25"/>
      <c r="T947" s="16" t="s">
        <v>5631</v>
      </c>
      <c r="U947" s="16"/>
      <c r="V947" s="16" t="s">
        <v>7181</v>
      </c>
      <c r="W947" s="16" t="s">
        <v>5381</v>
      </c>
      <c r="X947" s="16" t="s">
        <v>5183</v>
      </c>
      <c r="Y947" s="16" t="s">
        <v>6002</v>
      </c>
      <c r="Z947" s="16" t="s">
        <v>5634</v>
      </c>
      <c r="AA947" s="16" t="s">
        <v>5188</v>
      </c>
      <c r="AB947" s="55"/>
      <c r="AC947" s="16"/>
      <c r="AD947" s="31"/>
      <c r="AE947" s="31"/>
      <c r="AF947" s="31"/>
      <c r="AG947" s="31"/>
      <c r="AH947" s="31"/>
      <c r="AI947" s="31"/>
      <c r="AJ947" s="31"/>
      <c r="AK947" s="31"/>
      <c r="AL947" s="31"/>
      <c r="AM947" s="31"/>
      <c r="AN947" s="31"/>
      <c r="AO947" s="31"/>
      <c r="AP947" s="31"/>
      <c r="AQ947" s="31"/>
      <c r="AR947" s="31"/>
      <c r="AS947" s="31"/>
      <c r="AT947" s="31"/>
      <c r="AU947" s="31"/>
    </row>
    <row r="948" spans="1:47" s="3" customFormat="1" ht="27" x14ac:dyDescent="0.15">
      <c r="A948" s="85"/>
      <c r="B948" s="85"/>
      <c r="C948" s="85"/>
      <c r="D948" s="82"/>
      <c r="E948" s="16"/>
      <c r="F948" s="16"/>
      <c r="G948" s="55"/>
      <c r="H948" s="55"/>
      <c r="I948" s="55"/>
      <c r="J948" s="16"/>
      <c r="K948" s="16"/>
      <c r="L948" s="16"/>
      <c r="M948" s="16"/>
      <c r="N948" s="16"/>
      <c r="O948" s="16" t="s">
        <v>1658</v>
      </c>
      <c r="P948" s="16" t="s">
        <v>6390</v>
      </c>
      <c r="Q948" s="16"/>
      <c r="R948" s="16" t="s">
        <v>4457</v>
      </c>
      <c r="S948" s="25"/>
      <c r="T948" s="16" t="s">
        <v>6614</v>
      </c>
      <c r="U948" s="16"/>
      <c r="V948" s="16"/>
      <c r="W948" s="25"/>
      <c r="X948" s="16"/>
      <c r="Y948" s="16"/>
      <c r="Z948" s="16"/>
      <c r="AA948" s="16"/>
      <c r="AB948" s="55"/>
      <c r="AC948" s="16"/>
      <c r="AD948" s="31"/>
      <c r="AE948" s="31"/>
      <c r="AF948" s="31"/>
      <c r="AG948" s="31"/>
      <c r="AH948" s="31"/>
      <c r="AI948" s="31"/>
      <c r="AJ948" s="31"/>
      <c r="AK948" s="31"/>
      <c r="AL948" s="31"/>
      <c r="AM948" s="31"/>
      <c r="AN948" s="31"/>
      <c r="AO948" s="31"/>
      <c r="AP948" s="31"/>
      <c r="AQ948" s="31"/>
      <c r="AR948" s="31"/>
      <c r="AS948" s="31"/>
      <c r="AT948" s="31"/>
      <c r="AU948" s="31"/>
    </row>
    <row r="949" spans="1:47" s="3" customFormat="1" ht="40.5" x14ac:dyDescent="0.15">
      <c r="A949" s="16" t="s">
        <v>1617</v>
      </c>
      <c r="B949" s="16" t="s">
        <v>2858</v>
      </c>
      <c r="C949" s="16" t="s">
        <v>584</v>
      </c>
      <c r="D949" s="16" t="s">
        <v>2858</v>
      </c>
      <c r="E949" s="16" t="s">
        <v>3765</v>
      </c>
      <c r="F949" s="16" t="s">
        <v>2997</v>
      </c>
      <c r="G949" s="55" t="s">
        <v>7744</v>
      </c>
      <c r="H949" s="55"/>
      <c r="I949" s="55" t="s">
        <v>3085</v>
      </c>
      <c r="J949" s="16" t="s">
        <v>2858</v>
      </c>
      <c r="K949" s="16" t="s">
        <v>6639</v>
      </c>
      <c r="L949" s="16" t="s">
        <v>5775</v>
      </c>
      <c r="M949" s="16" t="s">
        <v>3415</v>
      </c>
      <c r="N949" s="16"/>
      <c r="O949" s="16" t="s">
        <v>5732</v>
      </c>
      <c r="P949" s="16" t="s">
        <v>2858</v>
      </c>
      <c r="Q949" s="16" t="s">
        <v>1212</v>
      </c>
      <c r="R949" s="16" t="s">
        <v>7494</v>
      </c>
      <c r="S949" s="16" t="s">
        <v>41</v>
      </c>
      <c r="T949" s="16" t="s">
        <v>2614</v>
      </c>
      <c r="U949" s="16" t="s">
        <v>6021</v>
      </c>
      <c r="V949" s="16" t="s">
        <v>6645</v>
      </c>
      <c r="W949" s="16" t="s">
        <v>2858</v>
      </c>
      <c r="X949" s="16"/>
      <c r="Y949" s="16" t="s">
        <v>4091</v>
      </c>
      <c r="Z949" s="16" t="s">
        <v>396</v>
      </c>
      <c r="AA949" s="16" t="s">
        <v>1442</v>
      </c>
      <c r="AB949" s="55" t="s">
        <v>7748</v>
      </c>
      <c r="AC949" s="16" t="s">
        <v>4048</v>
      </c>
      <c r="AD949" s="31"/>
      <c r="AE949" s="31"/>
      <c r="AF949" s="31"/>
      <c r="AG949" s="31"/>
      <c r="AH949" s="31"/>
      <c r="AI949" s="31"/>
      <c r="AJ949" s="31"/>
      <c r="AK949" s="31"/>
      <c r="AL949" s="31"/>
      <c r="AM949" s="31"/>
      <c r="AN949" s="31"/>
      <c r="AO949" s="31"/>
      <c r="AP949" s="31"/>
      <c r="AQ949" s="31"/>
      <c r="AR949" s="31"/>
      <c r="AS949" s="31"/>
      <c r="AT949" s="31"/>
      <c r="AU949" s="31"/>
    </row>
    <row r="950" spans="1:47" s="3" customFormat="1" ht="27" x14ac:dyDescent="0.15">
      <c r="A950" s="16" t="s">
        <v>1617</v>
      </c>
      <c r="B950" s="16"/>
      <c r="C950" s="25"/>
      <c r="D950" s="16" t="s">
        <v>2858</v>
      </c>
      <c r="E950" s="16" t="s">
        <v>7535</v>
      </c>
      <c r="F950" s="16" t="s">
        <v>2641</v>
      </c>
      <c r="G950" s="55" t="s">
        <v>7744</v>
      </c>
      <c r="H950" s="55" t="s">
        <v>3085</v>
      </c>
      <c r="I950" s="55"/>
      <c r="J950" s="16" t="s">
        <v>2858</v>
      </c>
      <c r="K950" s="16" t="s">
        <v>6639</v>
      </c>
      <c r="L950" s="16" t="s">
        <v>2512</v>
      </c>
      <c r="M950" s="16" t="s">
        <v>6169</v>
      </c>
      <c r="N950" s="16"/>
      <c r="O950" s="16" t="s">
        <v>5732</v>
      </c>
      <c r="P950" s="16" t="s">
        <v>2858</v>
      </c>
      <c r="Q950" s="16" t="s">
        <v>1985</v>
      </c>
      <c r="R950" s="16" t="s">
        <v>2657</v>
      </c>
      <c r="S950" s="16" t="s">
        <v>6310</v>
      </c>
      <c r="T950" s="16" t="s">
        <v>5704</v>
      </c>
      <c r="U950" s="16" t="s">
        <v>877</v>
      </c>
      <c r="V950" s="16" t="s">
        <v>3210</v>
      </c>
      <c r="W950" s="16" t="s">
        <v>2858</v>
      </c>
      <c r="X950" s="16"/>
      <c r="Y950" s="16" t="s">
        <v>4091</v>
      </c>
      <c r="Z950" s="16" t="s">
        <v>396</v>
      </c>
      <c r="AA950" s="16" t="s">
        <v>1442</v>
      </c>
      <c r="AB950" s="55"/>
      <c r="AC950" s="16"/>
      <c r="AD950" s="31"/>
      <c r="AE950" s="31"/>
      <c r="AF950" s="31"/>
      <c r="AG950" s="31"/>
      <c r="AH950" s="31"/>
      <c r="AI950" s="31"/>
      <c r="AJ950" s="31"/>
      <c r="AK950" s="31"/>
      <c r="AL950" s="31"/>
      <c r="AM950" s="31"/>
      <c r="AN950" s="31"/>
      <c r="AO950" s="31"/>
      <c r="AP950" s="31"/>
      <c r="AQ950" s="31"/>
      <c r="AR950" s="31"/>
      <c r="AS950" s="31"/>
      <c r="AT950" s="31"/>
      <c r="AU950" s="31"/>
    </row>
    <row r="951" spans="1:47" s="3" customFormat="1" ht="13.5" customHeight="1" x14ac:dyDescent="0.15">
      <c r="A951" s="16" t="s">
        <v>1617</v>
      </c>
      <c r="B951" s="16"/>
      <c r="C951" s="25"/>
      <c r="D951" s="16"/>
      <c r="E951" s="16"/>
      <c r="F951" s="16"/>
      <c r="G951" s="55"/>
      <c r="H951" s="55"/>
      <c r="I951" s="55"/>
      <c r="J951" s="16"/>
      <c r="K951" s="16"/>
      <c r="L951" s="16"/>
      <c r="M951" s="16"/>
      <c r="N951" s="16"/>
      <c r="O951" s="16" t="s">
        <v>5732</v>
      </c>
      <c r="P951" s="16" t="s">
        <v>2858</v>
      </c>
      <c r="Q951" s="16" t="s">
        <v>4198</v>
      </c>
      <c r="R951" s="16" t="s">
        <v>6251</v>
      </c>
      <c r="S951" s="16" t="s">
        <v>1014</v>
      </c>
      <c r="T951" s="16" t="s">
        <v>7257</v>
      </c>
      <c r="U951" s="16" t="s">
        <v>3975</v>
      </c>
      <c r="V951" s="16"/>
      <c r="W951" s="16"/>
      <c r="X951" s="16"/>
      <c r="Y951" s="16"/>
      <c r="Z951" s="16"/>
      <c r="AA951" s="16"/>
      <c r="AB951" s="55"/>
      <c r="AC951" s="16"/>
      <c r="AD951" s="31"/>
      <c r="AE951" s="31"/>
      <c r="AF951" s="31"/>
      <c r="AG951" s="31"/>
      <c r="AH951" s="31"/>
      <c r="AI951" s="31"/>
      <c r="AJ951" s="31"/>
      <c r="AK951" s="31"/>
      <c r="AL951" s="31"/>
      <c r="AM951" s="31"/>
      <c r="AN951" s="31"/>
      <c r="AO951" s="31"/>
      <c r="AP951" s="31"/>
      <c r="AQ951" s="31"/>
      <c r="AR951" s="31"/>
      <c r="AS951" s="31"/>
      <c r="AT951" s="31"/>
      <c r="AU951" s="31"/>
    </row>
    <row r="952" spans="1:47" s="3" customFormat="1" ht="27" x14ac:dyDescent="0.15">
      <c r="A952" s="16" t="s">
        <v>91</v>
      </c>
      <c r="B952" s="16" t="s">
        <v>605</v>
      </c>
      <c r="C952" s="16" t="s">
        <v>3466</v>
      </c>
      <c r="D952" s="16" t="s">
        <v>7553</v>
      </c>
      <c r="E952" s="16" t="s">
        <v>3981</v>
      </c>
      <c r="F952" s="16" t="s">
        <v>5418</v>
      </c>
      <c r="G952" s="55" t="s">
        <v>7739</v>
      </c>
      <c r="H952" s="55" t="s">
        <v>3085</v>
      </c>
      <c r="I952" s="55" t="s">
        <v>7694</v>
      </c>
      <c r="J952" s="16" t="s">
        <v>7553</v>
      </c>
      <c r="K952" s="16" t="s">
        <v>150</v>
      </c>
      <c r="L952" s="16" t="s">
        <v>1507</v>
      </c>
      <c r="M952" s="16" t="s">
        <v>6250</v>
      </c>
      <c r="N952" s="16"/>
      <c r="O952" s="16" t="s">
        <v>5060</v>
      </c>
      <c r="P952" s="16" t="s">
        <v>7553</v>
      </c>
      <c r="Q952" s="16" t="s">
        <v>636</v>
      </c>
      <c r="R952" s="16" t="s">
        <v>2850</v>
      </c>
      <c r="S952" s="16"/>
      <c r="T952" s="16" t="s">
        <v>1046</v>
      </c>
      <c r="U952" s="16" t="s">
        <v>6749</v>
      </c>
      <c r="V952" s="16" t="s">
        <v>438</v>
      </c>
      <c r="W952" s="16" t="s">
        <v>3434</v>
      </c>
      <c r="X952" s="16"/>
      <c r="Y952" s="16" t="s">
        <v>443</v>
      </c>
      <c r="Z952" s="16" t="s">
        <v>5686</v>
      </c>
      <c r="AA952" s="16" t="s">
        <v>3724</v>
      </c>
      <c r="AB952" s="55" t="s">
        <v>7748</v>
      </c>
      <c r="AC952" s="16" t="s">
        <v>3963</v>
      </c>
      <c r="AD952" s="31"/>
      <c r="AE952" s="31"/>
      <c r="AF952" s="31"/>
      <c r="AG952" s="31"/>
      <c r="AH952" s="31"/>
      <c r="AI952" s="31"/>
      <c r="AJ952" s="31"/>
      <c r="AK952" s="31"/>
      <c r="AL952" s="31"/>
      <c r="AM952" s="31"/>
      <c r="AN952" s="31"/>
      <c r="AO952" s="31"/>
      <c r="AP952" s="31"/>
      <c r="AQ952" s="31"/>
      <c r="AR952" s="31"/>
      <c r="AS952" s="31"/>
      <c r="AT952" s="31"/>
      <c r="AU952" s="31"/>
    </row>
    <row r="953" spans="1:47" s="3" customFormat="1" ht="40.5" x14ac:dyDescent="0.15">
      <c r="A953" s="16" t="s">
        <v>91</v>
      </c>
      <c r="B953" s="16" t="s">
        <v>4920</v>
      </c>
      <c r="C953" s="16" t="s">
        <v>4920</v>
      </c>
      <c r="D953" s="16" t="s">
        <v>3434</v>
      </c>
      <c r="E953" s="16" t="s">
        <v>4299</v>
      </c>
      <c r="F953" s="16" t="s">
        <v>4254</v>
      </c>
      <c r="G953" s="55" t="s">
        <v>7739</v>
      </c>
      <c r="H953" s="55" t="s">
        <v>3085</v>
      </c>
      <c r="I953" s="55" t="s">
        <v>7694</v>
      </c>
      <c r="J953" s="16" t="s">
        <v>3434</v>
      </c>
      <c r="K953" s="16" t="s">
        <v>150</v>
      </c>
      <c r="L953" s="16" t="s">
        <v>7772</v>
      </c>
      <c r="M953" s="16" t="s">
        <v>6250</v>
      </c>
      <c r="N953" s="16"/>
      <c r="O953" s="16"/>
      <c r="P953" s="16"/>
      <c r="Q953" s="16"/>
      <c r="R953" s="16"/>
      <c r="S953" s="16"/>
      <c r="T953" s="16"/>
      <c r="U953" s="16"/>
      <c r="V953" s="16"/>
      <c r="W953" s="16"/>
      <c r="X953" s="16"/>
      <c r="Y953" s="16"/>
      <c r="Z953" s="16"/>
      <c r="AA953" s="16"/>
      <c r="AB953" s="55"/>
      <c r="AC953" s="16"/>
      <c r="AD953" s="31"/>
      <c r="AE953" s="31"/>
      <c r="AF953" s="31"/>
      <c r="AG953" s="31"/>
      <c r="AH953" s="31"/>
      <c r="AI953" s="31"/>
      <c r="AJ953" s="31"/>
      <c r="AK953" s="31"/>
      <c r="AL953" s="31"/>
      <c r="AM953" s="31"/>
      <c r="AN953" s="31"/>
      <c r="AO953" s="31"/>
      <c r="AP953" s="31"/>
      <c r="AQ953" s="31"/>
      <c r="AR953" s="31"/>
      <c r="AS953" s="31"/>
      <c r="AT953" s="31"/>
      <c r="AU953" s="31"/>
    </row>
    <row r="954" spans="1:47" s="3" customFormat="1" ht="40.5" x14ac:dyDescent="0.15">
      <c r="A954" s="16" t="s">
        <v>91</v>
      </c>
      <c r="B954" s="16" t="s">
        <v>4920</v>
      </c>
      <c r="C954" s="16" t="s">
        <v>4920</v>
      </c>
      <c r="D954" s="16" t="s">
        <v>6819</v>
      </c>
      <c r="E954" s="16" t="s">
        <v>7115</v>
      </c>
      <c r="F954" s="16" t="s">
        <v>7018</v>
      </c>
      <c r="G954" s="55" t="s">
        <v>7739</v>
      </c>
      <c r="H954" s="55" t="s">
        <v>3085</v>
      </c>
      <c r="I954" s="55" t="s">
        <v>7694</v>
      </c>
      <c r="J954" s="16" t="s">
        <v>6819</v>
      </c>
      <c r="K954" s="16" t="s">
        <v>150</v>
      </c>
      <c r="L954" s="16" t="s">
        <v>7763</v>
      </c>
      <c r="M954" s="16" t="s">
        <v>6250</v>
      </c>
      <c r="N954" s="16"/>
      <c r="O954" s="16"/>
      <c r="P954" s="16"/>
      <c r="Q954" s="16"/>
      <c r="R954" s="16"/>
      <c r="S954" s="25"/>
      <c r="T954" s="16"/>
      <c r="U954" s="16"/>
      <c r="V954" s="16"/>
      <c r="W954" s="25"/>
      <c r="X954" s="16"/>
      <c r="Y954" s="16"/>
      <c r="Z954" s="16"/>
      <c r="AA954" s="16"/>
      <c r="AB954" s="55"/>
      <c r="AC954" s="16"/>
      <c r="AD954" s="31"/>
      <c r="AE954" s="31"/>
      <c r="AF954" s="31"/>
      <c r="AG954" s="31"/>
      <c r="AH954" s="31"/>
      <c r="AI954" s="31"/>
      <c r="AJ954" s="31"/>
      <c r="AK954" s="31"/>
      <c r="AL954" s="31"/>
      <c r="AM954" s="31"/>
      <c r="AN954" s="31"/>
      <c r="AO954" s="31"/>
      <c r="AP954" s="31"/>
      <c r="AQ954" s="31"/>
      <c r="AR954" s="31"/>
      <c r="AS954" s="31"/>
      <c r="AT954" s="31"/>
      <c r="AU954" s="31"/>
    </row>
    <row r="955" spans="1:47" s="3" customFormat="1" ht="40.5" x14ac:dyDescent="0.15">
      <c r="A955" s="16" t="s">
        <v>91</v>
      </c>
      <c r="B955" s="16" t="s">
        <v>4920</v>
      </c>
      <c r="C955" s="16" t="s">
        <v>4920</v>
      </c>
      <c r="D955" s="16" t="s">
        <v>4220</v>
      </c>
      <c r="E955" s="16" t="s">
        <v>3677</v>
      </c>
      <c r="F955" s="16" t="s">
        <v>6681</v>
      </c>
      <c r="G955" s="55" t="s">
        <v>7739</v>
      </c>
      <c r="H955" s="55" t="s">
        <v>3085</v>
      </c>
      <c r="I955" s="55" t="s">
        <v>7694</v>
      </c>
      <c r="J955" s="16" t="s">
        <v>4220</v>
      </c>
      <c r="K955" s="16" t="s">
        <v>150</v>
      </c>
      <c r="L955" s="16" t="s">
        <v>7763</v>
      </c>
      <c r="M955" s="16" t="s">
        <v>6250</v>
      </c>
      <c r="N955" s="16"/>
      <c r="O955" s="16"/>
      <c r="P955" s="16"/>
      <c r="Q955" s="16"/>
      <c r="R955" s="16"/>
      <c r="S955" s="16"/>
      <c r="T955" s="56"/>
      <c r="U955" s="16"/>
      <c r="V955" s="16"/>
      <c r="W955" s="16"/>
      <c r="X955" s="16"/>
      <c r="Y955" s="16"/>
      <c r="Z955" s="16"/>
      <c r="AA955" s="16"/>
      <c r="AB955" s="55"/>
      <c r="AC955" s="16"/>
      <c r="AD955" s="31"/>
      <c r="AE955" s="31"/>
      <c r="AF955" s="31"/>
      <c r="AG955" s="31"/>
      <c r="AH955" s="31"/>
      <c r="AI955" s="31"/>
      <c r="AJ955" s="31"/>
      <c r="AK955" s="31"/>
      <c r="AL955" s="31"/>
      <c r="AM955" s="31"/>
      <c r="AN955" s="31"/>
      <c r="AO955" s="31"/>
      <c r="AP955" s="31"/>
      <c r="AQ955" s="31"/>
      <c r="AR955" s="31"/>
      <c r="AS955" s="31"/>
      <c r="AT955" s="31"/>
      <c r="AU955" s="31"/>
    </row>
    <row r="956" spans="1:47" s="3" customFormat="1" ht="40.5" x14ac:dyDescent="0.15">
      <c r="A956" s="16" t="s">
        <v>91</v>
      </c>
      <c r="B956" s="16" t="s">
        <v>4920</v>
      </c>
      <c r="C956" s="16" t="s">
        <v>4920</v>
      </c>
      <c r="D956" s="16" t="s">
        <v>6362</v>
      </c>
      <c r="E956" s="16" t="s">
        <v>4284</v>
      </c>
      <c r="F956" s="16" t="s">
        <v>4465</v>
      </c>
      <c r="G956" s="55" t="s">
        <v>7739</v>
      </c>
      <c r="H956" s="55" t="s">
        <v>3085</v>
      </c>
      <c r="I956" s="55" t="s">
        <v>7694</v>
      </c>
      <c r="J956" s="16" t="s">
        <v>6362</v>
      </c>
      <c r="K956" s="16" t="s">
        <v>150</v>
      </c>
      <c r="L956" s="16" t="s">
        <v>7588</v>
      </c>
      <c r="M956" s="16" t="s">
        <v>6250</v>
      </c>
      <c r="N956" s="16"/>
      <c r="O956" s="16"/>
      <c r="P956" s="16"/>
      <c r="Q956" s="16"/>
      <c r="R956" s="16"/>
      <c r="S956" s="16"/>
      <c r="T956" s="56"/>
      <c r="U956" s="16"/>
      <c r="V956" s="16"/>
      <c r="W956" s="16"/>
      <c r="X956" s="16"/>
      <c r="Y956" s="16"/>
      <c r="Z956" s="16"/>
      <c r="AA956" s="16"/>
      <c r="AB956" s="55"/>
      <c r="AC956" s="16"/>
      <c r="AD956" s="31"/>
      <c r="AE956" s="31"/>
      <c r="AF956" s="31"/>
      <c r="AG956" s="31"/>
      <c r="AH956" s="31"/>
      <c r="AI956" s="31"/>
      <c r="AJ956" s="31"/>
      <c r="AK956" s="31"/>
      <c r="AL956" s="31"/>
      <c r="AM956" s="31"/>
      <c r="AN956" s="31"/>
      <c r="AO956" s="31"/>
      <c r="AP956" s="31"/>
      <c r="AQ956" s="31"/>
      <c r="AR956" s="31"/>
      <c r="AS956" s="31"/>
      <c r="AT956" s="31"/>
      <c r="AU956" s="31"/>
    </row>
    <row r="957" spans="1:47" s="3" customFormat="1" ht="27" x14ac:dyDescent="0.15">
      <c r="A957" s="16" t="s">
        <v>91</v>
      </c>
      <c r="B957" s="16" t="s">
        <v>4920</v>
      </c>
      <c r="C957" s="16" t="s">
        <v>4920</v>
      </c>
      <c r="D957" s="16" t="s">
        <v>7565</v>
      </c>
      <c r="E957" s="16" t="s">
        <v>6923</v>
      </c>
      <c r="F957" s="16" t="s">
        <v>2113</v>
      </c>
      <c r="G957" s="55" t="s">
        <v>7739</v>
      </c>
      <c r="H957" s="55" t="s">
        <v>3085</v>
      </c>
      <c r="I957" s="55" t="s">
        <v>7694</v>
      </c>
      <c r="J957" s="16" t="s">
        <v>7565</v>
      </c>
      <c r="K957" s="16" t="s">
        <v>150</v>
      </c>
      <c r="L957" s="16" t="s">
        <v>7755</v>
      </c>
      <c r="M957" s="16" t="s">
        <v>6250</v>
      </c>
      <c r="N957" s="16"/>
      <c r="O957" s="16"/>
      <c r="P957" s="16"/>
      <c r="Q957" s="16"/>
      <c r="R957" s="16"/>
      <c r="S957" s="16"/>
      <c r="T957" s="56"/>
      <c r="U957" s="16"/>
      <c r="V957" s="16"/>
      <c r="W957" s="16"/>
      <c r="X957" s="16"/>
      <c r="Y957" s="16"/>
      <c r="Z957" s="16"/>
      <c r="AA957" s="16"/>
      <c r="AB957" s="55"/>
      <c r="AC957" s="16"/>
      <c r="AD957" s="31"/>
      <c r="AE957" s="31"/>
      <c r="AF957" s="31"/>
      <c r="AG957" s="31"/>
      <c r="AH957" s="31"/>
      <c r="AI957" s="31"/>
      <c r="AJ957" s="31"/>
      <c r="AK957" s="31"/>
      <c r="AL957" s="31"/>
      <c r="AM957" s="31"/>
      <c r="AN957" s="31"/>
      <c r="AO957" s="31"/>
      <c r="AP957" s="31"/>
      <c r="AQ957" s="31"/>
      <c r="AR957" s="31"/>
      <c r="AS957" s="31"/>
      <c r="AT957" s="31"/>
      <c r="AU957" s="31"/>
    </row>
    <row r="958" spans="1:47" s="3" customFormat="1" ht="40.5" x14ac:dyDescent="0.15">
      <c r="A958" s="16" t="s">
        <v>1481</v>
      </c>
      <c r="B958" s="16" t="s">
        <v>3234</v>
      </c>
      <c r="C958" s="16" t="s">
        <v>1302</v>
      </c>
      <c r="D958" s="16"/>
      <c r="E958" s="16"/>
      <c r="F958" s="16"/>
      <c r="G958" s="55"/>
      <c r="H958" s="55"/>
      <c r="I958" s="55"/>
      <c r="J958" s="16"/>
      <c r="K958" s="16"/>
      <c r="L958" s="16"/>
      <c r="M958" s="16"/>
      <c r="N958" s="16"/>
      <c r="O958" s="16" t="s">
        <v>4785</v>
      </c>
      <c r="P958" s="16" t="s">
        <v>550</v>
      </c>
      <c r="Q958" s="16" t="s">
        <v>1481</v>
      </c>
      <c r="R958" s="16" t="s">
        <v>5667</v>
      </c>
      <c r="S958" s="16" t="s">
        <v>1067</v>
      </c>
      <c r="T958" s="16" t="s">
        <v>7426</v>
      </c>
      <c r="U958" s="16" t="s">
        <v>1529</v>
      </c>
      <c r="V958" s="16" t="s">
        <v>7536</v>
      </c>
      <c r="W958" s="16" t="s">
        <v>550</v>
      </c>
      <c r="X958" s="16" t="s">
        <v>1481</v>
      </c>
      <c r="Y958" s="16" t="s">
        <v>2585</v>
      </c>
      <c r="Z958" s="16" t="s">
        <v>5586</v>
      </c>
      <c r="AA958" s="16" t="s">
        <v>4300</v>
      </c>
      <c r="AB958" s="55" t="s">
        <v>7748</v>
      </c>
      <c r="AC958" s="16" t="s">
        <v>6118</v>
      </c>
      <c r="AD958" s="31"/>
      <c r="AE958" s="31"/>
      <c r="AF958" s="31"/>
      <c r="AG958" s="31"/>
      <c r="AH958" s="31"/>
      <c r="AI958" s="31"/>
      <c r="AJ958" s="31"/>
      <c r="AK958" s="31"/>
      <c r="AL958" s="31"/>
      <c r="AM958" s="31"/>
      <c r="AN958" s="31"/>
      <c r="AO958" s="31"/>
      <c r="AP958" s="31"/>
      <c r="AQ958" s="31"/>
      <c r="AR958" s="31"/>
      <c r="AS958" s="31"/>
      <c r="AT958" s="31"/>
      <c r="AU958" s="31"/>
    </row>
    <row r="959" spans="1:47" s="3" customFormat="1" ht="40.5" customHeight="1" x14ac:dyDescent="0.15">
      <c r="A959" s="16" t="s">
        <v>1481</v>
      </c>
      <c r="B959" s="16" t="s">
        <v>5226</v>
      </c>
      <c r="C959" s="25" t="s">
        <v>7603</v>
      </c>
      <c r="D959" s="16" t="s">
        <v>6810</v>
      </c>
      <c r="E959" s="16" t="s">
        <v>1798</v>
      </c>
      <c r="F959" s="16" t="s">
        <v>5014</v>
      </c>
      <c r="G959" s="55" t="s">
        <v>7739</v>
      </c>
      <c r="H959" s="55" t="s">
        <v>7695</v>
      </c>
      <c r="I959" s="55"/>
      <c r="J959" s="16" t="s">
        <v>5226</v>
      </c>
      <c r="K959" s="16" t="s">
        <v>150</v>
      </c>
      <c r="L959" s="16" t="s">
        <v>3879</v>
      </c>
      <c r="M959" s="16"/>
      <c r="N959" s="16"/>
      <c r="O959" s="16"/>
      <c r="P959" s="16"/>
      <c r="Q959" s="16"/>
      <c r="R959" s="16"/>
      <c r="S959" s="16"/>
      <c r="T959" s="16"/>
      <c r="U959" s="16"/>
      <c r="V959" s="16"/>
      <c r="W959" s="16"/>
      <c r="X959" s="16"/>
      <c r="Y959" s="16"/>
      <c r="Z959" s="16"/>
      <c r="AA959" s="16"/>
      <c r="AB959" s="55"/>
      <c r="AC959" s="16"/>
      <c r="AD959" s="31"/>
      <c r="AE959" s="31"/>
      <c r="AF959" s="31"/>
      <c r="AG959" s="31"/>
      <c r="AH959" s="31"/>
      <c r="AI959" s="31"/>
      <c r="AJ959" s="31"/>
      <c r="AK959" s="31"/>
      <c r="AL959" s="31"/>
      <c r="AM959" s="31"/>
      <c r="AN959" s="31"/>
      <c r="AO959" s="31"/>
      <c r="AP959" s="31"/>
      <c r="AQ959" s="31"/>
      <c r="AR959" s="31"/>
      <c r="AS959" s="31"/>
      <c r="AT959" s="31"/>
      <c r="AU959" s="31"/>
    </row>
    <row r="960" spans="1:47" s="3" customFormat="1" ht="27" x14ac:dyDescent="0.15">
      <c r="A960" s="82" t="s">
        <v>5242</v>
      </c>
      <c r="B960" s="82" t="s">
        <v>4497</v>
      </c>
      <c r="C960" s="82" t="s">
        <v>7071</v>
      </c>
      <c r="D960" s="16"/>
      <c r="E960" s="16"/>
      <c r="F960" s="16"/>
      <c r="G960" s="55"/>
      <c r="H960" s="55"/>
      <c r="I960" s="55"/>
      <c r="J960" s="16"/>
      <c r="K960" s="16"/>
      <c r="L960" s="16"/>
      <c r="M960" s="16"/>
      <c r="N960" s="16"/>
      <c r="O960" s="16" t="s">
        <v>1937</v>
      </c>
      <c r="P960" s="16" t="s">
        <v>3387</v>
      </c>
      <c r="Q960" s="16" t="s">
        <v>4450</v>
      </c>
      <c r="R960" s="16" t="s">
        <v>6004</v>
      </c>
      <c r="S960" s="16" t="s">
        <v>1655</v>
      </c>
      <c r="T960" s="16" t="s">
        <v>6632</v>
      </c>
      <c r="U960" s="16"/>
      <c r="V960" s="16" t="s">
        <v>710</v>
      </c>
      <c r="W960" s="16" t="s">
        <v>3387</v>
      </c>
      <c r="X960" s="16" t="s">
        <v>5406</v>
      </c>
      <c r="Y960" s="16" t="s">
        <v>4218</v>
      </c>
      <c r="Z960" s="16" t="s">
        <v>3809</v>
      </c>
      <c r="AA960" s="16" t="s">
        <v>1783</v>
      </c>
      <c r="AB960" s="55" t="s">
        <v>7748</v>
      </c>
      <c r="AC960" s="16" t="s">
        <v>7003</v>
      </c>
      <c r="AD960" s="31"/>
      <c r="AE960" s="31"/>
      <c r="AF960" s="31"/>
      <c r="AG960" s="31"/>
      <c r="AH960" s="31"/>
      <c r="AI960" s="31"/>
      <c r="AJ960" s="31"/>
      <c r="AK960" s="31"/>
      <c r="AL960" s="31"/>
      <c r="AM960" s="31"/>
      <c r="AN960" s="31"/>
      <c r="AO960" s="31"/>
      <c r="AP960" s="31"/>
      <c r="AQ960" s="31"/>
      <c r="AR960" s="31"/>
      <c r="AS960" s="31"/>
      <c r="AT960" s="31"/>
      <c r="AU960" s="31"/>
    </row>
    <row r="961" spans="1:47" s="3" customFormat="1" ht="27" x14ac:dyDescent="0.15">
      <c r="A961" s="82"/>
      <c r="B961" s="82"/>
      <c r="C961" s="82"/>
      <c r="D961" s="16"/>
      <c r="E961" s="16"/>
      <c r="F961" s="16"/>
      <c r="G961" s="55"/>
      <c r="H961" s="55"/>
      <c r="I961" s="55"/>
      <c r="J961" s="16"/>
      <c r="K961" s="16"/>
      <c r="L961" s="16"/>
      <c r="M961" s="16"/>
      <c r="N961" s="16"/>
      <c r="O961" s="16" t="s">
        <v>1937</v>
      </c>
      <c r="P961" s="16" t="s">
        <v>3387</v>
      </c>
      <c r="Q961" s="16" t="s">
        <v>1957</v>
      </c>
      <c r="R961" s="16" t="s">
        <v>5880</v>
      </c>
      <c r="S961" s="16"/>
      <c r="T961" s="16" t="s">
        <v>6632</v>
      </c>
      <c r="U961" s="16"/>
      <c r="V961" s="16" t="s">
        <v>710</v>
      </c>
      <c r="W961" s="16" t="s">
        <v>3387</v>
      </c>
      <c r="X961" s="16"/>
      <c r="Y961" s="16" t="s">
        <v>6147</v>
      </c>
      <c r="Z961" s="16" t="s">
        <v>3019</v>
      </c>
      <c r="AA961" s="16"/>
      <c r="AB961" s="55"/>
      <c r="AC961" s="16"/>
      <c r="AD961" s="31"/>
      <c r="AE961" s="31"/>
      <c r="AF961" s="31"/>
      <c r="AG961" s="31"/>
      <c r="AH961" s="31"/>
      <c r="AI961" s="31"/>
      <c r="AJ961" s="31"/>
      <c r="AK961" s="31"/>
      <c r="AL961" s="31"/>
      <c r="AM961" s="31"/>
      <c r="AN961" s="31"/>
      <c r="AO961" s="31"/>
      <c r="AP961" s="31"/>
      <c r="AQ961" s="31"/>
      <c r="AR961" s="31"/>
      <c r="AS961" s="31"/>
      <c r="AT961" s="31"/>
      <c r="AU961" s="31"/>
    </row>
    <row r="962" spans="1:47" s="3" customFormat="1" ht="27" x14ac:dyDescent="0.15">
      <c r="A962" s="82"/>
      <c r="B962" s="82"/>
      <c r="C962" s="82"/>
      <c r="D962" s="16"/>
      <c r="E962" s="16"/>
      <c r="F962" s="16"/>
      <c r="G962" s="55"/>
      <c r="H962" s="55"/>
      <c r="I962" s="55"/>
      <c r="J962" s="16"/>
      <c r="K962" s="16"/>
      <c r="L962" s="16"/>
      <c r="M962" s="16"/>
      <c r="N962" s="16"/>
      <c r="O962" s="16"/>
      <c r="P962" s="16"/>
      <c r="Q962" s="16"/>
      <c r="R962" s="16"/>
      <c r="S962" s="16"/>
      <c r="T962" s="16"/>
      <c r="U962" s="16"/>
      <c r="V962" s="16" t="s">
        <v>2148</v>
      </c>
      <c r="W962" s="16" t="s">
        <v>2019</v>
      </c>
      <c r="X962" s="16"/>
      <c r="Y962" s="16" t="s">
        <v>4833</v>
      </c>
      <c r="Z962" s="16"/>
      <c r="AA962" s="16"/>
      <c r="AB962" s="55"/>
      <c r="AC962" s="16"/>
      <c r="AD962" s="31"/>
      <c r="AE962" s="31"/>
      <c r="AF962" s="31"/>
      <c r="AG962" s="31"/>
      <c r="AH962" s="31"/>
      <c r="AI962" s="31"/>
      <c r="AJ962" s="31"/>
      <c r="AK962" s="31"/>
      <c r="AL962" s="31"/>
      <c r="AM962" s="31"/>
      <c r="AN962" s="31"/>
      <c r="AO962" s="31"/>
      <c r="AP962" s="31"/>
      <c r="AQ962" s="31"/>
      <c r="AR962" s="31"/>
      <c r="AS962" s="31"/>
      <c r="AT962" s="31"/>
      <c r="AU962" s="31"/>
    </row>
    <row r="963" spans="1:47" s="3" customFormat="1" ht="27" x14ac:dyDescent="0.15">
      <c r="A963" s="82"/>
      <c r="B963" s="82" t="s">
        <v>2842</v>
      </c>
      <c r="C963" s="82" t="s">
        <v>718</v>
      </c>
      <c r="D963" s="16" t="s">
        <v>4265</v>
      </c>
      <c r="E963" s="16" t="s">
        <v>3782</v>
      </c>
      <c r="F963" s="16" t="s">
        <v>3912</v>
      </c>
      <c r="G963" s="55" t="s">
        <v>7744</v>
      </c>
      <c r="H963" s="55" t="s">
        <v>3085</v>
      </c>
      <c r="I963" s="55"/>
      <c r="J963" s="16" t="s">
        <v>4265</v>
      </c>
      <c r="K963" s="16" t="s">
        <v>150</v>
      </c>
      <c r="L963" s="16" t="s">
        <v>4906</v>
      </c>
      <c r="M963" s="16" t="s">
        <v>690</v>
      </c>
      <c r="N963" s="16" t="s">
        <v>3527</v>
      </c>
      <c r="O963" s="16" t="s">
        <v>4425</v>
      </c>
      <c r="P963" s="16" t="s">
        <v>4265</v>
      </c>
      <c r="Q963" s="16"/>
      <c r="R963" s="16" t="s">
        <v>7682</v>
      </c>
      <c r="S963" s="16"/>
      <c r="T963" s="16" t="s">
        <v>5793</v>
      </c>
      <c r="U963" s="16" t="s">
        <v>3286</v>
      </c>
      <c r="V963" s="16" t="s">
        <v>3673</v>
      </c>
      <c r="W963" s="16" t="s">
        <v>4265</v>
      </c>
      <c r="X963" s="16" t="s">
        <v>5828</v>
      </c>
      <c r="Y963" s="16" t="s">
        <v>4262</v>
      </c>
      <c r="Z963" s="16"/>
      <c r="AA963" s="16" t="s">
        <v>2845</v>
      </c>
      <c r="AB963" s="55" t="s">
        <v>6673</v>
      </c>
      <c r="AC963" s="16"/>
      <c r="AD963" s="31"/>
      <c r="AE963" s="31"/>
      <c r="AF963" s="31"/>
      <c r="AG963" s="31"/>
      <c r="AH963" s="31"/>
      <c r="AI963" s="31"/>
      <c r="AJ963" s="31"/>
      <c r="AK963" s="31"/>
      <c r="AL963" s="31"/>
      <c r="AM963" s="31"/>
      <c r="AN963" s="31"/>
      <c r="AO963" s="31"/>
      <c r="AP963" s="31"/>
      <c r="AQ963" s="31"/>
      <c r="AR963" s="31"/>
      <c r="AS963" s="31"/>
      <c r="AT963" s="31"/>
      <c r="AU963" s="31"/>
    </row>
    <row r="964" spans="1:47" s="3" customFormat="1" ht="27" x14ac:dyDescent="0.15">
      <c r="A964" s="82"/>
      <c r="B964" s="82"/>
      <c r="C964" s="82"/>
      <c r="D964" s="16"/>
      <c r="E964" s="16"/>
      <c r="F964" s="16"/>
      <c r="G964" s="55"/>
      <c r="H964" s="55"/>
      <c r="I964" s="55"/>
      <c r="J964" s="16"/>
      <c r="K964" s="16"/>
      <c r="L964" s="16"/>
      <c r="M964" s="16"/>
      <c r="N964" s="16"/>
      <c r="O964" s="16" t="s">
        <v>531</v>
      </c>
      <c r="P964" s="16" t="s">
        <v>4265</v>
      </c>
      <c r="Q964" s="16"/>
      <c r="R964" s="16" t="s">
        <v>7682</v>
      </c>
      <c r="S964" s="16"/>
      <c r="T964" s="16" t="s">
        <v>3840</v>
      </c>
      <c r="U964" s="16" t="s">
        <v>6144</v>
      </c>
      <c r="V964" s="16" t="s">
        <v>1525</v>
      </c>
      <c r="W964" s="16" t="s">
        <v>4265</v>
      </c>
      <c r="X964" s="16" t="s">
        <v>1755</v>
      </c>
      <c r="Y964" s="16" t="s">
        <v>4091</v>
      </c>
      <c r="Z964" s="16"/>
      <c r="AA964" s="16" t="s">
        <v>4466</v>
      </c>
      <c r="AB964" s="55" t="s">
        <v>7748</v>
      </c>
      <c r="AC964" s="16"/>
      <c r="AD964" s="31"/>
      <c r="AE964" s="31"/>
      <c r="AF964" s="31"/>
      <c r="AG964" s="31"/>
      <c r="AH964" s="31"/>
      <c r="AI964" s="31"/>
      <c r="AJ964" s="31"/>
      <c r="AK964" s="31"/>
      <c r="AL964" s="31"/>
      <c r="AM964" s="31"/>
      <c r="AN964" s="31"/>
      <c r="AO964" s="31"/>
      <c r="AP964" s="31"/>
      <c r="AQ964" s="31"/>
      <c r="AR964" s="31"/>
      <c r="AS964" s="31"/>
      <c r="AT964" s="31"/>
      <c r="AU964" s="31"/>
    </row>
    <row r="965" spans="1:47" s="3" customFormat="1" ht="67.5" x14ac:dyDescent="0.15">
      <c r="A965" s="82"/>
      <c r="B965" s="16" t="s">
        <v>4717</v>
      </c>
      <c r="C965" s="16" t="s">
        <v>4107</v>
      </c>
      <c r="D965" s="16"/>
      <c r="E965" s="16"/>
      <c r="F965" s="16"/>
      <c r="G965" s="16"/>
      <c r="H965" s="16"/>
      <c r="I965" s="16"/>
      <c r="J965" s="16"/>
      <c r="K965" s="16"/>
      <c r="L965" s="16"/>
      <c r="M965" s="16"/>
      <c r="N965" s="16"/>
      <c r="O965" s="16" t="s">
        <v>5073</v>
      </c>
      <c r="P965" s="16" t="s">
        <v>3778</v>
      </c>
      <c r="Q965" s="16" t="s">
        <v>4196</v>
      </c>
      <c r="R965" s="16" t="s">
        <v>7682</v>
      </c>
      <c r="S965" s="16" t="s">
        <v>1365</v>
      </c>
      <c r="T965" s="16" t="s">
        <v>905</v>
      </c>
      <c r="U965" s="16" t="s">
        <v>3844</v>
      </c>
      <c r="V965" s="16" t="s">
        <v>5491</v>
      </c>
      <c r="W965" s="16" t="s">
        <v>5622</v>
      </c>
      <c r="X965" s="16" t="s">
        <v>1266</v>
      </c>
      <c r="Y965" s="16" t="s">
        <v>4477</v>
      </c>
      <c r="Z965" s="16" t="s">
        <v>6019</v>
      </c>
      <c r="AA965" s="16" t="s">
        <v>5848</v>
      </c>
      <c r="AB965" s="55" t="s">
        <v>7748</v>
      </c>
      <c r="AC965" s="16" t="s">
        <v>956</v>
      </c>
      <c r="AD965" s="31"/>
      <c r="AE965" s="31"/>
      <c r="AF965" s="31"/>
      <c r="AG965" s="31"/>
      <c r="AH965" s="31"/>
      <c r="AI965" s="31"/>
      <c r="AJ965" s="31"/>
      <c r="AK965" s="31"/>
      <c r="AL965" s="31"/>
      <c r="AM965" s="31"/>
      <c r="AN965" s="31"/>
      <c r="AO965" s="31"/>
      <c r="AP965" s="31"/>
      <c r="AQ965" s="31"/>
      <c r="AR965" s="31"/>
      <c r="AS965" s="31"/>
      <c r="AT965" s="31"/>
      <c r="AU965" s="31"/>
    </row>
    <row r="966" spans="1:47" s="3" customFormat="1" ht="27" x14ac:dyDescent="0.15">
      <c r="A966" s="82"/>
      <c r="B966" s="16" t="s">
        <v>1789</v>
      </c>
      <c r="C966" s="16" t="s">
        <v>961</v>
      </c>
      <c r="D966" s="16" t="s">
        <v>1789</v>
      </c>
      <c r="E966" s="16" t="s">
        <v>2850</v>
      </c>
      <c r="F966" s="16" t="s">
        <v>7572</v>
      </c>
      <c r="G966" s="55" t="s">
        <v>1492</v>
      </c>
      <c r="H966" s="55" t="s">
        <v>3085</v>
      </c>
      <c r="I966" s="55"/>
      <c r="J966" s="16" t="s">
        <v>1789</v>
      </c>
      <c r="K966" s="16" t="s">
        <v>150</v>
      </c>
      <c r="L966" s="16" t="s">
        <v>739</v>
      </c>
      <c r="M966" s="16" t="s">
        <v>690</v>
      </c>
      <c r="N966" s="16"/>
      <c r="O966" s="16" t="s">
        <v>4193</v>
      </c>
      <c r="P966" s="16" t="s">
        <v>1789</v>
      </c>
      <c r="Q966" s="16" t="s">
        <v>6047</v>
      </c>
      <c r="R966" s="16"/>
      <c r="S966" s="16" t="s">
        <v>6459</v>
      </c>
      <c r="T966" s="16" t="s">
        <v>4217</v>
      </c>
      <c r="U966" s="16"/>
      <c r="V966" s="16" t="s">
        <v>850</v>
      </c>
      <c r="W966" s="16" t="s">
        <v>1789</v>
      </c>
      <c r="X966" s="16" t="s">
        <v>898</v>
      </c>
      <c r="Y966" s="16" t="s">
        <v>7213</v>
      </c>
      <c r="Z966" s="16" t="s">
        <v>898</v>
      </c>
      <c r="AA966" s="16" t="s">
        <v>3078</v>
      </c>
      <c r="AB966" s="55" t="s">
        <v>7748</v>
      </c>
      <c r="AC966" s="16" t="s">
        <v>2395</v>
      </c>
      <c r="AD966" s="31"/>
      <c r="AE966" s="31"/>
      <c r="AF966" s="31"/>
      <c r="AG966" s="31"/>
      <c r="AH966" s="31"/>
      <c r="AI966" s="31"/>
      <c r="AJ966" s="31"/>
      <c r="AK966" s="31"/>
      <c r="AL966" s="31"/>
      <c r="AM966" s="31"/>
      <c r="AN966" s="31"/>
      <c r="AO966" s="31"/>
      <c r="AP966" s="31"/>
      <c r="AQ966" s="31"/>
      <c r="AR966" s="31"/>
      <c r="AS966" s="31"/>
      <c r="AT966" s="31"/>
      <c r="AU966" s="31"/>
    </row>
    <row r="967" spans="1:47" s="3" customFormat="1" ht="54" x14ac:dyDescent="0.15">
      <c r="A967" s="82"/>
      <c r="B967" s="16" t="s">
        <v>5950</v>
      </c>
      <c r="C967" s="16" t="s">
        <v>2386</v>
      </c>
      <c r="D967" s="16" t="s">
        <v>494</v>
      </c>
      <c r="E967" s="16" t="s">
        <v>6541</v>
      </c>
      <c r="F967" s="16" t="s">
        <v>5283</v>
      </c>
      <c r="G967" s="55" t="s">
        <v>7741</v>
      </c>
      <c r="H967" s="55" t="s">
        <v>3085</v>
      </c>
      <c r="I967" s="55"/>
      <c r="J967" s="16" t="s">
        <v>494</v>
      </c>
      <c r="K967" s="16" t="s">
        <v>150</v>
      </c>
      <c r="L967" s="16" t="s">
        <v>3206</v>
      </c>
      <c r="M967" s="16" t="s">
        <v>6134</v>
      </c>
      <c r="N967" s="16"/>
      <c r="O967" s="16" t="s">
        <v>1937</v>
      </c>
      <c r="P967" s="16" t="s">
        <v>494</v>
      </c>
      <c r="Q967" s="16" t="s">
        <v>6074</v>
      </c>
      <c r="R967" s="16" t="s">
        <v>5861</v>
      </c>
      <c r="S967" s="16" t="s">
        <v>4439</v>
      </c>
      <c r="T967" s="16" t="s">
        <v>2934</v>
      </c>
      <c r="U967" s="16"/>
      <c r="V967" s="16" t="s">
        <v>6495</v>
      </c>
      <c r="W967" s="16" t="s">
        <v>494</v>
      </c>
      <c r="X967" s="16" t="s">
        <v>6719</v>
      </c>
      <c r="Y967" s="16" t="s">
        <v>1207</v>
      </c>
      <c r="Z967" s="16" t="s">
        <v>4021</v>
      </c>
      <c r="AA967" s="16" t="s">
        <v>7264</v>
      </c>
      <c r="AB967" s="55" t="s">
        <v>6673</v>
      </c>
      <c r="AC967" s="16"/>
      <c r="AD967" s="31"/>
      <c r="AE967" s="31"/>
      <c r="AF967" s="31"/>
      <c r="AG967" s="31"/>
      <c r="AH967" s="31"/>
      <c r="AI967" s="31"/>
      <c r="AJ967" s="31"/>
      <c r="AK967" s="31"/>
      <c r="AL967" s="31"/>
      <c r="AM967" s="31"/>
      <c r="AN967" s="31"/>
      <c r="AO967" s="31"/>
      <c r="AP967" s="31"/>
      <c r="AQ967" s="31"/>
      <c r="AR967" s="31"/>
      <c r="AS967" s="31"/>
      <c r="AT967" s="31"/>
      <c r="AU967" s="31"/>
    </row>
    <row r="968" spans="1:47" s="3" customFormat="1" ht="40.5" x14ac:dyDescent="0.15">
      <c r="A968" s="82"/>
      <c r="B968" s="16" t="s">
        <v>2306</v>
      </c>
      <c r="C968" s="16" t="s">
        <v>6023</v>
      </c>
      <c r="D968" s="16" t="s">
        <v>2306</v>
      </c>
      <c r="E968" s="16" t="s">
        <v>7130</v>
      </c>
      <c r="F968" s="16" t="s">
        <v>389</v>
      </c>
      <c r="G968" s="55" t="s">
        <v>7741</v>
      </c>
      <c r="H968" s="55" t="s">
        <v>3085</v>
      </c>
      <c r="I968" s="55"/>
      <c r="J968" s="16" t="s">
        <v>2306</v>
      </c>
      <c r="K968" s="16" t="s">
        <v>150</v>
      </c>
      <c r="L968" s="16" t="s">
        <v>1507</v>
      </c>
      <c r="M968" s="16" t="s">
        <v>6134</v>
      </c>
      <c r="N968" s="16"/>
      <c r="O968" s="16" t="s">
        <v>5073</v>
      </c>
      <c r="P968" s="16" t="s">
        <v>2306</v>
      </c>
      <c r="Q968" s="16" t="s">
        <v>5723</v>
      </c>
      <c r="R968" s="16" t="s">
        <v>7682</v>
      </c>
      <c r="S968" s="16" t="s">
        <v>3352</v>
      </c>
      <c r="T968" s="16" t="s">
        <v>5430</v>
      </c>
      <c r="U968" s="16" t="s">
        <v>5139</v>
      </c>
      <c r="V968" s="16" t="s">
        <v>3886</v>
      </c>
      <c r="W968" s="16" t="s">
        <v>2306</v>
      </c>
      <c r="X968" s="16" t="s">
        <v>106</v>
      </c>
      <c r="Y968" s="16" t="s">
        <v>3137</v>
      </c>
      <c r="Z968" s="16" t="s">
        <v>106</v>
      </c>
      <c r="AA968" s="16" t="s">
        <v>6756</v>
      </c>
      <c r="AB968" s="55" t="s">
        <v>7748</v>
      </c>
      <c r="AC968" s="16" t="s">
        <v>6366</v>
      </c>
      <c r="AD968" s="31"/>
      <c r="AE968" s="31"/>
      <c r="AF968" s="31"/>
      <c r="AG968" s="31"/>
      <c r="AH968" s="31"/>
      <c r="AI968" s="31"/>
      <c r="AJ968" s="31"/>
      <c r="AK968" s="31"/>
      <c r="AL968" s="31"/>
      <c r="AM968" s="31"/>
      <c r="AN968" s="31"/>
      <c r="AO968" s="31"/>
      <c r="AP968" s="31"/>
      <c r="AQ968" s="31"/>
      <c r="AR968" s="31"/>
      <c r="AS968" s="31"/>
      <c r="AT968" s="31"/>
      <c r="AU968" s="31"/>
    </row>
    <row r="969" spans="1:47" s="3" customFormat="1" ht="54" customHeight="1" x14ac:dyDescent="0.15">
      <c r="A969" s="82"/>
      <c r="B969" s="82" t="s">
        <v>3326</v>
      </c>
      <c r="C969" s="82" t="s">
        <v>3314</v>
      </c>
      <c r="D969" s="16" t="s">
        <v>4750</v>
      </c>
      <c r="E969" s="16" t="s">
        <v>255</v>
      </c>
      <c r="F969" s="16" t="s">
        <v>517</v>
      </c>
      <c r="G969" s="55" t="s">
        <v>1492</v>
      </c>
      <c r="H969" s="55" t="s">
        <v>7695</v>
      </c>
      <c r="I969" s="55"/>
      <c r="J969" s="16" t="s">
        <v>4750</v>
      </c>
      <c r="K969" s="16" t="s">
        <v>150</v>
      </c>
      <c r="L969" s="16" t="s">
        <v>7760</v>
      </c>
      <c r="M969" s="16" t="s">
        <v>5161</v>
      </c>
      <c r="N969" s="16"/>
      <c r="O969" s="16" t="s">
        <v>3418</v>
      </c>
      <c r="P969" s="16" t="s">
        <v>4750</v>
      </c>
      <c r="Q969" s="16" t="s">
        <v>3334</v>
      </c>
      <c r="R969" s="16" t="s">
        <v>6968</v>
      </c>
      <c r="S969" s="16" t="s">
        <v>832</v>
      </c>
      <c r="T969" s="16" t="s">
        <v>4492</v>
      </c>
      <c r="U969" s="16" t="s">
        <v>4925</v>
      </c>
      <c r="V969" s="16" t="s">
        <v>6495</v>
      </c>
      <c r="W969" s="16" t="s">
        <v>4750</v>
      </c>
      <c r="X969" s="16"/>
      <c r="Y969" s="16" t="s">
        <v>7526</v>
      </c>
      <c r="Z969" s="16" t="s">
        <v>7526</v>
      </c>
      <c r="AA969" s="16" t="s">
        <v>5815</v>
      </c>
      <c r="AB969" s="55" t="s">
        <v>7748</v>
      </c>
      <c r="AC969" s="16" t="s">
        <v>5018</v>
      </c>
      <c r="AD969" s="31"/>
      <c r="AE969" s="31"/>
      <c r="AF969" s="31"/>
      <c r="AG969" s="31"/>
      <c r="AH969" s="31"/>
      <c r="AI969" s="31"/>
      <c r="AJ969" s="31"/>
      <c r="AK969" s="31"/>
      <c r="AL969" s="31"/>
      <c r="AM969" s="31"/>
      <c r="AN969" s="31"/>
      <c r="AO969" s="31"/>
      <c r="AP969" s="31"/>
      <c r="AQ969" s="31"/>
      <c r="AR969" s="31"/>
      <c r="AS969" s="31"/>
      <c r="AT969" s="31"/>
      <c r="AU969" s="31"/>
    </row>
    <row r="970" spans="1:47" s="3" customFormat="1" x14ac:dyDescent="0.15">
      <c r="A970" s="82"/>
      <c r="B970" s="82"/>
      <c r="C970" s="82"/>
      <c r="D970" s="16"/>
      <c r="E970" s="16"/>
      <c r="F970" s="16"/>
      <c r="G970" s="55"/>
      <c r="H970" s="55"/>
      <c r="I970" s="55"/>
      <c r="J970" s="16"/>
      <c r="K970" s="16"/>
      <c r="L970" s="16"/>
      <c r="M970" s="16"/>
      <c r="N970" s="16"/>
      <c r="O970" s="16" t="s">
        <v>3699</v>
      </c>
      <c r="P970" s="16" t="s">
        <v>4750</v>
      </c>
      <c r="Q970" s="16"/>
      <c r="R970" s="16" t="s">
        <v>6028</v>
      </c>
      <c r="S970" s="16" t="s">
        <v>2293</v>
      </c>
      <c r="T970" s="16" t="s">
        <v>2272</v>
      </c>
      <c r="U970" s="16"/>
      <c r="V970" s="16" t="s">
        <v>6876</v>
      </c>
      <c r="W970" s="16" t="s">
        <v>4750</v>
      </c>
      <c r="X970" s="16" t="s">
        <v>6143</v>
      </c>
      <c r="Y970" s="16" t="s">
        <v>4091</v>
      </c>
      <c r="Z970" s="16" t="s">
        <v>5927</v>
      </c>
      <c r="AA970" s="16" t="s">
        <v>566</v>
      </c>
      <c r="AB970" s="55"/>
      <c r="AC970" s="16"/>
      <c r="AD970" s="31"/>
      <c r="AE970" s="31"/>
      <c r="AF970" s="31"/>
      <c r="AG970" s="31"/>
      <c r="AH970" s="31"/>
      <c r="AI970" s="31"/>
      <c r="AJ970" s="31"/>
      <c r="AK970" s="31"/>
      <c r="AL970" s="31"/>
      <c r="AM970" s="31"/>
      <c r="AN970" s="31"/>
      <c r="AO970" s="31"/>
      <c r="AP970" s="31"/>
      <c r="AQ970" s="31"/>
      <c r="AR970" s="31"/>
      <c r="AS970" s="31"/>
      <c r="AT970" s="31"/>
      <c r="AU970" s="31"/>
    </row>
    <row r="971" spans="1:47" s="3" customFormat="1" ht="27" x14ac:dyDescent="0.15">
      <c r="A971" s="82"/>
      <c r="B971" s="82"/>
      <c r="C971" s="82"/>
      <c r="D971" s="16"/>
      <c r="E971" s="16"/>
      <c r="F971" s="16"/>
      <c r="G971" s="55"/>
      <c r="H971" s="55"/>
      <c r="I971" s="55"/>
      <c r="J971" s="16"/>
      <c r="K971" s="16"/>
      <c r="L971" s="16"/>
      <c r="M971" s="16"/>
      <c r="N971" s="16"/>
      <c r="O971" s="16" t="s">
        <v>3573</v>
      </c>
      <c r="P971" s="16" t="s">
        <v>4750</v>
      </c>
      <c r="Q971" s="16" t="s">
        <v>6663</v>
      </c>
      <c r="R971" s="16" t="s">
        <v>3649</v>
      </c>
      <c r="S971" s="16"/>
      <c r="T971" s="16" t="s">
        <v>6172</v>
      </c>
      <c r="U971" s="16"/>
      <c r="V971" s="16" t="s">
        <v>2947</v>
      </c>
      <c r="W971" s="16" t="s">
        <v>4750</v>
      </c>
      <c r="X971" s="16" t="s">
        <v>2268</v>
      </c>
      <c r="Y971" s="16" t="s">
        <v>4091</v>
      </c>
      <c r="Z971" s="16"/>
      <c r="AA971" s="16"/>
      <c r="AB971" s="55"/>
      <c r="AC971" s="16"/>
      <c r="AD971" s="31"/>
      <c r="AE971" s="31"/>
      <c r="AF971" s="31"/>
      <c r="AG971" s="31"/>
      <c r="AH971" s="31"/>
      <c r="AI971" s="31"/>
      <c r="AJ971" s="31"/>
      <c r="AK971" s="31"/>
      <c r="AL971" s="31"/>
      <c r="AM971" s="31"/>
      <c r="AN971" s="31"/>
      <c r="AO971" s="31"/>
      <c r="AP971" s="31"/>
      <c r="AQ971" s="31"/>
      <c r="AR971" s="31"/>
      <c r="AS971" s="31"/>
      <c r="AT971" s="31"/>
      <c r="AU971" s="31"/>
    </row>
    <row r="972" spans="1:47" s="3" customFormat="1" ht="27" x14ac:dyDescent="0.15">
      <c r="A972" s="82"/>
      <c r="B972" s="82" t="s">
        <v>7088</v>
      </c>
      <c r="C972" s="82" t="s">
        <v>5262</v>
      </c>
      <c r="D972" s="16" t="s">
        <v>7088</v>
      </c>
      <c r="E972" s="16" t="s">
        <v>2284</v>
      </c>
      <c r="F972" s="16" t="s">
        <v>7572</v>
      </c>
      <c r="G972" s="55" t="s">
        <v>7741</v>
      </c>
      <c r="H972" s="55" t="s">
        <v>3085</v>
      </c>
      <c r="I972" s="55"/>
      <c r="J972" s="16" t="s">
        <v>7088</v>
      </c>
      <c r="K972" s="16" t="s">
        <v>150</v>
      </c>
      <c r="L972" s="16" t="s">
        <v>7755</v>
      </c>
      <c r="M972" s="16" t="s">
        <v>7433</v>
      </c>
      <c r="N972" s="16"/>
      <c r="O972" s="16" t="s">
        <v>4425</v>
      </c>
      <c r="P972" s="16" t="s">
        <v>7088</v>
      </c>
      <c r="Q972" s="16" t="s">
        <v>2912</v>
      </c>
      <c r="R972" s="16" t="s">
        <v>3858</v>
      </c>
      <c r="S972" s="16" t="s">
        <v>3159</v>
      </c>
      <c r="T972" s="16" t="s">
        <v>2696</v>
      </c>
      <c r="U972" s="16" t="s">
        <v>4779</v>
      </c>
      <c r="V972" s="16" t="s">
        <v>1369</v>
      </c>
      <c r="W972" s="16" t="s">
        <v>7088</v>
      </c>
      <c r="X972" s="16"/>
      <c r="Y972" s="16" t="s">
        <v>5750</v>
      </c>
      <c r="Z972" s="16" t="s">
        <v>5750</v>
      </c>
      <c r="AA972" s="16" t="s">
        <v>149</v>
      </c>
      <c r="AB972" s="55" t="s">
        <v>6673</v>
      </c>
      <c r="AC972" s="16"/>
      <c r="AD972" s="31"/>
      <c r="AE972" s="31"/>
      <c r="AF972" s="31"/>
      <c r="AG972" s="31"/>
      <c r="AH972" s="31"/>
      <c r="AI972" s="31"/>
      <c r="AJ972" s="31"/>
      <c r="AK972" s="31"/>
      <c r="AL972" s="31"/>
      <c r="AM972" s="31"/>
      <c r="AN972" s="31"/>
      <c r="AO972" s="31"/>
      <c r="AP972" s="31"/>
      <c r="AQ972" s="31"/>
      <c r="AR972" s="31"/>
      <c r="AS972" s="31"/>
      <c r="AT972" s="31"/>
      <c r="AU972" s="31"/>
    </row>
    <row r="973" spans="1:47" s="3" customFormat="1" x14ac:dyDescent="0.15">
      <c r="A973" s="82"/>
      <c r="B973" s="82"/>
      <c r="C973" s="82"/>
      <c r="D973" s="16"/>
      <c r="E973" s="16"/>
      <c r="F973" s="16"/>
      <c r="G973" s="55"/>
      <c r="H973" s="55"/>
      <c r="I973" s="55"/>
      <c r="J973" s="16"/>
      <c r="K973" s="16"/>
      <c r="L973" s="16"/>
      <c r="M973" s="16"/>
      <c r="N973" s="16"/>
      <c r="O973" s="16" t="s">
        <v>4425</v>
      </c>
      <c r="P973" s="16" t="s">
        <v>7088</v>
      </c>
      <c r="Q973" s="16" t="s">
        <v>5936</v>
      </c>
      <c r="R973" s="16" t="s">
        <v>3782</v>
      </c>
      <c r="S973" s="16" t="s">
        <v>3112</v>
      </c>
      <c r="T973" s="16" t="s">
        <v>2696</v>
      </c>
      <c r="U973" s="16" t="s">
        <v>4978</v>
      </c>
      <c r="V973" s="16"/>
      <c r="W973" s="16"/>
      <c r="X973" s="16"/>
      <c r="Y973" s="16"/>
      <c r="Z973" s="16"/>
      <c r="AA973" s="16"/>
      <c r="AB973" s="55"/>
      <c r="AC973" s="16"/>
      <c r="AD973" s="31"/>
      <c r="AE973" s="31"/>
      <c r="AF973" s="31"/>
      <c r="AG973" s="31"/>
      <c r="AH973" s="31"/>
      <c r="AI973" s="31"/>
      <c r="AJ973" s="31"/>
      <c r="AK973" s="31"/>
      <c r="AL973" s="31"/>
      <c r="AM973" s="31"/>
      <c r="AN973" s="31"/>
      <c r="AO973" s="31"/>
      <c r="AP973" s="31"/>
      <c r="AQ973" s="31"/>
      <c r="AR973" s="31"/>
      <c r="AS973" s="31"/>
      <c r="AT973" s="31"/>
      <c r="AU973" s="31"/>
    </row>
    <row r="974" spans="1:47" s="3" customFormat="1" ht="40.5" x14ac:dyDescent="0.15">
      <c r="A974" s="82"/>
      <c r="B974" s="16" t="s">
        <v>4630</v>
      </c>
      <c r="C974" s="16" t="s">
        <v>2006</v>
      </c>
      <c r="D974" s="16" t="s">
        <v>4630</v>
      </c>
      <c r="E974" s="16" t="s">
        <v>1822</v>
      </c>
      <c r="F974" s="16" t="s">
        <v>2918</v>
      </c>
      <c r="G974" s="55" t="s">
        <v>7744</v>
      </c>
      <c r="H974" s="55" t="s">
        <v>7695</v>
      </c>
      <c r="I974" s="55"/>
      <c r="J974" s="16" t="s">
        <v>1186</v>
      </c>
      <c r="K974" s="16" t="s">
        <v>150</v>
      </c>
      <c r="L974" s="16" t="s">
        <v>7759</v>
      </c>
      <c r="M974" s="16" t="s">
        <v>6134</v>
      </c>
      <c r="N974" s="16"/>
      <c r="O974" s="16" t="s">
        <v>2634</v>
      </c>
      <c r="P974" s="16" t="s">
        <v>4630</v>
      </c>
      <c r="Q974" s="16"/>
      <c r="R974" s="16" t="s">
        <v>5263</v>
      </c>
      <c r="S974" s="16" t="s">
        <v>6459</v>
      </c>
      <c r="T974" s="16" t="s">
        <v>440</v>
      </c>
      <c r="U974" s="16"/>
      <c r="V974" s="16" t="s">
        <v>6493</v>
      </c>
      <c r="W974" s="16" t="s">
        <v>4630</v>
      </c>
      <c r="X974" s="16" t="s">
        <v>634</v>
      </c>
      <c r="Y974" s="16" t="s">
        <v>4833</v>
      </c>
      <c r="Z974" s="16" t="s">
        <v>634</v>
      </c>
      <c r="AA974" s="16" t="s">
        <v>7475</v>
      </c>
      <c r="AB974" s="55" t="s">
        <v>7748</v>
      </c>
      <c r="AC974" s="16" t="s">
        <v>7371</v>
      </c>
      <c r="AD974" s="31"/>
      <c r="AE974" s="31"/>
      <c r="AF974" s="31"/>
      <c r="AG974" s="31"/>
      <c r="AH974" s="31"/>
      <c r="AI974" s="31"/>
      <c r="AJ974" s="31"/>
      <c r="AK974" s="31"/>
      <c r="AL974" s="31"/>
      <c r="AM974" s="31"/>
      <c r="AN974" s="31"/>
      <c r="AO974" s="31"/>
      <c r="AP974" s="31"/>
      <c r="AQ974" s="31"/>
      <c r="AR974" s="31"/>
      <c r="AS974" s="31"/>
      <c r="AT974" s="31"/>
      <c r="AU974" s="31"/>
    </row>
    <row r="975" spans="1:47" s="3" customFormat="1" ht="27" x14ac:dyDescent="0.15">
      <c r="A975" s="82"/>
      <c r="B975" s="82" t="s">
        <v>289</v>
      </c>
      <c r="C975" s="82" t="s">
        <v>4545</v>
      </c>
      <c r="D975" s="16" t="s">
        <v>6111</v>
      </c>
      <c r="E975" s="16" t="s">
        <v>3594</v>
      </c>
      <c r="F975" s="16" t="s">
        <v>5888</v>
      </c>
      <c r="G975" s="55" t="s">
        <v>7741</v>
      </c>
      <c r="H975" s="55" t="s">
        <v>3085</v>
      </c>
      <c r="I975" s="55"/>
      <c r="J975" s="16" t="s">
        <v>6111</v>
      </c>
      <c r="K975" s="16" t="s">
        <v>150</v>
      </c>
      <c r="L975" s="16" t="s">
        <v>6807</v>
      </c>
      <c r="M975" s="16" t="s">
        <v>690</v>
      </c>
      <c r="N975" s="16"/>
      <c r="O975" s="16" t="s">
        <v>3699</v>
      </c>
      <c r="P975" s="16" t="s">
        <v>6111</v>
      </c>
      <c r="Q975" s="16"/>
      <c r="R975" s="16" t="s">
        <v>5940</v>
      </c>
      <c r="S975" s="16" t="s">
        <v>6459</v>
      </c>
      <c r="T975" s="16" t="s">
        <v>1630</v>
      </c>
      <c r="U975" s="16"/>
      <c r="V975" s="16" t="s">
        <v>3000</v>
      </c>
      <c r="W975" s="16" t="s">
        <v>6111</v>
      </c>
      <c r="X975" s="16" t="s">
        <v>2825</v>
      </c>
      <c r="Y975" s="16" t="s">
        <v>4833</v>
      </c>
      <c r="Z975" s="16"/>
      <c r="AA975" s="16"/>
      <c r="AB975" s="55" t="s">
        <v>6673</v>
      </c>
      <c r="AC975" s="16"/>
      <c r="AD975" s="31"/>
      <c r="AE975" s="31"/>
      <c r="AF975" s="31"/>
      <c r="AG975" s="31"/>
      <c r="AH975" s="31"/>
      <c r="AI975" s="31"/>
      <c r="AJ975" s="31"/>
      <c r="AK975" s="31"/>
      <c r="AL975" s="31"/>
      <c r="AM975" s="31"/>
      <c r="AN975" s="31"/>
      <c r="AO975" s="31"/>
      <c r="AP975" s="31"/>
      <c r="AQ975" s="31"/>
      <c r="AR975" s="31"/>
      <c r="AS975" s="31"/>
      <c r="AT975" s="31"/>
      <c r="AU975" s="31"/>
    </row>
    <row r="976" spans="1:47" s="3" customFormat="1" ht="54" x14ac:dyDescent="0.15">
      <c r="A976" s="82"/>
      <c r="B976" s="82"/>
      <c r="C976" s="82"/>
      <c r="D976" s="16"/>
      <c r="E976" s="16"/>
      <c r="F976" s="16"/>
      <c r="G976" s="55"/>
      <c r="H976" s="55"/>
      <c r="I976" s="55"/>
      <c r="J976" s="16"/>
      <c r="K976" s="16"/>
      <c r="L976" s="16"/>
      <c r="M976" s="16"/>
      <c r="N976" s="16"/>
      <c r="O976" s="16"/>
      <c r="P976" s="16"/>
      <c r="Q976" s="16"/>
      <c r="R976" s="16"/>
      <c r="S976" s="16"/>
      <c r="T976" s="56"/>
      <c r="U976" s="16"/>
      <c r="V976" s="16" t="s">
        <v>5777</v>
      </c>
      <c r="W976" s="16" t="s">
        <v>6111</v>
      </c>
      <c r="X976" s="16" t="s">
        <v>5508</v>
      </c>
      <c r="Y976" s="16" t="s">
        <v>4833</v>
      </c>
      <c r="Z976" s="16" t="s">
        <v>2849</v>
      </c>
      <c r="AA976" s="16" t="s">
        <v>958</v>
      </c>
      <c r="AB976" s="55"/>
      <c r="AC976" s="16"/>
      <c r="AD976" s="31"/>
      <c r="AE976" s="31"/>
      <c r="AF976" s="31"/>
      <c r="AG976" s="31"/>
      <c r="AH976" s="31"/>
      <c r="AI976" s="31"/>
      <c r="AJ976" s="31"/>
      <c r="AK976" s="31"/>
      <c r="AL976" s="31"/>
      <c r="AM976" s="31"/>
      <c r="AN976" s="31"/>
      <c r="AO976" s="31"/>
      <c r="AP976" s="31"/>
      <c r="AQ976" s="31"/>
      <c r="AR976" s="31"/>
      <c r="AS976" s="31"/>
      <c r="AT976" s="31"/>
      <c r="AU976" s="31"/>
    </row>
    <row r="977" spans="1:47" s="3" customFormat="1" ht="27" x14ac:dyDescent="0.15">
      <c r="A977" s="16" t="s">
        <v>963</v>
      </c>
      <c r="B977" s="16" t="s">
        <v>2333</v>
      </c>
      <c r="C977" s="16" t="s">
        <v>2797</v>
      </c>
      <c r="D977" s="16" t="s">
        <v>5600</v>
      </c>
      <c r="E977" s="16" t="s">
        <v>3918</v>
      </c>
      <c r="F977" s="16" t="s">
        <v>713</v>
      </c>
      <c r="G977" s="55" t="s">
        <v>7739</v>
      </c>
      <c r="H977" s="55" t="s">
        <v>3085</v>
      </c>
      <c r="I977" s="55"/>
      <c r="J977" s="16" t="s">
        <v>5600</v>
      </c>
      <c r="K977" s="16" t="s">
        <v>120</v>
      </c>
      <c r="L977" s="16" t="s">
        <v>7773</v>
      </c>
      <c r="M977" s="16" t="s">
        <v>6183</v>
      </c>
      <c r="N977" s="16"/>
      <c r="O977" s="16" t="s">
        <v>1172</v>
      </c>
      <c r="P977" s="16" t="s">
        <v>5600</v>
      </c>
      <c r="Q977" s="16" t="s">
        <v>3806</v>
      </c>
      <c r="R977" s="16" t="s">
        <v>5637</v>
      </c>
      <c r="S977" s="16" t="s">
        <v>2855</v>
      </c>
      <c r="T977" s="16" t="s">
        <v>916</v>
      </c>
      <c r="U977" s="16" t="s">
        <v>3047</v>
      </c>
      <c r="V977" s="16"/>
      <c r="W977" s="16"/>
      <c r="X977" s="16"/>
      <c r="Y977" s="16"/>
      <c r="Z977" s="16"/>
      <c r="AA977" s="16"/>
      <c r="AB977" s="55" t="s">
        <v>7748</v>
      </c>
      <c r="AC977" s="16" t="s">
        <v>1699</v>
      </c>
      <c r="AD977" s="31"/>
      <c r="AE977" s="31"/>
      <c r="AF977" s="31"/>
      <c r="AG977" s="31"/>
      <c r="AH977" s="31"/>
      <c r="AI977" s="31"/>
      <c r="AJ977" s="31"/>
      <c r="AK977" s="31"/>
      <c r="AL977" s="31"/>
      <c r="AM977" s="31"/>
      <c r="AN977" s="31"/>
      <c r="AO977" s="31"/>
      <c r="AP977" s="31"/>
      <c r="AQ977" s="31"/>
      <c r="AR977" s="31"/>
      <c r="AS977" s="31"/>
      <c r="AT977" s="31"/>
      <c r="AU977" s="31"/>
    </row>
    <row r="978" spans="1:47" s="3" customFormat="1" ht="27" x14ac:dyDescent="0.15">
      <c r="A978" s="16" t="s">
        <v>963</v>
      </c>
      <c r="B978" s="16"/>
      <c r="C978" s="25"/>
      <c r="D978" s="16"/>
      <c r="E978" s="16" t="s">
        <v>6380</v>
      </c>
      <c r="F978" s="16" t="s">
        <v>713</v>
      </c>
      <c r="G978" s="55" t="s">
        <v>7739</v>
      </c>
      <c r="H978" s="55" t="s">
        <v>3085</v>
      </c>
      <c r="I978" s="55"/>
      <c r="J978" s="16" t="s">
        <v>5600</v>
      </c>
      <c r="K978" s="16" t="s">
        <v>120</v>
      </c>
      <c r="L978" s="16" t="s">
        <v>7774</v>
      </c>
      <c r="M978" s="16" t="s">
        <v>6183</v>
      </c>
      <c r="N978" s="16"/>
      <c r="O978" s="16" t="s">
        <v>1172</v>
      </c>
      <c r="P978" s="16" t="s">
        <v>5600</v>
      </c>
      <c r="Q978" s="16" t="s">
        <v>2452</v>
      </c>
      <c r="R978" s="16" t="s">
        <v>2582</v>
      </c>
      <c r="S978" s="16" t="s">
        <v>6676</v>
      </c>
      <c r="T978" s="16" t="s">
        <v>7178</v>
      </c>
      <c r="U978" s="16" t="s">
        <v>3592</v>
      </c>
      <c r="V978" s="16"/>
      <c r="W978" s="16"/>
      <c r="X978" s="16"/>
      <c r="Y978" s="16"/>
      <c r="Z978" s="16"/>
      <c r="AA978" s="16"/>
      <c r="AB978" s="55" t="s">
        <v>7748</v>
      </c>
      <c r="AC978" s="16" t="s">
        <v>1699</v>
      </c>
      <c r="AD978" s="31"/>
      <c r="AE978" s="31"/>
      <c r="AF978" s="31"/>
      <c r="AG978" s="31"/>
      <c r="AH978" s="31"/>
      <c r="AI978" s="31"/>
      <c r="AJ978" s="31"/>
      <c r="AK978" s="31"/>
      <c r="AL978" s="31"/>
      <c r="AM978" s="31"/>
      <c r="AN978" s="31"/>
      <c r="AO978" s="31"/>
      <c r="AP978" s="31"/>
      <c r="AQ978" s="31"/>
      <c r="AR978" s="31"/>
      <c r="AS978" s="31"/>
      <c r="AT978" s="31"/>
      <c r="AU978" s="31"/>
    </row>
    <row r="979" spans="1:47" s="6" customFormat="1" x14ac:dyDescent="0.15">
      <c r="A979" s="16" t="s">
        <v>963</v>
      </c>
      <c r="B979" s="16"/>
      <c r="C979" s="25"/>
      <c r="D979" s="16"/>
      <c r="E979" s="16"/>
      <c r="F979" s="16"/>
      <c r="G979" s="55"/>
      <c r="H979" s="55"/>
      <c r="I979" s="55"/>
      <c r="J979" s="16"/>
      <c r="K979" s="16"/>
      <c r="L979" s="16"/>
      <c r="M979" s="16"/>
      <c r="N979" s="16"/>
      <c r="O979" s="16" t="s">
        <v>1172</v>
      </c>
      <c r="P979" s="16" t="s">
        <v>5600</v>
      </c>
      <c r="Q979" s="16" t="s">
        <v>4247</v>
      </c>
      <c r="R979" s="16" t="s">
        <v>3514</v>
      </c>
      <c r="S979" s="16" t="s">
        <v>399</v>
      </c>
      <c r="T979" s="16" t="s">
        <v>7178</v>
      </c>
      <c r="U979" s="16" t="s">
        <v>4049</v>
      </c>
      <c r="V979" s="16"/>
      <c r="W979" s="16"/>
      <c r="X979" s="16"/>
      <c r="Y979" s="16"/>
      <c r="Z979" s="16"/>
      <c r="AA979" s="16"/>
      <c r="AB979" s="55" t="s">
        <v>7748</v>
      </c>
      <c r="AC979" s="16" t="s">
        <v>1699</v>
      </c>
      <c r="AD979" s="31"/>
      <c r="AE979" s="31"/>
      <c r="AF979" s="31"/>
      <c r="AG979" s="31"/>
      <c r="AH979" s="31"/>
      <c r="AI979" s="31"/>
      <c r="AJ979" s="31"/>
      <c r="AK979" s="31"/>
      <c r="AL979" s="31"/>
      <c r="AM979" s="31"/>
      <c r="AN979" s="31"/>
      <c r="AO979" s="31"/>
      <c r="AP979" s="31"/>
      <c r="AQ979" s="31"/>
      <c r="AR979" s="31"/>
      <c r="AS979" s="31"/>
      <c r="AT979" s="31"/>
      <c r="AU979" s="31"/>
    </row>
    <row r="980" spans="1:47" s="3" customFormat="1" ht="27" x14ac:dyDescent="0.15">
      <c r="A980" s="25" t="s">
        <v>963</v>
      </c>
      <c r="B980" s="25"/>
      <c r="C980" s="25"/>
      <c r="D980" s="16"/>
      <c r="E980" s="16"/>
      <c r="F980" s="16"/>
      <c r="G980" s="55"/>
      <c r="H980" s="55"/>
      <c r="I980" s="55"/>
      <c r="J980" s="16"/>
      <c r="K980" s="16"/>
      <c r="L980" s="16"/>
      <c r="M980" s="16"/>
      <c r="N980" s="16"/>
      <c r="O980" s="16" t="s">
        <v>1172</v>
      </c>
      <c r="P980" s="16" t="s">
        <v>5600</v>
      </c>
      <c r="Q980" s="16"/>
      <c r="R980" s="16" t="s">
        <v>851</v>
      </c>
      <c r="S980" s="25" t="s">
        <v>1427</v>
      </c>
      <c r="T980" s="16" t="s">
        <v>916</v>
      </c>
      <c r="U980" s="16" t="s">
        <v>5837</v>
      </c>
      <c r="V980" s="16" t="s">
        <v>934</v>
      </c>
      <c r="W980" s="25" t="s">
        <v>963</v>
      </c>
      <c r="X980" s="16" t="s">
        <v>574</v>
      </c>
      <c r="Y980" s="16" t="s">
        <v>6473</v>
      </c>
      <c r="Z980" s="16" t="s">
        <v>866</v>
      </c>
      <c r="AA980" s="16"/>
      <c r="AB980" s="55" t="s">
        <v>7748</v>
      </c>
      <c r="AC980" s="16" t="s">
        <v>1699</v>
      </c>
      <c r="AD980" s="31"/>
      <c r="AE980" s="31"/>
      <c r="AF980" s="31"/>
      <c r="AG980" s="31"/>
      <c r="AH980" s="31"/>
      <c r="AI980" s="31"/>
      <c r="AJ980" s="31"/>
      <c r="AK980" s="31"/>
      <c r="AL980" s="31"/>
      <c r="AM980" s="31"/>
      <c r="AN980" s="31"/>
      <c r="AO980" s="31"/>
      <c r="AP980" s="31"/>
      <c r="AQ980" s="31"/>
      <c r="AR980" s="31"/>
      <c r="AS980" s="31"/>
      <c r="AT980" s="31"/>
      <c r="AU980" s="31"/>
    </row>
    <row r="981" spans="1:47" s="3" customFormat="1" ht="27" x14ac:dyDescent="0.15">
      <c r="A981" s="16" t="s">
        <v>939</v>
      </c>
      <c r="B981" s="16" t="s">
        <v>4046</v>
      </c>
      <c r="C981" s="16" t="s">
        <v>4603</v>
      </c>
      <c r="D981" s="16" t="s">
        <v>3607</v>
      </c>
      <c r="E981" s="16" t="s">
        <v>5361</v>
      </c>
      <c r="F981" s="16" t="s">
        <v>4081</v>
      </c>
      <c r="G981" s="55" t="s">
        <v>7744</v>
      </c>
      <c r="H981" s="55"/>
      <c r="I981" s="55" t="s">
        <v>3085</v>
      </c>
      <c r="J981" s="16" t="s">
        <v>3607</v>
      </c>
      <c r="K981" s="16" t="s">
        <v>7029</v>
      </c>
      <c r="L981" s="16" t="s">
        <v>4789</v>
      </c>
      <c r="M981" s="16" t="s">
        <v>63</v>
      </c>
      <c r="N981" s="16"/>
      <c r="O981" s="16" t="s">
        <v>6208</v>
      </c>
      <c r="P981" s="16" t="s">
        <v>3607</v>
      </c>
      <c r="Q981" s="16" t="s">
        <v>2141</v>
      </c>
      <c r="R981" s="16" t="s">
        <v>2617</v>
      </c>
      <c r="S981" s="16" t="s">
        <v>1777</v>
      </c>
      <c r="T981" s="16" t="s">
        <v>5853</v>
      </c>
      <c r="U981" s="16" t="s">
        <v>2358</v>
      </c>
      <c r="V981" s="16"/>
      <c r="W981" s="16"/>
      <c r="X981" s="16"/>
      <c r="Y981" s="16"/>
      <c r="Z981" s="16"/>
      <c r="AA981" s="16"/>
      <c r="AB981" s="55" t="s">
        <v>7748</v>
      </c>
      <c r="AC981" s="16" t="s">
        <v>3133</v>
      </c>
      <c r="AD981" s="31"/>
      <c r="AE981" s="31"/>
      <c r="AF981" s="31"/>
      <c r="AG981" s="31"/>
      <c r="AH981" s="31"/>
      <c r="AI981" s="31"/>
      <c r="AJ981" s="31"/>
      <c r="AK981" s="31"/>
      <c r="AL981" s="31"/>
      <c r="AM981" s="31"/>
      <c r="AN981" s="31"/>
      <c r="AO981" s="31"/>
      <c r="AP981" s="31"/>
      <c r="AQ981" s="31"/>
      <c r="AR981" s="31"/>
      <c r="AS981" s="31"/>
      <c r="AT981" s="31"/>
      <c r="AU981" s="31"/>
    </row>
    <row r="982" spans="1:47" s="3" customFormat="1" ht="40.5" x14ac:dyDescent="0.15">
      <c r="A982" s="25" t="s">
        <v>2860</v>
      </c>
      <c r="B982" s="25" t="s">
        <v>6610</v>
      </c>
      <c r="C982" s="60" t="s">
        <v>1447</v>
      </c>
      <c r="D982" s="16" t="s">
        <v>2336</v>
      </c>
      <c r="E982" s="16" t="s">
        <v>2816</v>
      </c>
      <c r="F982" s="16" t="s">
        <v>990</v>
      </c>
      <c r="G982" s="55" t="s">
        <v>668</v>
      </c>
      <c r="H982" s="55"/>
      <c r="I982" s="55" t="s">
        <v>3085</v>
      </c>
      <c r="J982" s="16" t="s">
        <v>3312</v>
      </c>
      <c r="K982" s="16" t="s">
        <v>150</v>
      </c>
      <c r="L982" s="16"/>
      <c r="M982" s="16"/>
      <c r="N982" s="16" t="s">
        <v>7626</v>
      </c>
      <c r="O982" s="16" t="s">
        <v>7731</v>
      </c>
      <c r="P982" s="16" t="s">
        <v>5760</v>
      </c>
      <c r="Q982" s="16"/>
      <c r="R982" s="16" t="s">
        <v>1170</v>
      </c>
      <c r="S982" s="25" t="s">
        <v>7732</v>
      </c>
      <c r="T982" s="71" t="s">
        <v>4408</v>
      </c>
      <c r="U982" s="16" t="s">
        <v>7680</v>
      </c>
      <c r="V982" s="16" t="s">
        <v>6031</v>
      </c>
      <c r="W982" s="25" t="s">
        <v>2860</v>
      </c>
      <c r="X982" s="16"/>
      <c r="Y982" s="16" t="s">
        <v>6002</v>
      </c>
      <c r="Z982" s="16" t="s">
        <v>110</v>
      </c>
      <c r="AA982" s="16" t="s">
        <v>1680</v>
      </c>
      <c r="AB982" s="55" t="s">
        <v>7748</v>
      </c>
      <c r="AC982" s="16" t="s">
        <v>7166</v>
      </c>
      <c r="AD982" s="31"/>
      <c r="AE982" s="31"/>
      <c r="AF982" s="31"/>
      <c r="AG982" s="31"/>
      <c r="AH982" s="31"/>
      <c r="AI982" s="31"/>
      <c r="AJ982" s="31"/>
      <c r="AK982" s="31"/>
      <c r="AL982" s="31"/>
      <c r="AM982" s="31"/>
      <c r="AN982" s="31"/>
      <c r="AO982" s="31"/>
      <c r="AP982" s="31"/>
      <c r="AQ982" s="31"/>
      <c r="AR982" s="31"/>
      <c r="AS982" s="31"/>
      <c r="AT982" s="31"/>
      <c r="AU982" s="31"/>
    </row>
    <row r="983" spans="1:47" s="3" customFormat="1" ht="27" x14ac:dyDescent="0.15">
      <c r="A983" s="16" t="s">
        <v>2860</v>
      </c>
      <c r="B983" s="16" t="s">
        <v>6610</v>
      </c>
      <c r="C983" s="60" t="s">
        <v>1447</v>
      </c>
      <c r="D983" s="16" t="s">
        <v>6397</v>
      </c>
      <c r="E983" s="16"/>
      <c r="F983" s="16"/>
      <c r="G983" s="55"/>
      <c r="H983" s="55"/>
      <c r="I983" s="55"/>
      <c r="J983" s="16"/>
      <c r="K983" s="16"/>
      <c r="L983" s="16"/>
      <c r="M983" s="16"/>
      <c r="N983" s="16"/>
      <c r="O983" s="16" t="s">
        <v>5900</v>
      </c>
      <c r="P983" s="16" t="s">
        <v>6397</v>
      </c>
      <c r="Q983" s="16" t="s">
        <v>2857</v>
      </c>
      <c r="R983" s="16" t="s">
        <v>1288</v>
      </c>
      <c r="S983" s="16" t="s">
        <v>7158</v>
      </c>
      <c r="T983" s="16" t="s">
        <v>1979</v>
      </c>
      <c r="U983" s="16" t="s">
        <v>2043</v>
      </c>
      <c r="V983" s="16" t="s">
        <v>2980</v>
      </c>
      <c r="W983" s="16" t="s">
        <v>6397</v>
      </c>
      <c r="X983" s="16" t="s">
        <v>2857</v>
      </c>
      <c r="Y983" s="16" t="s">
        <v>2585</v>
      </c>
      <c r="Z983" s="16" t="s">
        <v>2857</v>
      </c>
      <c r="AA983" s="16" t="s">
        <v>7509</v>
      </c>
      <c r="AB983" s="55"/>
      <c r="AC983" s="16"/>
      <c r="AD983" s="31"/>
      <c r="AE983" s="31"/>
      <c r="AF983" s="31"/>
      <c r="AG983" s="31"/>
      <c r="AH983" s="31"/>
      <c r="AI983" s="31"/>
      <c r="AJ983" s="31"/>
      <c r="AK983" s="31"/>
      <c r="AL983" s="31"/>
      <c r="AM983" s="31"/>
      <c r="AN983" s="31"/>
      <c r="AO983" s="31"/>
      <c r="AP983" s="31"/>
      <c r="AQ983" s="31"/>
      <c r="AR983" s="31"/>
      <c r="AS983" s="31"/>
      <c r="AT983" s="31"/>
      <c r="AU983" s="31"/>
    </row>
    <row r="984" spans="1:47" s="3" customFormat="1" ht="27" x14ac:dyDescent="0.15">
      <c r="A984" s="16" t="s">
        <v>2860</v>
      </c>
      <c r="B984" s="16" t="s">
        <v>6610</v>
      </c>
      <c r="C984" s="60" t="s">
        <v>1447</v>
      </c>
      <c r="D984" s="16" t="s">
        <v>6397</v>
      </c>
      <c r="E984" s="16"/>
      <c r="F984" s="16"/>
      <c r="G984" s="55"/>
      <c r="H984" s="55"/>
      <c r="I984" s="55"/>
      <c r="J984" s="16"/>
      <c r="K984" s="16"/>
      <c r="L984" s="16"/>
      <c r="M984" s="16"/>
      <c r="N984" s="16"/>
      <c r="O984" s="16" t="s">
        <v>5900</v>
      </c>
      <c r="P984" s="16" t="s">
        <v>6397</v>
      </c>
      <c r="Q984" s="16" t="s">
        <v>2522</v>
      </c>
      <c r="R984" s="16" t="s">
        <v>570</v>
      </c>
      <c r="S984" s="16" t="s">
        <v>1847</v>
      </c>
      <c r="T984" s="16" t="s">
        <v>1979</v>
      </c>
      <c r="U984" s="16" t="s">
        <v>2646</v>
      </c>
      <c r="V984" s="16" t="s">
        <v>7445</v>
      </c>
      <c r="W984" s="16" t="s">
        <v>6397</v>
      </c>
      <c r="X984" s="16" t="s">
        <v>2522</v>
      </c>
      <c r="Y984" s="16" t="s">
        <v>2585</v>
      </c>
      <c r="Z984" s="16" t="s">
        <v>3965</v>
      </c>
      <c r="AA984" s="16" t="s">
        <v>3829</v>
      </c>
      <c r="AB984" s="55"/>
      <c r="AC984" s="16"/>
      <c r="AD984" s="31"/>
      <c r="AE984" s="31"/>
      <c r="AF984" s="31"/>
      <c r="AG984" s="31"/>
      <c r="AH984" s="31"/>
      <c r="AI984" s="31"/>
      <c r="AJ984" s="31"/>
      <c r="AK984" s="31"/>
      <c r="AL984" s="31"/>
      <c r="AM984" s="31"/>
      <c r="AN984" s="31"/>
      <c r="AO984" s="31"/>
      <c r="AP984" s="31"/>
      <c r="AQ984" s="31"/>
      <c r="AR984" s="31"/>
      <c r="AS984" s="31"/>
      <c r="AT984" s="31"/>
      <c r="AU984" s="31"/>
    </row>
    <row r="985" spans="1:47" s="3" customFormat="1" ht="40.5" x14ac:dyDescent="0.15">
      <c r="A985" s="16" t="s">
        <v>2860</v>
      </c>
      <c r="B985" s="16" t="s">
        <v>6610</v>
      </c>
      <c r="C985" s="60" t="s">
        <v>1447</v>
      </c>
      <c r="D985" s="16" t="s">
        <v>6397</v>
      </c>
      <c r="E985" s="16"/>
      <c r="F985" s="16"/>
      <c r="G985" s="55"/>
      <c r="H985" s="55"/>
      <c r="I985" s="55"/>
      <c r="J985" s="16"/>
      <c r="K985" s="16"/>
      <c r="L985" s="16"/>
      <c r="M985" s="16"/>
      <c r="N985" s="16"/>
      <c r="O985" s="16" t="s">
        <v>5900</v>
      </c>
      <c r="P985" s="16" t="s">
        <v>6397</v>
      </c>
      <c r="Q985" s="16" t="s">
        <v>684</v>
      </c>
      <c r="R985" s="16" t="s">
        <v>4361</v>
      </c>
      <c r="S985" s="16" t="s">
        <v>4812</v>
      </c>
      <c r="T985" s="16" t="s">
        <v>4260</v>
      </c>
      <c r="U985" s="16" t="s">
        <v>1222</v>
      </c>
      <c r="V985" s="16" t="s">
        <v>3986</v>
      </c>
      <c r="W985" s="16" t="s">
        <v>6397</v>
      </c>
      <c r="X985" s="16" t="s">
        <v>7621</v>
      </c>
      <c r="Y985" s="16" t="s">
        <v>2585</v>
      </c>
      <c r="Z985" s="16" t="s">
        <v>4401</v>
      </c>
      <c r="AA985" s="16" t="s">
        <v>1625</v>
      </c>
      <c r="AB985" s="55"/>
      <c r="AC985" s="16"/>
      <c r="AD985" s="31"/>
      <c r="AE985" s="31"/>
      <c r="AF985" s="31"/>
      <c r="AG985" s="31"/>
      <c r="AH985" s="31"/>
      <c r="AI985" s="31"/>
      <c r="AJ985" s="31"/>
      <c r="AK985" s="31"/>
      <c r="AL985" s="31"/>
      <c r="AM985" s="31"/>
      <c r="AN985" s="31"/>
      <c r="AO985" s="31"/>
      <c r="AP985" s="31"/>
      <c r="AQ985" s="31"/>
      <c r="AR985" s="31"/>
      <c r="AS985" s="31"/>
      <c r="AT985" s="31"/>
      <c r="AU985" s="31"/>
    </row>
    <row r="986" spans="1:47" s="3" customFormat="1" ht="27" x14ac:dyDescent="0.15">
      <c r="A986" s="16" t="s">
        <v>2860</v>
      </c>
      <c r="B986" s="16" t="s">
        <v>6610</v>
      </c>
      <c r="C986" s="60" t="s">
        <v>1447</v>
      </c>
      <c r="D986" s="16" t="s">
        <v>7179</v>
      </c>
      <c r="E986" s="16" t="s">
        <v>661</v>
      </c>
      <c r="F986" s="16" t="s">
        <v>4555</v>
      </c>
      <c r="G986" s="55" t="s">
        <v>668</v>
      </c>
      <c r="H986" s="55"/>
      <c r="I986" s="55"/>
      <c r="J986" s="16" t="s">
        <v>7179</v>
      </c>
      <c r="K986" s="16" t="s">
        <v>150</v>
      </c>
      <c r="L986" s="16" t="s">
        <v>5603</v>
      </c>
      <c r="M986" s="16" t="s">
        <v>6183</v>
      </c>
      <c r="N986" s="16"/>
      <c r="O986" s="16" t="s">
        <v>1757</v>
      </c>
      <c r="P986" s="16" t="s">
        <v>7179</v>
      </c>
      <c r="Q986" s="16" t="s">
        <v>2870</v>
      </c>
      <c r="R986" s="16" t="s">
        <v>2377</v>
      </c>
      <c r="S986" s="16" t="s">
        <v>308</v>
      </c>
      <c r="T986" s="16" t="s">
        <v>1845</v>
      </c>
      <c r="U986" s="16" t="s">
        <v>3043</v>
      </c>
      <c r="V986" s="16" t="s">
        <v>7441</v>
      </c>
      <c r="W986" s="16" t="s">
        <v>7179</v>
      </c>
      <c r="X986" s="16" t="s">
        <v>3183</v>
      </c>
      <c r="Y986" s="16" t="s">
        <v>4196</v>
      </c>
      <c r="Z986" s="16" t="s">
        <v>5529</v>
      </c>
      <c r="AA986" s="16" t="s">
        <v>6210</v>
      </c>
      <c r="AB986" s="55" t="s">
        <v>7748</v>
      </c>
      <c r="AC986" s="16" t="s">
        <v>5916</v>
      </c>
      <c r="AD986" s="31"/>
      <c r="AE986" s="31"/>
      <c r="AF986" s="31"/>
      <c r="AG986" s="31"/>
      <c r="AH986" s="31"/>
      <c r="AI986" s="31"/>
      <c r="AJ986" s="31"/>
      <c r="AK986" s="31"/>
      <c r="AL986" s="31"/>
      <c r="AM986" s="31"/>
      <c r="AN986" s="31"/>
      <c r="AO986" s="31"/>
      <c r="AP986" s="31"/>
      <c r="AQ986" s="31"/>
      <c r="AR986" s="31"/>
      <c r="AS986" s="31"/>
      <c r="AT986" s="31"/>
      <c r="AU986" s="31"/>
    </row>
    <row r="987" spans="1:47" s="3" customFormat="1" x14ac:dyDescent="0.15">
      <c r="A987" s="16" t="s">
        <v>2860</v>
      </c>
      <c r="B987" s="16" t="s">
        <v>6610</v>
      </c>
      <c r="C987" s="60" t="s">
        <v>1447</v>
      </c>
      <c r="D987" s="16" t="s">
        <v>7179</v>
      </c>
      <c r="E987" s="16"/>
      <c r="F987" s="16"/>
      <c r="G987" s="55"/>
      <c r="H987" s="55"/>
      <c r="I987" s="55"/>
      <c r="J987" s="16"/>
      <c r="K987" s="16"/>
      <c r="L987" s="16"/>
      <c r="M987" s="16"/>
      <c r="N987" s="16"/>
      <c r="O987" s="16" t="s">
        <v>1757</v>
      </c>
      <c r="P987" s="16" t="s">
        <v>7179</v>
      </c>
      <c r="Q987" s="16" t="s">
        <v>873</v>
      </c>
      <c r="R987" s="16" t="s">
        <v>255</v>
      </c>
      <c r="S987" s="16" t="s">
        <v>5144</v>
      </c>
      <c r="T987" s="16" t="s">
        <v>6573</v>
      </c>
      <c r="U987" s="16" t="s">
        <v>3826</v>
      </c>
      <c r="V987" s="16"/>
      <c r="W987" s="16"/>
      <c r="X987" s="16"/>
      <c r="Y987" s="16"/>
      <c r="Z987" s="16"/>
      <c r="AA987" s="16"/>
      <c r="AB987" s="55"/>
      <c r="AC987" s="16"/>
      <c r="AD987" s="31"/>
      <c r="AE987" s="31"/>
      <c r="AF987" s="31"/>
      <c r="AG987" s="31"/>
      <c r="AH987" s="31"/>
      <c r="AI987" s="31"/>
      <c r="AJ987" s="31"/>
      <c r="AK987" s="31"/>
      <c r="AL987" s="31"/>
      <c r="AM987" s="31"/>
      <c r="AN987" s="31"/>
      <c r="AO987" s="31"/>
      <c r="AP987" s="31"/>
      <c r="AQ987" s="31"/>
      <c r="AR987" s="31"/>
      <c r="AS987" s="31"/>
      <c r="AT987" s="31"/>
      <c r="AU987" s="31"/>
    </row>
    <row r="988" spans="1:47" s="3" customFormat="1" ht="40.5" x14ac:dyDescent="0.15">
      <c r="A988" s="16" t="s">
        <v>2860</v>
      </c>
      <c r="B988" s="16" t="s">
        <v>6610</v>
      </c>
      <c r="C988" s="60" t="s">
        <v>1447</v>
      </c>
      <c r="D988" s="16" t="s">
        <v>7635</v>
      </c>
      <c r="E988" s="71"/>
      <c r="F988" s="71"/>
      <c r="G988" s="72"/>
      <c r="H988" s="72"/>
      <c r="I988" s="72"/>
      <c r="J988" s="71"/>
      <c r="K988" s="71"/>
      <c r="L988" s="71"/>
      <c r="M988" s="71"/>
      <c r="N988" s="71"/>
      <c r="O988" s="71"/>
      <c r="P988" s="71"/>
      <c r="Q988" s="71"/>
      <c r="R988" s="71"/>
      <c r="S988" s="71"/>
      <c r="T988" s="71"/>
      <c r="U988" s="71"/>
      <c r="V988" s="71" t="s">
        <v>6060</v>
      </c>
      <c r="W988" s="71" t="s">
        <v>7635</v>
      </c>
      <c r="X988" s="71" t="s">
        <v>1925</v>
      </c>
      <c r="Y988" s="71" t="s">
        <v>6212</v>
      </c>
      <c r="Z988" s="71" t="s">
        <v>4041</v>
      </c>
      <c r="AA988" s="71" t="s">
        <v>3969</v>
      </c>
      <c r="AB988" s="72"/>
      <c r="AC988" s="71"/>
      <c r="AD988" s="31"/>
      <c r="AE988" s="31"/>
      <c r="AF988" s="31"/>
      <c r="AG988" s="31"/>
      <c r="AH988" s="31"/>
      <c r="AI988" s="31"/>
      <c r="AJ988" s="31"/>
      <c r="AK988" s="31"/>
      <c r="AL988" s="31"/>
      <c r="AM988" s="31"/>
      <c r="AN988" s="31"/>
      <c r="AO988" s="31"/>
      <c r="AP988" s="31"/>
      <c r="AQ988" s="31"/>
      <c r="AR988" s="31"/>
      <c r="AS988" s="31"/>
      <c r="AT988" s="31"/>
      <c r="AU988" s="31"/>
    </row>
    <row r="989" spans="1:47" s="3" customFormat="1" ht="27" x14ac:dyDescent="0.15">
      <c r="A989" s="25" t="s">
        <v>2860</v>
      </c>
      <c r="B989" s="25" t="s">
        <v>6610</v>
      </c>
      <c r="C989" s="60" t="s">
        <v>1447</v>
      </c>
      <c r="D989" s="16" t="s">
        <v>6329</v>
      </c>
      <c r="E989" s="71" t="s">
        <v>6968</v>
      </c>
      <c r="F989" s="71" t="s">
        <v>3482</v>
      </c>
      <c r="G989" s="72" t="s">
        <v>668</v>
      </c>
      <c r="H989" s="72"/>
      <c r="I989" s="72"/>
      <c r="J989" s="71" t="s">
        <v>6329</v>
      </c>
      <c r="K989" s="71" t="s">
        <v>150</v>
      </c>
      <c r="L989" s="71" t="s">
        <v>7760</v>
      </c>
      <c r="M989" s="71" t="s">
        <v>6183</v>
      </c>
      <c r="N989" s="71"/>
      <c r="O989" s="71" t="s">
        <v>3861</v>
      </c>
      <c r="P989" s="71" t="s">
        <v>4518</v>
      </c>
      <c r="Q989" s="71"/>
      <c r="R989" s="71" t="s">
        <v>7540</v>
      </c>
      <c r="S989" s="71" t="s">
        <v>766</v>
      </c>
      <c r="T989" s="71" t="s">
        <v>976</v>
      </c>
      <c r="U989" s="71" t="s">
        <v>6992</v>
      </c>
      <c r="V989" s="71"/>
      <c r="W989" s="73"/>
      <c r="X989" s="71"/>
      <c r="Y989" s="71"/>
      <c r="Z989" s="71"/>
      <c r="AA989" s="71"/>
      <c r="AB989" s="72"/>
      <c r="AC989" s="71"/>
      <c r="AD989" s="31"/>
      <c r="AE989" s="31"/>
      <c r="AF989" s="31"/>
      <c r="AG989" s="31"/>
      <c r="AH989" s="31"/>
      <c r="AI989" s="31"/>
      <c r="AJ989" s="31"/>
      <c r="AK989" s="31"/>
      <c r="AL989" s="31"/>
      <c r="AM989" s="31"/>
      <c r="AN989" s="31"/>
      <c r="AO989" s="31"/>
      <c r="AP989" s="31"/>
      <c r="AQ989" s="31"/>
      <c r="AR989" s="31"/>
      <c r="AS989" s="31"/>
      <c r="AT989" s="31"/>
      <c r="AU989" s="31"/>
    </row>
    <row r="990" spans="1:47" s="3" customFormat="1" ht="27" x14ac:dyDescent="0.15">
      <c r="A990" s="25" t="s">
        <v>2860</v>
      </c>
      <c r="B990" s="25" t="s">
        <v>6610</v>
      </c>
      <c r="C990" s="60" t="s">
        <v>1447</v>
      </c>
      <c r="D990" s="16" t="s">
        <v>6329</v>
      </c>
      <c r="E990" s="71"/>
      <c r="F990" s="71"/>
      <c r="G990" s="72"/>
      <c r="H990" s="72"/>
      <c r="I990" s="72"/>
      <c r="J990" s="71"/>
      <c r="K990" s="71"/>
      <c r="L990" s="71"/>
      <c r="M990" s="71"/>
      <c r="N990" s="71"/>
      <c r="O990" s="71" t="s">
        <v>809</v>
      </c>
      <c r="P990" s="71" t="s">
        <v>131</v>
      </c>
      <c r="Q990" s="71"/>
      <c r="R990" s="71" t="s">
        <v>1341</v>
      </c>
      <c r="S990" s="71" t="s">
        <v>7471</v>
      </c>
      <c r="T990" s="71" t="s">
        <v>976</v>
      </c>
      <c r="U990" s="71" t="s">
        <v>192</v>
      </c>
      <c r="V990" s="71"/>
      <c r="W990" s="71"/>
      <c r="X990" s="71"/>
      <c r="Y990" s="71"/>
      <c r="Z990" s="71"/>
      <c r="AA990" s="71"/>
      <c r="AB990" s="72"/>
      <c r="AC990" s="71"/>
      <c r="AD990" s="31"/>
      <c r="AE990" s="31"/>
      <c r="AF990" s="31"/>
      <c r="AG990" s="31"/>
      <c r="AH990" s="31"/>
      <c r="AI990" s="31"/>
      <c r="AJ990" s="31"/>
      <c r="AK990" s="31"/>
      <c r="AL990" s="31"/>
      <c r="AM990" s="31"/>
      <c r="AN990" s="31"/>
      <c r="AO990" s="31"/>
      <c r="AP990" s="31"/>
      <c r="AQ990" s="31"/>
      <c r="AR990" s="31"/>
      <c r="AS990" s="31"/>
      <c r="AT990" s="31"/>
      <c r="AU990" s="31"/>
    </row>
    <row r="991" spans="1:47" s="3" customFormat="1" ht="27" x14ac:dyDescent="0.15">
      <c r="A991" s="25" t="s">
        <v>2860</v>
      </c>
      <c r="B991" s="25" t="s">
        <v>6610</v>
      </c>
      <c r="C991" s="60" t="s">
        <v>1447</v>
      </c>
      <c r="D991" s="16" t="s">
        <v>6329</v>
      </c>
      <c r="E991" s="71"/>
      <c r="F991" s="71"/>
      <c r="G991" s="72"/>
      <c r="H991" s="72"/>
      <c r="I991" s="72"/>
      <c r="J991" s="71"/>
      <c r="K991" s="71"/>
      <c r="L991" s="71"/>
      <c r="M991" s="71"/>
      <c r="N991" s="71"/>
      <c r="O991" s="71" t="s">
        <v>6208</v>
      </c>
      <c r="P991" s="71" t="s">
        <v>4027</v>
      </c>
      <c r="Q991" s="71"/>
      <c r="R991" s="71" t="s">
        <v>3360</v>
      </c>
      <c r="S991" s="71" t="s">
        <v>3448</v>
      </c>
      <c r="T991" s="71" t="s">
        <v>976</v>
      </c>
      <c r="U991" s="71" t="s">
        <v>192</v>
      </c>
      <c r="V991" s="71"/>
      <c r="W991" s="71"/>
      <c r="X991" s="71"/>
      <c r="Y991" s="71"/>
      <c r="Z991" s="71"/>
      <c r="AA991" s="71"/>
      <c r="AB991" s="72"/>
      <c r="AC991" s="71"/>
      <c r="AD991" s="31"/>
      <c r="AE991" s="31"/>
      <c r="AF991" s="31"/>
      <c r="AG991" s="31"/>
      <c r="AH991" s="31"/>
      <c r="AI991" s="31"/>
      <c r="AJ991" s="31"/>
      <c r="AK991" s="31"/>
      <c r="AL991" s="31"/>
      <c r="AM991" s="31"/>
      <c r="AN991" s="31"/>
      <c r="AO991" s="31"/>
      <c r="AP991" s="31"/>
      <c r="AQ991" s="31"/>
      <c r="AR991" s="31"/>
      <c r="AS991" s="31"/>
      <c r="AT991" s="31"/>
      <c r="AU991" s="31"/>
    </row>
    <row r="992" spans="1:47" s="3" customFormat="1" ht="54" x14ac:dyDescent="0.15">
      <c r="A992" s="16" t="s">
        <v>2860</v>
      </c>
      <c r="B992" s="16" t="s">
        <v>6610</v>
      </c>
      <c r="C992" s="60" t="s">
        <v>1447</v>
      </c>
      <c r="D992" s="16" t="s">
        <v>3661</v>
      </c>
      <c r="E992" s="71" t="s">
        <v>3207</v>
      </c>
      <c r="F992" s="71" t="s">
        <v>1101</v>
      </c>
      <c r="G992" s="72" t="s">
        <v>668</v>
      </c>
      <c r="H992" s="72"/>
      <c r="I992" s="72" t="s">
        <v>3085</v>
      </c>
      <c r="J992" s="71" t="s">
        <v>1648</v>
      </c>
      <c r="K992" s="71" t="s">
        <v>7029</v>
      </c>
      <c r="L992" s="71" t="s">
        <v>4509</v>
      </c>
      <c r="M992" s="71" t="s">
        <v>6183</v>
      </c>
      <c r="N992" s="71" t="s">
        <v>4859</v>
      </c>
      <c r="O992" s="71" t="s">
        <v>1910</v>
      </c>
      <c r="P992" s="71" t="s">
        <v>4137</v>
      </c>
      <c r="Q992" s="71" t="s">
        <v>4605</v>
      </c>
      <c r="R992" s="71" t="s">
        <v>3207</v>
      </c>
      <c r="S992" s="71" t="s">
        <v>4009</v>
      </c>
      <c r="T992" s="71" t="s">
        <v>7072</v>
      </c>
      <c r="U992" s="71" t="s">
        <v>2017</v>
      </c>
      <c r="V992" s="71" t="s">
        <v>272</v>
      </c>
      <c r="W992" s="71" t="s">
        <v>1424</v>
      </c>
      <c r="X992" s="71" t="s">
        <v>4137</v>
      </c>
      <c r="Y992" s="71" t="s">
        <v>2585</v>
      </c>
      <c r="Z992" s="71" t="s">
        <v>2406</v>
      </c>
      <c r="AA992" s="71" t="s">
        <v>6446</v>
      </c>
      <c r="AB992" s="72"/>
      <c r="AC992" s="71"/>
      <c r="AD992" s="31"/>
      <c r="AE992" s="31"/>
      <c r="AF992" s="31"/>
      <c r="AG992" s="31"/>
      <c r="AH992" s="31"/>
      <c r="AI992" s="31"/>
      <c r="AJ992" s="31"/>
      <c r="AK992" s="31"/>
      <c r="AL992" s="31"/>
      <c r="AM992" s="31"/>
      <c r="AN992" s="31"/>
      <c r="AO992" s="31"/>
      <c r="AP992" s="31"/>
      <c r="AQ992" s="31"/>
      <c r="AR992" s="31"/>
      <c r="AS992" s="31"/>
      <c r="AT992" s="31"/>
      <c r="AU992" s="31"/>
    </row>
    <row r="993" spans="1:47" s="3" customFormat="1" ht="40.5" x14ac:dyDescent="0.15">
      <c r="A993" s="16" t="s">
        <v>2860</v>
      </c>
      <c r="B993" s="16" t="s">
        <v>6610</v>
      </c>
      <c r="C993" s="60" t="s">
        <v>1447</v>
      </c>
      <c r="D993" s="16" t="s">
        <v>2157</v>
      </c>
      <c r="E993" s="16" t="s">
        <v>6606</v>
      </c>
      <c r="F993" s="16" t="s">
        <v>3162</v>
      </c>
      <c r="G993" s="55" t="s">
        <v>668</v>
      </c>
      <c r="H993" s="55" t="s">
        <v>3085</v>
      </c>
      <c r="I993" s="55"/>
      <c r="J993" s="16" t="s">
        <v>2157</v>
      </c>
      <c r="K993" s="16" t="s">
        <v>150</v>
      </c>
      <c r="L993" s="16" t="s">
        <v>7760</v>
      </c>
      <c r="M993" s="16" t="s">
        <v>6183</v>
      </c>
      <c r="N993" s="16"/>
      <c r="O993" s="16" t="s">
        <v>3418</v>
      </c>
      <c r="P993" s="16" t="s">
        <v>2157</v>
      </c>
      <c r="Q993" s="16" t="s">
        <v>462</v>
      </c>
      <c r="R993" s="16" t="s">
        <v>611</v>
      </c>
      <c r="S993" s="16" t="s">
        <v>4738</v>
      </c>
      <c r="T993" s="16" t="s">
        <v>1743</v>
      </c>
      <c r="U993" s="16" t="s">
        <v>5784</v>
      </c>
      <c r="V993" s="16" t="s">
        <v>7442</v>
      </c>
      <c r="W993" s="16" t="s">
        <v>2157</v>
      </c>
      <c r="X993" s="16" t="s">
        <v>4662</v>
      </c>
      <c r="Y993" s="16" t="s">
        <v>363</v>
      </c>
      <c r="Z993" s="16" t="s">
        <v>3576</v>
      </c>
      <c r="AA993" s="16" t="s">
        <v>3491</v>
      </c>
      <c r="AB993" s="55" t="s">
        <v>7748</v>
      </c>
      <c r="AC993" s="16" t="s">
        <v>242</v>
      </c>
      <c r="AD993" s="31"/>
      <c r="AE993" s="31"/>
      <c r="AF993" s="31"/>
      <c r="AG993" s="31"/>
      <c r="AH993" s="31"/>
      <c r="AI993" s="31"/>
      <c r="AJ993" s="31"/>
      <c r="AK993" s="31"/>
      <c r="AL993" s="31"/>
      <c r="AM993" s="31"/>
      <c r="AN993" s="31"/>
      <c r="AO993" s="31"/>
      <c r="AP993" s="31"/>
      <c r="AQ993" s="31"/>
      <c r="AR993" s="31"/>
      <c r="AS993" s="31"/>
      <c r="AT993" s="31"/>
      <c r="AU993" s="31"/>
    </row>
    <row r="994" spans="1:47" s="3" customFormat="1" x14ac:dyDescent="0.15">
      <c r="A994" s="16" t="s">
        <v>2860</v>
      </c>
      <c r="B994" s="16" t="s">
        <v>6610</v>
      </c>
      <c r="C994" s="60" t="s">
        <v>1447</v>
      </c>
      <c r="D994" s="16" t="s">
        <v>4062</v>
      </c>
      <c r="E994" s="16" t="s">
        <v>4639</v>
      </c>
      <c r="F994" s="16" t="s">
        <v>7188</v>
      </c>
      <c r="G994" s="55" t="s">
        <v>668</v>
      </c>
      <c r="H994" s="55"/>
      <c r="I994" s="55"/>
      <c r="J994" s="16" t="s">
        <v>4062</v>
      </c>
      <c r="K994" s="16" t="s">
        <v>150</v>
      </c>
      <c r="L994" s="16" t="s">
        <v>7755</v>
      </c>
      <c r="M994" s="16" t="s">
        <v>6183</v>
      </c>
      <c r="N994" s="16"/>
      <c r="O994" s="16" t="s">
        <v>3287</v>
      </c>
      <c r="P994" s="16" t="s">
        <v>4062</v>
      </c>
      <c r="Q994" s="16" t="s">
        <v>7392</v>
      </c>
      <c r="R994" s="16" t="s">
        <v>6519</v>
      </c>
      <c r="S994" s="16" t="s">
        <v>6949</v>
      </c>
      <c r="T994" s="16" t="s">
        <v>7538</v>
      </c>
      <c r="U994" s="16" t="s">
        <v>202</v>
      </c>
      <c r="V994" s="16"/>
      <c r="W994" s="16"/>
      <c r="X994" s="16"/>
      <c r="Y994" s="16"/>
      <c r="Z994" s="16"/>
      <c r="AA994" s="16"/>
      <c r="AB994" s="55"/>
      <c r="AC994" s="16"/>
      <c r="AD994" s="31"/>
      <c r="AE994" s="31"/>
      <c r="AF994" s="31"/>
      <c r="AG994" s="31"/>
      <c r="AH994" s="31"/>
      <c r="AI994" s="31"/>
      <c r="AJ994" s="31"/>
      <c r="AK994" s="31"/>
      <c r="AL994" s="31"/>
      <c r="AM994" s="31"/>
      <c r="AN994" s="31"/>
      <c r="AO994" s="31"/>
      <c r="AP994" s="31"/>
      <c r="AQ994" s="31"/>
      <c r="AR994" s="31"/>
      <c r="AS994" s="31"/>
      <c r="AT994" s="31"/>
      <c r="AU994" s="31"/>
    </row>
    <row r="995" spans="1:47" s="3" customFormat="1" ht="54" x14ac:dyDescent="0.15">
      <c r="A995" s="16" t="s">
        <v>6284</v>
      </c>
      <c r="B995" s="16" t="s">
        <v>6284</v>
      </c>
      <c r="C995" s="16" t="s">
        <v>7048</v>
      </c>
      <c r="D995" s="16" t="s">
        <v>6284</v>
      </c>
      <c r="E995" s="16" t="s">
        <v>2924</v>
      </c>
      <c r="F995" s="16" t="s">
        <v>2654</v>
      </c>
      <c r="G995" s="55" t="s">
        <v>668</v>
      </c>
      <c r="H995" s="55"/>
      <c r="I995" s="55"/>
      <c r="J995" s="16" t="s">
        <v>1054</v>
      </c>
      <c r="K995" s="16" t="s">
        <v>7029</v>
      </c>
      <c r="L995" s="16" t="s">
        <v>3339</v>
      </c>
      <c r="M995" s="16" t="s">
        <v>6183</v>
      </c>
      <c r="N995" s="16"/>
      <c r="O995" s="16" t="s">
        <v>3363</v>
      </c>
      <c r="P995" s="16" t="s">
        <v>266</v>
      </c>
      <c r="Q995" s="16" t="s">
        <v>2793</v>
      </c>
      <c r="R995" s="16" t="s">
        <v>2924</v>
      </c>
      <c r="S995" s="16" t="s">
        <v>5654</v>
      </c>
      <c r="T995" s="56" t="s">
        <v>7548</v>
      </c>
      <c r="U995" s="16" t="s">
        <v>4267</v>
      </c>
      <c r="V995" s="16" t="s">
        <v>2392</v>
      </c>
      <c r="W995" s="16" t="s">
        <v>2658</v>
      </c>
      <c r="X995" s="16" t="s">
        <v>2793</v>
      </c>
      <c r="Y995" s="16" t="s">
        <v>2585</v>
      </c>
      <c r="Z995" s="16" t="s">
        <v>2867</v>
      </c>
      <c r="AA995" s="16" t="s">
        <v>7633</v>
      </c>
      <c r="AB995" s="55" t="s">
        <v>6673</v>
      </c>
      <c r="AC995" s="16"/>
      <c r="AD995" s="31"/>
      <c r="AE995" s="31"/>
      <c r="AF995" s="31"/>
      <c r="AG995" s="31"/>
      <c r="AH995" s="31"/>
      <c r="AI995" s="31"/>
      <c r="AJ995" s="31"/>
      <c r="AK995" s="31"/>
      <c r="AL995" s="31"/>
      <c r="AM995" s="31"/>
      <c r="AN995" s="31"/>
      <c r="AO995" s="31"/>
      <c r="AP995" s="31"/>
      <c r="AQ995" s="31"/>
      <c r="AR995" s="31"/>
      <c r="AS995" s="31"/>
      <c r="AT995" s="31"/>
      <c r="AU995" s="31"/>
    </row>
    <row r="996" spans="1:47" s="3" customFormat="1" ht="40.5" x14ac:dyDescent="0.15">
      <c r="A996" s="82" t="s">
        <v>6284</v>
      </c>
      <c r="B996" s="82" t="s">
        <v>7457</v>
      </c>
      <c r="C996" s="82" t="s">
        <v>7689</v>
      </c>
      <c r="D996" s="82" t="s">
        <v>7457</v>
      </c>
      <c r="E996" s="16" t="s">
        <v>6606</v>
      </c>
      <c r="F996" s="16" t="s">
        <v>842</v>
      </c>
      <c r="G996" s="81" t="s">
        <v>668</v>
      </c>
      <c r="H996" s="81"/>
      <c r="I996" s="81"/>
      <c r="J996" s="82" t="s">
        <v>6955</v>
      </c>
      <c r="K996" s="82" t="s">
        <v>7029</v>
      </c>
      <c r="L996" s="16" t="s">
        <v>2340</v>
      </c>
      <c r="M996" s="82" t="s">
        <v>6183</v>
      </c>
      <c r="N996" s="82"/>
      <c r="O996" s="16" t="s">
        <v>6279</v>
      </c>
      <c r="P996" s="82" t="s">
        <v>6955</v>
      </c>
      <c r="Q996" s="82"/>
      <c r="R996" s="82" t="s">
        <v>6173</v>
      </c>
      <c r="S996" s="82" t="s">
        <v>6459</v>
      </c>
      <c r="T996" s="82" t="s">
        <v>4031</v>
      </c>
      <c r="U996" s="82"/>
      <c r="V996" s="82" t="s">
        <v>4772</v>
      </c>
      <c r="W996" s="82" t="s">
        <v>6955</v>
      </c>
      <c r="X996" s="82" t="s">
        <v>6521</v>
      </c>
      <c r="Y996" s="82" t="s">
        <v>6521</v>
      </c>
      <c r="Z996" s="82" t="s">
        <v>5434</v>
      </c>
      <c r="AA996" s="82" t="s">
        <v>7058</v>
      </c>
      <c r="AB996" s="81" t="s">
        <v>6673</v>
      </c>
      <c r="AC996" s="82"/>
      <c r="AD996" s="31"/>
      <c r="AE996" s="31"/>
      <c r="AF996" s="31"/>
      <c r="AG996" s="31"/>
      <c r="AH996" s="31"/>
      <c r="AI996" s="31"/>
      <c r="AJ996" s="31"/>
      <c r="AK996" s="31"/>
      <c r="AL996" s="31"/>
      <c r="AM996" s="31"/>
      <c r="AN996" s="31"/>
      <c r="AO996" s="31"/>
      <c r="AP996" s="31"/>
      <c r="AQ996" s="31"/>
      <c r="AR996" s="31"/>
      <c r="AS996" s="31"/>
      <c r="AT996" s="31"/>
      <c r="AU996" s="31"/>
    </row>
    <row r="997" spans="1:47" s="3" customFormat="1" x14ac:dyDescent="0.15">
      <c r="A997" s="85"/>
      <c r="B997" s="85"/>
      <c r="C997" s="85"/>
      <c r="D997" s="85"/>
      <c r="E997" s="16" t="s">
        <v>3594</v>
      </c>
      <c r="F997" s="16" t="s">
        <v>990</v>
      </c>
      <c r="G997" s="81"/>
      <c r="H997" s="81"/>
      <c r="I997" s="81"/>
      <c r="J997" s="82"/>
      <c r="K997" s="82"/>
      <c r="L997" s="16" t="s">
        <v>4906</v>
      </c>
      <c r="M997" s="82"/>
      <c r="N997" s="82"/>
      <c r="O997" s="16" t="s">
        <v>743</v>
      </c>
      <c r="P997" s="82"/>
      <c r="Q997" s="82"/>
      <c r="R997" s="82"/>
      <c r="S997" s="82"/>
      <c r="T997" s="82"/>
      <c r="U997" s="82"/>
      <c r="V997" s="82"/>
      <c r="W997" s="82"/>
      <c r="X997" s="82"/>
      <c r="Y997" s="82"/>
      <c r="Z997" s="82"/>
      <c r="AA997" s="82"/>
      <c r="AB997" s="81"/>
      <c r="AC997" s="82"/>
      <c r="AD997" s="31"/>
      <c r="AE997" s="31"/>
      <c r="AF997" s="31"/>
      <c r="AG997" s="31"/>
      <c r="AH997" s="31"/>
      <c r="AI997" s="31"/>
      <c r="AJ997" s="31"/>
      <c r="AK997" s="31"/>
      <c r="AL997" s="31"/>
      <c r="AM997" s="31"/>
      <c r="AN997" s="31"/>
      <c r="AO997" s="31"/>
      <c r="AP997" s="31"/>
      <c r="AQ997" s="31"/>
      <c r="AR997" s="31"/>
      <c r="AS997" s="31"/>
      <c r="AT997" s="31"/>
      <c r="AU997" s="31"/>
    </row>
    <row r="998" spans="1:47" s="3" customFormat="1" x14ac:dyDescent="0.15">
      <c r="A998" s="82" t="s">
        <v>6284</v>
      </c>
      <c r="B998" s="82" t="s">
        <v>4917</v>
      </c>
      <c r="C998" s="82" t="s">
        <v>1509</v>
      </c>
      <c r="D998" s="82" t="s">
        <v>4917</v>
      </c>
      <c r="E998" s="82"/>
      <c r="F998" s="82"/>
      <c r="G998" s="81"/>
      <c r="H998" s="81"/>
      <c r="I998" s="81"/>
      <c r="J998" s="82"/>
      <c r="K998" s="82"/>
      <c r="L998" s="82"/>
      <c r="M998" s="82"/>
      <c r="N998" s="82"/>
      <c r="O998" s="16" t="s">
        <v>372</v>
      </c>
      <c r="P998" s="82" t="s">
        <v>1453</v>
      </c>
      <c r="Q998" s="16" t="s">
        <v>3147</v>
      </c>
      <c r="R998" s="16" t="s">
        <v>6466</v>
      </c>
      <c r="S998" s="16" t="s">
        <v>2874</v>
      </c>
      <c r="T998" s="16" t="s">
        <v>5212</v>
      </c>
      <c r="U998" s="16" t="s">
        <v>4923</v>
      </c>
      <c r="V998" s="16" t="s">
        <v>4534</v>
      </c>
      <c r="W998" s="82" t="s">
        <v>1453</v>
      </c>
      <c r="X998" s="16"/>
      <c r="Y998" s="16" t="s">
        <v>2585</v>
      </c>
      <c r="Z998" s="82" t="s">
        <v>1453</v>
      </c>
      <c r="AA998" s="60" t="s">
        <v>4476</v>
      </c>
      <c r="AB998" s="81" t="s">
        <v>6673</v>
      </c>
      <c r="AC998" s="82"/>
      <c r="AD998" s="31"/>
      <c r="AE998" s="31"/>
      <c r="AF998" s="31"/>
      <c r="AG998" s="31"/>
      <c r="AH998" s="31"/>
      <c r="AI998" s="31"/>
      <c r="AJ998" s="31"/>
      <c r="AK998" s="31"/>
      <c r="AL998" s="31"/>
      <c r="AM998" s="31"/>
      <c r="AN998" s="31"/>
      <c r="AO998" s="31"/>
      <c r="AP998" s="31"/>
      <c r="AQ998" s="31"/>
      <c r="AR998" s="31"/>
      <c r="AS998" s="31"/>
      <c r="AT998" s="31"/>
      <c r="AU998" s="31"/>
    </row>
    <row r="999" spans="1:47" s="3" customFormat="1" x14ac:dyDescent="0.15">
      <c r="A999" s="85"/>
      <c r="B999" s="85"/>
      <c r="C999" s="85"/>
      <c r="D999" s="85"/>
      <c r="E999" s="82"/>
      <c r="F999" s="82"/>
      <c r="G999" s="81"/>
      <c r="H999" s="81"/>
      <c r="I999" s="81"/>
      <c r="J999" s="82"/>
      <c r="K999" s="82"/>
      <c r="L999" s="82"/>
      <c r="M999" s="82"/>
      <c r="N999" s="82"/>
      <c r="O999" s="16" t="s">
        <v>5592</v>
      </c>
      <c r="P999" s="85"/>
      <c r="Q999" s="16"/>
      <c r="R999" s="16" t="s">
        <v>47</v>
      </c>
      <c r="S999" s="16" t="s">
        <v>6459</v>
      </c>
      <c r="T999" s="16" t="s">
        <v>957</v>
      </c>
      <c r="U999" s="16"/>
      <c r="V999" s="16" t="s">
        <v>7076</v>
      </c>
      <c r="W999" s="85"/>
      <c r="X999" s="16"/>
      <c r="Y999" s="16" t="s">
        <v>2585</v>
      </c>
      <c r="Z999" s="85"/>
      <c r="AA999" s="60" t="s">
        <v>4476</v>
      </c>
      <c r="AB999" s="81"/>
      <c r="AC999" s="82"/>
      <c r="AD999" s="31"/>
      <c r="AE999" s="31"/>
      <c r="AF999" s="31"/>
      <c r="AG999" s="31"/>
      <c r="AH999" s="31"/>
      <c r="AI999" s="31"/>
      <c r="AJ999" s="31"/>
      <c r="AK999" s="31"/>
      <c r="AL999" s="31"/>
      <c r="AM999" s="31"/>
      <c r="AN999" s="31"/>
      <c r="AO999" s="31"/>
      <c r="AP999" s="31"/>
      <c r="AQ999" s="31"/>
      <c r="AR999" s="31"/>
      <c r="AS999" s="31"/>
      <c r="AT999" s="31"/>
      <c r="AU999" s="31"/>
    </row>
    <row r="1000" spans="1:47" s="3" customFormat="1" x14ac:dyDescent="0.15">
      <c r="A1000" s="85"/>
      <c r="B1000" s="85"/>
      <c r="C1000" s="85"/>
      <c r="D1000" s="85"/>
      <c r="E1000" s="82"/>
      <c r="F1000" s="82"/>
      <c r="G1000" s="81"/>
      <c r="H1000" s="81"/>
      <c r="I1000" s="81"/>
      <c r="J1000" s="82"/>
      <c r="K1000" s="82"/>
      <c r="L1000" s="82"/>
      <c r="M1000" s="82"/>
      <c r="N1000" s="82"/>
      <c r="O1000" s="16"/>
      <c r="P1000" s="16"/>
      <c r="Q1000" s="16"/>
      <c r="R1000" s="16"/>
      <c r="S1000" s="16"/>
      <c r="T1000" s="16"/>
      <c r="U1000" s="16"/>
      <c r="V1000" s="16" t="s">
        <v>3148</v>
      </c>
      <c r="W1000" s="85"/>
      <c r="X1000" s="16"/>
      <c r="Y1000" s="16" t="s">
        <v>1700</v>
      </c>
      <c r="Z1000" s="85"/>
      <c r="AA1000" s="60" t="s">
        <v>6195</v>
      </c>
      <c r="AB1000" s="81"/>
      <c r="AC1000" s="82"/>
      <c r="AD1000" s="31"/>
      <c r="AE1000" s="31"/>
      <c r="AF1000" s="31"/>
      <c r="AG1000" s="31"/>
      <c r="AH1000" s="31"/>
      <c r="AI1000" s="31"/>
      <c r="AJ1000" s="31"/>
      <c r="AK1000" s="31"/>
      <c r="AL1000" s="31"/>
      <c r="AM1000" s="31"/>
      <c r="AN1000" s="31"/>
      <c r="AO1000" s="31"/>
      <c r="AP1000" s="31"/>
      <c r="AQ1000" s="31"/>
      <c r="AR1000" s="31"/>
      <c r="AS1000" s="31"/>
      <c r="AT1000" s="31"/>
      <c r="AU1000" s="31"/>
    </row>
    <row r="1001" spans="1:47" s="3" customFormat="1" x14ac:dyDescent="0.15">
      <c r="A1001" s="82" t="s">
        <v>6284</v>
      </c>
      <c r="B1001" s="82" t="s">
        <v>7146</v>
      </c>
      <c r="C1001" s="82" t="s">
        <v>4415</v>
      </c>
      <c r="D1001" s="82" t="s">
        <v>7146</v>
      </c>
      <c r="E1001" s="82" t="s">
        <v>621</v>
      </c>
      <c r="F1001" s="82" t="s">
        <v>3482</v>
      </c>
      <c r="G1001" s="81" t="s">
        <v>668</v>
      </c>
      <c r="H1001" s="81"/>
      <c r="I1001" s="81"/>
      <c r="J1001" s="82" t="s">
        <v>3644</v>
      </c>
      <c r="K1001" s="82" t="s">
        <v>150</v>
      </c>
      <c r="L1001" s="82" t="s">
        <v>739</v>
      </c>
      <c r="M1001" s="82"/>
      <c r="N1001" s="82"/>
      <c r="O1001" s="16" t="s">
        <v>5611</v>
      </c>
      <c r="P1001" s="82" t="s">
        <v>3644</v>
      </c>
      <c r="Q1001" s="16" t="s">
        <v>1119</v>
      </c>
      <c r="R1001" s="16" t="s">
        <v>542</v>
      </c>
      <c r="S1001" s="16" t="s">
        <v>5144</v>
      </c>
      <c r="T1001" s="16" t="s">
        <v>567</v>
      </c>
      <c r="U1001" s="16" t="s">
        <v>655</v>
      </c>
      <c r="V1001" s="16"/>
      <c r="W1001" s="16"/>
      <c r="X1001" s="16"/>
      <c r="Y1001" s="16"/>
      <c r="Z1001" s="16"/>
      <c r="AA1001" s="16"/>
      <c r="AB1001" s="55" t="s">
        <v>6673</v>
      </c>
      <c r="AC1001" s="16"/>
      <c r="AD1001" s="31"/>
      <c r="AE1001" s="31"/>
      <c r="AF1001" s="31"/>
      <c r="AG1001" s="31"/>
      <c r="AH1001" s="31"/>
      <c r="AI1001" s="31"/>
      <c r="AJ1001" s="31"/>
      <c r="AK1001" s="31"/>
      <c r="AL1001" s="31"/>
      <c r="AM1001" s="31"/>
      <c r="AN1001" s="31"/>
      <c r="AO1001" s="31"/>
      <c r="AP1001" s="31"/>
      <c r="AQ1001" s="31"/>
      <c r="AR1001" s="31"/>
      <c r="AS1001" s="31"/>
      <c r="AT1001" s="31"/>
      <c r="AU1001" s="31"/>
    </row>
    <row r="1002" spans="1:47" s="3" customFormat="1" ht="27" x14ac:dyDescent="0.15">
      <c r="A1002" s="85"/>
      <c r="B1002" s="85"/>
      <c r="C1002" s="85"/>
      <c r="D1002" s="85"/>
      <c r="E1002" s="82"/>
      <c r="F1002" s="82"/>
      <c r="G1002" s="81"/>
      <c r="H1002" s="81"/>
      <c r="I1002" s="81"/>
      <c r="J1002" s="82"/>
      <c r="K1002" s="82"/>
      <c r="L1002" s="82"/>
      <c r="M1002" s="82"/>
      <c r="N1002" s="82"/>
      <c r="O1002" s="16" t="s">
        <v>6509</v>
      </c>
      <c r="P1002" s="85"/>
      <c r="Q1002" s="16" t="s">
        <v>4321</v>
      </c>
      <c r="R1002" s="16" t="s">
        <v>6575</v>
      </c>
      <c r="S1002" s="16" t="s">
        <v>6949</v>
      </c>
      <c r="T1002" s="16" t="s">
        <v>3192</v>
      </c>
      <c r="U1002" s="16" t="s">
        <v>200</v>
      </c>
      <c r="V1002" s="16"/>
      <c r="W1002" s="16"/>
      <c r="X1002" s="16"/>
      <c r="Y1002" s="16"/>
      <c r="Z1002" s="16"/>
      <c r="AA1002" s="16"/>
      <c r="AB1002" s="81" t="s">
        <v>6673</v>
      </c>
      <c r="AC1002" s="16"/>
      <c r="AD1002" s="31"/>
      <c r="AE1002" s="31"/>
      <c r="AF1002" s="31"/>
      <c r="AG1002" s="31"/>
      <c r="AH1002" s="31"/>
      <c r="AI1002" s="31"/>
      <c r="AJ1002" s="31"/>
      <c r="AK1002" s="31"/>
      <c r="AL1002" s="31"/>
      <c r="AM1002" s="31"/>
      <c r="AN1002" s="31"/>
      <c r="AO1002" s="31"/>
      <c r="AP1002" s="31"/>
      <c r="AQ1002" s="31"/>
      <c r="AR1002" s="31"/>
      <c r="AS1002" s="31"/>
      <c r="AT1002" s="31"/>
      <c r="AU1002" s="31"/>
    </row>
    <row r="1003" spans="1:47" s="3" customFormat="1" ht="27" x14ac:dyDescent="0.15">
      <c r="A1003" s="85"/>
      <c r="B1003" s="85"/>
      <c r="C1003" s="85"/>
      <c r="D1003" s="85"/>
      <c r="E1003" s="82"/>
      <c r="F1003" s="82"/>
      <c r="G1003" s="81"/>
      <c r="H1003" s="81"/>
      <c r="I1003" s="81"/>
      <c r="J1003" s="82"/>
      <c r="K1003" s="82"/>
      <c r="L1003" s="82"/>
      <c r="M1003" s="82"/>
      <c r="N1003" s="82"/>
      <c r="O1003" s="16" t="s">
        <v>5331</v>
      </c>
      <c r="P1003" s="85"/>
      <c r="Q1003" s="16" t="s">
        <v>2435</v>
      </c>
      <c r="R1003" s="16" t="s">
        <v>7302</v>
      </c>
      <c r="S1003" s="16" t="s">
        <v>6949</v>
      </c>
      <c r="T1003" s="16" t="s">
        <v>7281</v>
      </c>
      <c r="U1003" s="16" t="s">
        <v>200</v>
      </c>
      <c r="V1003" s="16"/>
      <c r="W1003" s="16"/>
      <c r="X1003" s="16"/>
      <c r="Y1003" s="16"/>
      <c r="Z1003" s="16"/>
      <c r="AA1003" s="16"/>
      <c r="AB1003" s="88"/>
      <c r="AC1003" s="16"/>
      <c r="AD1003" s="31"/>
      <c r="AE1003" s="31"/>
      <c r="AF1003" s="31"/>
      <c r="AG1003" s="31"/>
      <c r="AH1003" s="31"/>
      <c r="AI1003" s="31"/>
      <c r="AJ1003" s="31"/>
      <c r="AK1003" s="31"/>
      <c r="AL1003" s="31"/>
      <c r="AM1003" s="31"/>
      <c r="AN1003" s="31"/>
      <c r="AO1003" s="31"/>
      <c r="AP1003" s="31"/>
      <c r="AQ1003" s="31"/>
      <c r="AR1003" s="31"/>
      <c r="AS1003" s="31"/>
      <c r="AT1003" s="31"/>
      <c r="AU1003" s="31"/>
    </row>
    <row r="1004" spans="1:47" s="3" customFormat="1" x14ac:dyDescent="0.15">
      <c r="A1004" s="82" t="s">
        <v>6284</v>
      </c>
      <c r="B1004" s="82" t="s">
        <v>3734</v>
      </c>
      <c r="C1004" s="82" t="s">
        <v>6580</v>
      </c>
      <c r="D1004" s="82" t="s">
        <v>3734</v>
      </c>
      <c r="E1004" s="16" t="s">
        <v>1822</v>
      </c>
      <c r="F1004" s="16" t="s">
        <v>2997</v>
      </c>
      <c r="G1004" s="55" t="s">
        <v>668</v>
      </c>
      <c r="H1004" s="55"/>
      <c r="I1004" s="55"/>
      <c r="J1004" s="16" t="s">
        <v>2758</v>
      </c>
      <c r="K1004" s="16" t="s">
        <v>7029</v>
      </c>
      <c r="L1004" s="16" t="s">
        <v>739</v>
      </c>
      <c r="M1004" s="16"/>
      <c r="N1004" s="16"/>
      <c r="O1004" s="16"/>
      <c r="P1004" s="16"/>
      <c r="Q1004" s="16"/>
      <c r="R1004" s="16"/>
      <c r="S1004" s="16"/>
      <c r="T1004" s="16"/>
      <c r="U1004" s="16"/>
      <c r="V1004" s="16"/>
      <c r="W1004" s="16"/>
      <c r="X1004" s="16"/>
      <c r="Y1004" s="16"/>
      <c r="Z1004" s="16"/>
      <c r="AA1004" s="16"/>
      <c r="AB1004" s="81" t="s">
        <v>6673</v>
      </c>
      <c r="AC1004" s="16"/>
      <c r="AD1004" s="31"/>
      <c r="AE1004" s="31"/>
      <c r="AF1004" s="31"/>
      <c r="AG1004" s="31"/>
      <c r="AH1004" s="31"/>
      <c r="AI1004" s="31"/>
      <c r="AJ1004" s="31"/>
      <c r="AK1004" s="31"/>
      <c r="AL1004" s="31"/>
      <c r="AM1004" s="31"/>
      <c r="AN1004" s="31"/>
      <c r="AO1004" s="31"/>
      <c r="AP1004" s="31"/>
      <c r="AQ1004" s="31"/>
      <c r="AR1004" s="31"/>
      <c r="AS1004" s="31"/>
      <c r="AT1004" s="31"/>
      <c r="AU1004" s="31"/>
    </row>
    <row r="1005" spans="1:47" s="3" customFormat="1" ht="40.5" x14ac:dyDescent="0.15">
      <c r="A1005" s="85"/>
      <c r="B1005" s="85"/>
      <c r="C1005" s="85"/>
      <c r="D1005" s="85"/>
      <c r="E1005" s="16"/>
      <c r="F1005" s="16"/>
      <c r="G1005" s="55"/>
      <c r="H1005" s="55"/>
      <c r="I1005" s="55"/>
      <c r="J1005" s="16"/>
      <c r="K1005" s="16"/>
      <c r="L1005" s="16"/>
      <c r="M1005" s="16"/>
      <c r="N1005" s="16"/>
      <c r="O1005" s="16" t="s">
        <v>383</v>
      </c>
      <c r="P1005" s="82" t="s">
        <v>6908</v>
      </c>
      <c r="Q1005" s="16" t="s">
        <v>5467</v>
      </c>
      <c r="R1005" s="16" t="s">
        <v>2595</v>
      </c>
      <c r="S1005" s="16" t="s">
        <v>990</v>
      </c>
      <c r="T1005" s="16" t="s">
        <v>3781</v>
      </c>
      <c r="U1005" s="16" t="s">
        <v>2960</v>
      </c>
      <c r="V1005" s="16" t="s">
        <v>6694</v>
      </c>
      <c r="W1005" s="16" t="s">
        <v>6908</v>
      </c>
      <c r="X1005" s="16" t="s">
        <v>5467</v>
      </c>
      <c r="Y1005" s="16" t="s">
        <v>5138</v>
      </c>
      <c r="Z1005" s="16" t="s">
        <v>5467</v>
      </c>
      <c r="AA1005" s="16" t="s">
        <v>1680</v>
      </c>
      <c r="AB1005" s="88"/>
      <c r="AC1005" s="16"/>
      <c r="AD1005" s="31"/>
      <c r="AE1005" s="31"/>
      <c r="AF1005" s="31"/>
      <c r="AG1005" s="31"/>
      <c r="AH1005" s="31"/>
      <c r="AI1005" s="31"/>
      <c r="AJ1005" s="31"/>
      <c r="AK1005" s="31"/>
      <c r="AL1005" s="31"/>
      <c r="AM1005" s="31"/>
      <c r="AN1005" s="31"/>
      <c r="AO1005" s="31"/>
      <c r="AP1005" s="31"/>
      <c r="AQ1005" s="31"/>
      <c r="AR1005" s="31"/>
      <c r="AS1005" s="31"/>
      <c r="AT1005" s="31"/>
      <c r="AU1005" s="31"/>
    </row>
    <row r="1006" spans="1:47" s="3" customFormat="1" ht="94.5" x14ac:dyDescent="0.15">
      <c r="A1006" s="85"/>
      <c r="B1006" s="85"/>
      <c r="C1006" s="85"/>
      <c r="D1006" s="85"/>
      <c r="E1006" s="16"/>
      <c r="F1006" s="16"/>
      <c r="G1006" s="55"/>
      <c r="H1006" s="55"/>
      <c r="I1006" s="55"/>
      <c r="J1006" s="16"/>
      <c r="K1006" s="16"/>
      <c r="L1006" s="16"/>
      <c r="M1006" s="16"/>
      <c r="N1006" s="16"/>
      <c r="O1006" s="16" t="s">
        <v>6076</v>
      </c>
      <c r="P1006" s="85"/>
      <c r="Q1006" s="16"/>
      <c r="R1006" s="16" t="s">
        <v>169</v>
      </c>
      <c r="S1006" s="16" t="s">
        <v>6459</v>
      </c>
      <c r="T1006" s="16" t="s">
        <v>2167</v>
      </c>
      <c r="U1006" s="16" t="s">
        <v>2197</v>
      </c>
      <c r="V1006" s="16" t="s">
        <v>2994</v>
      </c>
      <c r="W1006" s="16" t="s">
        <v>6908</v>
      </c>
      <c r="X1006" s="16"/>
      <c r="Y1006" s="16" t="s">
        <v>2197</v>
      </c>
      <c r="Z1006" s="16" t="s">
        <v>7473</v>
      </c>
      <c r="AA1006" s="16" t="s">
        <v>2899</v>
      </c>
      <c r="AB1006" s="88"/>
      <c r="AC1006" s="16"/>
      <c r="AD1006" s="31"/>
      <c r="AE1006" s="31"/>
      <c r="AF1006" s="31"/>
      <c r="AG1006" s="31"/>
      <c r="AH1006" s="31"/>
      <c r="AI1006" s="31"/>
      <c r="AJ1006" s="31"/>
      <c r="AK1006" s="31"/>
      <c r="AL1006" s="31"/>
      <c r="AM1006" s="31"/>
      <c r="AN1006" s="31"/>
      <c r="AO1006" s="31"/>
      <c r="AP1006" s="31"/>
      <c r="AQ1006" s="31"/>
      <c r="AR1006" s="31"/>
      <c r="AS1006" s="31"/>
      <c r="AT1006" s="31"/>
      <c r="AU1006" s="31"/>
    </row>
    <row r="1007" spans="1:47" s="3" customFormat="1" x14ac:dyDescent="0.15">
      <c r="A1007" s="85"/>
      <c r="B1007" s="85"/>
      <c r="C1007" s="85"/>
      <c r="D1007" s="85"/>
      <c r="E1007" s="16"/>
      <c r="F1007" s="16"/>
      <c r="G1007" s="55"/>
      <c r="H1007" s="55"/>
      <c r="I1007" s="55"/>
      <c r="J1007" s="16"/>
      <c r="K1007" s="16"/>
      <c r="L1007" s="16"/>
      <c r="M1007" s="16"/>
      <c r="N1007" s="16"/>
      <c r="O1007" s="16" t="s">
        <v>6509</v>
      </c>
      <c r="P1007" s="85"/>
      <c r="Q1007" s="16"/>
      <c r="R1007" s="16" t="s">
        <v>5257</v>
      </c>
      <c r="S1007" s="16" t="s">
        <v>6459</v>
      </c>
      <c r="T1007" s="16" t="s">
        <v>1627</v>
      </c>
      <c r="U1007" s="16" t="s">
        <v>2197</v>
      </c>
      <c r="V1007" s="16"/>
      <c r="W1007" s="16"/>
      <c r="X1007" s="16"/>
      <c r="Y1007" s="16"/>
      <c r="Z1007" s="16"/>
      <c r="AA1007" s="16"/>
      <c r="AB1007" s="88"/>
      <c r="AC1007" s="16"/>
      <c r="AD1007" s="31"/>
      <c r="AE1007" s="31"/>
      <c r="AF1007" s="31"/>
      <c r="AG1007" s="31"/>
      <c r="AH1007" s="31"/>
      <c r="AI1007" s="31"/>
      <c r="AJ1007" s="31"/>
      <c r="AK1007" s="31"/>
      <c r="AL1007" s="31"/>
      <c r="AM1007" s="31"/>
      <c r="AN1007" s="31"/>
      <c r="AO1007" s="31"/>
      <c r="AP1007" s="31"/>
      <c r="AQ1007" s="31"/>
      <c r="AR1007" s="31"/>
      <c r="AS1007" s="31"/>
      <c r="AT1007" s="31"/>
      <c r="AU1007" s="31"/>
    </row>
    <row r="1008" spans="1:47" s="3" customFormat="1" ht="54" x14ac:dyDescent="0.15">
      <c r="A1008" s="16" t="s">
        <v>6284</v>
      </c>
      <c r="B1008" s="16" t="s">
        <v>6728</v>
      </c>
      <c r="C1008" s="16" t="s">
        <v>381</v>
      </c>
      <c r="D1008" s="16" t="s">
        <v>6728</v>
      </c>
      <c r="E1008" s="16" t="s">
        <v>3981</v>
      </c>
      <c r="F1008" s="16" t="s">
        <v>3482</v>
      </c>
      <c r="G1008" s="55" t="s">
        <v>668</v>
      </c>
      <c r="H1008" s="55"/>
      <c r="I1008" s="55"/>
      <c r="J1008" s="16" t="s">
        <v>6161</v>
      </c>
      <c r="K1008" s="16" t="s">
        <v>150</v>
      </c>
      <c r="L1008" s="16"/>
      <c r="M1008" s="16" t="s">
        <v>4460</v>
      </c>
      <c r="N1008" s="16"/>
      <c r="O1008" s="16" t="s">
        <v>534</v>
      </c>
      <c r="P1008" s="16" t="s">
        <v>6161</v>
      </c>
      <c r="Q1008" s="16" t="s">
        <v>3617</v>
      </c>
      <c r="R1008" s="16" t="s">
        <v>621</v>
      </c>
      <c r="S1008" s="16" t="s">
        <v>4738</v>
      </c>
      <c r="T1008" s="16" t="s">
        <v>4169</v>
      </c>
      <c r="U1008" s="16" t="s">
        <v>2796</v>
      </c>
      <c r="V1008" s="16" t="s">
        <v>2154</v>
      </c>
      <c r="W1008" s="16" t="s">
        <v>6161</v>
      </c>
      <c r="X1008" s="16" t="s">
        <v>3617</v>
      </c>
      <c r="Y1008" s="16" t="s">
        <v>2585</v>
      </c>
      <c r="Z1008" s="16" t="s">
        <v>828</v>
      </c>
      <c r="AA1008" s="16" t="s">
        <v>1680</v>
      </c>
      <c r="AB1008" s="55" t="s">
        <v>6673</v>
      </c>
      <c r="AC1008" s="16"/>
      <c r="AD1008" s="31"/>
      <c r="AE1008" s="31"/>
      <c r="AF1008" s="31"/>
      <c r="AG1008" s="31"/>
      <c r="AH1008" s="31"/>
      <c r="AI1008" s="31"/>
      <c r="AJ1008" s="31"/>
      <c r="AK1008" s="31"/>
      <c r="AL1008" s="31"/>
      <c r="AM1008" s="31"/>
      <c r="AN1008" s="31"/>
      <c r="AO1008" s="31"/>
      <c r="AP1008" s="31"/>
      <c r="AQ1008" s="31"/>
      <c r="AR1008" s="31"/>
      <c r="AS1008" s="31"/>
      <c r="AT1008" s="31"/>
      <c r="AU1008" s="31"/>
    </row>
    <row r="1009" spans="1:47" s="3" customFormat="1" ht="40.5" x14ac:dyDescent="0.15">
      <c r="A1009" s="82" t="s">
        <v>6284</v>
      </c>
      <c r="B1009" s="82" t="s">
        <v>7335</v>
      </c>
      <c r="C1009" s="82" t="s">
        <v>1642</v>
      </c>
      <c r="D1009" s="82" t="s">
        <v>7335</v>
      </c>
      <c r="E1009" s="82" t="s">
        <v>3981</v>
      </c>
      <c r="F1009" s="82" t="s">
        <v>5787</v>
      </c>
      <c r="G1009" s="81" t="s">
        <v>668</v>
      </c>
      <c r="H1009" s="81"/>
      <c r="I1009" s="81"/>
      <c r="J1009" s="82" t="s">
        <v>6844</v>
      </c>
      <c r="K1009" s="82" t="s">
        <v>150</v>
      </c>
      <c r="L1009" s="82" t="s">
        <v>3876</v>
      </c>
      <c r="M1009" s="82" t="s">
        <v>6708</v>
      </c>
      <c r="N1009" s="82"/>
      <c r="O1009" s="16" t="s">
        <v>5331</v>
      </c>
      <c r="P1009" s="82" t="s">
        <v>6844</v>
      </c>
      <c r="Q1009" s="16"/>
      <c r="R1009" s="82" t="s">
        <v>5308</v>
      </c>
      <c r="S1009" s="82" t="s">
        <v>5719</v>
      </c>
      <c r="T1009" s="81" t="s">
        <v>5767</v>
      </c>
      <c r="U1009" s="16"/>
      <c r="V1009" s="16" t="s">
        <v>2702</v>
      </c>
      <c r="W1009" s="82" t="s">
        <v>6844</v>
      </c>
      <c r="X1009" s="82" t="s">
        <v>1711</v>
      </c>
      <c r="Y1009" s="82" t="s">
        <v>3151</v>
      </c>
      <c r="Z1009" s="82" t="s">
        <v>6266</v>
      </c>
      <c r="AA1009" s="82" t="s">
        <v>2222</v>
      </c>
      <c r="AB1009" s="81" t="s">
        <v>7748</v>
      </c>
      <c r="AC1009" s="82" t="s">
        <v>643</v>
      </c>
      <c r="AD1009" s="31"/>
      <c r="AE1009" s="31"/>
      <c r="AF1009" s="31"/>
      <c r="AG1009" s="31"/>
      <c r="AH1009" s="31"/>
      <c r="AI1009" s="31"/>
      <c r="AJ1009" s="31"/>
      <c r="AK1009" s="31"/>
      <c r="AL1009" s="31"/>
      <c r="AM1009" s="31"/>
      <c r="AN1009" s="31"/>
      <c r="AO1009" s="31"/>
      <c r="AP1009" s="31"/>
      <c r="AQ1009" s="31"/>
      <c r="AR1009" s="31"/>
      <c r="AS1009" s="31"/>
      <c r="AT1009" s="31"/>
      <c r="AU1009" s="31"/>
    </row>
    <row r="1010" spans="1:47" s="3" customFormat="1" ht="27" x14ac:dyDescent="0.15">
      <c r="A1010" s="85"/>
      <c r="B1010" s="85"/>
      <c r="C1010" s="85"/>
      <c r="D1010" s="85"/>
      <c r="E1010" s="82"/>
      <c r="F1010" s="82"/>
      <c r="G1010" s="81"/>
      <c r="H1010" s="81"/>
      <c r="I1010" s="81"/>
      <c r="J1010" s="82"/>
      <c r="K1010" s="82"/>
      <c r="L1010" s="82"/>
      <c r="M1010" s="82"/>
      <c r="N1010" s="82"/>
      <c r="O1010" s="16" t="s">
        <v>6509</v>
      </c>
      <c r="P1010" s="82"/>
      <c r="Q1010" s="82" t="s">
        <v>1711</v>
      </c>
      <c r="R1010" s="82"/>
      <c r="S1010" s="82"/>
      <c r="T1010" s="81"/>
      <c r="U1010" s="16"/>
      <c r="V1010" s="16" t="s">
        <v>3333</v>
      </c>
      <c r="W1010" s="82"/>
      <c r="X1010" s="82"/>
      <c r="Y1010" s="82"/>
      <c r="Z1010" s="82"/>
      <c r="AA1010" s="82"/>
      <c r="AB1010" s="81"/>
      <c r="AC1010" s="82"/>
      <c r="AD1010" s="31"/>
      <c r="AE1010" s="31"/>
      <c r="AF1010" s="31"/>
      <c r="AG1010" s="31"/>
      <c r="AH1010" s="31"/>
      <c r="AI1010" s="31"/>
      <c r="AJ1010" s="31"/>
      <c r="AK1010" s="31"/>
      <c r="AL1010" s="31"/>
      <c r="AM1010" s="31"/>
      <c r="AN1010" s="31"/>
      <c r="AO1010" s="31"/>
      <c r="AP1010" s="31"/>
      <c r="AQ1010" s="31"/>
      <c r="AR1010" s="31"/>
      <c r="AS1010" s="31"/>
      <c r="AT1010" s="31"/>
      <c r="AU1010" s="31"/>
    </row>
    <row r="1011" spans="1:47" s="3" customFormat="1" ht="27" x14ac:dyDescent="0.15">
      <c r="A1011" s="85"/>
      <c r="B1011" s="85"/>
      <c r="C1011" s="85"/>
      <c r="D1011" s="85"/>
      <c r="E1011" s="82"/>
      <c r="F1011" s="82"/>
      <c r="G1011" s="81"/>
      <c r="H1011" s="81"/>
      <c r="I1011" s="81"/>
      <c r="J1011" s="82"/>
      <c r="K1011" s="82"/>
      <c r="L1011" s="82"/>
      <c r="M1011" s="82"/>
      <c r="N1011" s="82"/>
      <c r="O1011" s="16" t="s">
        <v>6076</v>
      </c>
      <c r="P1011" s="82"/>
      <c r="Q1011" s="82"/>
      <c r="R1011" s="82"/>
      <c r="S1011" s="82"/>
      <c r="T1011" s="81"/>
      <c r="U1011" s="16"/>
      <c r="V1011" s="16" t="s">
        <v>7472</v>
      </c>
      <c r="W1011" s="82"/>
      <c r="X1011" s="82"/>
      <c r="Y1011" s="82"/>
      <c r="Z1011" s="82"/>
      <c r="AA1011" s="82"/>
      <c r="AB1011" s="81"/>
      <c r="AC1011" s="82"/>
      <c r="AD1011" s="31"/>
      <c r="AE1011" s="31"/>
      <c r="AF1011" s="31"/>
      <c r="AG1011" s="31"/>
      <c r="AH1011" s="31"/>
      <c r="AI1011" s="31"/>
      <c r="AJ1011" s="31"/>
      <c r="AK1011" s="31"/>
      <c r="AL1011" s="31"/>
      <c r="AM1011" s="31"/>
      <c r="AN1011" s="31"/>
      <c r="AO1011" s="31"/>
      <c r="AP1011" s="31"/>
      <c r="AQ1011" s="31"/>
      <c r="AR1011" s="31"/>
      <c r="AS1011" s="31"/>
      <c r="AT1011" s="31"/>
      <c r="AU1011" s="31"/>
    </row>
    <row r="1012" spans="1:47" s="3" customFormat="1" x14ac:dyDescent="0.15">
      <c r="A1012" s="85"/>
      <c r="B1012" s="85"/>
      <c r="C1012" s="85"/>
      <c r="D1012" s="85"/>
      <c r="E1012" s="82"/>
      <c r="F1012" s="82"/>
      <c r="G1012" s="81"/>
      <c r="H1012" s="81"/>
      <c r="I1012" s="81"/>
      <c r="J1012" s="82"/>
      <c r="K1012" s="82"/>
      <c r="L1012" s="82"/>
      <c r="M1012" s="82"/>
      <c r="N1012" s="82"/>
      <c r="O1012" s="16" t="s">
        <v>5599</v>
      </c>
      <c r="P1012" s="82"/>
      <c r="Q1012" s="16"/>
      <c r="R1012" s="82"/>
      <c r="S1012" s="25"/>
      <c r="T1012" s="81"/>
      <c r="U1012" s="16"/>
      <c r="V1012" s="82" t="s">
        <v>7291</v>
      </c>
      <c r="W1012" s="82"/>
      <c r="X1012" s="82"/>
      <c r="Y1012" s="82"/>
      <c r="Z1012" s="82"/>
      <c r="AA1012" s="82"/>
      <c r="AB1012" s="81"/>
      <c r="AC1012" s="82"/>
      <c r="AD1012" s="31"/>
      <c r="AE1012" s="31"/>
      <c r="AF1012" s="31"/>
      <c r="AG1012" s="31"/>
      <c r="AH1012" s="31"/>
      <c r="AI1012" s="31"/>
      <c r="AJ1012" s="31"/>
      <c r="AK1012" s="31"/>
      <c r="AL1012" s="31"/>
      <c r="AM1012" s="31"/>
      <c r="AN1012" s="31"/>
      <c r="AO1012" s="31"/>
      <c r="AP1012" s="31"/>
      <c r="AQ1012" s="31"/>
      <c r="AR1012" s="31"/>
      <c r="AS1012" s="31"/>
      <c r="AT1012" s="31"/>
      <c r="AU1012" s="31"/>
    </row>
    <row r="1013" spans="1:47" s="3" customFormat="1" x14ac:dyDescent="0.15">
      <c r="A1013" s="85"/>
      <c r="B1013" s="85"/>
      <c r="C1013" s="85"/>
      <c r="D1013" s="85"/>
      <c r="E1013" s="82"/>
      <c r="F1013" s="82"/>
      <c r="G1013" s="81"/>
      <c r="H1013" s="81"/>
      <c r="I1013" s="81"/>
      <c r="J1013" s="82"/>
      <c r="K1013" s="82"/>
      <c r="L1013" s="82"/>
      <c r="M1013" s="82"/>
      <c r="N1013" s="82"/>
      <c r="O1013" s="16" t="s">
        <v>7355</v>
      </c>
      <c r="P1013" s="82"/>
      <c r="Q1013" s="16"/>
      <c r="R1013" s="16" t="s">
        <v>6071</v>
      </c>
      <c r="S1013" s="16"/>
      <c r="T1013" s="81"/>
      <c r="U1013" s="16"/>
      <c r="V1013" s="82"/>
      <c r="W1013" s="82"/>
      <c r="X1013" s="82"/>
      <c r="Y1013" s="82"/>
      <c r="Z1013" s="82"/>
      <c r="AA1013" s="82"/>
      <c r="AB1013" s="81"/>
      <c r="AC1013" s="82"/>
      <c r="AD1013" s="31"/>
      <c r="AE1013" s="31"/>
      <c r="AF1013" s="31"/>
      <c r="AG1013" s="31"/>
      <c r="AH1013" s="31"/>
      <c r="AI1013" s="31"/>
      <c r="AJ1013" s="31"/>
      <c r="AK1013" s="31"/>
      <c r="AL1013" s="31"/>
      <c r="AM1013" s="31"/>
      <c r="AN1013" s="31"/>
      <c r="AO1013" s="31"/>
      <c r="AP1013" s="31"/>
      <c r="AQ1013" s="31"/>
      <c r="AR1013" s="31"/>
      <c r="AS1013" s="31"/>
      <c r="AT1013" s="31"/>
      <c r="AU1013" s="31"/>
    </row>
    <row r="1014" spans="1:47" s="3" customFormat="1" ht="27" x14ac:dyDescent="0.15">
      <c r="A1014" s="85"/>
      <c r="B1014" s="85"/>
      <c r="C1014" s="85"/>
      <c r="D1014" s="85"/>
      <c r="E1014" s="82"/>
      <c r="F1014" s="82"/>
      <c r="G1014" s="81"/>
      <c r="H1014" s="81"/>
      <c r="I1014" s="81"/>
      <c r="J1014" s="82"/>
      <c r="K1014" s="82"/>
      <c r="L1014" s="82"/>
      <c r="M1014" s="82"/>
      <c r="N1014" s="82"/>
      <c r="O1014" s="16" t="s">
        <v>3950</v>
      </c>
      <c r="P1014" s="82"/>
      <c r="Q1014" s="16" t="s">
        <v>6933</v>
      </c>
      <c r="R1014" s="16" t="s">
        <v>1251</v>
      </c>
      <c r="S1014" s="16" t="s">
        <v>2879</v>
      </c>
      <c r="T1014" s="81"/>
      <c r="U1014" s="16" t="s">
        <v>1688</v>
      </c>
      <c r="V1014" s="82"/>
      <c r="W1014" s="82"/>
      <c r="X1014" s="82"/>
      <c r="Y1014" s="82"/>
      <c r="Z1014" s="82"/>
      <c r="AA1014" s="82"/>
      <c r="AB1014" s="81"/>
      <c r="AC1014" s="82"/>
      <c r="AD1014" s="31"/>
      <c r="AE1014" s="31"/>
      <c r="AF1014" s="31"/>
      <c r="AG1014" s="31"/>
      <c r="AH1014" s="31"/>
      <c r="AI1014" s="31"/>
      <c r="AJ1014" s="31"/>
      <c r="AK1014" s="31"/>
      <c r="AL1014" s="31"/>
      <c r="AM1014" s="31"/>
      <c r="AN1014" s="31"/>
      <c r="AO1014" s="31"/>
      <c r="AP1014" s="31"/>
      <c r="AQ1014" s="31"/>
      <c r="AR1014" s="31"/>
      <c r="AS1014" s="31"/>
      <c r="AT1014" s="31"/>
      <c r="AU1014" s="31"/>
    </row>
    <row r="1015" spans="1:47" s="3" customFormat="1" ht="27" x14ac:dyDescent="0.15">
      <c r="A1015" s="16" t="s">
        <v>6284</v>
      </c>
      <c r="B1015" s="16" t="s">
        <v>582</v>
      </c>
      <c r="C1015" s="16" t="s">
        <v>4120</v>
      </c>
      <c r="D1015" s="16" t="s">
        <v>582</v>
      </c>
      <c r="E1015" s="16" t="s">
        <v>2364</v>
      </c>
      <c r="F1015" s="16" t="s">
        <v>6224</v>
      </c>
      <c r="G1015" s="55" t="s">
        <v>668</v>
      </c>
      <c r="H1015" s="55"/>
      <c r="I1015" s="55"/>
      <c r="J1015" s="16" t="s">
        <v>7656</v>
      </c>
      <c r="K1015" s="16" t="s">
        <v>7029</v>
      </c>
      <c r="L1015" s="16" t="s">
        <v>302</v>
      </c>
      <c r="M1015" s="16" t="s">
        <v>6708</v>
      </c>
      <c r="N1015" s="16"/>
      <c r="O1015" s="16" t="s">
        <v>2273</v>
      </c>
      <c r="P1015" s="16" t="s">
        <v>50</v>
      </c>
      <c r="Q1015" s="16"/>
      <c r="R1015" s="16" t="s">
        <v>3360</v>
      </c>
      <c r="S1015" s="16" t="s">
        <v>5787</v>
      </c>
      <c r="T1015" s="16" t="s">
        <v>4480</v>
      </c>
      <c r="U1015" s="16"/>
      <c r="V1015" s="16"/>
      <c r="W1015" s="16"/>
      <c r="X1015" s="16"/>
      <c r="Y1015" s="16"/>
      <c r="Z1015" s="16"/>
      <c r="AA1015" s="16"/>
      <c r="AB1015" s="55" t="s">
        <v>6673</v>
      </c>
      <c r="AC1015" s="16"/>
      <c r="AD1015" s="31"/>
      <c r="AE1015" s="31"/>
      <c r="AF1015" s="31"/>
      <c r="AG1015" s="31"/>
      <c r="AH1015" s="31"/>
      <c r="AI1015" s="31"/>
      <c r="AJ1015" s="31"/>
      <c r="AK1015" s="31"/>
      <c r="AL1015" s="31"/>
      <c r="AM1015" s="31"/>
      <c r="AN1015" s="31"/>
      <c r="AO1015" s="31"/>
      <c r="AP1015" s="31"/>
      <c r="AQ1015" s="31"/>
      <c r="AR1015" s="31"/>
      <c r="AS1015" s="31"/>
      <c r="AT1015" s="31"/>
      <c r="AU1015" s="31"/>
    </row>
    <row r="1016" spans="1:47" s="3" customFormat="1" ht="27" x14ac:dyDescent="0.15">
      <c r="A1016" s="82" t="s">
        <v>6284</v>
      </c>
      <c r="B1016" s="82" t="s">
        <v>2935</v>
      </c>
      <c r="C1016" s="82" t="s">
        <v>4142</v>
      </c>
      <c r="D1016" s="82" t="s">
        <v>2935</v>
      </c>
      <c r="E1016" s="16" t="s">
        <v>3981</v>
      </c>
      <c r="F1016" s="16" t="s">
        <v>1599</v>
      </c>
      <c r="G1016" s="55" t="s">
        <v>668</v>
      </c>
      <c r="H1016" s="55"/>
      <c r="I1016" s="55"/>
      <c r="J1016" s="16" t="s">
        <v>3212</v>
      </c>
      <c r="K1016" s="16" t="s">
        <v>150</v>
      </c>
      <c r="L1016" s="16" t="s">
        <v>6807</v>
      </c>
      <c r="M1016" s="16"/>
      <c r="N1016" s="16"/>
      <c r="O1016" s="16" t="s">
        <v>1937</v>
      </c>
      <c r="P1016" s="82" t="s">
        <v>6054</v>
      </c>
      <c r="Q1016" s="16" t="s">
        <v>6330</v>
      </c>
      <c r="R1016" s="16" t="s">
        <v>3213</v>
      </c>
      <c r="S1016" s="16" t="s">
        <v>3751</v>
      </c>
      <c r="T1016" s="16" t="s">
        <v>3168</v>
      </c>
      <c r="U1016" s="16" t="s">
        <v>5377</v>
      </c>
      <c r="V1016" s="16"/>
      <c r="W1016" s="16"/>
      <c r="X1016" s="16"/>
      <c r="Y1016" s="16"/>
      <c r="Z1016" s="16"/>
      <c r="AA1016" s="16"/>
      <c r="AB1016" s="81" t="s">
        <v>6673</v>
      </c>
      <c r="AC1016" s="16"/>
      <c r="AD1016" s="31"/>
      <c r="AE1016" s="31"/>
      <c r="AF1016" s="31"/>
      <c r="AG1016" s="31"/>
      <c r="AH1016" s="31"/>
      <c r="AI1016" s="31"/>
      <c r="AJ1016" s="31"/>
      <c r="AK1016" s="31"/>
      <c r="AL1016" s="31"/>
      <c r="AM1016" s="31"/>
      <c r="AN1016" s="31"/>
      <c r="AO1016" s="31"/>
      <c r="AP1016" s="31"/>
      <c r="AQ1016" s="31"/>
      <c r="AR1016" s="31"/>
      <c r="AS1016" s="31"/>
      <c r="AT1016" s="31"/>
      <c r="AU1016" s="31"/>
    </row>
    <row r="1017" spans="1:47" s="3" customFormat="1" ht="81" x14ac:dyDescent="0.15">
      <c r="A1017" s="85"/>
      <c r="B1017" s="85"/>
      <c r="C1017" s="85"/>
      <c r="D1017" s="85"/>
      <c r="E1017" s="16"/>
      <c r="F1017" s="16"/>
      <c r="G1017" s="55"/>
      <c r="H1017" s="55"/>
      <c r="I1017" s="55"/>
      <c r="J1017" s="16"/>
      <c r="K1017" s="16"/>
      <c r="L1017" s="16"/>
      <c r="M1017" s="16"/>
      <c r="N1017" s="16"/>
      <c r="O1017" s="16" t="s">
        <v>139</v>
      </c>
      <c r="P1017" s="82"/>
      <c r="Q1017" s="25" t="s">
        <v>1827</v>
      </c>
      <c r="R1017" s="16" t="s">
        <v>4583</v>
      </c>
      <c r="S1017" s="16" t="s">
        <v>5794</v>
      </c>
      <c r="T1017" s="16" t="s">
        <v>6935</v>
      </c>
      <c r="U1017" s="16" t="s">
        <v>6571</v>
      </c>
      <c r="V1017" s="16" t="s">
        <v>3452</v>
      </c>
      <c r="W1017" s="82" t="s">
        <v>6054</v>
      </c>
      <c r="X1017" s="25" t="s">
        <v>1827</v>
      </c>
      <c r="Y1017" s="16" t="s">
        <v>1132</v>
      </c>
      <c r="Z1017" s="25" t="s">
        <v>1827</v>
      </c>
      <c r="AA1017" s="16" t="s">
        <v>2590</v>
      </c>
      <c r="AB1017" s="88"/>
      <c r="AC1017" s="16"/>
      <c r="AD1017" s="31"/>
      <c r="AE1017" s="31"/>
      <c r="AF1017" s="31"/>
      <c r="AG1017" s="31"/>
      <c r="AH1017" s="31"/>
      <c r="AI1017" s="31"/>
      <c r="AJ1017" s="31"/>
      <c r="AK1017" s="31"/>
      <c r="AL1017" s="31"/>
      <c r="AM1017" s="31"/>
      <c r="AN1017" s="31"/>
      <c r="AO1017" s="31"/>
      <c r="AP1017" s="31"/>
      <c r="AQ1017" s="31"/>
      <c r="AR1017" s="31"/>
      <c r="AS1017" s="31"/>
      <c r="AT1017" s="31"/>
      <c r="AU1017" s="31"/>
    </row>
    <row r="1018" spans="1:47" s="3" customFormat="1" ht="121.5" x14ac:dyDescent="0.15">
      <c r="A1018" s="85"/>
      <c r="B1018" s="85"/>
      <c r="C1018" s="85"/>
      <c r="D1018" s="85"/>
      <c r="E1018" s="16"/>
      <c r="F1018" s="16"/>
      <c r="G1018" s="55"/>
      <c r="H1018" s="55"/>
      <c r="I1018" s="55"/>
      <c r="J1018" s="16"/>
      <c r="K1018" s="16"/>
      <c r="L1018" s="16"/>
      <c r="M1018" s="16"/>
      <c r="N1018" s="16"/>
      <c r="O1018" s="25" t="s">
        <v>139</v>
      </c>
      <c r="P1018" s="82"/>
      <c r="Q1018" s="16" t="s">
        <v>5701</v>
      </c>
      <c r="R1018" s="16" t="s">
        <v>3594</v>
      </c>
      <c r="S1018" s="25" t="s">
        <v>3651</v>
      </c>
      <c r="T1018" s="16" t="s">
        <v>5212</v>
      </c>
      <c r="U1018" s="16" t="s">
        <v>4392</v>
      </c>
      <c r="V1018" s="16" t="s">
        <v>6647</v>
      </c>
      <c r="W1018" s="82"/>
      <c r="X1018" s="16" t="s">
        <v>5701</v>
      </c>
      <c r="Y1018" s="16" t="s">
        <v>1132</v>
      </c>
      <c r="Z1018" s="16" t="s">
        <v>5701</v>
      </c>
      <c r="AA1018" s="16" t="s">
        <v>418</v>
      </c>
      <c r="AB1018" s="88"/>
      <c r="AC1018" s="16"/>
      <c r="AD1018" s="31"/>
      <c r="AE1018" s="31"/>
      <c r="AF1018" s="31"/>
      <c r="AG1018" s="31"/>
      <c r="AH1018" s="31"/>
      <c r="AI1018" s="31"/>
      <c r="AJ1018" s="31"/>
      <c r="AK1018" s="31"/>
      <c r="AL1018" s="31"/>
      <c r="AM1018" s="31"/>
      <c r="AN1018" s="31"/>
      <c r="AO1018" s="31"/>
      <c r="AP1018" s="31"/>
      <c r="AQ1018" s="31"/>
      <c r="AR1018" s="31"/>
      <c r="AS1018" s="31"/>
      <c r="AT1018" s="31"/>
      <c r="AU1018" s="31"/>
    </row>
    <row r="1019" spans="1:47" s="3" customFormat="1" ht="40.5" x14ac:dyDescent="0.15">
      <c r="A1019" s="16" t="s">
        <v>691</v>
      </c>
      <c r="B1019" s="16" t="s">
        <v>5389</v>
      </c>
      <c r="C1019" s="16" t="s">
        <v>1227</v>
      </c>
      <c r="D1019" s="16" t="s">
        <v>6456</v>
      </c>
      <c r="E1019" s="16" t="s">
        <v>7130</v>
      </c>
      <c r="F1019" s="16" t="s">
        <v>7572</v>
      </c>
      <c r="G1019" s="55" t="s">
        <v>668</v>
      </c>
      <c r="H1019" s="55" t="s">
        <v>3085</v>
      </c>
      <c r="I1019" s="55"/>
      <c r="J1019" s="16" t="s">
        <v>3442</v>
      </c>
      <c r="K1019" s="16" t="s">
        <v>150</v>
      </c>
      <c r="L1019" s="16" t="s">
        <v>5603</v>
      </c>
      <c r="M1019" s="16" t="s">
        <v>6183</v>
      </c>
      <c r="N1019" s="16"/>
      <c r="O1019" s="16" t="s">
        <v>5732</v>
      </c>
      <c r="P1019" s="16" t="s">
        <v>691</v>
      </c>
      <c r="Q1019" s="16" t="s">
        <v>3916</v>
      </c>
      <c r="R1019" s="16" t="s">
        <v>4361</v>
      </c>
      <c r="S1019" s="16" t="s">
        <v>6984</v>
      </c>
      <c r="T1019" s="16" t="s">
        <v>1728</v>
      </c>
      <c r="U1019" s="16" t="s">
        <v>5998</v>
      </c>
      <c r="V1019" s="16" t="s">
        <v>1610</v>
      </c>
      <c r="W1019" s="16" t="s">
        <v>6456</v>
      </c>
      <c r="X1019" s="16" t="s">
        <v>4333</v>
      </c>
      <c r="Y1019" s="16" t="s">
        <v>1359</v>
      </c>
      <c r="Z1019" s="16" t="s">
        <v>6217</v>
      </c>
      <c r="AA1019" s="16" t="s">
        <v>3402</v>
      </c>
      <c r="AB1019" s="55" t="s">
        <v>7748</v>
      </c>
      <c r="AC1019" s="16" t="s">
        <v>1006</v>
      </c>
      <c r="AD1019" s="31"/>
      <c r="AE1019" s="31"/>
      <c r="AF1019" s="31"/>
      <c r="AG1019" s="31"/>
      <c r="AH1019" s="31"/>
      <c r="AI1019" s="31"/>
      <c r="AJ1019" s="31"/>
      <c r="AK1019" s="31"/>
      <c r="AL1019" s="31"/>
      <c r="AM1019" s="31"/>
      <c r="AN1019" s="31"/>
      <c r="AO1019" s="31"/>
      <c r="AP1019" s="31"/>
      <c r="AQ1019" s="31"/>
      <c r="AR1019" s="31"/>
      <c r="AS1019" s="31"/>
      <c r="AT1019" s="31"/>
      <c r="AU1019" s="31"/>
    </row>
    <row r="1020" spans="1:47" s="3" customFormat="1" ht="27" x14ac:dyDescent="0.15">
      <c r="A1020" s="16" t="s">
        <v>691</v>
      </c>
      <c r="B1020" s="16"/>
      <c r="C1020" s="25"/>
      <c r="D1020" s="16"/>
      <c r="E1020" s="16"/>
      <c r="F1020" s="16"/>
      <c r="G1020" s="55"/>
      <c r="H1020" s="55"/>
      <c r="I1020" s="55"/>
      <c r="J1020" s="16"/>
      <c r="K1020" s="16"/>
      <c r="L1020" s="16"/>
      <c r="M1020" s="16"/>
      <c r="N1020" s="16"/>
      <c r="O1020" s="16" t="s">
        <v>7175</v>
      </c>
      <c r="P1020" s="16" t="s">
        <v>691</v>
      </c>
      <c r="Q1020" s="16"/>
      <c r="R1020" s="16" t="s">
        <v>5523</v>
      </c>
      <c r="S1020" s="16" t="s">
        <v>6949</v>
      </c>
      <c r="T1020" s="16" t="s">
        <v>7484</v>
      </c>
      <c r="U1020" s="16" t="s">
        <v>6222</v>
      </c>
      <c r="V1020" s="16"/>
      <c r="W1020" s="16"/>
      <c r="X1020" s="16"/>
      <c r="Y1020" s="16"/>
      <c r="Z1020" s="16"/>
      <c r="AA1020" s="16"/>
      <c r="AB1020" s="55"/>
      <c r="AC1020" s="16"/>
      <c r="AD1020" s="31"/>
      <c r="AE1020" s="31"/>
      <c r="AF1020" s="31"/>
      <c r="AG1020" s="31"/>
      <c r="AH1020" s="31"/>
      <c r="AI1020" s="31"/>
      <c r="AJ1020" s="31"/>
      <c r="AK1020" s="31"/>
      <c r="AL1020" s="31"/>
      <c r="AM1020" s="31"/>
      <c r="AN1020" s="31"/>
      <c r="AO1020" s="31"/>
      <c r="AP1020" s="31"/>
      <c r="AQ1020" s="31"/>
      <c r="AR1020" s="31"/>
      <c r="AS1020" s="31"/>
      <c r="AT1020" s="31"/>
      <c r="AU1020" s="31"/>
    </row>
    <row r="1021" spans="1:47" s="3" customFormat="1" x14ac:dyDescent="0.15">
      <c r="A1021" s="16" t="s">
        <v>5907</v>
      </c>
      <c r="B1021" s="16" t="s">
        <v>2575</v>
      </c>
      <c r="C1021" s="16" t="s">
        <v>4932</v>
      </c>
      <c r="D1021" s="16" t="s">
        <v>11</v>
      </c>
      <c r="E1021" s="16" t="s">
        <v>6213</v>
      </c>
      <c r="F1021" s="16" t="s">
        <v>5290</v>
      </c>
      <c r="G1021" s="55" t="s">
        <v>7739</v>
      </c>
      <c r="H1021" s="55" t="s">
        <v>3085</v>
      </c>
      <c r="I1021" s="55"/>
      <c r="J1021" s="16" t="s">
        <v>7120</v>
      </c>
      <c r="K1021" s="16" t="s">
        <v>150</v>
      </c>
      <c r="L1021" s="16" t="s">
        <v>2052</v>
      </c>
      <c r="M1021" s="16" t="s">
        <v>6114</v>
      </c>
      <c r="N1021" s="16"/>
      <c r="O1021" s="16" t="s">
        <v>2193</v>
      </c>
      <c r="P1021" s="16" t="s">
        <v>11</v>
      </c>
      <c r="Q1021" s="16"/>
      <c r="R1021" s="16" t="s">
        <v>620</v>
      </c>
      <c r="S1021" s="16" t="s">
        <v>4740</v>
      </c>
      <c r="T1021" s="16" t="s">
        <v>6267</v>
      </c>
      <c r="U1021" s="16"/>
      <c r="V1021" s="16" t="s">
        <v>1610</v>
      </c>
      <c r="W1021" s="16" t="s">
        <v>11</v>
      </c>
      <c r="X1021" s="16" t="s">
        <v>4947</v>
      </c>
      <c r="Y1021" s="16" t="s">
        <v>2585</v>
      </c>
      <c r="Z1021" s="16" t="s">
        <v>4884</v>
      </c>
      <c r="AA1021" s="16" t="s">
        <v>2753</v>
      </c>
      <c r="AB1021" s="55" t="s">
        <v>7748</v>
      </c>
      <c r="AC1021" s="16" t="s">
        <v>5039</v>
      </c>
      <c r="AD1021" s="31"/>
      <c r="AE1021" s="31"/>
      <c r="AF1021" s="31"/>
      <c r="AG1021" s="31"/>
      <c r="AH1021" s="31"/>
      <c r="AI1021" s="31"/>
      <c r="AJ1021" s="31"/>
      <c r="AK1021" s="31"/>
      <c r="AL1021" s="31"/>
      <c r="AM1021" s="31"/>
      <c r="AN1021" s="31"/>
      <c r="AO1021" s="31"/>
      <c r="AP1021" s="31"/>
      <c r="AQ1021" s="31"/>
      <c r="AR1021" s="31"/>
      <c r="AS1021" s="31"/>
      <c r="AT1021" s="31"/>
      <c r="AU1021" s="31"/>
    </row>
    <row r="1022" spans="1:47" s="3" customFormat="1" x14ac:dyDescent="0.15">
      <c r="A1022" s="16" t="s">
        <v>5907</v>
      </c>
      <c r="B1022" s="16"/>
      <c r="C1022" s="25"/>
      <c r="D1022" s="16"/>
      <c r="E1022" s="16"/>
      <c r="F1022" s="16"/>
      <c r="G1022" s="55"/>
      <c r="H1022" s="55"/>
      <c r="I1022" s="55"/>
      <c r="J1022" s="16"/>
      <c r="K1022" s="16"/>
      <c r="L1022" s="16"/>
      <c r="M1022" s="16"/>
      <c r="N1022" s="16"/>
      <c r="O1022" s="16" t="s">
        <v>3418</v>
      </c>
      <c r="P1022" s="16" t="s">
        <v>11</v>
      </c>
      <c r="Q1022" s="16" t="s">
        <v>4947</v>
      </c>
      <c r="R1022" s="16" t="s">
        <v>4361</v>
      </c>
      <c r="S1022" s="16" t="s">
        <v>5702</v>
      </c>
      <c r="T1022" s="16" t="s">
        <v>6121</v>
      </c>
      <c r="U1022" s="16" t="s">
        <v>5118</v>
      </c>
      <c r="V1022" s="16" t="s">
        <v>1610</v>
      </c>
      <c r="W1022" s="16" t="s">
        <v>11</v>
      </c>
      <c r="X1022" s="16"/>
      <c r="Y1022" s="16" t="s">
        <v>2585</v>
      </c>
      <c r="Z1022" s="16" t="s">
        <v>3927</v>
      </c>
      <c r="AA1022" s="16" t="s">
        <v>3602</v>
      </c>
      <c r="AB1022" s="55"/>
      <c r="AC1022" s="16"/>
      <c r="AD1022" s="31"/>
      <c r="AE1022" s="31"/>
      <c r="AF1022" s="31"/>
      <c r="AG1022" s="31"/>
      <c r="AH1022" s="31"/>
      <c r="AI1022" s="31"/>
      <c r="AJ1022" s="31"/>
      <c r="AK1022" s="31"/>
      <c r="AL1022" s="31"/>
      <c r="AM1022" s="31"/>
      <c r="AN1022" s="31"/>
      <c r="AO1022" s="31"/>
      <c r="AP1022" s="31"/>
      <c r="AQ1022" s="31"/>
      <c r="AR1022" s="31"/>
      <c r="AS1022" s="31"/>
      <c r="AT1022" s="31"/>
      <c r="AU1022" s="31"/>
    </row>
    <row r="1023" spans="1:47" s="3" customFormat="1" x14ac:dyDescent="0.15">
      <c r="A1023" s="16" t="s">
        <v>4644</v>
      </c>
      <c r="B1023" s="16" t="s">
        <v>6175</v>
      </c>
      <c r="C1023" s="16" t="s">
        <v>380</v>
      </c>
      <c r="D1023" s="16"/>
      <c r="E1023" s="16"/>
      <c r="F1023" s="16"/>
      <c r="G1023" s="55"/>
      <c r="H1023" s="55"/>
      <c r="I1023" s="55"/>
      <c r="J1023" s="16"/>
      <c r="K1023" s="16"/>
      <c r="L1023" s="16"/>
      <c r="M1023" s="16"/>
      <c r="N1023" s="16"/>
      <c r="O1023" s="16" t="s">
        <v>5595</v>
      </c>
      <c r="P1023" s="16" t="s">
        <v>4644</v>
      </c>
      <c r="Q1023" s="16"/>
      <c r="R1023" s="16" t="s">
        <v>2437</v>
      </c>
      <c r="S1023" s="16" t="s">
        <v>683</v>
      </c>
      <c r="T1023" s="56" t="s">
        <v>5595</v>
      </c>
      <c r="U1023" s="16"/>
      <c r="V1023" s="16"/>
      <c r="W1023" s="16"/>
      <c r="X1023" s="16"/>
      <c r="Y1023" s="16"/>
      <c r="Z1023" s="16"/>
      <c r="AA1023" s="16"/>
      <c r="AB1023" s="55" t="s">
        <v>7748</v>
      </c>
      <c r="AC1023" s="16" t="s">
        <v>7059</v>
      </c>
      <c r="AD1023" s="18"/>
      <c r="AE1023" s="31"/>
      <c r="AF1023" s="31"/>
      <c r="AG1023" s="31"/>
      <c r="AH1023" s="31"/>
      <c r="AI1023" s="31"/>
      <c r="AJ1023" s="31"/>
      <c r="AK1023" s="31"/>
      <c r="AL1023" s="31"/>
      <c r="AM1023" s="31"/>
      <c r="AN1023" s="31"/>
      <c r="AO1023" s="31"/>
      <c r="AP1023" s="31"/>
      <c r="AQ1023" s="31"/>
      <c r="AR1023" s="31"/>
      <c r="AS1023" s="31"/>
      <c r="AT1023" s="31"/>
      <c r="AU1023" s="31"/>
    </row>
    <row r="1024" spans="1:47" s="3" customFormat="1" ht="27" x14ac:dyDescent="0.15">
      <c r="A1024" s="16" t="s">
        <v>4644</v>
      </c>
      <c r="B1024" s="16" t="s">
        <v>6175</v>
      </c>
      <c r="C1024" s="16" t="s">
        <v>380</v>
      </c>
      <c r="D1024" s="16"/>
      <c r="E1024" s="16"/>
      <c r="F1024" s="16"/>
      <c r="G1024" s="55"/>
      <c r="H1024" s="55"/>
      <c r="I1024" s="55"/>
      <c r="J1024" s="16"/>
      <c r="K1024" s="16"/>
      <c r="L1024" s="16"/>
      <c r="M1024" s="16"/>
      <c r="N1024" s="16"/>
      <c r="O1024" s="16" t="s">
        <v>3911</v>
      </c>
      <c r="P1024" s="16" t="s">
        <v>4644</v>
      </c>
      <c r="Q1024" s="16" t="s">
        <v>3127</v>
      </c>
      <c r="R1024" s="16" t="s">
        <v>3360</v>
      </c>
      <c r="S1024" s="16" t="s">
        <v>6856</v>
      </c>
      <c r="T1024" s="56" t="s">
        <v>3574</v>
      </c>
      <c r="U1024" s="16" t="s">
        <v>1601</v>
      </c>
      <c r="V1024" s="16"/>
      <c r="W1024" s="16"/>
      <c r="X1024" s="16"/>
      <c r="Y1024" s="16"/>
      <c r="Z1024" s="16"/>
      <c r="AA1024" s="16"/>
      <c r="AB1024" s="55"/>
      <c r="AC1024" s="16"/>
      <c r="AD1024" s="18"/>
      <c r="AE1024" s="31"/>
      <c r="AF1024" s="31"/>
      <c r="AG1024" s="31"/>
      <c r="AH1024" s="31"/>
      <c r="AI1024" s="31"/>
      <c r="AJ1024" s="31"/>
      <c r="AK1024" s="31"/>
      <c r="AL1024" s="31"/>
      <c r="AM1024" s="31"/>
      <c r="AN1024" s="31"/>
      <c r="AO1024" s="31"/>
      <c r="AP1024" s="31"/>
      <c r="AQ1024" s="31"/>
      <c r="AR1024" s="31"/>
      <c r="AS1024" s="31"/>
      <c r="AT1024" s="31"/>
      <c r="AU1024" s="31"/>
    </row>
    <row r="1025" spans="1:47" s="3" customFormat="1" x14ac:dyDescent="0.15">
      <c r="A1025" s="16" t="s">
        <v>4644</v>
      </c>
      <c r="B1025" s="16" t="s">
        <v>6175</v>
      </c>
      <c r="C1025" s="16" t="s">
        <v>380</v>
      </c>
      <c r="D1025" s="16"/>
      <c r="E1025" s="16"/>
      <c r="F1025" s="16"/>
      <c r="G1025" s="55"/>
      <c r="H1025" s="55"/>
      <c r="I1025" s="55"/>
      <c r="J1025" s="16"/>
      <c r="K1025" s="16"/>
      <c r="L1025" s="16"/>
      <c r="M1025" s="16"/>
      <c r="N1025" s="16"/>
      <c r="O1025" s="16" t="s">
        <v>4061</v>
      </c>
      <c r="P1025" s="16" t="s">
        <v>4644</v>
      </c>
      <c r="Q1025" s="16"/>
      <c r="R1025" s="16" t="s">
        <v>5364</v>
      </c>
      <c r="S1025" s="16" t="s">
        <v>4234</v>
      </c>
      <c r="T1025" s="56" t="s">
        <v>6267</v>
      </c>
      <c r="U1025" s="16" t="s">
        <v>7089</v>
      </c>
      <c r="V1025" s="16"/>
      <c r="W1025" s="16"/>
      <c r="X1025" s="16"/>
      <c r="Y1025" s="16"/>
      <c r="Z1025" s="16"/>
      <c r="AA1025" s="16"/>
      <c r="AB1025" s="55"/>
      <c r="AC1025" s="16"/>
      <c r="AD1025" s="18"/>
      <c r="AE1025" s="31"/>
      <c r="AF1025" s="31"/>
      <c r="AG1025" s="31"/>
      <c r="AH1025" s="31"/>
      <c r="AI1025" s="31"/>
      <c r="AJ1025" s="31"/>
      <c r="AK1025" s="31"/>
      <c r="AL1025" s="31"/>
      <c r="AM1025" s="31"/>
      <c r="AN1025" s="31"/>
      <c r="AO1025" s="31"/>
      <c r="AP1025" s="31"/>
      <c r="AQ1025" s="31"/>
      <c r="AR1025" s="31"/>
      <c r="AS1025" s="31"/>
      <c r="AT1025" s="31"/>
      <c r="AU1025" s="31"/>
    </row>
    <row r="1026" spans="1:47" s="3" customFormat="1" x14ac:dyDescent="0.15">
      <c r="A1026" s="16" t="s">
        <v>4644</v>
      </c>
      <c r="B1026" s="16" t="s">
        <v>6175</v>
      </c>
      <c r="C1026" s="16" t="s">
        <v>380</v>
      </c>
      <c r="D1026" s="16"/>
      <c r="E1026" s="16"/>
      <c r="F1026" s="16"/>
      <c r="G1026" s="55"/>
      <c r="H1026" s="55"/>
      <c r="I1026" s="55"/>
      <c r="J1026" s="16"/>
      <c r="K1026" s="16"/>
      <c r="L1026" s="16"/>
      <c r="M1026" s="16"/>
      <c r="N1026" s="16"/>
      <c r="O1026" s="16" t="s">
        <v>3102</v>
      </c>
      <c r="P1026" s="16" t="s">
        <v>4644</v>
      </c>
      <c r="Q1026" s="16" t="s">
        <v>780</v>
      </c>
      <c r="R1026" s="16" t="s">
        <v>2377</v>
      </c>
      <c r="S1026" s="16" t="s">
        <v>3557</v>
      </c>
      <c r="T1026" s="56" t="s">
        <v>6267</v>
      </c>
      <c r="U1026" s="16" t="s">
        <v>7089</v>
      </c>
      <c r="V1026" s="16"/>
      <c r="W1026" s="16"/>
      <c r="X1026" s="16"/>
      <c r="Y1026" s="16"/>
      <c r="Z1026" s="16"/>
      <c r="AA1026" s="16"/>
      <c r="AB1026" s="55" t="s">
        <v>7748</v>
      </c>
      <c r="AC1026" s="16" t="s">
        <v>1698</v>
      </c>
      <c r="AD1026" s="18"/>
      <c r="AE1026" s="31"/>
      <c r="AF1026" s="31"/>
      <c r="AG1026" s="31"/>
      <c r="AH1026" s="31"/>
      <c r="AI1026" s="31"/>
      <c r="AJ1026" s="31"/>
      <c r="AK1026" s="31"/>
      <c r="AL1026" s="31"/>
      <c r="AM1026" s="31"/>
      <c r="AN1026" s="31"/>
      <c r="AO1026" s="31"/>
      <c r="AP1026" s="31"/>
      <c r="AQ1026" s="31"/>
      <c r="AR1026" s="31"/>
      <c r="AS1026" s="31"/>
      <c r="AT1026" s="31"/>
      <c r="AU1026" s="31"/>
    </row>
    <row r="1027" spans="1:47" s="3" customFormat="1" ht="27" x14ac:dyDescent="0.15">
      <c r="A1027" s="16" t="s">
        <v>4644</v>
      </c>
      <c r="B1027" s="16" t="s">
        <v>1992</v>
      </c>
      <c r="C1027" s="16" t="s">
        <v>174</v>
      </c>
      <c r="D1027" s="16" t="s">
        <v>1992</v>
      </c>
      <c r="E1027" s="16" t="s">
        <v>3981</v>
      </c>
      <c r="F1027" s="16" t="s">
        <v>5888</v>
      </c>
      <c r="G1027" s="55" t="s">
        <v>7739</v>
      </c>
      <c r="H1027" s="55" t="s">
        <v>3085</v>
      </c>
      <c r="I1027" s="55"/>
      <c r="J1027" s="16" t="s">
        <v>1992</v>
      </c>
      <c r="K1027" s="16" t="s">
        <v>150</v>
      </c>
      <c r="L1027" s="16" t="s">
        <v>3876</v>
      </c>
      <c r="M1027" s="16" t="s">
        <v>6183</v>
      </c>
      <c r="N1027" s="16"/>
      <c r="O1027" s="16" t="s">
        <v>2705</v>
      </c>
      <c r="P1027" s="16" t="s">
        <v>1675</v>
      </c>
      <c r="Q1027" s="16" t="s">
        <v>1992</v>
      </c>
      <c r="R1027" s="16" t="s">
        <v>1632</v>
      </c>
      <c r="S1027" s="16" t="s">
        <v>4312</v>
      </c>
      <c r="T1027" s="16" t="s">
        <v>4958</v>
      </c>
      <c r="U1027" s="16" t="s">
        <v>2921</v>
      </c>
      <c r="V1027" s="16" t="s">
        <v>5355</v>
      </c>
      <c r="W1027" s="16" t="s">
        <v>1992</v>
      </c>
      <c r="X1027" s="16" t="s">
        <v>2897</v>
      </c>
      <c r="Y1027" s="16" t="s">
        <v>2585</v>
      </c>
      <c r="Z1027" s="16" t="s">
        <v>6823</v>
      </c>
      <c r="AA1027" s="16" t="s">
        <v>7028</v>
      </c>
      <c r="AB1027" s="55"/>
      <c r="AC1027" s="16"/>
      <c r="AD1027" s="18"/>
      <c r="AE1027" s="31"/>
      <c r="AF1027" s="31"/>
      <c r="AG1027" s="31"/>
      <c r="AH1027" s="31"/>
      <c r="AI1027" s="31"/>
      <c r="AJ1027" s="31"/>
      <c r="AK1027" s="31"/>
      <c r="AL1027" s="31"/>
      <c r="AM1027" s="31"/>
      <c r="AN1027" s="31"/>
      <c r="AO1027" s="31"/>
      <c r="AP1027" s="31"/>
      <c r="AQ1027" s="31"/>
      <c r="AR1027" s="31"/>
      <c r="AS1027" s="31"/>
      <c r="AT1027" s="31"/>
      <c r="AU1027" s="31"/>
    </row>
    <row r="1028" spans="1:47" s="3" customFormat="1" ht="40.5" x14ac:dyDescent="0.15">
      <c r="A1028" s="16" t="s">
        <v>4644</v>
      </c>
      <c r="B1028" s="16" t="s">
        <v>1992</v>
      </c>
      <c r="C1028" s="16" t="s">
        <v>174</v>
      </c>
      <c r="D1028" s="16" t="s">
        <v>1992</v>
      </c>
      <c r="E1028" s="16"/>
      <c r="F1028" s="16"/>
      <c r="G1028" s="55"/>
      <c r="H1028" s="55"/>
      <c r="I1028" s="55"/>
      <c r="J1028" s="16"/>
      <c r="K1028" s="16"/>
      <c r="L1028" s="16"/>
      <c r="M1028" s="16"/>
      <c r="N1028" s="16"/>
      <c r="O1028" s="16" t="s">
        <v>2705</v>
      </c>
      <c r="P1028" s="16" t="s">
        <v>1269</v>
      </c>
      <c r="Q1028" s="16" t="s">
        <v>1992</v>
      </c>
      <c r="R1028" s="16" t="s">
        <v>141</v>
      </c>
      <c r="S1028" s="16" t="s">
        <v>5786</v>
      </c>
      <c r="T1028" s="16" t="s">
        <v>4546</v>
      </c>
      <c r="U1028" s="16" t="s">
        <v>492</v>
      </c>
      <c r="V1028" s="16" t="s">
        <v>5355</v>
      </c>
      <c r="W1028" s="16" t="s">
        <v>1992</v>
      </c>
      <c r="X1028" s="16" t="s">
        <v>1268</v>
      </c>
      <c r="Y1028" s="16" t="s">
        <v>2585</v>
      </c>
      <c r="Z1028" s="16" t="s">
        <v>5803</v>
      </c>
      <c r="AA1028" s="16" t="s">
        <v>4269</v>
      </c>
      <c r="AB1028" s="55"/>
      <c r="AC1028" s="16"/>
      <c r="AD1028" s="18"/>
      <c r="AE1028" s="31"/>
      <c r="AF1028" s="31"/>
      <c r="AG1028" s="31"/>
      <c r="AH1028" s="31"/>
      <c r="AI1028" s="31"/>
      <c r="AJ1028" s="31"/>
      <c r="AK1028" s="31"/>
      <c r="AL1028" s="31"/>
      <c r="AM1028" s="31"/>
      <c r="AN1028" s="31"/>
      <c r="AO1028" s="31"/>
      <c r="AP1028" s="31"/>
      <c r="AQ1028" s="31"/>
      <c r="AR1028" s="31"/>
      <c r="AS1028" s="31"/>
      <c r="AT1028" s="31"/>
      <c r="AU1028" s="31"/>
    </row>
    <row r="1029" spans="1:47" s="3" customFormat="1" x14ac:dyDescent="0.15">
      <c r="A1029" s="16" t="s">
        <v>4644</v>
      </c>
      <c r="B1029" s="16" t="s">
        <v>737</v>
      </c>
      <c r="C1029" s="16" t="s">
        <v>3487</v>
      </c>
      <c r="D1029" s="16" t="s">
        <v>737</v>
      </c>
      <c r="E1029" s="16" t="s">
        <v>3594</v>
      </c>
      <c r="F1029" s="16" t="s">
        <v>5693</v>
      </c>
      <c r="G1029" s="55" t="s">
        <v>7739</v>
      </c>
      <c r="H1029" s="55"/>
      <c r="I1029" s="55"/>
      <c r="J1029" s="16" t="s">
        <v>737</v>
      </c>
      <c r="K1029" s="16" t="s">
        <v>150</v>
      </c>
      <c r="L1029" s="16" t="s">
        <v>1507</v>
      </c>
      <c r="M1029" s="16" t="s">
        <v>6183</v>
      </c>
      <c r="N1029" s="16"/>
      <c r="O1029" s="16"/>
      <c r="P1029" s="16"/>
      <c r="Q1029" s="16"/>
      <c r="R1029" s="16"/>
      <c r="S1029" s="16"/>
      <c r="T1029" s="16"/>
      <c r="U1029" s="16"/>
      <c r="V1029" s="16" t="s">
        <v>354</v>
      </c>
      <c r="W1029" s="16" t="s">
        <v>737</v>
      </c>
      <c r="X1029" s="16"/>
      <c r="Y1029" s="16" t="s">
        <v>3634</v>
      </c>
      <c r="Z1029" s="16" t="s">
        <v>4215</v>
      </c>
      <c r="AA1029" s="16" t="s">
        <v>3654</v>
      </c>
      <c r="AB1029" s="55" t="s">
        <v>7748</v>
      </c>
      <c r="AC1029" s="16" t="s">
        <v>6018</v>
      </c>
      <c r="AD1029" s="18"/>
      <c r="AE1029" s="31"/>
      <c r="AF1029" s="31"/>
      <c r="AG1029" s="31"/>
      <c r="AH1029" s="31"/>
      <c r="AI1029" s="31"/>
      <c r="AJ1029" s="31"/>
      <c r="AK1029" s="31"/>
      <c r="AL1029" s="31"/>
      <c r="AM1029" s="31"/>
      <c r="AN1029" s="31"/>
      <c r="AO1029" s="31"/>
      <c r="AP1029" s="31"/>
      <c r="AQ1029" s="31"/>
      <c r="AR1029" s="31"/>
      <c r="AS1029" s="31"/>
      <c r="AT1029" s="31"/>
      <c r="AU1029" s="31"/>
    </row>
    <row r="1030" spans="1:47" s="3" customFormat="1" ht="27" x14ac:dyDescent="0.15">
      <c r="A1030" s="16" t="s">
        <v>4644</v>
      </c>
      <c r="B1030" s="16" t="s">
        <v>737</v>
      </c>
      <c r="C1030" s="16" t="s">
        <v>3487</v>
      </c>
      <c r="D1030" s="16" t="s">
        <v>737</v>
      </c>
      <c r="E1030" s="16" t="s">
        <v>255</v>
      </c>
      <c r="F1030" s="16" t="s">
        <v>4718</v>
      </c>
      <c r="G1030" s="55" t="s">
        <v>7739</v>
      </c>
      <c r="H1030" s="55" t="s">
        <v>3085</v>
      </c>
      <c r="I1030" s="55"/>
      <c r="J1030" s="16" t="s">
        <v>737</v>
      </c>
      <c r="K1030" s="16" t="s">
        <v>150</v>
      </c>
      <c r="L1030" s="16" t="s">
        <v>3206</v>
      </c>
      <c r="M1030" s="16" t="s">
        <v>6183</v>
      </c>
      <c r="N1030" s="16"/>
      <c r="O1030" s="16"/>
      <c r="P1030" s="16"/>
      <c r="Q1030" s="16"/>
      <c r="R1030" s="16"/>
      <c r="S1030" s="16"/>
      <c r="T1030" s="16"/>
      <c r="U1030" s="16"/>
      <c r="V1030" s="16"/>
      <c r="W1030" s="16"/>
      <c r="X1030" s="16"/>
      <c r="Y1030" s="16"/>
      <c r="Z1030" s="16"/>
      <c r="AA1030" s="16"/>
      <c r="AB1030" s="55"/>
      <c r="AC1030" s="16"/>
      <c r="AD1030" s="18"/>
      <c r="AE1030" s="31"/>
      <c r="AF1030" s="31"/>
      <c r="AG1030" s="31"/>
      <c r="AH1030" s="31"/>
      <c r="AI1030" s="31"/>
      <c r="AJ1030" s="31"/>
      <c r="AK1030" s="31"/>
      <c r="AL1030" s="31"/>
      <c r="AM1030" s="31"/>
      <c r="AN1030" s="31"/>
      <c r="AO1030" s="31"/>
      <c r="AP1030" s="31"/>
      <c r="AQ1030" s="31"/>
      <c r="AR1030" s="31"/>
      <c r="AS1030" s="31"/>
      <c r="AT1030" s="31"/>
      <c r="AU1030" s="31"/>
    </row>
    <row r="1031" spans="1:47" s="3" customFormat="1" ht="40.5" x14ac:dyDescent="0.15">
      <c r="A1031" s="16" t="s">
        <v>4644</v>
      </c>
      <c r="B1031" s="16" t="s">
        <v>5588</v>
      </c>
      <c r="C1031" s="16" t="s">
        <v>845</v>
      </c>
      <c r="D1031" s="16" t="s">
        <v>5588</v>
      </c>
      <c r="E1031" s="16" t="s">
        <v>3594</v>
      </c>
      <c r="F1031" s="16" t="s">
        <v>1640</v>
      </c>
      <c r="G1031" s="55" t="s">
        <v>7739</v>
      </c>
      <c r="H1031" s="55" t="s">
        <v>3085</v>
      </c>
      <c r="I1031" s="55"/>
      <c r="J1031" s="16" t="s">
        <v>5588</v>
      </c>
      <c r="K1031" s="16" t="s">
        <v>150</v>
      </c>
      <c r="L1031" s="16" t="s">
        <v>1653</v>
      </c>
      <c r="M1031" s="16" t="s">
        <v>6183</v>
      </c>
      <c r="N1031" s="16"/>
      <c r="O1031" s="16" t="s">
        <v>5732</v>
      </c>
      <c r="P1031" s="16" t="s">
        <v>5588</v>
      </c>
      <c r="Q1031" s="16" t="s">
        <v>4044</v>
      </c>
      <c r="R1031" s="16" t="s">
        <v>6968</v>
      </c>
      <c r="S1031" s="16" t="s">
        <v>5745</v>
      </c>
      <c r="T1031" s="16" t="s">
        <v>6772</v>
      </c>
      <c r="U1031" s="16" t="s">
        <v>6107</v>
      </c>
      <c r="V1031" s="16" t="s">
        <v>1448</v>
      </c>
      <c r="W1031" s="16" t="s">
        <v>5588</v>
      </c>
      <c r="X1031" s="16"/>
      <c r="Y1031" s="16" t="s">
        <v>5233</v>
      </c>
      <c r="Z1031" s="16" t="s">
        <v>6512</v>
      </c>
      <c r="AA1031" s="16" t="s">
        <v>1724</v>
      </c>
      <c r="AB1031" s="55" t="s">
        <v>7748</v>
      </c>
      <c r="AC1031" s="16" t="s">
        <v>5154</v>
      </c>
      <c r="AD1031" s="18"/>
      <c r="AE1031" s="31"/>
      <c r="AF1031" s="31"/>
      <c r="AG1031" s="31"/>
      <c r="AH1031" s="31"/>
      <c r="AI1031" s="31"/>
      <c r="AJ1031" s="31"/>
      <c r="AK1031" s="31"/>
      <c r="AL1031" s="31"/>
      <c r="AM1031" s="31"/>
      <c r="AN1031" s="31"/>
      <c r="AO1031" s="31"/>
      <c r="AP1031" s="31"/>
      <c r="AQ1031" s="31"/>
      <c r="AR1031" s="31"/>
      <c r="AS1031" s="31"/>
      <c r="AT1031" s="31"/>
      <c r="AU1031" s="31"/>
    </row>
    <row r="1032" spans="1:47" s="3" customFormat="1" ht="27" x14ac:dyDescent="0.15">
      <c r="A1032" s="16" t="s">
        <v>4644</v>
      </c>
      <c r="B1032" s="16" t="s">
        <v>5588</v>
      </c>
      <c r="C1032" s="16" t="s">
        <v>845</v>
      </c>
      <c r="D1032" s="16" t="s">
        <v>5588</v>
      </c>
      <c r="E1032" s="16"/>
      <c r="F1032" s="16"/>
      <c r="G1032" s="55"/>
      <c r="H1032" s="55"/>
      <c r="I1032" s="55"/>
      <c r="J1032" s="16"/>
      <c r="K1032" s="16"/>
      <c r="L1032" s="16"/>
      <c r="M1032" s="16"/>
      <c r="N1032" s="16"/>
      <c r="O1032" s="16"/>
      <c r="P1032" s="16"/>
      <c r="Q1032" s="16"/>
      <c r="R1032" s="16"/>
      <c r="S1032" s="16"/>
      <c r="T1032" s="16"/>
      <c r="U1032" s="16"/>
      <c r="V1032" s="16" t="s">
        <v>6027</v>
      </c>
      <c r="W1032" s="16" t="s">
        <v>5588</v>
      </c>
      <c r="X1032" s="16"/>
      <c r="Y1032" s="16" t="s">
        <v>5449</v>
      </c>
      <c r="Z1032" s="16" t="s">
        <v>980</v>
      </c>
      <c r="AA1032" s="16" t="s">
        <v>4322</v>
      </c>
      <c r="AB1032" s="55" t="s">
        <v>7748</v>
      </c>
      <c r="AC1032" s="16" t="s">
        <v>5154</v>
      </c>
      <c r="AD1032" s="18"/>
      <c r="AE1032" s="31"/>
      <c r="AF1032" s="31"/>
      <c r="AG1032" s="31"/>
      <c r="AH1032" s="31"/>
      <c r="AI1032" s="31"/>
      <c r="AJ1032" s="31"/>
      <c r="AK1032" s="31"/>
      <c r="AL1032" s="31"/>
      <c r="AM1032" s="31"/>
      <c r="AN1032" s="31"/>
      <c r="AO1032" s="31"/>
      <c r="AP1032" s="31"/>
      <c r="AQ1032" s="31"/>
      <c r="AR1032" s="31"/>
      <c r="AS1032" s="31"/>
      <c r="AT1032" s="31"/>
      <c r="AU1032" s="31"/>
    </row>
    <row r="1033" spans="1:47" s="3" customFormat="1" ht="27" x14ac:dyDescent="0.15">
      <c r="A1033" s="16" t="s">
        <v>4644</v>
      </c>
      <c r="B1033" s="16" t="s">
        <v>2201</v>
      </c>
      <c r="C1033" s="16" t="s">
        <v>6455</v>
      </c>
      <c r="D1033" s="16" t="s">
        <v>2201</v>
      </c>
      <c r="E1033" s="16" t="s">
        <v>3981</v>
      </c>
      <c r="F1033" s="16" t="s">
        <v>7105</v>
      </c>
      <c r="G1033" s="55" t="s">
        <v>7739</v>
      </c>
      <c r="H1033" s="55" t="s">
        <v>3085</v>
      </c>
      <c r="I1033" s="55"/>
      <c r="J1033" s="16" t="s">
        <v>2201</v>
      </c>
      <c r="K1033" s="16" t="s">
        <v>6639</v>
      </c>
      <c r="L1033" s="16" t="s">
        <v>302</v>
      </c>
      <c r="M1033" s="16" t="s">
        <v>6183</v>
      </c>
      <c r="N1033" s="16"/>
      <c r="O1033" s="16" t="s">
        <v>1871</v>
      </c>
      <c r="P1033" s="16" t="s">
        <v>2201</v>
      </c>
      <c r="Q1033" s="16"/>
      <c r="R1033" s="16" t="s">
        <v>570</v>
      </c>
      <c r="S1033" s="16" t="s">
        <v>2072</v>
      </c>
      <c r="T1033" s="16" t="s">
        <v>3072</v>
      </c>
      <c r="U1033" s="16" t="s">
        <v>4231</v>
      </c>
      <c r="V1033" s="16" t="s">
        <v>1759</v>
      </c>
      <c r="W1033" s="16" t="s">
        <v>2201</v>
      </c>
      <c r="X1033" s="16"/>
      <c r="Y1033" s="16" t="s">
        <v>345</v>
      </c>
      <c r="Z1033" s="16" t="s">
        <v>24</v>
      </c>
      <c r="AA1033" s="16" t="s">
        <v>4537</v>
      </c>
      <c r="AB1033" s="55"/>
      <c r="AC1033" s="16"/>
      <c r="AD1033" s="18"/>
      <c r="AE1033" s="31"/>
      <c r="AF1033" s="31"/>
      <c r="AG1033" s="31"/>
      <c r="AH1033" s="31"/>
      <c r="AI1033" s="31"/>
      <c r="AJ1033" s="31"/>
      <c r="AK1033" s="31"/>
      <c r="AL1033" s="31"/>
      <c r="AM1033" s="31"/>
      <c r="AN1033" s="31"/>
      <c r="AO1033" s="31"/>
      <c r="AP1033" s="31"/>
      <c r="AQ1033" s="31"/>
      <c r="AR1033" s="31"/>
      <c r="AS1033" s="31"/>
      <c r="AT1033" s="31"/>
      <c r="AU1033" s="31"/>
    </row>
    <row r="1034" spans="1:47" s="3" customFormat="1" ht="27" x14ac:dyDescent="0.15">
      <c r="A1034" s="16" t="s">
        <v>4644</v>
      </c>
      <c r="B1034" s="16" t="s">
        <v>2201</v>
      </c>
      <c r="C1034" s="25" t="s">
        <v>6455</v>
      </c>
      <c r="D1034" s="16" t="s">
        <v>2201</v>
      </c>
      <c r="E1034" s="16"/>
      <c r="F1034" s="16"/>
      <c r="G1034" s="55"/>
      <c r="H1034" s="55"/>
      <c r="I1034" s="55"/>
      <c r="J1034" s="16"/>
      <c r="K1034" s="16"/>
      <c r="L1034" s="16"/>
      <c r="M1034" s="16"/>
      <c r="N1034" s="16"/>
      <c r="O1034" s="16" t="s">
        <v>6852</v>
      </c>
      <c r="P1034" s="16" t="s">
        <v>2201</v>
      </c>
      <c r="Q1034" s="16"/>
      <c r="R1034" s="16" t="s">
        <v>3961</v>
      </c>
      <c r="S1034" s="16" t="s">
        <v>6949</v>
      </c>
      <c r="T1034" s="56" t="s">
        <v>7391</v>
      </c>
      <c r="U1034" s="16" t="s">
        <v>6182</v>
      </c>
      <c r="V1034" s="16" t="s">
        <v>4443</v>
      </c>
      <c r="W1034" s="16" t="s">
        <v>2201</v>
      </c>
      <c r="X1034" s="16"/>
      <c r="Y1034" s="16" t="s">
        <v>345</v>
      </c>
      <c r="Z1034" s="16" t="s">
        <v>24</v>
      </c>
      <c r="AA1034" s="16" t="s">
        <v>4537</v>
      </c>
      <c r="AB1034" s="55"/>
      <c r="AC1034" s="16"/>
      <c r="AD1034" s="18"/>
      <c r="AE1034" s="31"/>
      <c r="AF1034" s="31"/>
      <c r="AG1034" s="31"/>
      <c r="AH1034" s="31"/>
      <c r="AI1034" s="31"/>
      <c r="AJ1034" s="31"/>
      <c r="AK1034" s="31"/>
      <c r="AL1034" s="31"/>
      <c r="AM1034" s="31"/>
      <c r="AN1034" s="31"/>
      <c r="AO1034" s="31"/>
      <c r="AP1034" s="31"/>
      <c r="AQ1034" s="31"/>
      <c r="AR1034" s="31"/>
      <c r="AS1034" s="31"/>
      <c r="AT1034" s="31"/>
      <c r="AU1034" s="31"/>
    </row>
    <row r="1035" spans="1:47" s="3" customFormat="1" x14ac:dyDescent="0.15">
      <c r="A1035" s="16" t="s">
        <v>4644</v>
      </c>
      <c r="B1035" s="16" t="s">
        <v>3550</v>
      </c>
      <c r="C1035" s="16" t="s">
        <v>7141</v>
      </c>
      <c r="D1035" s="16" t="s">
        <v>3550</v>
      </c>
      <c r="E1035" s="16" t="s">
        <v>3344</v>
      </c>
      <c r="F1035" s="16"/>
      <c r="G1035" s="55"/>
      <c r="H1035" s="55"/>
      <c r="I1035" s="55"/>
      <c r="J1035" s="16"/>
      <c r="K1035" s="16"/>
      <c r="L1035" s="16"/>
      <c r="M1035" s="16"/>
      <c r="N1035" s="16"/>
      <c r="O1035" s="16" t="s">
        <v>3015</v>
      </c>
      <c r="P1035" s="16"/>
      <c r="Q1035" s="16"/>
      <c r="R1035" s="16"/>
      <c r="S1035" s="16"/>
      <c r="T1035" s="16"/>
      <c r="U1035" s="16"/>
      <c r="V1035" s="16" t="s">
        <v>4515</v>
      </c>
      <c r="W1035" s="16"/>
      <c r="X1035" s="16"/>
      <c r="Y1035" s="16"/>
      <c r="Z1035" s="16"/>
      <c r="AA1035" s="16"/>
      <c r="AB1035" s="55"/>
      <c r="AC1035" s="16"/>
      <c r="AD1035" s="18"/>
      <c r="AE1035" s="31"/>
      <c r="AF1035" s="31"/>
      <c r="AG1035" s="31"/>
      <c r="AH1035" s="31"/>
      <c r="AI1035" s="31"/>
      <c r="AJ1035" s="31"/>
      <c r="AK1035" s="31"/>
      <c r="AL1035" s="31"/>
      <c r="AM1035" s="31"/>
      <c r="AN1035" s="31"/>
      <c r="AO1035" s="31"/>
      <c r="AP1035" s="31"/>
      <c r="AQ1035" s="31"/>
      <c r="AR1035" s="31"/>
      <c r="AS1035" s="31"/>
      <c r="AT1035" s="31"/>
      <c r="AU1035" s="31"/>
    </row>
    <row r="1036" spans="1:47" s="3" customFormat="1" ht="27" x14ac:dyDescent="0.15">
      <c r="A1036" s="16" t="s">
        <v>4644</v>
      </c>
      <c r="B1036" s="16" t="s">
        <v>1313</v>
      </c>
      <c r="C1036" s="16" t="s">
        <v>7617</v>
      </c>
      <c r="D1036" s="16" t="s">
        <v>1313</v>
      </c>
      <c r="E1036" s="16" t="s">
        <v>970</v>
      </c>
      <c r="F1036" s="16" t="s">
        <v>2447</v>
      </c>
      <c r="G1036" s="55" t="s">
        <v>7739</v>
      </c>
      <c r="H1036" s="55"/>
      <c r="I1036" s="55" t="s">
        <v>3085</v>
      </c>
      <c r="J1036" s="16" t="s">
        <v>1428</v>
      </c>
      <c r="K1036" s="16" t="s">
        <v>7029</v>
      </c>
      <c r="L1036" s="16" t="s">
        <v>1653</v>
      </c>
      <c r="M1036" s="16" t="s">
        <v>6183</v>
      </c>
      <c r="N1036" s="16" t="s">
        <v>6722</v>
      </c>
      <c r="O1036" s="16" t="s">
        <v>3122</v>
      </c>
      <c r="P1036" s="16"/>
      <c r="Q1036" s="16"/>
      <c r="R1036" s="16"/>
      <c r="S1036" s="16"/>
      <c r="T1036" s="56"/>
      <c r="U1036" s="16"/>
      <c r="V1036" s="16" t="s">
        <v>857</v>
      </c>
      <c r="W1036" s="16" t="s">
        <v>2353</v>
      </c>
      <c r="X1036" s="16" t="s">
        <v>2353</v>
      </c>
      <c r="Y1036" s="16" t="s">
        <v>2898</v>
      </c>
      <c r="Z1036" s="16" t="s">
        <v>2094</v>
      </c>
      <c r="AA1036" s="16" t="s">
        <v>4051</v>
      </c>
      <c r="AB1036" s="55" t="s">
        <v>7748</v>
      </c>
      <c r="AC1036" s="16" t="s">
        <v>606</v>
      </c>
      <c r="AD1036" s="18"/>
      <c r="AE1036" s="31"/>
      <c r="AF1036" s="31"/>
      <c r="AG1036" s="31"/>
      <c r="AH1036" s="31"/>
      <c r="AI1036" s="31"/>
      <c r="AJ1036" s="31"/>
      <c r="AK1036" s="31"/>
      <c r="AL1036" s="31"/>
      <c r="AM1036" s="31"/>
      <c r="AN1036" s="31"/>
      <c r="AO1036" s="31"/>
      <c r="AP1036" s="31"/>
      <c r="AQ1036" s="31"/>
      <c r="AR1036" s="31"/>
      <c r="AS1036" s="31"/>
      <c r="AT1036" s="31"/>
      <c r="AU1036" s="31"/>
    </row>
    <row r="1037" spans="1:47" s="3" customFormat="1" ht="27" x14ac:dyDescent="0.15">
      <c r="A1037" s="16" t="s">
        <v>4644</v>
      </c>
      <c r="B1037" s="16" t="s">
        <v>1313</v>
      </c>
      <c r="C1037" s="16" t="s">
        <v>7617</v>
      </c>
      <c r="D1037" s="16" t="s">
        <v>1313</v>
      </c>
      <c r="E1037" s="16" t="s">
        <v>827</v>
      </c>
      <c r="F1037" s="16" t="s">
        <v>6502</v>
      </c>
      <c r="G1037" s="55" t="s">
        <v>7739</v>
      </c>
      <c r="H1037" s="55"/>
      <c r="I1037" s="55" t="s">
        <v>3085</v>
      </c>
      <c r="J1037" s="16" t="s">
        <v>1428</v>
      </c>
      <c r="K1037" s="16" t="s">
        <v>7029</v>
      </c>
      <c r="L1037" s="16" t="s">
        <v>4906</v>
      </c>
      <c r="M1037" s="16" t="s">
        <v>6183</v>
      </c>
      <c r="N1037" s="16" t="s">
        <v>6722</v>
      </c>
      <c r="O1037" s="16"/>
      <c r="P1037" s="16"/>
      <c r="Q1037" s="16"/>
      <c r="R1037" s="16"/>
      <c r="S1037" s="16"/>
      <c r="T1037" s="56"/>
      <c r="U1037" s="16"/>
      <c r="V1037" s="16"/>
      <c r="W1037" s="16"/>
      <c r="X1037" s="16"/>
      <c r="Y1037" s="16"/>
      <c r="Z1037" s="16"/>
      <c r="AA1037" s="16"/>
      <c r="AB1037" s="55"/>
      <c r="AC1037" s="16"/>
      <c r="AD1037" s="18"/>
      <c r="AE1037" s="31"/>
      <c r="AF1037" s="31"/>
      <c r="AG1037" s="31"/>
      <c r="AH1037" s="31"/>
      <c r="AI1037" s="31"/>
      <c r="AJ1037" s="31"/>
      <c r="AK1037" s="31"/>
      <c r="AL1037" s="31"/>
      <c r="AM1037" s="31"/>
      <c r="AN1037" s="31"/>
      <c r="AO1037" s="31"/>
      <c r="AP1037" s="31"/>
      <c r="AQ1037" s="31"/>
      <c r="AR1037" s="31"/>
      <c r="AS1037" s="31"/>
      <c r="AT1037" s="31"/>
      <c r="AU1037" s="31"/>
    </row>
    <row r="1038" spans="1:47" s="6" customFormat="1" x14ac:dyDescent="0.15">
      <c r="A1038" s="16" t="s">
        <v>4644</v>
      </c>
      <c r="B1038" s="16" t="s">
        <v>1313</v>
      </c>
      <c r="C1038" s="16" t="s">
        <v>7617</v>
      </c>
      <c r="D1038" s="16" t="s">
        <v>1313</v>
      </c>
      <c r="E1038" s="16" t="s">
        <v>4004</v>
      </c>
      <c r="F1038" s="16" t="s">
        <v>4055</v>
      </c>
      <c r="G1038" s="55" t="s">
        <v>7739</v>
      </c>
      <c r="H1038" s="55" t="s">
        <v>3085</v>
      </c>
      <c r="I1038" s="55"/>
      <c r="J1038" s="16" t="s">
        <v>2807</v>
      </c>
      <c r="K1038" s="16" t="s">
        <v>150</v>
      </c>
      <c r="L1038" s="16" t="s">
        <v>2340</v>
      </c>
      <c r="M1038" s="16" t="s">
        <v>6183</v>
      </c>
      <c r="N1038" s="16"/>
      <c r="O1038" s="16"/>
      <c r="P1038" s="16"/>
      <c r="Q1038" s="16"/>
      <c r="R1038" s="16"/>
      <c r="S1038" s="16"/>
      <c r="T1038" s="56"/>
      <c r="U1038" s="16"/>
      <c r="V1038" s="16"/>
      <c r="W1038" s="16"/>
      <c r="X1038" s="16"/>
      <c r="Y1038" s="16"/>
      <c r="Z1038" s="16"/>
      <c r="AA1038" s="16"/>
      <c r="AB1038" s="55"/>
      <c r="AC1038" s="16"/>
      <c r="AD1038" s="18"/>
      <c r="AE1038" s="31"/>
      <c r="AF1038" s="31"/>
      <c r="AG1038" s="31"/>
      <c r="AH1038" s="31"/>
      <c r="AI1038" s="31"/>
      <c r="AJ1038" s="31"/>
      <c r="AK1038" s="31"/>
      <c r="AL1038" s="31"/>
      <c r="AM1038" s="31"/>
      <c r="AN1038" s="31"/>
      <c r="AO1038" s="31"/>
      <c r="AP1038" s="31"/>
      <c r="AQ1038" s="31"/>
      <c r="AR1038" s="31"/>
      <c r="AS1038" s="31"/>
      <c r="AT1038" s="31"/>
      <c r="AU1038" s="31"/>
    </row>
    <row r="1039" spans="1:47" s="3" customFormat="1" x14ac:dyDescent="0.15">
      <c r="A1039" s="16" t="s">
        <v>4644</v>
      </c>
      <c r="B1039" s="16" t="s">
        <v>5396</v>
      </c>
      <c r="C1039" s="16" t="s">
        <v>2372</v>
      </c>
      <c r="D1039" s="16" t="s">
        <v>5396</v>
      </c>
      <c r="E1039" s="16" t="s">
        <v>3344</v>
      </c>
      <c r="F1039" s="16"/>
      <c r="G1039" s="55"/>
      <c r="H1039" s="55"/>
      <c r="I1039" s="55"/>
      <c r="J1039" s="16"/>
      <c r="K1039" s="16"/>
      <c r="L1039" s="16"/>
      <c r="M1039" s="16"/>
      <c r="N1039" s="16"/>
      <c r="O1039" s="16" t="s">
        <v>7655</v>
      </c>
      <c r="P1039" s="16" t="s">
        <v>5396</v>
      </c>
      <c r="Q1039" s="16" t="s">
        <v>2124</v>
      </c>
      <c r="R1039" s="16" t="s">
        <v>542</v>
      </c>
      <c r="S1039" s="16" t="s">
        <v>1467</v>
      </c>
      <c r="T1039" s="56" t="s">
        <v>7512</v>
      </c>
      <c r="U1039" s="16" t="s">
        <v>868</v>
      </c>
      <c r="V1039" s="16"/>
      <c r="W1039" s="16"/>
      <c r="X1039" s="16"/>
      <c r="Y1039" s="16"/>
      <c r="Z1039" s="16"/>
      <c r="AA1039" s="16"/>
      <c r="AB1039" s="55" t="s">
        <v>7748</v>
      </c>
      <c r="AC1039" s="16" t="s">
        <v>1698</v>
      </c>
      <c r="AD1039" s="18"/>
      <c r="AE1039" s="31"/>
      <c r="AF1039" s="31"/>
      <c r="AG1039" s="31"/>
      <c r="AH1039" s="31"/>
      <c r="AI1039" s="31"/>
      <c r="AJ1039" s="31"/>
      <c r="AK1039" s="31"/>
      <c r="AL1039" s="31"/>
      <c r="AM1039" s="31"/>
      <c r="AN1039" s="31"/>
      <c r="AO1039" s="31"/>
      <c r="AP1039" s="31"/>
      <c r="AQ1039" s="31"/>
      <c r="AR1039" s="31"/>
      <c r="AS1039" s="31"/>
      <c r="AT1039" s="31"/>
      <c r="AU1039" s="31"/>
    </row>
    <row r="1040" spans="1:47" s="3" customFormat="1" ht="40.5" x14ac:dyDescent="0.15">
      <c r="A1040" s="16" t="s">
        <v>4644</v>
      </c>
      <c r="B1040" s="16" t="s">
        <v>5396</v>
      </c>
      <c r="C1040" s="16" t="s">
        <v>2372</v>
      </c>
      <c r="D1040" s="16" t="s">
        <v>5396</v>
      </c>
      <c r="E1040" s="16"/>
      <c r="F1040" s="16"/>
      <c r="G1040" s="55"/>
      <c r="H1040" s="55"/>
      <c r="I1040" s="55"/>
      <c r="J1040" s="16"/>
      <c r="K1040" s="16"/>
      <c r="L1040" s="16"/>
      <c r="M1040" s="16"/>
      <c r="N1040" s="16"/>
      <c r="O1040" s="16" t="s">
        <v>6643</v>
      </c>
      <c r="P1040" s="16" t="s">
        <v>5396</v>
      </c>
      <c r="Q1040" s="16" t="s">
        <v>825</v>
      </c>
      <c r="R1040" s="16" t="s">
        <v>1315</v>
      </c>
      <c r="S1040" s="16" t="s">
        <v>1223</v>
      </c>
      <c r="T1040" s="56" t="s">
        <v>4819</v>
      </c>
      <c r="U1040" s="16" t="s">
        <v>1664</v>
      </c>
      <c r="V1040" s="16" t="s">
        <v>6925</v>
      </c>
      <c r="W1040" s="16" t="s">
        <v>5396</v>
      </c>
      <c r="X1040" s="16" t="s">
        <v>825</v>
      </c>
      <c r="Y1040" s="16" t="s">
        <v>4196</v>
      </c>
      <c r="Z1040" s="16" t="s">
        <v>825</v>
      </c>
      <c r="AA1040" s="16" t="s">
        <v>1664</v>
      </c>
      <c r="AB1040" s="55"/>
      <c r="AC1040" s="16"/>
      <c r="AD1040" s="18"/>
      <c r="AE1040" s="31"/>
      <c r="AF1040" s="31"/>
      <c r="AG1040" s="31"/>
      <c r="AH1040" s="31"/>
      <c r="AI1040" s="31"/>
      <c r="AJ1040" s="31"/>
      <c r="AK1040" s="31"/>
      <c r="AL1040" s="31"/>
      <c r="AM1040" s="31"/>
      <c r="AN1040" s="31"/>
      <c r="AO1040" s="31"/>
      <c r="AP1040" s="31"/>
      <c r="AQ1040" s="31"/>
      <c r="AR1040" s="31"/>
      <c r="AS1040" s="31"/>
      <c r="AT1040" s="31"/>
      <c r="AU1040" s="31"/>
    </row>
    <row r="1041" spans="1:47" s="3" customFormat="1" ht="40.5" x14ac:dyDescent="0.15">
      <c r="A1041" s="16" t="s">
        <v>4644</v>
      </c>
      <c r="B1041" s="16" t="s">
        <v>5396</v>
      </c>
      <c r="C1041" s="16" t="s">
        <v>2372</v>
      </c>
      <c r="D1041" s="16" t="s">
        <v>5396</v>
      </c>
      <c r="E1041" s="16"/>
      <c r="F1041" s="16"/>
      <c r="G1041" s="55"/>
      <c r="H1041" s="55"/>
      <c r="I1041" s="55"/>
      <c r="J1041" s="16"/>
      <c r="K1041" s="16"/>
      <c r="L1041" s="16"/>
      <c r="M1041" s="16"/>
      <c r="N1041" s="16"/>
      <c r="O1041" s="16" t="s">
        <v>3812</v>
      </c>
      <c r="P1041" s="16" t="s">
        <v>5396</v>
      </c>
      <c r="Q1041" s="16" t="s">
        <v>825</v>
      </c>
      <c r="R1041" s="16" t="s">
        <v>3784</v>
      </c>
      <c r="S1041" s="16" t="s">
        <v>4274</v>
      </c>
      <c r="T1041" s="56" t="s">
        <v>2993</v>
      </c>
      <c r="U1041" s="16" t="s">
        <v>3438</v>
      </c>
      <c r="V1041" s="16"/>
      <c r="W1041" s="16"/>
      <c r="X1041" s="16"/>
      <c r="Y1041" s="16"/>
      <c r="Z1041" s="16"/>
      <c r="AA1041" s="16"/>
      <c r="AB1041" s="55"/>
      <c r="AC1041" s="16"/>
      <c r="AD1041" s="18"/>
      <c r="AE1041" s="31"/>
      <c r="AF1041" s="31"/>
      <c r="AG1041" s="31"/>
      <c r="AH1041" s="31"/>
      <c r="AI1041" s="31"/>
      <c r="AJ1041" s="31"/>
      <c r="AK1041" s="31"/>
      <c r="AL1041" s="31"/>
      <c r="AM1041" s="31"/>
      <c r="AN1041" s="31"/>
      <c r="AO1041" s="31"/>
      <c r="AP1041" s="31"/>
      <c r="AQ1041" s="31"/>
      <c r="AR1041" s="31"/>
      <c r="AS1041" s="31"/>
      <c r="AT1041" s="31"/>
      <c r="AU1041" s="31"/>
    </row>
    <row r="1042" spans="1:47" s="3" customFormat="1" ht="40.5" x14ac:dyDescent="0.15">
      <c r="A1042" s="16" t="s">
        <v>4644</v>
      </c>
      <c r="B1042" s="16" t="s">
        <v>5396</v>
      </c>
      <c r="C1042" s="16" t="s">
        <v>2372</v>
      </c>
      <c r="D1042" s="16" t="s">
        <v>5396</v>
      </c>
      <c r="E1042" s="16"/>
      <c r="F1042" s="16"/>
      <c r="G1042" s="55"/>
      <c r="H1042" s="55"/>
      <c r="I1042" s="55"/>
      <c r="J1042" s="16"/>
      <c r="K1042" s="16"/>
      <c r="L1042" s="16"/>
      <c r="M1042" s="16"/>
      <c r="N1042" s="16"/>
      <c r="O1042" s="16" t="s">
        <v>1636</v>
      </c>
      <c r="P1042" s="16" t="s">
        <v>5396</v>
      </c>
      <c r="Q1042" s="16"/>
      <c r="R1042" s="16" t="s">
        <v>7184</v>
      </c>
      <c r="S1042" s="25"/>
      <c r="T1042" s="56" t="s">
        <v>6476</v>
      </c>
      <c r="U1042" s="16" t="s">
        <v>155</v>
      </c>
      <c r="V1042" s="16" t="s">
        <v>4907</v>
      </c>
      <c r="W1042" s="16" t="s">
        <v>5396</v>
      </c>
      <c r="X1042" s="16"/>
      <c r="Y1042" s="16" t="s">
        <v>155</v>
      </c>
      <c r="Z1042" s="16" t="s">
        <v>5972</v>
      </c>
      <c r="AA1042" s="16" t="s">
        <v>6934</v>
      </c>
      <c r="AB1042" s="55"/>
      <c r="AC1042" s="16"/>
      <c r="AD1042" s="18"/>
      <c r="AE1042" s="31"/>
      <c r="AF1042" s="31"/>
      <c r="AG1042" s="31"/>
      <c r="AH1042" s="31"/>
      <c r="AI1042" s="31"/>
      <c r="AJ1042" s="31"/>
      <c r="AK1042" s="31"/>
      <c r="AL1042" s="31"/>
      <c r="AM1042" s="31"/>
      <c r="AN1042" s="31"/>
      <c r="AO1042" s="31"/>
      <c r="AP1042" s="31"/>
      <c r="AQ1042" s="31"/>
      <c r="AR1042" s="31"/>
      <c r="AS1042" s="31"/>
      <c r="AT1042" s="31"/>
      <c r="AU1042" s="31"/>
    </row>
    <row r="1043" spans="1:47" s="3" customFormat="1" ht="27" x14ac:dyDescent="0.15">
      <c r="A1043" s="16" t="s">
        <v>4644</v>
      </c>
      <c r="B1043" s="16" t="s">
        <v>5396</v>
      </c>
      <c r="C1043" s="16" t="s">
        <v>2372</v>
      </c>
      <c r="D1043" s="16" t="s">
        <v>5396</v>
      </c>
      <c r="E1043" s="16"/>
      <c r="F1043" s="16"/>
      <c r="G1043" s="55"/>
      <c r="H1043" s="55"/>
      <c r="I1043" s="55"/>
      <c r="J1043" s="16"/>
      <c r="K1043" s="16"/>
      <c r="L1043" s="16"/>
      <c r="M1043" s="16"/>
      <c r="N1043" s="16"/>
      <c r="O1043" s="16" t="s">
        <v>4332</v>
      </c>
      <c r="P1043" s="16" t="s">
        <v>5396</v>
      </c>
      <c r="Q1043" s="16"/>
      <c r="R1043" s="16" t="s">
        <v>3981</v>
      </c>
      <c r="S1043" s="25" t="s">
        <v>4352</v>
      </c>
      <c r="T1043" s="56" t="s">
        <v>5826</v>
      </c>
      <c r="U1043" s="16"/>
      <c r="V1043" s="16" t="s">
        <v>4915</v>
      </c>
      <c r="W1043" s="16" t="s">
        <v>5396</v>
      </c>
      <c r="X1043" s="16"/>
      <c r="Y1043" s="16" t="s">
        <v>1763</v>
      </c>
      <c r="Z1043" s="16" t="s">
        <v>5396</v>
      </c>
      <c r="AA1043" s="16" t="s">
        <v>2782</v>
      </c>
      <c r="AB1043" s="55"/>
      <c r="AC1043" s="16"/>
      <c r="AD1043" s="18"/>
      <c r="AE1043" s="31"/>
      <c r="AF1043" s="31"/>
      <c r="AG1043" s="31"/>
      <c r="AH1043" s="31"/>
      <c r="AI1043" s="31"/>
      <c r="AJ1043" s="31"/>
      <c r="AK1043" s="31"/>
      <c r="AL1043" s="31"/>
      <c r="AM1043" s="31"/>
      <c r="AN1043" s="31"/>
      <c r="AO1043" s="31"/>
      <c r="AP1043" s="31"/>
      <c r="AQ1043" s="31"/>
      <c r="AR1043" s="31"/>
      <c r="AS1043" s="31"/>
      <c r="AT1043" s="31"/>
      <c r="AU1043" s="31"/>
    </row>
    <row r="1044" spans="1:47" s="3" customFormat="1" ht="27" x14ac:dyDescent="0.15">
      <c r="A1044" s="16" t="s">
        <v>4644</v>
      </c>
      <c r="B1044" s="16" t="s">
        <v>7108</v>
      </c>
      <c r="C1044" s="16" t="s">
        <v>5781</v>
      </c>
      <c r="D1044" s="16" t="s">
        <v>7108</v>
      </c>
      <c r="E1044" s="16" t="s">
        <v>3344</v>
      </c>
      <c r="F1044" s="16"/>
      <c r="G1044" s="55"/>
      <c r="H1044" s="55"/>
      <c r="I1044" s="55"/>
      <c r="J1044" s="16"/>
      <c r="K1044" s="16"/>
      <c r="L1044" s="16"/>
      <c r="M1044" s="16"/>
      <c r="N1044" s="16"/>
      <c r="O1044" s="16" t="s">
        <v>6076</v>
      </c>
      <c r="P1044" s="16" t="s">
        <v>7108</v>
      </c>
      <c r="Q1044" s="16" t="s">
        <v>4024</v>
      </c>
      <c r="R1044" s="36" t="s">
        <v>2125</v>
      </c>
      <c r="S1044" s="16" t="s">
        <v>5347</v>
      </c>
      <c r="T1044" s="66" t="s">
        <v>4447</v>
      </c>
      <c r="U1044" s="16" t="s">
        <v>2356</v>
      </c>
      <c r="V1044" s="16" t="s">
        <v>5659</v>
      </c>
      <c r="W1044" s="16" t="s">
        <v>7108</v>
      </c>
      <c r="X1044" s="16" t="s">
        <v>3577</v>
      </c>
      <c r="Y1044" s="16" t="s">
        <v>7367</v>
      </c>
      <c r="Z1044" s="16" t="s">
        <v>3233</v>
      </c>
      <c r="AA1044" s="16" t="s">
        <v>2626</v>
      </c>
      <c r="AB1044" s="55" t="s">
        <v>7748</v>
      </c>
      <c r="AC1044" s="16" t="s">
        <v>643</v>
      </c>
      <c r="AD1044" s="18"/>
      <c r="AE1044" s="31"/>
      <c r="AF1044" s="31"/>
      <c r="AG1044" s="31"/>
      <c r="AH1044" s="31"/>
      <c r="AI1044" s="31"/>
      <c r="AJ1044" s="31"/>
      <c r="AK1044" s="31"/>
      <c r="AL1044" s="31"/>
      <c r="AM1044" s="31"/>
      <c r="AN1044" s="31"/>
      <c r="AO1044" s="31"/>
      <c r="AP1044" s="31"/>
      <c r="AQ1044" s="31"/>
      <c r="AR1044" s="31"/>
      <c r="AS1044" s="31"/>
      <c r="AT1044" s="31"/>
      <c r="AU1044" s="31"/>
    </row>
    <row r="1045" spans="1:47" s="3" customFormat="1" ht="27" x14ac:dyDescent="0.15">
      <c r="A1045" s="16" t="s">
        <v>4644</v>
      </c>
      <c r="B1045" s="16" t="s">
        <v>7108</v>
      </c>
      <c r="C1045" s="16" t="s">
        <v>5781</v>
      </c>
      <c r="D1045" s="16" t="s">
        <v>7108</v>
      </c>
      <c r="E1045" s="16"/>
      <c r="F1045" s="16"/>
      <c r="G1045" s="55"/>
      <c r="H1045" s="55"/>
      <c r="I1045" s="55"/>
      <c r="J1045" s="16"/>
      <c r="K1045" s="16"/>
      <c r="L1045" s="16"/>
      <c r="M1045" s="16"/>
      <c r="N1045" s="16"/>
      <c r="O1045" s="16" t="s">
        <v>3985</v>
      </c>
      <c r="P1045" s="16" t="s">
        <v>7108</v>
      </c>
      <c r="Q1045" s="16" t="s">
        <v>7670</v>
      </c>
      <c r="R1045" s="16" t="s">
        <v>6606</v>
      </c>
      <c r="S1045" s="16" t="s">
        <v>2101</v>
      </c>
      <c r="T1045" s="16" t="s">
        <v>2471</v>
      </c>
      <c r="U1045" s="16" t="s">
        <v>4864</v>
      </c>
      <c r="V1045" s="16" t="s">
        <v>304</v>
      </c>
      <c r="W1045" s="16" t="s">
        <v>7108</v>
      </c>
      <c r="X1045" s="16" t="s">
        <v>1810</v>
      </c>
      <c r="Y1045" s="16" t="s">
        <v>5006</v>
      </c>
      <c r="Z1045" s="16" t="s">
        <v>1810</v>
      </c>
      <c r="AA1045" s="16" t="s">
        <v>6214</v>
      </c>
      <c r="AB1045" s="55"/>
      <c r="AC1045" s="16"/>
      <c r="AD1045" s="18"/>
      <c r="AE1045" s="31"/>
      <c r="AF1045" s="31"/>
      <c r="AG1045" s="31"/>
      <c r="AH1045" s="31"/>
      <c r="AI1045" s="31"/>
      <c r="AJ1045" s="31"/>
      <c r="AK1045" s="31"/>
      <c r="AL1045" s="31"/>
      <c r="AM1045" s="31"/>
      <c r="AN1045" s="31"/>
      <c r="AO1045" s="31"/>
      <c r="AP1045" s="31"/>
      <c r="AQ1045" s="31"/>
      <c r="AR1045" s="31"/>
      <c r="AS1045" s="31"/>
      <c r="AT1045" s="31"/>
      <c r="AU1045" s="31"/>
    </row>
    <row r="1046" spans="1:47" s="6" customFormat="1" ht="27" x14ac:dyDescent="0.15">
      <c r="A1046" s="16" t="s">
        <v>7464</v>
      </c>
      <c r="B1046" s="16" t="s">
        <v>4631</v>
      </c>
      <c r="C1046" s="16" t="s">
        <v>3953</v>
      </c>
      <c r="D1046" s="16" t="s">
        <v>5845</v>
      </c>
      <c r="E1046" s="16" t="s">
        <v>1885</v>
      </c>
      <c r="F1046" s="16" t="s">
        <v>1488</v>
      </c>
      <c r="G1046" s="55" t="s">
        <v>7741</v>
      </c>
      <c r="H1046" s="55"/>
      <c r="I1046" s="55"/>
      <c r="J1046" s="16" t="s">
        <v>2142</v>
      </c>
      <c r="K1046" s="16" t="s">
        <v>7029</v>
      </c>
      <c r="L1046" s="16" t="s">
        <v>739</v>
      </c>
      <c r="M1046" s="16" t="s">
        <v>212</v>
      </c>
      <c r="N1046" s="16"/>
      <c r="O1046" s="16" t="s">
        <v>5732</v>
      </c>
      <c r="P1046" s="16" t="s">
        <v>2142</v>
      </c>
      <c r="Q1046" s="16" t="s">
        <v>2305</v>
      </c>
      <c r="R1046" s="16" t="s">
        <v>4467</v>
      </c>
      <c r="S1046" s="16" t="s">
        <v>7400</v>
      </c>
      <c r="T1046" s="16" t="s">
        <v>5870</v>
      </c>
      <c r="U1046" s="16" t="s">
        <v>5989</v>
      </c>
      <c r="V1046" s="16" t="s">
        <v>4794</v>
      </c>
      <c r="W1046" s="16" t="s">
        <v>2142</v>
      </c>
      <c r="X1046" s="16"/>
      <c r="Y1046" s="16" t="s">
        <v>305</v>
      </c>
      <c r="Z1046" s="16" t="s">
        <v>6764</v>
      </c>
      <c r="AA1046" s="16" t="s">
        <v>2544</v>
      </c>
      <c r="AB1046" s="55" t="s">
        <v>7748</v>
      </c>
      <c r="AC1046" s="16" t="s">
        <v>3660</v>
      </c>
      <c r="AD1046" s="31"/>
      <c r="AE1046" s="31"/>
      <c r="AF1046" s="31"/>
      <c r="AG1046" s="31"/>
      <c r="AH1046" s="31"/>
      <c r="AI1046" s="31"/>
      <c r="AJ1046" s="31"/>
      <c r="AK1046" s="31"/>
      <c r="AL1046" s="31"/>
      <c r="AM1046" s="31"/>
      <c r="AN1046" s="31"/>
      <c r="AO1046" s="31"/>
      <c r="AP1046" s="31"/>
      <c r="AQ1046" s="31"/>
      <c r="AR1046" s="31"/>
      <c r="AS1046" s="31"/>
      <c r="AT1046" s="31"/>
      <c r="AU1046" s="31"/>
    </row>
    <row r="1047" spans="1:47" s="3" customFormat="1" ht="27" x14ac:dyDescent="0.15">
      <c r="A1047" s="16" t="s">
        <v>7464</v>
      </c>
      <c r="B1047" s="16"/>
      <c r="C1047" s="25"/>
      <c r="D1047" s="16" t="s">
        <v>5845</v>
      </c>
      <c r="E1047" s="16" t="s">
        <v>1747</v>
      </c>
      <c r="F1047" s="16" t="s">
        <v>1004</v>
      </c>
      <c r="G1047" s="55" t="s">
        <v>7744</v>
      </c>
      <c r="H1047" s="55"/>
      <c r="I1047" s="55"/>
      <c r="J1047" s="16" t="s">
        <v>2142</v>
      </c>
      <c r="K1047" s="16" t="s">
        <v>150</v>
      </c>
      <c r="L1047" s="16" t="s">
        <v>3876</v>
      </c>
      <c r="M1047" s="16" t="s">
        <v>212</v>
      </c>
      <c r="N1047" s="16"/>
      <c r="O1047" s="16" t="s">
        <v>2296</v>
      </c>
      <c r="P1047" s="16" t="s">
        <v>2142</v>
      </c>
      <c r="Q1047" s="16"/>
      <c r="R1047" s="16" t="s">
        <v>2925</v>
      </c>
      <c r="S1047" s="16"/>
      <c r="T1047" s="16" t="s">
        <v>5243</v>
      </c>
      <c r="U1047" s="16" t="s">
        <v>4143</v>
      </c>
      <c r="V1047" s="16" t="s">
        <v>6226</v>
      </c>
      <c r="W1047" s="16" t="s">
        <v>2142</v>
      </c>
      <c r="X1047" s="16"/>
      <c r="Y1047" s="16" t="s">
        <v>305</v>
      </c>
      <c r="Z1047" s="16" t="s">
        <v>7491</v>
      </c>
      <c r="AA1047" s="16" t="s">
        <v>3262</v>
      </c>
      <c r="AB1047" s="55"/>
      <c r="AC1047" s="16"/>
      <c r="AD1047" s="31"/>
      <c r="AE1047" s="31"/>
      <c r="AF1047" s="31"/>
      <c r="AG1047" s="31"/>
      <c r="AH1047" s="31"/>
      <c r="AI1047" s="31"/>
      <c r="AJ1047" s="31"/>
      <c r="AK1047" s="31"/>
      <c r="AL1047" s="31"/>
      <c r="AM1047" s="31"/>
      <c r="AN1047" s="31"/>
      <c r="AO1047" s="31"/>
      <c r="AP1047" s="31"/>
      <c r="AQ1047" s="31"/>
      <c r="AR1047" s="31"/>
      <c r="AS1047" s="31"/>
      <c r="AT1047" s="31"/>
      <c r="AU1047" s="31"/>
    </row>
    <row r="1048" spans="1:47" s="3" customFormat="1" x14ac:dyDescent="0.15">
      <c r="A1048" s="16" t="s">
        <v>7464</v>
      </c>
      <c r="B1048" s="16"/>
      <c r="C1048" s="25"/>
      <c r="D1048" s="16"/>
      <c r="E1048" s="16"/>
      <c r="F1048" s="16"/>
      <c r="G1048" s="55"/>
      <c r="H1048" s="55"/>
      <c r="I1048" s="55"/>
      <c r="J1048" s="16"/>
      <c r="K1048" s="16"/>
      <c r="L1048" s="16"/>
      <c r="M1048" s="16"/>
      <c r="N1048" s="16"/>
      <c r="O1048" s="16"/>
      <c r="P1048" s="16"/>
      <c r="Q1048" s="16"/>
      <c r="R1048" s="16"/>
      <c r="S1048" s="16"/>
      <c r="T1048" s="16"/>
      <c r="U1048" s="16"/>
      <c r="V1048" s="16" t="s">
        <v>4892</v>
      </c>
      <c r="W1048" s="16" t="s">
        <v>2142</v>
      </c>
      <c r="X1048" s="16"/>
      <c r="Y1048" s="16" t="s">
        <v>2467</v>
      </c>
      <c r="Z1048" s="16" t="s">
        <v>1742</v>
      </c>
      <c r="AA1048" s="16" t="s">
        <v>3737</v>
      </c>
      <c r="AB1048" s="55"/>
      <c r="AC1048" s="16"/>
      <c r="AD1048" s="31"/>
      <c r="AE1048" s="31"/>
      <c r="AF1048" s="31"/>
      <c r="AG1048" s="31"/>
      <c r="AH1048" s="31"/>
      <c r="AI1048" s="31"/>
      <c r="AJ1048" s="31"/>
      <c r="AK1048" s="31"/>
      <c r="AL1048" s="31"/>
      <c r="AM1048" s="31"/>
      <c r="AN1048" s="31"/>
      <c r="AO1048" s="31"/>
      <c r="AP1048" s="31"/>
      <c r="AQ1048" s="31"/>
      <c r="AR1048" s="31"/>
      <c r="AS1048" s="31"/>
      <c r="AT1048" s="31"/>
      <c r="AU1048" s="31"/>
    </row>
    <row r="1049" spans="1:47" s="3" customFormat="1" x14ac:dyDescent="0.15">
      <c r="A1049" s="16" t="s">
        <v>7464</v>
      </c>
      <c r="B1049" s="16"/>
      <c r="C1049" s="25"/>
      <c r="D1049" s="16"/>
      <c r="E1049" s="16"/>
      <c r="F1049" s="16"/>
      <c r="G1049" s="55"/>
      <c r="H1049" s="55"/>
      <c r="I1049" s="55"/>
      <c r="J1049" s="16"/>
      <c r="K1049" s="16"/>
      <c r="L1049" s="16"/>
      <c r="M1049" s="16"/>
      <c r="N1049" s="16"/>
      <c r="O1049" s="16"/>
      <c r="P1049" s="16"/>
      <c r="Q1049" s="16"/>
      <c r="R1049" s="16"/>
      <c r="S1049" s="16"/>
      <c r="T1049" s="16"/>
      <c r="U1049" s="16"/>
      <c r="V1049" s="16" t="s">
        <v>5107</v>
      </c>
      <c r="W1049" s="16" t="s">
        <v>2142</v>
      </c>
      <c r="X1049" s="16"/>
      <c r="Y1049" s="16" t="s">
        <v>2467</v>
      </c>
      <c r="Z1049" s="16" t="s">
        <v>1742</v>
      </c>
      <c r="AA1049" s="16" t="s">
        <v>3161</v>
      </c>
      <c r="AB1049" s="55"/>
      <c r="AC1049" s="16"/>
      <c r="AD1049" s="31"/>
      <c r="AE1049" s="31"/>
      <c r="AF1049" s="31"/>
      <c r="AG1049" s="31"/>
      <c r="AH1049" s="31"/>
      <c r="AI1049" s="31"/>
      <c r="AJ1049" s="31"/>
      <c r="AK1049" s="31"/>
      <c r="AL1049" s="31"/>
      <c r="AM1049" s="31"/>
      <c r="AN1049" s="31"/>
      <c r="AO1049" s="31"/>
      <c r="AP1049" s="31"/>
      <c r="AQ1049" s="31"/>
      <c r="AR1049" s="31"/>
      <c r="AS1049" s="31"/>
      <c r="AT1049" s="31"/>
      <c r="AU1049" s="31"/>
    </row>
    <row r="1050" spans="1:47" s="3" customFormat="1" ht="27" x14ac:dyDescent="0.15">
      <c r="A1050" s="25" t="s">
        <v>7464</v>
      </c>
      <c r="B1050" s="25"/>
      <c r="C1050" s="25"/>
      <c r="D1050" s="16"/>
      <c r="E1050" s="16"/>
      <c r="F1050" s="16"/>
      <c r="G1050" s="55"/>
      <c r="H1050" s="55"/>
      <c r="I1050" s="55"/>
      <c r="J1050" s="16"/>
      <c r="K1050" s="16"/>
      <c r="L1050" s="16"/>
      <c r="M1050" s="16"/>
      <c r="N1050" s="16"/>
      <c r="O1050" s="16"/>
      <c r="P1050" s="16"/>
      <c r="Q1050" s="16"/>
      <c r="R1050" s="16"/>
      <c r="S1050" s="25"/>
      <c r="T1050" s="16"/>
      <c r="U1050" s="16"/>
      <c r="V1050" s="16" t="s">
        <v>6946</v>
      </c>
      <c r="W1050" s="16" t="s">
        <v>2142</v>
      </c>
      <c r="X1050" s="16"/>
      <c r="Y1050" s="16" t="s">
        <v>681</v>
      </c>
      <c r="Z1050" s="16" t="s">
        <v>2685</v>
      </c>
      <c r="AA1050" s="16" t="s">
        <v>5102</v>
      </c>
      <c r="AB1050" s="55"/>
      <c r="AC1050" s="16"/>
      <c r="AD1050" s="31"/>
      <c r="AE1050" s="31"/>
      <c r="AF1050" s="31"/>
      <c r="AG1050" s="31"/>
      <c r="AH1050" s="31"/>
      <c r="AI1050" s="31"/>
      <c r="AJ1050" s="31"/>
      <c r="AK1050" s="31"/>
      <c r="AL1050" s="31"/>
      <c r="AM1050" s="31"/>
      <c r="AN1050" s="31"/>
      <c r="AO1050" s="31"/>
      <c r="AP1050" s="31"/>
      <c r="AQ1050" s="31"/>
      <c r="AR1050" s="31"/>
      <c r="AS1050" s="31"/>
      <c r="AT1050" s="31"/>
      <c r="AU1050" s="31"/>
    </row>
    <row r="1051" spans="1:47" s="3" customFormat="1" ht="94.5" customHeight="1" x14ac:dyDescent="0.15">
      <c r="A1051" s="16" t="s">
        <v>238</v>
      </c>
      <c r="B1051" s="16" t="s">
        <v>1954</v>
      </c>
      <c r="C1051" s="16" t="s">
        <v>5252</v>
      </c>
      <c r="D1051" s="16" t="s">
        <v>5894</v>
      </c>
      <c r="E1051" s="16" t="s">
        <v>2556</v>
      </c>
      <c r="F1051" s="16" t="s">
        <v>3880</v>
      </c>
      <c r="G1051" s="55" t="s">
        <v>7739</v>
      </c>
      <c r="H1051" s="55"/>
      <c r="I1051" s="55"/>
      <c r="J1051" s="16" t="s">
        <v>5894</v>
      </c>
      <c r="K1051" s="16" t="s">
        <v>7029</v>
      </c>
      <c r="L1051" s="16" t="s">
        <v>5021</v>
      </c>
      <c r="M1051" s="16" t="s">
        <v>4336</v>
      </c>
      <c r="N1051" s="16"/>
      <c r="O1051" s="82" t="s">
        <v>886</v>
      </c>
      <c r="P1051" s="82" t="s">
        <v>5894</v>
      </c>
      <c r="Q1051" s="16"/>
      <c r="R1051" s="82" t="s">
        <v>556</v>
      </c>
      <c r="S1051" s="82" t="s">
        <v>6949</v>
      </c>
      <c r="T1051" s="89" t="s">
        <v>4981</v>
      </c>
      <c r="U1051" s="16"/>
      <c r="V1051" s="16" t="s">
        <v>7094</v>
      </c>
      <c r="W1051" s="16" t="s">
        <v>5894</v>
      </c>
      <c r="X1051" s="16"/>
      <c r="Y1051" s="16" t="s">
        <v>3151</v>
      </c>
      <c r="Z1051" s="16" t="s">
        <v>4656</v>
      </c>
      <c r="AA1051" s="16" t="s">
        <v>2143</v>
      </c>
      <c r="AB1051" s="55"/>
      <c r="AC1051" s="16"/>
      <c r="AD1051" s="31"/>
      <c r="AE1051" s="31"/>
      <c r="AF1051" s="31"/>
      <c r="AG1051" s="31"/>
      <c r="AH1051" s="31"/>
      <c r="AI1051" s="31"/>
      <c r="AJ1051" s="31"/>
      <c r="AK1051" s="31"/>
      <c r="AL1051" s="31"/>
      <c r="AM1051" s="31"/>
      <c r="AN1051" s="31"/>
      <c r="AO1051" s="31"/>
      <c r="AP1051" s="31"/>
      <c r="AQ1051" s="31"/>
      <c r="AR1051" s="31"/>
      <c r="AS1051" s="31"/>
      <c r="AT1051" s="31"/>
      <c r="AU1051" s="31"/>
    </row>
    <row r="1052" spans="1:47" s="3" customFormat="1" x14ac:dyDescent="0.15">
      <c r="A1052" s="16" t="s">
        <v>238</v>
      </c>
      <c r="B1052" s="16" t="s">
        <v>1954</v>
      </c>
      <c r="C1052" s="16" t="s">
        <v>5252</v>
      </c>
      <c r="D1052" s="16" t="s">
        <v>5894</v>
      </c>
      <c r="E1052" s="16" t="s">
        <v>1008</v>
      </c>
      <c r="F1052" s="16" t="s">
        <v>3880</v>
      </c>
      <c r="G1052" s="55" t="s">
        <v>7739</v>
      </c>
      <c r="H1052" s="55"/>
      <c r="I1052" s="55"/>
      <c r="J1052" s="16" t="s">
        <v>5894</v>
      </c>
      <c r="K1052" s="16" t="s">
        <v>7029</v>
      </c>
      <c r="L1052" s="16" t="s">
        <v>3089</v>
      </c>
      <c r="M1052" s="16" t="s">
        <v>4336</v>
      </c>
      <c r="N1052" s="16"/>
      <c r="O1052" s="82"/>
      <c r="P1052" s="82"/>
      <c r="Q1052" s="16"/>
      <c r="R1052" s="82"/>
      <c r="S1052" s="82"/>
      <c r="T1052" s="89"/>
      <c r="U1052" s="16"/>
      <c r="V1052" s="16" t="s">
        <v>4824</v>
      </c>
      <c r="W1052" s="16" t="s">
        <v>5894</v>
      </c>
      <c r="X1052" s="16"/>
      <c r="Y1052" s="16" t="s">
        <v>3151</v>
      </c>
      <c r="Z1052" s="16" t="s">
        <v>4656</v>
      </c>
      <c r="AA1052" s="16" t="s">
        <v>7347</v>
      </c>
      <c r="AB1052" s="55"/>
      <c r="AC1052" s="16"/>
      <c r="AD1052" s="31"/>
      <c r="AE1052" s="31"/>
      <c r="AF1052" s="31"/>
      <c r="AG1052" s="31"/>
      <c r="AH1052" s="31"/>
      <c r="AI1052" s="31"/>
      <c r="AJ1052" s="31"/>
      <c r="AK1052" s="31"/>
      <c r="AL1052" s="31"/>
      <c r="AM1052" s="31"/>
      <c r="AN1052" s="31"/>
      <c r="AO1052" s="31"/>
      <c r="AP1052" s="31"/>
      <c r="AQ1052" s="31"/>
      <c r="AR1052" s="31"/>
      <c r="AS1052" s="31"/>
      <c r="AT1052" s="31"/>
      <c r="AU1052" s="31"/>
    </row>
    <row r="1053" spans="1:47" s="3" customFormat="1" x14ac:dyDescent="0.15">
      <c r="A1053" s="16" t="s">
        <v>238</v>
      </c>
      <c r="B1053" s="16" t="s">
        <v>1954</v>
      </c>
      <c r="C1053" s="16" t="s">
        <v>5252</v>
      </c>
      <c r="D1053" s="16" t="s">
        <v>5894</v>
      </c>
      <c r="E1053" s="16" t="s">
        <v>6128</v>
      </c>
      <c r="F1053" s="16" t="s">
        <v>3880</v>
      </c>
      <c r="G1053" s="55" t="s">
        <v>7739</v>
      </c>
      <c r="H1053" s="55"/>
      <c r="I1053" s="55"/>
      <c r="J1053" s="16" t="s">
        <v>5894</v>
      </c>
      <c r="K1053" s="16" t="s">
        <v>7029</v>
      </c>
      <c r="L1053" s="16" t="s">
        <v>1778</v>
      </c>
      <c r="M1053" s="16" t="s">
        <v>4336</v>
      </c>
      <c r="N1053" s="16"/>
      <c r="O1053" s="82" t="s">
        <v>7506</v>
      </c>
      <c r="P1053" s="82" t="s">
        <v>5894</v>
      </c>
      <c r="Q1053" s="16"/>
      <c r="R1053" s="16"/>
      <c r="S1053" s="16"/>
      <c r="T1053" s="89" t="s">
        <v>6664</v>
      </c>
      <c r="U1053" s="16"/>
      <c r="V1053" s="16" t="s">
        <v>7094</v>
      </c>
      <c r="W1053" s="16" t="s">
        <v>5894</v>
      </c>
      <c r="X1053" s="16" t="s">
        <v>5628</v>
      </c>
      <c r="Y1053" s="16" t="s">
        <v>3571</v>
      </c>
      <c r="Z1053" s="16" t="s">
        <v>3987</v>
      </c>
      <c r="AA1053" s="16" t="s">
        <v>4613</v>
      </c>
      <c r="AB1053" s="55"/>
      <c r="AC1053" s="16"/>
      <c r="AD1053" s="31"/>
      <c r="AE1053" s="31"/>
      <c r="AF1053" s="31"/>
      <c r="AG1053" s="31"/>
      <c r="AH1053" s="31"/>
      <c r="AI1053" s="31"/>
      <c r="AJ1053" s="31"/>
      <c r="AK1053" s="31"/>
      <c r="AL1053" s="31"/>
      <c r="AM1053" s="31"/>
      <c r="AN1053" s="31"/>
      <c r="AO1053" s="31"/>
      <c r="AP1053" s="31"/>
      <c r="AQ1053" s="31"/>
      <c r="AR1053" s="31"/>
      <c r="AS1053" s="31"/>
      <c r="AT1053" s="31"/>
      <c r="AU1053" s="31"/>
    </row>
    <row r="1054" spans="1:47" s="3" customFormat="1" ht="27" x14ac:dyDescent="0.15">
      <c r="A1054" s="16" t="s">
        <v>238</v>
      </c>
      <c r="B1054" s="16" t="s">
        <v>1954</v>
      </c>
      <c r="C1054" s="16" t="s">
        <v>5252</v>
      </c>
      <c r="D1054" s="16" t="s">
        <v>5894</v>
      </c>
      <c r="E1054" s="16" t="s">
        <v>2284</v>
      </c>
      <c r="F1054" s="16" t="s">
        <v>4357</v>
      </c>
      <c r="G1054" s="55" t="s">
        <v>7739</v>
      </c>
      <c r="H1054" s="55" t="s">
        <v>3085</v>
      </c>
      <c r="I1054" s="55"/>
      <c r="J1054" s="16" t="s">
        <v>5894</v>
      </c>
      <c r="K1054" s="16" t="s">
        <v>7029</v>
      </c>
      <c r="L1054" s="16" t="s">
        <v>3219</v>
      </c>
      <c r="M1054" s="16" t="s">
        <v>4336</v>
      </c>
      <c r="N1054" s="16"/>
      <c r="O1054" s="82"/>
      <c r="P1054" s="82"/>
      <c r="Q1054" s="16"/>
      <c r="R1054" s="16"/>
      <c r="S1054" s="16"/>
      <c r="T1054" s="89"/>
      <c r="U1054" s="16"/>
      <c r="V1054" s="16" t="s">
        <v>4824</v>
      </c>
      <c r="W1054" s="16" t="s">
        <v>5894</v>
      </c>
      <c r="X1054" s="16" t="s">
        <v>6422</v>
      </c>
      <c r="Y1054" s="16" t="s">
        <v>5394</v>
      </c>
      <c r="Z1054" s="16" t="s">
        <v>3927</v>
      </c>
      <c r="AA1054" s="16" t="s">
        <v>5973</v>
      </c>
      <c r="AB1054" s="55"/>
      <c r="AC1054" s="16"/>
      <c r="AD1054" s="31"/>
      <c r="AE1054" s="31"/>
      <c r="AF1054" s="31"/>
      <c r="AG1054" s="31"/>
      <c r="AH1054" s="31"/>
      <c r="AI1054" s="31"/>
      <c r="AJ1054" s="31"/>
      <c r="AK1054" s="31"/>
      <c r="AL1054" s="31"/>
      <c r="AM1054" s="31"/>
      <c r="AN1054" s="31"/>
      <c r="AO1054" s="31"/>
      <c r="AP1054" s="31"/>
      <c r="AQ1054" s="31"/>
      <c r="AR1054" s="31"/>
      <c r="AS1054" s="31"/>
      <c r="AT1054" s="31"/>
      <c r="AU1054" s="31"/>
    </row>
    <row r="1055" spans="1:47" s="3" customFormat="1" x14ac:dyDescent="0.15">
      <c r="A1055" s="16" t="s">
        <v>238</v>
      </c>
      <c r="B1055" s="16" t="s">
        <v>1954</v>
      </c>
      <c r="C1055" s="16" t="s">
        <v>5252</v>
      </c>
      <c r="D1055" s="16" t="s">
        <v>5894</v>
      </c>
      <c r="E1055" s="16" t="s">
        <v>6679</v>
      </c>
      <c r="F1055" s="16" t="s">
        <v>3880</v>
      </c>
      <c r="G1055" s="55" t="s">
        <v>7739</v>
      </c>
      <c r="H1055" s="55"/>
      <c r="I1055" s="55"/>
      <c r="J1055" s="16" t="s">
        <v>5894</v>
      </c>
      <c r="K1055" s="16" t="s">
        <v>7029</v>
      </c>
      <c r="L1055" s="16" t="s">
        <v>5021</v>
      </c>
      <c r="M1055" s="16" t="s">
        <v>4336</v>
      </c>
      <c r="N1055" s="16"/>
      <c r="O1055" s="16" t="s">
        <v>383</v>
      </c>
      <c r="P1055" s="16" t="s">
        <v>5539</v>
      </c>
      <c r="Q1055" s="16" t="s">
        <v>5894</v>
      </c>
      <c r="R1055" s="16" t="s">
        <v>153</v>
      </c>
      <c r="S1055" s="16" t="s">
        <v>90</v>
      </c>
      <c r="T1055" s="56" t="s">
        <v>1606</v>
      </c>
      <c r="U1055" s="16"/>
      <c r="V1055" s="16" t="s">
        <v>7094</v>
      </c>
      <c r="W1055" s="16" t="s">
        <v>5894</v>
      </c>
      <c r="X1055" s="16" t="s">
        <v>6422</v>
      </c>
      <c r="Y1055" s="16" t="s">
        <v>5394</v>
      </c>
      <c r="Z1055" s="16" t="s">
        <v>3927</v>
      </c>
      <c r="AA1055" s="16" t="s">
        <v>6297</v>
      </c>
      <c r="AB1055" s="55"/>
      <c r="AC1055" s="16"/>
      <c r="AD1055" s="31"/>
      <c r="AE1055" s="31"/>
      <c r="AF1055" s="31"/>
      <c r="AG1055" s="31"/>
      <c r="AH1055" s="31"/>
      <c r="AI1055" s="31"/>
      <c r="AJ1055" s="31"/>
      <c r="AK1055" s="31"/>
      <c r="AL1055" s="31"/>
      <c r="AM1055" s="31"/>
      <c r="AN1055" s="31"/>
      <c r="AO1055" s="31"/>
      <c r="AP1055" s="31"/>
      <c r="AQ1055" s="31"/>
      <c r="AR1055" s="31"/>
      <c r="AS1055" s="31"/>
      <c r="AT1055" s="31"/>
      <c r="AU1055" s="31"/>
    </row>
    <row r="1056" spans="1:47" s="3" customFormat="1" x14ac:dyDescent="0.15">
      <c r="A1056" s="16" t="s">
        <v>238</v>
      </c>
      <c r="B1056" s="16"/>
      <c r="C1056" s="16"/>
      <c r="D1056" s="16"/>
      <c r="E1056" s="16"/>
      <c r="F1056" s="16"/>
      <c r="G1056" s="55"/>
      <c r="H1056" s="55"/>
      <c r="I1056" s="55"/>
      <c r="J1056" s="16"/>
      <c r="K1056" s="16"/>
      <c r="L1056" s="16"/>
      <c r="M1056" s="16"/>
      <c r="N1056" s="16"/>
      <c r="O1056" s="16"/>
      <c r="P1056" s="16"/>
      <c r="Q1056" s="16"/>
      <c r="R1056" s="16"/>
      <c r="S1056" s="16"/>
      <c r="T1056" s="56"/>
      <c r="U1056" s="16"/>
      <c r="V1056" s="16" t="s">
        <v>7094</v>
      </c>
      <c r="W1056" s="16" t="s">
        <v>5894</v>
      </c>
      <c r="X1056" s="16" t="s">
        <v>4741</v>
      </c>
      <c r="Y1056" s="16" t="s">
        <v>6024</v>
      </c>
      <c r="Z1056" s="16" t="s">
        <v>226</v>
      </c>
      <c r="AA1056" s="16" t="s">
        <v>2661</v>
      </c>
      <c r="AB1056" s="55"/>
      <c r="AC1056" s="16"/>
      <c r="AD1056" s="31"/>
      <c r="AE1056" s="31"/>
      <c r="AF1056" s="31"/>
      <c r="AG1056" s="31"/>
      <c r="AH1056" s="31"/>
      <c r="AI1056" s="31"/>
      <c r="AJ1056" s="31"/>
      <c r="AK1056" s="31"/>
      <c r="AL1056" s="31"/>
      <c r="AM1056" s="31"/>
      <c r="AN1056" s="31"/>
      <c r="AO1056" s="31"/>
      <c r="AP1056" s="31"/>
      <c r="AQ1056" s="31"/>
      <c r="AR1056" s="31"/>
      <c r="AS1056" s="31"/>
      <c r="AT1056" s="31"/>
      <c r="AU1056" s="31"/>
    </row>
    <row r="1057" spans="1:47" s="3" customFormat="1" x14ac:dyDescent="0.15">
      <c r="A1057" s="16" t="s">
        <v>238</v>
      </c>
      <c r="B1057" s="16"/>
      <c r="C1057" s="16"/>
      <c r="D1057" s="16"/>
      <c r="E1057" s="16"/>
      <c r="F1057" s="16"/>
      <c r="G1057" s="55"/>
      <c r="H1057" s="55"/>
      <c r="I1057" s="55"/>
      <c r="J1057" s="16"/>
      <c r="K1057" s="16"/>
      <c r="L1057" s="16"/>
      <c r="M1057" s="16"/>
      <c r="N1057" s="16"/>
      <c r="O1057" s="16"/>
      <c r="P1057" s="16"/>
      <c r="Q1057" s="16"/>
      <c r="R1057" s="16"/>
      <c r="S1057" s="16"/>
      <c r="T1057" s="56"/>
      <c r="U1057" s="16"/>
      <c r="V1057" s="16" t="s">
        <v>7094</v>
      </c>
      <c r="W1057" s="16" t="s">
        <v>5894</v>
      </c>
      <c r="X1057" s="16" t="s">
        <v>4543</v>
      </c>
      <c r="Y1057" s="16" t="s">
        <v>6024</v>
      </c>
      <c r="Z1057" s="16" t="s">
        <v>226</v>
      </c>
      <c r="AA1057" s="16" t="s">
        <v>7409</v>
      </c>
      <c r="AB1057" s="55"/>
      <c r="AC1057" s="16"/>
      <c r="AD1057" s="31"/>
      <c r="AE1057" s="31"/>
      <c r="AF1057" s="31"/>
      <c r="AG1057" s="31"/>
      <c r="AH1057" s="31"/>
      <c r="AI1057" s="31"/>
      <c r="AJ1057" s="31"/>
      <c r="AK1057" s="31"/>
      <c r="AL1057" s="31"/>
      <c r="AM1057" s="31"/>
      <c r="AN1057" s="31"/>
      <c r="AO1057" s="31"/>
      <c r="AP1057" s="31"/>
      <c r="AQ1057" s="31"/>
      <c r="AR1057" s="31"/>
      <c r="AS1057" s="31"/>
      <c r="AT1057" s="31"/>
      <c r="AU1057" s="31"/>
    </row>
    <row r="1058" spans="1:47" s="3" customFormat="1" x14ac:dyDescent="0.15">
      <c r="A1058" s="16" t="s">
        <v>238</v>
      </c>
      <c r="B1058" s="16"/>
      <c r="C1058" s="16"/>
      <c r="D1058" s="16"/>
      <c r="E1058" s="16"/>
      <c r="F1058" s="16"/>
      <c r="G1058" s="55"/>
      <c r="H1058" s="55"/>
      <c r="I1058" s="55"/>
      <c r="J1058" s="16"/>
      <c r="K1058" s="16"/>
      <c r="L1058" s="16"/>
      <c r="M1058" s="16"/>
      <c r="N1058" s="16"/>
      <c r="O1058" s="16"/>
      <c r="P1058" s="16"/>
      <c r="Q1058" s="16"/>
      <c r="R1058" s="16"/>
      <c r="S1058" s="16"/>
      <c r="T1058" s="56"/>
      <c r="U1058" s="16"/>
      <c r="V1058" s="16" t="s">
        <v>7094</v>
      </c>
      <c r="W1058" s="16" t="s">
        <v>5894</v>
      </c>
      <c r="X1058" s="16" t="s">
        <v>5539</v>
      </c>
      <c r="Y1058" s="16" t="s">
        <v>6001</v>
      </c>
      <c r="Z1058" s="16" t="s">
        <v>383</v>
      </c>
      <c r="AA1058" s="16" t="s">
        <v>7147</v>
      </c>
      <c r="AB1058" s="55"/>
      <c r="AC1058" s="16"/>
      <c r="AD1058" s="31"/>
      <c r="AE1058" s="31"/>
      <c r="AF1058" s="31"/>
      <c r="AG1058" s="31"/>
      <c r="AH1058" s="31"/>
      <c r="AI1058" s="31"/>
      <c r="AJ1058" s="31"/>
      <c r="AK1058" s="31"/>
      <c r="AL1058" s="31"/>
      <c r="AM1058" s="31"/>
      <c r="AN1058" s="31"/>
      <c r="AO1058" s="31"/>
      <c r="AP1058" s="31"/>
      <c r="AQ1058" s="31"/>
      <c r="AR1058" s="31"/>
      <c r="AS1058" s="31"/>
      <c r="AT1058" s="31"/>
      <c r="AU1058" s="31"/>
    </row>
    <row r="1059" spans="1:47" s="3" customFormat="1" x14ac:dyDescent="0.15">
      <c r="A1059" s="16" t="s">
        <v>238</v>
      </c>
      <c r="B1059" s="16"/>
      <c r="C1059" s="16"/>
      <c r="D1059" s="16"/>
      <c r="E1059" s="16"/>
      <c r="F1059" s="16"/>
      <c r="G1059" s="55"/>
      <c r="H1059" s="55"/>
      <c r="I1059" s="55"/>
      <c r="J1059" s="16"/>
      <c r="K1059" s="16"/>
      <c r="L1059" s="16"/>
      <c r="M1059" s="16"/>
      <c r="N1059" s="16"/>
      <c r="O1059" s="16"/>
      <c r="P1059" s="16"/>
      <c r="Q1059" s="16"/>
      <c r="R1059" s="16"/>
      <c r="S1059" s="16"/>
      <c r="T1059" s="56"/>
      <c r="U1059" s="16"/>
      <c r="V1059" s="16" t="s">
        <v>4824</v>
      </c>
      <c r="W1059" s="16" t="s">
        <v>5894</v>
      </c>
      <c r="X1059" s="16" t="s">
        <v>5539</v>
      </c>
      <c r="Y1059" s="16" t="s">
        <v>6001</v>
      </c>
      <c r="Z1059" s="16" t="s">
        <v>383</v>
      </c>
      <c r="AA1059" s="16" t="s">
        <v>4051</v>
      </c>
      <c r="AB1059" s="55"/>
      <c r="AC1059" s="16"/>
      <c r="AD1059" s="31"/>
      <c r="AE1059" s="31"/>
      <c r="AF1059" s="31"/>
      <c r="AG1059" s="31"/>
      <c r="AH1059" s="31"/>
      <c r="AI1059" s="31"/>
      <c r="AJ1059" s="31"/>
      <c r="AK1059" s="31"/>
      <c r="AL1059" s="31"/>
      <c r="AM1059" s="31"/>
      <c r="AN1059" s="31"/>
      <c r="AO1059" s="31"/>
      <c r="AP1059" s="31"/>
      <c r="AQ1059" s="31"/>
      <c r="AR1059" s="31"/>
      <c r="AS1059" s="31"/>
      <c r="AT1059" s="31"/>
      <c r="AU1059" s="31"/>
    </row>
    <row r="1060" spans="1:47" s="3" customFormat="1" x14ac:dyDescent="0.15">
      <c r="A1060" s="16" t="s">
        <v>238</v>
      </c>
      <c r="B1060" s="16" t="s">
        <v>3639</v>
      </c>
      <c r="C1060" s="16" t="s">
        <v>5353</v>
      </c>
      <c r="D1060" s="16" t="s">
        <v>6291</v>
      </c>
      <c r="E1060" s="16" t="s">
        <v>4943</v>
      </c>
      <c r="F1060" s="16" t="s">
        <v>3054</v>
      </c>
      <c r="G1060" s="55" t="s">
        <v>7739</v>
      </c>
      <c r="H1060" s="55"/>
      <c r="I1060" s="55"/>
      <c r="J1060" s="16" t="s">
        <v>6291</v>
      </c>
      <c r="K1060" s="16" t="s">
        <v>7029</v>
      </c>
      <c r="L1060" s="16" t="s">
        <v>1507</v>
      </c>
      <c r="M1060" s="16"/>
      <c r="N1060" s="16"/>
      <c r="O1060" s="82" t="s">
        <v>1805</v>
      </c>
      <c r="P1060" s="82" t="s">
        <v>6291</v>
      </c>
      <c r="Q1060" s="82"/>
      <c r="R1060" s="82" t="s">
        <v>627</v>
      </c>
      <c r="S1060" s="82" t="s">
        <v>6459</v>
      </c>
      <c r="T1060" s="82" t="s">
        <v>3849</v>
      </c>
      <c r="U1060" s="82"/>
      <c r="V1060" s="82" t="s">
        <v>5365</v>
      </c>
      <c r="W1060" s="82" t="s">
        <v>6291</v>
      </c>
      <c r="X1060" s="82"/>
      <c r="Y1060" s="82" t="s">
        <v>3151</v>
      </c>
      <c r="Z1060" s="82" t="s">
        <v>3859</v>
      </c>
      <c r="AA1060" s="82" t="s">
        <v>2174</v>
      </c>
      <c r="AB1060" s="81" t="s">
        <v>7748</v>
      </c>
      <c r="AC1060" s="82" t="s">
        <v>6864</v>
      </c>
      <c r="AD1060" s="31"/>
      <c r="AE1060" s="31"/>
      <c r="AF1060" s="31"/>
      <c r="AG1060" s="31"/>
      <c r="AH1060" s="31"/>
      <c r="AI1060" s="31"/>
      <c r="AJ1060" s="31"/>
      <c r="AK1060" s="31"/>
      <c r="AL1060" s="31"/>
      <c r="AM1060" s="31"/>
      <c r="AN1060" s="31"/>
      <c r="AO1060" s="31"/>
      <c r="AP1060" s="31"/>
      <c r="AQ1060" s="31"/>
      <c r="AR1060" s="31"/>
      <c r="AS1060" s="31"/>
      <c r="AT1060" s="31"/>
      <c r="AU1060" s="31"/>
    </row>
    <row r="1061" spans="1:47" s="3" customFormat="1" x14ac:dyDescent="0.15">
      <c r="A1061" s="16" t="s">
        <v>238</v>
      </c>
      <c r="B1061" s="16" t="s">
        <v>3639</v>
      </c>
      <c r="C1061" s="16" t="s">
        <v>5353</v>
      </c>
      <c r="D1061" s="16" t="s">
        <v>6291</v>
      </c>
      <c r="E1061" s="16" t="s">
        <v>3594</v>
      </c>
      <c r="F1061" s="16" t="s">
        <v>1908</v>
      </c>
      <c r="G1061" s="55" t="s">
        <v>7739</v>
      </c>
      <c r="H1061" s="55"/>
      <c r="I1061" s="55"/>
      <c r="J1061" s="16" t="s">
        <v>6291</v>
      </c>
      <c r="K1061" s="16" t="s">
        <v>7029</v>
      </c>
      <c r="L1061" s="16" t="s">
        <v>739</v>
      </c>
      <c r="M1061" s="16"/>
      <c r="N1061" s="16"/>
      <c r="O1061" s="82"/>
      <c r="P1061" s="82"/>
      <c r="Q1061" s="82"/>
      <c r="R1061" s="82"/>
      <c r="S1061" s="82"/>
      <c r="T1061" s="82"/>
      <c r="U1061" s="82"/>
      <c r="V1061" s="82"/>
      <c r="W1061" s="82"/>
      <c r="X1061" s="82"/>
      <c r="Y1061" s="82"/>
      <c r="Z1061" s="82"/>
      <c r="AA1061" s="82"/>
      <c r="AB1061" s="81"/>
      <c r="AC1061" s="82"/>
      <c r="AD1061" s="31"/>
      <c r="AE1061" s="31"/>
      <c r="AF1061" s="31"/>
      <c r="AG1061" s="31"/>
      <c r="AH1061" s="31"/>
      <c r="AI1061" s="31"/>
      <c r="AJ1061" s="31"/>
      <c r="AK1061" s="31"/>
      <c r="AL1061" s="31"/>
      <c r="AM1061" s="31"/>
      <c r="AN1061" s="31"/>
      <c r="AO1061" s="31"/>
      <c r="AP1061" s="31"/>
      <c r="AQ1061" s="31"/>
      <c r="AR1061" s="31"/>
      <c r="AS1061" s="31"/>
      <c r="AT1061" s="31"/>
      <c r="AU1061" s="31"/>
    </row>
    <row r="1062" spans="1:47" s="3" customFormat="1" ht="27" x14ac:dyDescent="0.15">
      <c r="A1062" s="16" t="s">
        <v>238</v>
      </c>
      <c r="B1062" s="16" t="s">
        <v>5368</v>
      </c>
      <c r="C1062" s="16" t="s">
        <v>203</v>
      </c>
      <c r="D1062" s="16" t="s">
        <v>5804</v>
      </c>
      <c r="E1062" s="16" t="s">
        <v>2138</v>
      </c>
      <c r="F1062" s="16" t="s">
        <v>3054</v>
      </c>
      <c r="G1062" s="55" t="s">
        <v>7739</v>
      </c>
      <c r="H1062" s="55"/>
      <c r="I1062" s="55"/>
      <c r="J1062" s="16" t="s">
        <v>5804</v>
      </c>
      <c r="K1062" s="16" t="s">
        <v>7029</v>
      </c>
      <c r="L1062" s="16" t="s">
        <v>4047</v>
      </c>
      <c r="M1062" s="16" t="s">
        <v>6673</v>
      </c>
      <c r="N1062" s="16"/>
      <c r="O1062" s="82" t="s">
        <v>6828</v>
      </c>
      <c r="P1062" s="82" t="s">
        <v>5804</v>
      </c>
      <c r="Q1062" s="82" t="s">
        <v>3478</v>
      </c>
      <c r="R1062" s="82" t="s">
        <v>2859</v>
      </c>
      <c r="S1062" s="82" t="s">
        <v>3254</v>
      </c>
      <c r="T1062" s="89" t="s">
        <v>421</v>
      </c>
      <c r="U1062" s="82" t="s">
        <v>1203</v>
      </c>
      <c r="V1062" s="82" t="s">
        <v>1074</v>
      </c>
      <c r="W1062" s="82" t="s">
        <v>5804</v>
      </c>
      <c r="X1062" s="82" t="s">
        <v>7636</v>
      </c>
      <c r="Y1062" s="82" t="s">
        <v>1203</v>
      </c>
      <c r="Z1062" s="82" t="s">
        <v>5326</v>
      </c>
      <c r="AA1062" s="82" t="s">
        <v>816</v>
      </c>
      <c r="AB1062" s="55"/>
      <c r="AC1062" s="16"/>
      <c r="AD1062" s="31"/>
      <c r="AE1062" s="31"/>
      <c r="AF1062" s="31"/>
      <c r="AG1062" s="31"/>
      <c r="AH1062" s="31"/>
      <c r="AI1062" s="31"/>
      <c r="AJ1062" s="31"/>
      <c r="AK1062" s="31"/>
      <c r="AL1062" s="31"/>
      <c r="AM1062" s="31"/>
      <c r="AN1062" s="31"/>
      <c r="AO1062" s="31"/>
      <c r="AP1062" s="31"/>
      <c r="AQ1062" s="31"/>
      <c r="AR1062" s="31"/>
      <c r="AS1062" s="31"/>
      <c r="AT1062" s="31"/>
      <c r="AU1062" s="31"/>
    </row>
    <row r="1063" spans="1:47" s="3" customFormat="1" ht="27" x14ac:dyDescent="0.15">
      <c r="A1063" s="16" t="s">
        <v>238</v>
      </c>
      <c r="B1063" s="16" t="s">
        <v>5368</v>
      </c>
      <c r="C1063" s="16" t="s">
        <v>203</v>
      </c>
      <c r="D1063" s="16" t="s">
        <v>5804</v>
      </c>
      <c r="E1063" s="16" t="s">
        <v>611</v>
      </c>
      <c r="F1063" s="16" t="s">
        <v>3054</v>
      </c>
      <c r="G1063" s="55" t="s">
        <v>7739</v>
      </c>
      <c r="H1063" s="55"/>
      <c r="I1063" s="55"/>
      <c r="J1063" s="16" t="s">
        <v>5804</v>
      </c>
      <c r="K1063" s="16" t="s">
        <v>7029</v>
      </c>
      <c r="L1063" s="16" t="s">
        <v>1672</v>
      </c>
      <c r="M1063" s="16" t="s">
        <v>6673</v>
      </c>
      <c r="N1063" s="16"/>
      <c r="O1063" s="82"/>
      <c r="P1063" s="82"/>
      <c r="Q1063" s="82"/>
      <c r="R1063" s="82"/>
      <c r="S1063" s="82"/>
      <c r="T1063" s="89"/>
      <c r="U1063" s="82"/>
      <c r="V1063" s="82"/>
      <c r="W1063" s="82"/>
      <c r="X1063" s="82"/>
      <c r="Y1063" s="82"/>
      <c r="Z1063" s="82"/>
      <c r="AA1063" s="82"/>
      <c r="AB1063" s="55"/>
      <c r="AC1063" s="16"/>
      <c r="AD1063" s="31"/>
      <c r="AE1063" s="31"/>
      <c r="AF1063" s="31"/>
      <c r="AG1063" s="31"/>
      <c r="AH1063" s="31"/>
      <c r="AI1063" s="31"/>
      <c r="AJ1063" s="31"/>
      <c r="AK1063" s="31"/>
      <c r="AL1063" s="31"/>
      <c r="AM1063" s="31"/>
      <c r="AN1063" s="31"/>
      <c r="AO1063" s="31"/>
      <c r="AP1063" s="31"/>
      <c r="AQ1063" s="31"/>
      <c r="AR1063" s="31"/>
      <c r="AS1063" s="31"/>
      <c r="AT1063" s="31"/>
      <c r="AU1063" s="31"/>
    </row>
    <row r="1064" spans="1:47" s="3" customFormat="1" ht="27" x14ac:dyDescent="0.15">
      <c r="A1064" s="16" t="s">
        <v>238</v>
      </c>
      <c r="B1064" s="16" t="s">
        <v>5368</v>
      </c>
      <c r="C1064" s="16" t="s">
        <v>203</v>
      </c>
      <c r="D1064" s="16" t="s">
        <v>5804</v>
      </c>
      <c r="E1064" s="16" t="s">
        <v>141</v>
      </c>
      <c r="F1064" s="16" t="s">
        <v>3054</v>
      </c>
      <c r="G1064" s="55" t="s">
        <v>7739</v>
      </c>
      <c r="H1064" s="55"/>
      <c r="I1064" s="55"/>
      <c r="J1064" s="16" t="s">
        <v>5804</v>
      </c>
      <c r="K1064" s="16" t="s">
        <v>7029</v>
      </c>
      <c r="L1064" s="16" t="s">
        <v>2365</v>
      </c>
      <c r="M1064" s="16" t="s">
        <v>6673</v>
      </c>
      <c r="N1064" s="16"/>
      <c r="O1064" s="82" t="s">
        <v>5849</v>
      </c>
      <c r="P1064" s="82"/>
      <c r="Q1064" s="82" t="s">
        <v>2037</v>
      </c>
      <c r="R1064" s="82"/>
      <c r="S1064" s="82"/>
      <c r="T1064" s="89" t="s">
        <v>3868</v>
      </c>
      <c r="U1064" s="82"/>
      <c r="V1064" s="82" t="s">
        <v>5650</v>
      </c>
      <c r="W1064" s="82"/>
      <c r="X1064" s="89" t="s">
        <v>2037</v>
      </c>
      <c r="Y1064" s="89"/>
      <c r="Z1064" s="89"/>
      <c r="AA1064" s="82"/>
      <c r="AB1064" s="55"/>
      <c r="AC1064" s="16"/>
      <c r="AD1064" s="31"/>
      <c r="AE1064" s="31"/>
      <c r="AF1064" s="31"/>
      <c r="AG1064" s="31"/>
      <c r="AH1064" s="31"/>
      <c r="AI1064" s="31"/>
      <c r="AJ1064" s="31"/>
      <c r="AK1064" s="31"/>
      <c r="AL1064" s="31"/>
      <c r="AM1064" s="31"/>
      <c r="AN1064" s="31"/>
      <c r="AO1064" s="31"/>
      <c r="AP1064" s="31"/>
      <c r="AQ1064" s="31"/>
      <c r="AR1064" s="31"/>
      <c r="AS1064" s="31"/>
      <c r="AT1064" s="31"/>
      <c r="AU1064" s="31"/>
    </row>
    <row r="1065" spans="1:47" s="3" customFormat="1" ht="27" x14ac:dyDescent="0.15">
      <c r="A1065" s="16" t="s">
        <v>238</v>
      </c>
      <c r="B1065" s="16" t="s">
        <v>5368</v>
      </c>
      <c r="C1065" s="16" t="s">
        <v>203</v>
      </c>
      <c r="D1065" s="16" t="s">
        <v>5804</v>
      </c>
      <c r="E1065" s="16" t="s">
        <v>3981</v>
      </c>
      <c r="F1065" s="16" t="s">
        <v>3054</v>
      </c>
      <c r="G1065" s="55" t="s">
        <v>7739</v>
      </c>
      <c r="H1065" s="55"/>
      <c r="I1065" s="55"/>
      <c r="J1065" s="16" t="s">
        <v>5804</v>
      </c>
      <c r="K1065" s="16" t="s">
        <v>7029</v>
      </c>
      <c r="L1065" s="16" t="s">
        <v>2365</v>
      </c>
      <c r="M1065" s="16" t="s">
        <v>6673</v>
      </c>
      <c r="N1065" s="16"/>
      <c r="O1065" s="82"/>
      <c r="P1065" s="82"/>
      <c r="Q1065" s="82"/>
      <c r="R1065" s="82"/>
      <c r="S1065" s="82"/>
      <c r="T1065" s="89"/>
      <c r="U1065" s="82"/>
      <c r="V1065" s="82"/>
      <c r="W1065" s="82"/>
      <c r="X1065" s="89"/>
      <c r="Y1065" s="89"/>
      <c r="Z1065" s="89"/>
      <c r="AA1065" s="82"/>
      <c r="AB1065" s="55"/>
      <c r="AC1065" s="16"/>
      <c r="AD1065" s="31"/>
      <c r="AE1065" s="31"/>
      <c r="AF1065" s="31"/>
      <c r="AG1065" s="31"/>
      <c r="AH1065" s="31"/>
      <c r="AI1065" s="31"/>
      <c r="AJ1065" s="31"/>
      <c r="AK1065" s="31"/>
      <c r="AL1065" s="31"/>
      <c r="AM1065" s="31"/>
      <c r="AN1065" s="31"/>
      <c r="AO1065" s="31"/>
      <c r="AP1065" s="31"/>
      <c r="AQ1065" s="31"/>
      <c r="AR1065" s="31"/>
      <c r="AS1065" s="31"/>
      <c r="AT1065" s="31"/>
      <c r="AU1065" s="31"/>
    </row>
    <row r="1066" spans="1:47" s="3" customFormat="1" ht="27" x14ac:dyDescent="0.15">
      <c r="A1066" s="16" t="s">
        <v>238</v>
      </c>
      <c r="B1066" s="16" t="s">
        <v>5368</v>
      </c>
      <c r="C1066" s="16" t="s">
        <v>203</v>
      </c>
      <c r="D1066" s="16" t="s">
        <v>5804</v>
      </c>
      <c r="E1066" s="16" t="s">
        <v>661</v>
      </c>
      <c r="F1066" s="16" t="s">
        <v>3054</v>
      </c>
      <c r="G1066" s="55" t="s">
        <v>7739</v>
      </c>
      <c r="H1066" s="55"/>
      <c r="I1066" s="55"/>
      <c r="J1066" s="16" t="s">
        <v>5804</v>
      </c>
      <c r="K1066" s="16" t="s">
        <v>7029</v>
      </c>
      <c r="L1066" s="16" t="s">
        <v>1672</v>
      </c>
      <c r="M1066" s="16" t="s">
        <v>6673</v>
      </c>
      <c r="N1066" s="16"/>
      <c r="O1066" s="16" t="s">
        <v>4798</v>
      </c>
      <c r="P1066" s="82"/>
      <c r="Q1066" s="16" t="s">
        <v>244</v>
      </c>
      <c r="R1066" s="16" t="s">
        <v>4604</v>
      </c>
      <c r="S1066" s="16" t="s">
        <v>5264</v>
      </c>
      <c r="T1066" s="56" t="s">
        <v>1105</v>
      </c>
      <c r="U1066" s="16"/>
      <c r="V1066" s="16" t="s">
        <v>1513</v>
      </c>
      <c r="W1066" s="82"/>
      <c r="X1066" s="16" t="s">
        <v>244</v>
      </c>
      <c r="Y1066" s="16" t="s">
        <v>4196</v>
      </c>
      <c r="Z1066" s="16" t="s">
        <v>244</v>
      </c>
      <c r="AA1066" s="82"/>
      <c r="AB1066" s="55"/>
      <c r="AC1066" s="16"/>
      <c r="AD1066" s="31"/>
      <c r="AE1066" s="31"/>
      <c r="AF1066" s="31"/>
      <c r="AG1066" s="31"/>
      <c r="AH1066" s="31"/>
      <c r="AI1066" s="31"/>
      <c r="AJ1066" s="31"/>
      <c r="AK1066" s="31"/>
      <c r="AL1066" s="31"/>
      <c r="AM1066" s="31"/>
      <c r="AN1066" s="31"/>
      <c r="AO1066" s="31"/>
      <c r="AP1066" s="31"/>
      <c r="AQ1066" s="31"/>
      <c r="AR1066" s="31"/>
      <c r="AS1066" s="31"/>
      <c r="AT1066" s="31"/>
      <c r="AU1066" s="31"/>
    </row>
    <row r="1067" spans="1:47" s="3" customFormat="1" ht="121.5" customHeight="1" x14ac:dyDescent="0.15">
      <c r="A1067" s="16" t="s">
        <v>238</v>
      </c>
      <c r="B1067" s="16" t="s">
        <v>4386</v>
      </c>
      <c r="C1067" s="16" t="s">
        <v>4788</v>
      </c>
      <c r="D1067" s="16" t="s">
        <v>3013</v>
      </c>
      <c r="E1067" s="16" t="s">
        <v>2499</v>
      </c>
      <c r="F1067" s="16" t="s">
        <v>1920</v>
      </c>
      <c r="G1067" s="55" t="s">
        <v>7739</v>
      </c>
      <c r="H1067" s="55"/>
      <c r="I1067" s="55"/>
      <c r="J1067" s="16" t="s">
        <v>3013</v>
      </c>
      <c r="K1067" s="16" t="s">
        <v>7029</v>
      </c>
      <c r="L1067" s="16" t="s">
        <v>6325</v>
      </c>
      <c r="M1067" s="16"/>
      <c r="N1067" s="16"/>
      <c r="O1067" s="16" t="s">
        <v>4072</v>
      </c>
      <c r="P1067" s="82" t="s">
        <v>3013</v>
      </c>
      <c r="Q1067" s="16" t="s">
        <v>3050</v>
      </c>
      <c r="R1067" s="16" t="s">
        <v>2760</v>
      </c>
      <c r="S1067" s="16" t="s">
        <v>7481</v>
      </c>
      <c r="T1067" s="56" t="s">
        <v>5337</v>
      </c>
      <c r="U1067" s="16" t="s">
        <v>4187</v>
      </c>
      <c r="V1067" s="16" t="s">
        <v>219</v>
      </c>
      <c r="W1067" s="16" t="s">
        <v>3013</v>
      </c>
      <c r="X1067" s="16" t="s">
        <v>3050</v>
      </c>
      <c r="Y1067" s="16" t="s">
        <v>1257</v>
      </c>
      <c r="Z1067" s="16" t="s">
        <v>3050</v>
      </c>
      <c r="AA1067" s="16" t="s">
        <v>7046</v>
      </c>
      <c r="AB1067" s="55" t="s">
        <v>6673</v>
      </c>
      <c r="AC1067" s="16"/>
      <c r="AD1067" s="31"/>
      <c r="AE1067" s="31"/>
      <c r="AF1067" s="31"/>
      <c r="AG1067" s="31"/>
      <c r="AH1067" s="31"/>
      <c r="AI1067" s="31"/>
      <c r="AJ1067" s="31"/>
      <c r="AK1067" s="31"/>
      <c r="AL1067" s="31"/>
      <c r="AM1067" s="31"/>
      <c r="AN1067" s="31"/>
      <c r="AO1067" s="31"/>
      <c r="AP1067" s="31"/>
      <c r="AQ1067" s="31"/>
      <c r="AR1067" s="31"/>
      <c r="AS1067" s="31"/>
      <c r="AT1067" s="31"/>
      <c r="AU1067" s="31"/>
    </row>
    <row r="1068" spans="1:47" s="3" customFormat="1" ht="27" x14ac:dyDescent="0.15">
      <c r="A1068" s="16" t="s">
        <v>238</v>
      </c>
      <c r="B1068" s="16" t="s">
        <v>4386</v>
      </c>
      <c r="C1068" s="16" t="s">
        <v>4788</v>
      </c>
      <c r="D1068" s="16" t="s">
        <v>3013</v>
      </c>
      <c r="E1068" s="16" t="s">
        <v>2214</v>
      </c>
      <c r="F1068" s="16" t="s">
        <v>1920</v>
      </c>
      <c r="G1068" s="55" t="s">
        <v>7739</v>
      </c>
      <c r="H1068" s="55"/>
      <c r="I1068" s="55"/>
      <c r="J1068" s="16" t="s">
        <v>3013</v>
      </c>
      <c r="K1068" s="16" t="s">
        <v>7029</v>
      </c>
      <c r="L1068" s="16" t="s">
        <v>6325</v>
      </c>
      <c r="M1068" s="16"/>
      <c r="N1068" s="16"/>
      <c r="O1068" s="16" t="s">
        <v>6757</v>
      </c>
      <c r="P1068" s="82"/>
      <c r="Q1068" s="16" t="s">
        <v>1795</v>
      </c>
      <c r="R1068" s="16" t="s">
        <v>4361</v>
      </c>
      <c r="S1068" s="16" t="s">
        <v>1894</v>
      </c>
      <c r="T1068" s="56" t="s">
        <v>7142</v>
      </c>
      <c r="U1068" s="16" t="s">
        <v>6666</v>
      </c>
      <c r="V1068" s="16" t="s">
        <v>3134</v>
      </c>
      <c r="W1068" s="16" t="s">
        <v>3013</v>
      </c>
      <c r="X1068" s="16" t="s">
        <v>3050</v>
      </c>
      <c r="Y1068" s="16" t="s">
        <v>5492</v>
      </c>
      <c r="Z1068" s="16" t="s">
        <v>5072</v>
      </c>
      <c r="AA1068" s="16" t="s">
        <v>2932</v>
      </c>
      <c r="AB1068" s="55" t="s">
        <v>6673</v>
      </c>
      <c r="AC1068" s="16"/>
      <c r="AD1068" s="31"/>
      <c r="AE1068" s="31"/>
      <c r="AF1068" s="31"/>
      <c r="AG1068" s="31"/>
      <c r="AH1068" s="31"/>
      <c r="AI1068" s="31"/>
      <c r="AJ1068" s="31"/>
      <c r="AK1068" s="31"/>
      <c r="AL1068" s="31"/>
      <c r="AM1068" s="31"/>
      <c r="AN1068" s="31"/>
      <c r="AO1068" s="31"/>
      <c r="AP1068" s="31"/>
      <c r="AQ1068" s="31"/>
      <c r="AR1068" s="31"/>
      <c r="AS1068" s="31"/>
      <c r="AT1068" s="31"/>
      <c r="AU1068" s="31"/>
    </row>
    <row r="1069" spans="1:47" s="3" customFormat="1" ht="27" x14ac:dyDescent="0.15">
      <c r="A1069" s="16" t="s">
        <v>238</v>
      </c>
      <c r="B1069" s="16" t="s">
        <v>4386</v>
      </c>
      <c r="C1069" s="16" t="s">
        <v>4788</v>
      </c>
      <c r="D1069" s="16" t="s">
        <v>3013</v>
      </c>
      <c r="E1069" s="16"/>
      <c r="F1069" s="16"/>
      <c r="G1069" s="55" t="s">
        <v>7739</v>
      </c>
      <c r="H1069" s="55"/>
      <c r="I1069" s="55"/>
      <c r="J1069" s="16" t="s">
        <v>3013</v>
      </c>
      <c r="K1069" s="16" t="s">
        <v>7029</v>
      </c>
      <c r="L1069" s="16"/>
      <c r="M1069" s="16"/>
      <c r="N1069" s="16"/>
      <c r="O1069" s="16" t="s">
        <v>7439</v>
      </c>
      <c r="P1069" s="82"/>
      <c r="Q1069" s="16" t="s">
        <v>878</v>
      </c>
      <c r="R1069" s="16" t="s">
        <v>1774</v>
      </c>
      <c r="S1069" s="16" t="s">
        <v>5863</v>
      </c>
      <c r="T1069" s="56" t="s">
        <v>415</v>
      </c>
      <c r="U1069" s="16"/>
      <c r="V1069" s="16"/>
      <c r="W1069" s="16" t="s">
        <v>3013</v>
      </c>
      <c r="X1069" s="16"/>
      <c r="Y1069" s="16"/>
      <c r="Z1069" s="16"/>
      <c r="AA1069" s="16"/>
      <c r="AB1069" s="55"/>
      <c r="AC1069" s="16"/>
      <c r="AD1069" s="31"/>
      <c r="AE1069" s="31"/>
      <c r="AF1069" s="31"/>
      <c r="AG1069" s="31"/>
      <c r="AH1069" s="31"/>
      <c r="AI1069" s="31"/>
      <c r="AJ1069" s="31"/>
      <c r="AK1069" s="31"/>
      <c r="AL1069" s="31"/>
      <c r="AM1069" s="31"/>
      <c r="AN1069" s="31"/>
      <c r="AO1069" s="31"/>
      <c r="AP1069" s="31"/>
      <c r="AQ1069" s="31"/>
      <c r="AR1069" s="31"/>
      <c r="AS1069" s="31"/>
      <c r="AT1069" s="31"/>
      <c r="AU1069" s="31"/>
    </row>
    <row r="1070" spans="1:47" s="3" customFormat="1" ht="27" x14ac:dyDescent="0.15">
      <c r="A1070" s="16" t="s">
        <v>238</v>
      </c>
      <c r="B1070" s="16" t="s">
        <v>1493</v>
      </c>
      <c r="C1070" s="16" t="s">
        <v>4762</v>
      </c>
      <c r="D1070" s="16" t="s">
        <v>3315</v>
      </c>
      <c r="E1070" s="16" t="s">
        <v>2377</v>
      </c>
      <c r="F1070" s="16" t="s">
        <v>3154</v>
      </c>
      <c r="G1070" s="55" t="s">
        <v>7739</v>
      </c>
      <c r="H1070" s="55"/>
      <c r="I1070" s="55"/>
      <c r="J1070" s="16" t="s">
        <v>3315</v>
      </c>
      <c r="K1070" s="16" t="s">
        <v>7029</v>
      </c>
      <c r="L1070" s="16" t="s">
        <v>7588</v>
      </c>
      <c r="M1070" s="16" t="s">
        <v>6673</v>
      </c>
      <c r="N1070" s="16"/>
      <c r="O1070" s="16" t="s">
        <v>6828</v>
      </c>
      <c r="P1070" s="16" t="s">
        <v>3315</v>
      </c>
      <c r="Q1070" s="16" t="s">
        <v>39</v>
      </c>
      <c r="R1070" s="16" t="s">
        <v>3978</v>
      </c>
      <c r="S1070" s="16"/>
      <c r="T1070" s="56" t="s">
        <v>5422</v>
      </c>
      <c r="U1070" s="16"/>
      <c r="V1070" s="16" t="s">
        <v>6348</v>
      </c>
      <c r="W1070" s="16" t="s">
        <v>3315</v>
      </c>
      <c r="X1070" s="16" t="s">
        <v>1583</v>
      </c>
      <c r="Y1070" s="16" t="s">
        <v>4091</v>
      </c>
      <c r="Z1070" s="16" t="s">
        <v>1583</v>
      </c>
      <c r="AA1070" s="16" t="s">
        <v>5677</v>
      </c>
      <c r="AB1070" s="55"/>
      <c r="AC1070" s="16"/>
      <c r="AD1070" s="31"/>
      <c r="AE1070" s="31"/>
      <c r="AF1070" s="31"/>
      <c r="AG1070" s="31"/>
      <c r="AH1070" s="31"/>
      <c r="AI1070" s="31"/>
      <c r="AJ1070" s="31"/>
      <c r="AK1070" s="31"/>
      <c r="AL1070" s="31"/>
      <c r="AM1070" s="31"/>
      <c r="AN1070" s="31"/>
      <c r="AO1070" s="31"/>
      <c r="AP1070" s="31"/>
      <c r="AQ1070" s="31"/>
      <c r="AR1070" s="31"/>
      <c r="AS1070" s="31"/>
      <c r="AT1070" s="31"/>
      <c r="AU1070" s="31"/>
    </row>
    <row r="1071" spans="1:47" s="3" customFormat="1" ht="27" x14ac:dyDescent="0.15">
      <c r="A1071" s="16" t="s">
        <v>238</v>
      </c>
      <c r="B1071" s="16" t="s">
        <v>1493</v>
      </c>
      <c r="C1071" s="16" t="s">
        <v>4762</v>
      </c>
      <c r="D1071" s="16" t="s">
        <v>3315</v>
      </c>
      <c r="E1071" s="16" t="s">
        <v>3594</v>
      </c>
      <c r="F1071" s="16" t="s">
        <v>4965</v>
      </c>
      <c r="G1071" s="55" t="s">
        <v>7739</v>
      </c>
      <c r="H1071" s="55"/>
      <c r="I1071" s="55"/>
      <c r="J1071" s="16" t="s">
        <v>3315</v>
      </c>
      <c r="K1071" s="16" t="s">
        <v>7029</v>
      </c>
      <c r="L1071" s="16" t="s">
        <v>7588</v>
      </c>
      <c r="M1071" s="16" t="s">
        <v>6673</v>
      </c>
      <c r="N1071" s="16"/>
      <c r="O1071" s="16" t="s">
        <v>6828</v>
      </c>
      <c r="P1071" s="16" t="s">
        <v>3315</v>
      </c>
      <c r="Q1071" s="16"/>
      <c r="R1071" s="16" t="s">
        <v>5523</v>
      </c>
      <c r="S1071" s="16"/>
      <c r="T1071" s="56" t="s">
        <v>5422</v>
      </c>
      <c r="U1071" s="16"/>
      <c r="V1071" s="16" t="s">
        <v>6348</v>
      </c>
      <c r="W1071" s="16" t="s">
        <v>3315</v>
      </c>
      <c r="X1071" s="16"/>
      <c r="Y1071" s="16" t="s">
        <v>3151</v>
      </c>
      <c r="Z1071" s="16" t="s">
        <v>3315</v>
      </c>
      <c r="AA1071" s="16" t="s">
        <v>387</v>
      </c>
      <c r="AB1071" s="55"/>
      <c r="AC1071" s="16"/>
      <c r="AD1071" s="31"/>
      <c r="AE1071" s="31"/>
      <c r="AF1071" s="31"/>
      <c r="AG1071" s="31"/>
      <c r="AH1071" s="31"/>
      <c r="AI1071" s="31"/>
      <c r="AJ1071" s="31"/>
      <c r="AK1071" s="31"/>
      <c r="AL1071" s="31"/>
      <c r="AM1071" s="31"/>
      <c r="AN1071" s="31"/>
      <c r="AO1071" s="31"/>
      <c r="AP1071" s="31"/>
      <c r="AQ1071" s="31"/>
      <c r="AR1071" s="31"/>
      <c r="AS1071" s="31"/>
      <c r="AT1071" s="31"/>
      <c r="AU1071" s="31"/>
    </row>
    <row r="1072" spans="1:47" s="3" customFormat="1" ht="40.5" x14ac:dyDescent="0.15">
      <c r="A1072" s="16" t="s">
        <v>238</v>
      </c>
      <c r="B1072" s="16" t="s">
        <v>1493</v>
      </c>
      <c r="C1072" s="16" t="s">
        <v>4762</v>
      </c>
      <c r="D1072" s="16" t="s">
        <v>3315</v>
      </c>
      <c r="E1072" s="16"/>
      <c r="F1072" s="16"/>
      <c r="G1072" s="55" t="s">
        <v>7739</v>
      </c>
      <c r="H1072" s="55"/>
      <c r="I1072" s="55"/>
      <c r="J1072" s="16" t="s">
        <v>3315</v>
      </c>
      <c r="K1072" s="16" t="s">
        <v>7029</v>
      </c>
      <c r="L1072" s="16"/>
      <c r="M1072" s="16"/>
      <c r="N1072" s="16"/>
      <c r="O1072" s="16" t="s">
        <v>104</v>
      </c>
      <c r="P1072" s="16" t="s">
        <v>3315</v>
      </c>
      <c r="Q1072" s="16" t="s">
        <v>5645</v>
      </c>
      <c r="R1072" s="16" t="s">
        <v>6746</v>
      </c>
      <c r="S1072" s="16"/>
      <c r="T1072" s="56" t="s">
        <v>1716</v>
      </c>
      <c r="U1072" s="16"/>
      <c r="V1072" s="16" t="s">
        <v>6348</v>
      </c>
      <c r="W1072" s="16" t="s">
        <v>3315</v>
      </c>
      <c r="X1072" s="16"/>
      <c r="Y1072" s="16" t="s">
        <v>4091</v>
      </c>
      <c r="Z1072" s="16" t="s">
        <v>5279</v>
      </c>
      <c r="AA1072" s="16" t="s">
        <v>7243</v>
      </c>
      <c r="AB1072" s="55"/>
      <c r="AC1072" s="16"/>
      <c r="AD1072" s="31"/>
      <c r="AE1072" s="31"/>
      <c r="AF1072" s="31"/>
      <c r="AG1072" s="31"/>
      <c r="AH1072" s="31"/>
      <c r="AI1072" s="31"/>
      <c r="AJ1072" s="31"/>
      <c r="AK1072" s="31"/>
      <c r="AL1072" s="31"/>
      <c r="AM1072" s="31"/>
      <c r="AN1072" s="31"/>
      <c r="AO1072" s="31"/>
      <c r="AP1072" s="31"/>
      <c r="AQ1072" s="31"/>
      <c r="AR1072" s="31"/>
      <c r="AS1072" s="31"/>
      <c r="AT1072" s="31"/>
      <c r="AU1072" s="31"/>
    </row>
    <row r="1073" spans="1:47" s="3" customFormat="1" ht="27" x14ac:dyDescent="0.15">
      <c r="A1073" s="16" t="s">
        <v>238</v>
      </c>
      <c r="B1073" s="16" t="s">
        <v>1493</v>
      </c>
      <c r="C1073" s="16" t="s">
        <v>4762</v>
      </c>
      <c r="D1073" s="16" t="s">
        <v>3315</v>
      </c>
      <c r="E1073" s="16"/>
      <c r="F1073" s="16"/>
      <c r="G1073" s="55" t="s">
        <v>7739</v>
      </c>
      <c r="H1073" s="55"/>
      <c r="I1073" s="55"/>
      <c r="J1073" s="16" t="s">
        <v>3315</v>
      </c>
      <c r="K1073" s="16" t="s">
        <v>7029</v>
      </c>
      <c r="L1073" s="16"/>
      <c r="M1073" s="16"/>
      <c r="N1073" s="16"/>
      <c r="O1073" s="16" t="s">
        <v>1938</v>
      </c>
      <c r="P1073" s="16" t="s">
        <v>3315</v>
      </c>
      <c r="Q1073" s="16" t="s">
        <v>451</v>
      </c>
      <c r="R1073" s="16" t="s">
        <v>141</v>
      </c>
      <c r="S1073" s="16" t="s">
        <v>3307</v>
      </c>
      <c r="T1073" s="56" t="s">
        <v>870</v>
      </c>
      <c r="U1073" s="16" t="s">
        <v>6520</v>
      </c>
      <c r="V1073" s="16" t="s">
        <v>6401</v>
      </c>
      <c r="W1073" s="16" t="s">
        <v>3315</v>
      </c>
      <c r="X1073" s="16" t="s">
        <v>451</v>
      </c>
      <c r="Y1073" s="16" t="s">
        <v>293</v>
      </c>
      <c r="Z1073" s="16" t="s">
        <v>451</v>
      </c>
      <c r="AA1073" s="16" t="s">
        <v>1415</v>
      </c>
      <c r="AB1073" s="55"/>
      <c r="AC1073" s="16"/>
      <c r="AD1073" s="31"/>
      <c r="AE1073" s="31"/>
      <c r="AF1073" s="31"/>
      <c r="AG1073" s="31"/>
      <c r="AH1073" s="31"/>
      <c r="AI1073" s="31"/>
      <c r="AJ1073" s="31"/>
      <c r="AK1073" s="31"/>
      <c r="AL1073" s="31"/>
      <c r="AM1073" s="31"/>
      <c r="AN1073" s="31"/>
      <c r="AO1073" s="31"/>
      <c r="AP1073" s="31"/>
      <c r="AQ1073" s="31"/>
      <c r="AR1073" s="31"/>
      <c r="AS1073" s="31"/>
      <c r="AT1073" s="31"/>
      <c r="AU1073" s="31"/>
    </row>
    <row r="1074" spans="1:47" s="3" customFormat="1" ht="40.5" x14ac:dyDescent="0.15">
      <c r="A1074" s="16" t="s">
        <v>238</v>
      </c>
      <c r="B1074" s="16" t="s">
        <v>4847</v>
      </c>
      <c r="C1074" s="25" t="s">
        <v>4340</v>
      </c>
      <c r="D1074" s="16" t="s">
        <v>3343</v>
      </c>
      <c r="E1074" s="16" t="s">
        <v>6148</v>
      </c>
      <c r="F1074" s="16" t="s">
        <v>3154</v>
      </c>
      <c r="G1074" s="55" t="s">
        <v>7739</v>
      </c>
      <c r="H1074" s="55"/>
      <c r="I1074" s="55"/>
      <c r="J1074" s="16" t="s">
        <v>3343</v>
      </c>
      <c r="K1074" s="16" t="s">
        <v>7029</v>
      </c>
      <c r="L1074" s="16" t="s">
        <v>6807</v>
      </c>
      <c r="M1074" s="16" t="s">
        <v>6673</v>
      </c>
      <c r="N1074" s="16"/>
      <c r="O1074" s="16" t="s">
        <v>2531</v>
      </c>
      <c r="P1074" s="82" t="s">
        <v>3343</v>
      </c>
      <c r="Q1074" s="16" t="s">
        <v>836</v>
      </c>
      <c r="R1074" s="16" t="s">
        <v>195</v>
      </c>
      <c r="S1074" s="16"/>
      <c r="T1074" s="56" t="s">
        <v>4621</v>
      </c>
      <c r="U1074" s="16"/>
      <c r="V1074" s="16"/>
      <c r="W1074" s="16" t="s">
        <v>3343</v>
      </c>
      <c r="X1074" s="16"/>
      <c r="Y1074" s="16" t="s">
        <v>5492</v>
      </c>
      <c r="Z1074" s="16" t="s">
        <v>23</v>
      </c>
      <c r="AA1074" s="16" t="s">
        <v>7437</v>
      </c>
      <c r="AB1074" s="55" t="s">
        <v>6673</v>
      </c>
      <c r="AC1074" s="16"/>
      <c r="AD1074" s="31"/>
      <c r="AE1074" s="31"/>
      <c r="AF1074" s="31"/>
      <c r="AG1074" s="31"/>
      <c r="AH1074" s="31"/>
      <c r="AI1074" s="31"/>
      <c r="AJ1074" s="31"/>
      <c r="AK1074" s="31"/>
      <c r="AL1074" s="31"/>
      <c r="AM1074" s="31"/>
      <c r="AN1074" s="31"/>
      <c r="AO1074" s="31"/>
      <c r="AP1074" s="31"/>
      <c r="AQ1074" s="31"/>
      <c r="AR1074" s="31"/>
      <c r="AS1074" s="31"/>
      <c r="AT1074" s="31"/>
      <c r="AU1074" s="31"/>
    </row>
    <row r="1075" spans="1:47" s="1" customFormat="1" ht="27" x14ac:dyDescent="0.15">
      <c r="A1075" s="16" t="s">
        <v>238</v>
      </c>
      <c r="B1075" s="16" t="s">
        <v>4847</v>
      </c>
      <c r="C1075" s="25" t="s">
        <v>4340</v>
      </c>
      <c r="D1075" s="16" t="s">
        <v>3343</v>
      </c>
      <c r="E1075" s="16" t="s">
        <v>4240</v>
      </c>
      <c r="F1075" s="16" t="s">
        <v>3790</v>
      </c>
      <c r="G1075" s="55" t="s">
        <v>7739</v>
      </c>
      <c r="H1075" s="55"/>
      <c r="I1075" s="55"/>
      <c r="J1075" s="16" t="s">
        <v>3343</v>
      </c>
      <c r="K1075" s="16" t="s">
        <v>7029</v>
      </c>
      <c r="L1075" s="16" t="s">
        <v>1507</v>
      </c>
      <c r="M1075" s="16" t="s">
        <v>6673</v>
      </c>
      <c r="N1075" s="16"/>
      <c r="O1075" s="16" t="s">
        <v>6912</v>
      </c>
      <c r="P1075" s="82"/>
      <c r="Q1075" s="16"/>
      <c r="R1075" s="16" t="s">
        <v>195</v>
      </c>
      <c r="S1075" s="16"/>
      <c r="T1075" s="56" t="s">
        <v>6862</v>
      </c>
      <c r="U1075" s="16"/>
      <c r="V1075" s="16"/>
      <c r="W1075" s="16" t="s">
        <v>3343</v>
      </c>
      <c r="X1075" s="16"/>
      <c r="Y1075" s="16" t="s">
        <v>3151</v>
      </c>
      <c r="Z1075" s="16"/>
      <c r="AA1075" s="16"/>
      <c r="AB1075" s="55"/>
      <c r="AC1075" s="16"/>
      <c r="AD1075" s="31"/>
      <c r="AE1075" s="31"/>
      <c r="AF1075" s="31"/>
      <c r="AG1075" s="31"/>
      <c r="AH1075" s="31"/>
      <c r="AI1075" s="31"/>
      <c r="AJ1075" s="31"/>
      <c r="AK1075" s="31"/>
      <c r="AL1075" s="31"/>
      <c r="AM1075" s="31"/>
      <c r="AN1075" s="31"/>
      <c r="AO1075" s="31"/>
      <c r="AP1075" s="31"/>
      <c r="AQ1075" s="31"/>
      <c r="AR1075" s="31"/>
      <c r="AS1075" s="31"/>
      <c r="AT1075" s="31"/>
      <c r="AU1075" s="31"/>
    </row>
    <row r="1076" spans="1:47" s="1" customFormat="1" ht="27" x14ac:dyDescent="0.15">
      <c r="A1076" s="16" t="s">
        <v>238</v>
      </c>
      <c r="B1076" s="16" t="s">
        <v>4847</v>
      </c>
      <c r="C1076" s="25" t="s">
        <v>4340</v>
      </c>
      <c r="D1076" s="16"/>
      <c r="E1076" s="16"/>
      <c r="F1076" s="16"/>
      <c r="G1076" s="55"/>
      <c r="H1076" s="55"/>
      <c r="I1076" s="55"/>
      <c r="J1076" s="16"/>
      <c r="K1076" s="16"/>
      <c r="L1076" s="16"/>
      <c r="M1076" s="16"/>
      <c r="N1076" s="16"/>
      <c r="O1076" s="16" t="s">
        <v>318</v>
      </c>
      <c r="P1076" s="16" t="s">
        <v>3467</v>
      </c>
      <c r="Q1076" s="16" t="s">
        <v>3467</v>
      </c>
      <c r="R1076" s="16" t="s">
        <v>4646</v>
      </c>
      <c r="S1076" s="16" t="s">
        <v>2534</v>
      </c>
      <c r="T1076" s="56" t="s">
        <v>2083</v>
      </c>
      <c r="U1076" s="16" t="s">
        <v>414</v>
      </c>
      <c r="V1076" s="16"/>
      <c r="W1076" s="16" t="s">
        <v>3343</v>
      </c>
      <c r="X1076" s="16" t="s">
        <v>3467</v>
      </c>
      <c r="Y1076" s="16" t="s">
        <v>4196</v>
      </c>
      <c r="Z1076" s="16" t="s">
        <v>3467</v>
      </c>
      <c r="AA1076" s="16"/>
      <c r="AB1076" s="55"/>
      <c r="AC1076" s="16"/>
      <c r="AD1076" s="31"/>
      <c r="AE1076" s="31"/>
      <c r="AF1076" s="31"/>
      <c r="AG1076" s="31"/>
      <c r="AH1076" s="31"/>
      <c r="AI1076" s="31"/>
      <c r="AJ1076" s="31"/>
      <c r="AK1076" s="31"/>
      <c r="AL1076" s="31"/>
      <c r="AM1076" s="31"/>
      <c r="AN1076" s="31"/>
      <c r="AO1076" s="31"/>
      <c r="AP1076" s="31"/>
      <c r="AQ1076" s="31"/>
      <c r="AR1076" s="31"/>
      <c r="AS1076" s="31"/>
      <c r="AT1076" s="31"/>
      <c r="AU1076" s="31"/>
    </row>
    <row r="1077" spans="1:47" s="1" customFormat="1" ht="27" x14ac:dyDescent="0.15">
      <c r="A1077" s="16" t="s">
        <v>2708</v>
      </c>
      <c r="B1077" s="16" t="s">
        <v>2378</v>
      </c>
      <c r="C1077" s="16" t="s">
        <v>513</v>
      </c>
      <c r="D1077" s="16"/>
      <c r="E1077" s="16"/>
      <c r="F1077" s="16"/>
      <c r="G1077" s="55"/>
      <c r="H1077" s="55"/>
      <c r="I1077" s="55"/>
      <c r="J1077" s="16"/>
      <c r="K1077" s="16"/>
      <c r="L1077" s="16"/>
      <c r="M1077" s="16"/>
      <c r="N1077" s="16"/>
      <c r="O1077" s="16" t="s">
        <v>310</v>
      </c>
      <c r="P1077" s="16" t="s">
        <v>2378</v>
      </c>
      <c r="Q1077" s="16"/>
      <c r="R1077" s="16" t="s">
        <v>2810</v>
      </c>
      <c r="S1077" s="16" t="s">
        <v>2383</v>
      </c>
      <c r="T1077" s="16" t="s">
        <v>320</v>
      </c>
      <c r="U1077" s="16" t="s">
        <v>4344</v>
      </c>
      <c r="V1077" s="16" t="s">
        <v>5334</v>
      </c>
      <c r="W1077" s="16" t="s">
        <v>2378</v>
      </c>
      <c r="X1077" s="16"/>
      <c r="Y1077" s="16"/>
      <c r="Z1077" s="60"/>
      <c r="AA1077" s="16"/>
      <c r="AB1077" s="55" t="s">
        <v>7748</v>
      </c>
      <c r="AC1077" s="16" t="s">
        <v>3171</v>
      </c>
      <c r="AD1077" s="31"/>
      <c r="AE1077" s="31"/>
      <c r="AF1077" s="31"/>
      <c r="AG1077" s="31"/>
      <c r="AH1077" s="31"/>
      <c r="AI1077" s="31"/>
      <c r="AJ1077" s="31"/>
      <c r="AK1077" s="31"/>
      <c r="AL1077" s="31"/>
      <c r="AM1077" s="31"/>
      <c r="AN1077" s="31"/>
      <c r="AO1077" s="31"/>
      <c r="AP1077" s="31"/>
      <c r="AQ1077" s="31"/>
      <c r="AR1077" s="31"/>
      <c r="AS1077" s="31"/>
      <c r="AT1077" s="31"/>
      <c r="AU1077" s="31"/>
    </row>
    <row r="1078" spans="1:47" s="1" customFormat="1" ht="27" x14ac:dyDescent="0.15">
      <c r="A1078" s="16" t="s">
        <v>2708</v>
      </c>
      <c r="B1078" s="25"/>
      <c r="C1078" s="16"/>
      <c r="D1078" s="16" t="s">
        <v>6162</v>
      </c>
      <c r="E1078" s="16" t="s">
        <v>3594</v>
      </c>
      <c r="F1078" s="16" t="s">
        <v>2416</v>
      </c>
      <c r="G1078" s="55" t="s">
        <v>7741</v>
      </c>
      <c r="H1078" s="55" t="s">
        <v>3085</v>
      </c>
      <c r="I1078" s="55"/>
      <c r="J1078" s="16" t="s">
        <v>793</v>
      </c>
      <c r="K1078" s="16" t="s">
        <v>150</v>
      </c>
      <c r="L1078" s="16" t="s">
        <v>739</v>
      </c>
      <c r="M1078" s="16" t="s">
        <v>6114</v>
      </c>
      <c r="N1078" s="16"/>
      <c r="O1078" s="16"/>
      <c r="P1078" s="16"/>
      <c r="Q1078" s="16"/>
      <c r="R1078" s="16"/>
      <c r="S1078" s="16"/>
      <c r="T1078" s="16"/>
      <c r="U1078" s="16"/>
      <c r="V1078" s="16"/>
      <c r="W1078" s="16"/>
      <c r="X1078" s="16"/>
      <c r="Y1078" s="16"/>
      <c r="Z1078" s="16"/>
      <c r="AA1078" s="16"/>
      <c r="AB1078" s="55"/>
      <c r="AC1078" s="16"/>
      <c r="AD1078" s="31"/>
      <c r="AE1078" s="31"/>
      <c r="AF1078" s="31"/>
      <c r="AG1078" s="31"/>
      <c r="AH1078" s="31"/>
      <c r="AI1078" s="31"/>
      <c r="AJ1078" s="31"/>
      <c r="AK1078" s="31"/>
      <c r="AL1078" s="31"/>
      <c r="AM1078" s="31"/>
      <c r="AN1078" s="31"/>
      <c r="AO1078" s="31"/>
      <c r="AP1078" s="31"/>
      <c r="AQ1078" s="31"/>
      <c r="AR1078" s="31"/>
      <c r="AS1078" s="31"/>
      <c r="AT1078" s="31"/>
      <c r="AU1078" s="31"/>
    </row>
    <row r="1079" spans="1:47" s="1" customFormat="1" ht="40.5" x14ac:dyDescent="0.15">
      <c r="A1079" s="16" t="s">
        <v>2708</v>
      </c>
      <c r="B1079" s="25"/>
      <c r="C1079" s="16"/>
      <c r="D1079" s="16" t="s">
        <v>1713</v>
      </c>
      <c r="E1079" s="16" t="s">
        <v>5361</v>
      </c>
      <c r="F1079" s="16" t="s">
        <v>2801</v>
      </c>
      <c r="G1079" s="55" t="s">
        <v>7739</v>
      </c>
      <c r="H1079" s="55"/>
      <c r="I1079" s="55" t="s">
        <v>3085</v>
      </c>
      <c r="J1079" s="16" t="s">
        <v>1893</v>
      </c>
      <c r="K1079" s="16" t="s">
        <v>150</v>
      </c>
      <c r="L1079" s="16" t="s">
        <v>2340</v>
      </c>
      <c r="M1079" s="16"/>
      <c r="N1079" s="16"/>
      <c r="O1079" s="16" t="s">
        <v>805</v>
      </c>
      <c r="P1079" s="16" t="s">
        <v>1893</v>
      </c>
      <c r="Q1079" s="16"/>
      <c r="R1079" s="16" t="s">
        <v>6092</v>
      </c>
      <c r="S1079" s="16" t="s">
        <v>4141</v>
      </c>
      <c r="T1079" s="16" t="s">
        <v>6703</v>
      </c>
      <c r="U1079" s="16" t="s">
        <v>4933</v>
      </c>
      <c r="V1079" s="16" t="s">
        <v>2355</v>
      </c>
      <c r="W1079" s="16" t="s">
        <v>1893</v>
      </c>
      <c r="X1079" s="16" t="s">
        <v>499</v>
      </c>
      <c r="Y1079" s="16" t="s">
        <v>4710</v>
      </c>
      <c r="Z1079" s="16" t="s">
        <v>1058</v>
      </c>
      <c r="AA1079" s="60" t="s">
        <v>4170</v>
      </c>
      <c r="AB1079" s="55" t="s">
        <v>7748</v>
      </c>
      <c r="AC1079" s="16" t="s">
        <v>3171</v>
      </c>
      <c r="AD1079" s="31"/>
      <c r="AE1079" s="31"/>
      <c r="AF1079" s="31"/>
      <c r="AG1079" s="31"/>
      <c r="AH1079" s="31"/>
      <c r="AI1079" s="31"/>
      <c r="AJ1079" s="31"/>
      <c r="AK1079" s="31"/>
      <c r="AL1079" s="31"/>
      <c r="AM1079" s="31"/>
      <c r="AN1079" s="31"/>
      <c r="AO1079" s="31"/>
      <c r="AP1079" s="31"/>
      <c r="AQ1079" s="31"/>
      <c r="AR1079" s="31"/>
      <c r="AS1079" s="31"/>
      <c r="AT1079" s="31"/>
      <c r="AU1079" s="31"/>
    </row>
    <row r="1080" spans="1:47" s="1" customFormat="1" x14ac:dyDescent="0.15">
      <c r="A1080" s="25" t="s">
        <v>2708</v>
      </c>
      <c r="B1080" s="25"/>
      <c r="C1080" s="16"/>
      <c r="D1080" s="16" t="s">
        <v>3357</v>
      </c>
      <c r="E1080" s="16" t="s">
        <v>4361</v>
      </c>
      <c r="F1080" s="16" t="s">
        <v>7105</v>
      </c>
      <c r="G1080" s="55" t="s">
        <v>7744</v>
      </c>
      <c r="H1080" s="55" t="s">
        <v>3085</v>
      </c>
      <c r="I1080" s="55"/>
      <c r="J1080" s="16" t="s">
        <v>3532</v>
      </c>
      <c r="K1080" s="16" t="s">
        <v>150</v>
      </c>
      <c r="L1080" s="16" t="s">
        <v>3206</v>
      </c>
      <c r="M1080" s="16"/>
      <c r="N1080" s="16"/>
      <c r="O1080" s="16"/>
      <c r="P1080" s="16"/>
      <c r="Q1080" s="16"/>
      <c r="R1080" s="16"/>
      <c r="S1080" s="16"/>
      <c r="T1080" s="16"/>
      <c r="U1080" s="16"/>
      <c r="V1080" s="16" t="s">
        <v>2355</v>
      </c>
      <c r="W1080" s="16" t="s">
        <v>3532</v>
      </c>
      <c r="X1080" s="16" t="s">
        <v>5533</v>
      </c>
      <c r="Y1080" s="16" t="s">
        <v>2585</v>
      </c>
      <c r="Z1080" s="16" t="s">
        <v>2577</v>
      </c>
      <c r="AA1080" s="60">
        <v>140</v>
      </c>
      <c r="AB1080" s="55" t="s">
        <v>7748</v>
      </c>
      <c r="AC1080" s="16" t="s">
        <v>3171</v>
      </c>
      <c r="AD1080" s="31"/>
      <c r="AE1080" s="31"/>
      <c r="AF1080" s="31"/>
      <c r="AG1080" s="31"/>
      <c r="AH1080" s="31"/>
      <c r="AI1080" s="31"/>
      <c r="AJ1080" s="31"/>
      <c r="AK1080" s="31"/>
      <c r="AL1080" s="31"/>
      <c r="AM1080" s="31"/>
      <c r="AN1080" s="31"/>
      <c r="AO1080" s="31"/>
      <c r="AP1080" s="31"/>
      <c r="AQ1080" s="31"/>
      <c r="AR1080" s="31"/>
      <c r="AS1080" s="31"/>
      <c r="AT1080" s="31"/>
      <c r="AU1080" s="31"/>
    </row>
    <row r="1081" spans="1:47" s="1" customFormat="1" x14ac:dyDescent="0.15">
      <c r="A1081" s="16" t="s">
        <v>2708</v>
      </c>
      <c r="B1081" s="16"/>
      <c r="C1081" s="16"/>
      <c r="D1081" s="16" t="s">
        <v>2046</v>
      </c>
      <c r="E1081" s="16" t="s">
        <v>4866</v>
      </c>
      <c r="F1081" s="16"/>
      <c r="G1081" s="55"/>
      <c r="H1081" s="55"/>
      <c r="I1081" s="55"/>
      <c r="J1081" s="16"/>
      <c r="K1081" s="16"/>
      <c r="L1081" s="16"/>
      <c r="M1081" s="16"/>
      <c r="N1081" s="16"/>
      <c r="O1081" s="16"/>
      <c r="P1081" s="16"/>
      <c r="Q1081" s="16"/>
      <c r="R1081" s="16"/>
      <c r="S1081" s="25"/>
      <c r="T1081" s="16"/>
      <c r="U1081" s="16"/>
      <c r="V1081" s="16"/>
      <c r="W1081" s="25"/>
      <c r="X1081" s="16"/>
      <c r="Y1081" s="16"/>
      <c r="Z1081" s="16"/>
      <c r="AA1081" s="60"/>
      <c r="AB1081" s="55"/>
      <c r="AC1081" s="16"/>
      <c r="AD1081" s="31"/>
      <c r="AE1081" s="31"/>
      <c r="AF1081" s="31"/>
      <c r="AG1081" s="31"/>
      <c r="AH1081" s="31"/>
      <c r="AI1081" s="31"/>
      <c r="AJ1081" s="31"/>
      <c r="AK1081" s="31"/>
      <c r="AL1081" s="31"/>
      <c r="AM1081" s="31"/>
      <c r="AN1081" s="31"/>
      <c r="AO1081" s="31"/>
      <c r="AP1081" s="31"/>
      <c r="AQ1081" s="31"/>
      <c r="AR1081" s="31"/>
      <c r="AS1081" s="31"/>
      <c r="AT1081" s="31"/>
      <c r="AU1081" s="31"/>
    </row>
    <row r="1082" spans="1:47" s="1" customFormat="1" ht="40.5" x14ac:dyDescent="0.15">
      <c r="A1082" s="16" t="s">
        <v>3525</v>
      </c>
      <c r="B1082" s="16" t="s">
        <v>4125</v>
      </c>
      <c r="C1082" s="16" t="s">
        <v>434</v>
      </c>
      <c r="D1082" s="16" t="s">
        <v>5928</v>
      </c>
      <c r="E1082" s="16" t="s">
        <v>2729</v>
      </c>
      <c r="F1082" s="16" t="s">
        <v>1289</v>
      </c>
      <c r="G1082" s="55" t="s">
        <v>1492</v>
      </c>
      <c r="H1082" s="55" t="s">
        <v>3085</v>
      </c>
      <c r="I1082" s="55"/>
      <c r="J1082" s="16" t="s">
        <v>5928</v>
      </c>
      <c r="K1082" s="16" t="s">
        <v>150</v>
      </c>
      <c r="L1082" s="16" t="s">
        <v>2052</v>
      </c>
      <c r="M1082" s="16" t="s">
        <v>63</v>
      </c>
      <c r="N1082" s="16"/>
      <c r="O1082" s="16" t="s">
        <v>7515</v>
      </c>
      <c r="P1082" s="16" t="s">
        <v>5928</v>
      </c>
      <c r="Q1082" s="16"/>
      <c r="R1082" s="16" t="s">
        <v>5198</v>
      </c>
      <c r="S1082" s="16" t="s">
        <v>4736</v>
      </c>
      <c r="T1082" s="16" t="s">
        <v>7596</v>
      </c>
      <c r="U1082" s="16"/>
      <c r="V1082" s="16" t="s">
        <v>7209</v>
      </c>
      <c r="W1082" s="16" t="s">
        <v>5928</v>
      </c>
      <c r="X1082" s="16"/>
      <c r="Y1082" s="16" t="s">
        <v>186</v>
      </c>
      <c r="Z1082" s="16" t="s">
        <v>1574</v>
      </c>
      <c r="AA1082" s="16" t="s">
        <v>3877</v>
      </c>
      <c r="AB1082" s="55" t="s">
        <v>7748</v>
      </c>
      <c r="AC1082" s="16" t="s">
        <v>2185</v>
      </c>
      <c r="AD1082" s="31"/>
      <c r="AE1082" s="31"/>
      <c r="AF1082" s="31"/>
      <c r="AG1082" s="31"/>
      <c r="AH1082" s="31"/>
      <c r="AI1082" s="31"/>
      <c r="AJ1082" s="31"/>
      <c r="AK1082" s="31"/>
      <c r="AL1082" s="31"/>
      <c r="AM1082" s="31"/>
      <c r="AN1082" s="31"/>
      <c r="AO1082" s="31"/>
      <c r="AP1082" s="31"/>
      <c r="AQ1082" s="31"/>
      <c r="AR1082" s="31"/>
      <c r="AS1082" s="31"/>
      <c r="AT1082" s="31"/>
      <c r="AU1082" s="31"/>
    </row>
    <row r="1083" spans="1:47" s="1" customFormat="1" ht="27" x14ac:dyDescent="0.15">
      <c r="A1083" s="16" t="s">
        <v>3525</v>
      </c>
      <c r="B1083" s="16"/>
      <c r="C1083" s="25"/>
      <c r="D1083" s="16"/>
      <c r="E1083" s="16"/>
      <c r="F1083" s="16"/>
      <c r="G1083" s="55"/>
      <c r="H1083" s="55"/>
      <c r="I1083" s="55"/>
      <c r="J1083" s="16"/>
      <c r="K1083" s="16"/>
      <c r="L1083" s="16"/>
      <c r="M1083" s="16"/>
      <c r="N1083" s="16"/>
      <c r="O1083" s="16" t="s">
        <v>5779</v>
      </c>
      <c r="P1083" s="16" t="s">
        <v>5928</v>
      </c>
      <c r="Q1083" s="16" t="s">
        <v>1638</v>
      </c>
      <c r="R1083" s="16" t="s">
        <v>5375</v>
      </c>
      <c r="S1083" s="16" t="s">
        <v>5780</v>
      </c>
      <c r="T1083" s="16" t="s">
        <v>1665</v>
      </c>
      <c r="U1083" s="16"/>
      <c r="V1083" s="16"/>
      <c r="W1083" s="16"/>
      <c r="X1083" s="16"/>
      <c r="Y1083" s="16"/>
      <c r="Z1083" s="16"/>
      <c r="AA1083" s="16"/>
      <c r="AB1083" s="55"/>
      <c r="AC1083" s="16"/>
      <c r="AD1083" s="31"/>
      <c r="AE1083" s="31"/>
      <c r="AF1083" s="31"/>
      <c r="AG1083" s="31"/>
      <c r="AH1083" s="31"/>
      <c r="AI1083" s="31"/>
      <c r="AJ1083" s="31"/>
      <c r="AK1083" s="31"/>
      <c r="AL1083" s="31"/>
      <c r="AM1083" s="31"/>
      <c r="AN1083" s="31"/>
      <c r="AO1083" s="31"/>
      <c r="AP1083" s="31"/>
      <c r="AQ1083" s="31"/>
      <c r="AR1083" s="31"/>
      <c r="AS1083" s="31"/>
      <c r="AT1083" s="31"/>
      <c r="AU1083" s="31"/>
    </row>
    <row r="1084" spans="1:47" s="1" customFormat="1" ht="54" x14ac:dyDescent="0.15">
      <c r="A1084" s="16" t="s">
        <v>306</v>
      </c>
      <c r="B1084" s="16" t="s">
        <v>5456</v>
      </c>
      <c r="C1084" s="16" t="s">
        <v>3847</v>
      </c>
      <c r="D1084" s="16" t="s">
        <v>5456</v>
      </c>
      <c r="E1084" s="16" t="s">
        <v>3983</v>
      </c>
      <c r="F1084" s="16" t="s">
        <v>6944</v>
      </c>
      <c r="G1084" s="55" t="s">
        <v>7739</v>
      </c>
      <c r="H1084" s="55" t="s">
        <v>3085</v>
      </c>
      <c r="I1084" s="55"/>
      <c r="J1084" s="16" t="s">
        <v>5456</v>
      </c>
      <c r="K1084" s="16" t="s">
        <v>150</v>
      </c>
      <c r="L1084" s="16" t="s">
        <v>6325</v>
      </c>
      <c r="M1084" s="16" t="s">
        <v>63</v>
      </c>
      <c r="N1084" s="16"/>
      <c r="O1084" s="16" t="s">
        <v>6312</v>
      </c>
      <c r="P1084" s="16" t="s">
        <v>5456</v>
      </c>
      <c r="Q1084" s="16" t="s">
        <v>6011</v>
      </c>
      <c r="R1084" s="16" t="s">
        <v>7125</v>
      </c>
      <c r="S1084" s="16"/>
      <c r="T1084" s="16" t="s">
        <v>3700</v>
      </c>
      <c r="U1084" s="16" t="s">
        <v>5834</v>
      </c>
      <c r="V1084" s="16" t="s">
        <v>929</v>
      </c>
      <c r="W1084" s="16" t="s">
        <v>5456</v>
      </c>
      <c r="X1084" s="16" t="s">
        <v>3429</v>
      </c>
      <c r="Y1084" s="16" t="s">
        <v>1359</v>
      </c>
      <c r="Z1084" s="16"/>
      <c r="AA1084" s="16"/>
      <c r="AB1084" s="55" t="s">
        <v>7748</v>
      </c>
      <c r="AC1084" s="16" t="s">
        <v>6076</v>
      </c>
      <c r="AD1084" s="31"/>
      <c r="AE1084" s="31"/>
      <c r="AF1084" s="31"/>
      <c r="AG1084" s="31"/>
      <c r="AH1084" s="31"/>
      <c r="AI1084" s="31"/>
      <c r="AJ1084" s="31"/>
      <c r="AK1084" s="31"/>
      <c r="AL1084" s="31"/>
      <c r="AM1084" s="31"/>
      <c r="AN1084" s="31"/>
      <c r="AO1084" s="31"/>
      <c r="AP1084" s="31"/>
      <c r="AQ1084" s="31"/>
      <c r="AR1084" s="31"/>
      <c r="AS1084" s="31"/>
      <c r="AT1084" s="31"/>
      <c r="AU1084" s="31"/>
    </row>
    <row r="1085" spans="1:47" s="1" customFormat="1" ht="54" x14ac:dyDescent="0.15">
      <c r="A1085" s="16" t="s">
        <v>306</v>
      </c>
      <c r="B1085" s="16" t="s">
        <v>6714</v>
      </c>
      <c r="C1085" s="16" t="s">
        <v>3330</v>
      </c>
      <c r="D1085" s="16" t="s">
        <v>6714</v>
      </c>
      <c r="E1085" s="16" t="s">
        <v>1885</v>
      </c>
      <c r="F1085" s="16" t="s">
        <v>5888</v>
      </c>
      <c r="G1085" s="55" t="s">
        <v>7739</v>
      </c>
      <c r="H1085" s="55" t="s">
        <v>3085</v>
      </c>
      <c r="I1085" s="55"/>
      <c r="J1085" s="16" t="s">
        <v>6714</v>
      </c>
      <c r="K1085" s="16" t="s">
        <v>7029</v>
      </c>
      <c r="L1085" s="16" t="s">
        <v>726</v>
      </c>
      <c r="M1085" s="16" t="s">
        <v>63</v>
      </c>
      <c r="N1085" s="16"/>
      <c r="O1085" s="16" t="s">
        <v>5647</v>
      </c>
      <c r="P1085" s="16" t="s">
        <v>5668</v>
      </c>
      <c r="Q1085" s="16" t="s">
        <v>6714</v>
      </c>
      <c r="R1085" s="16" t="s">
        <v>2026</v>
      </c>
      <c r="S1085" s="16"/>
      <c r="T1085" s="16" t="s">
        <v>527</v>
      </c>
      <c r="U1085" s="16" t="s">
        <v>7327</v>
      </c>
      <c r="V1085" s="16" t="s">
        <v>4751</v>
      </c>
      <c r="W1085" s="16" t="s">
        <v>6714</v>
      </c>
      <c r="X1085" s="16" t="s">
        <v>3746</v>
      </c>
      <c r="Y1085" s="16" t="s">
        <v>478</v>
      </c>
      <c r="Z1085" s="16"/>
      <c r="AA1085" s="16" t="s">
        <v>7521</v>
      </c>
      <c r="AB1085" s="55" t="s">
        <v>7748</v>
      </c>
      <c r="AC1085" s="16" t="s">
        <v>6076</v>
      </c>
      <c r="AD1085" s="31"/>
      <c r="AE1085" s="31"/>
      <c r="AF1085" s="31"/>
      <c r="AG1085" s="31"/>
      <c r="AH1085" s="31"/>
      <c r="AI1085" s="31"/>
      <c r="AJ1085" s="31"/>
      <c r="AK1085" s="31"/>
      <c r="AL1085" s="31"/>
      <c r="AM1085" s="31"/>
      <c r="AN1085" s="31"/>
      <c r="AO1085" s="31"/>
      <c r="AP1085" s="31"/>
      <c r="AQ1085" s="31"/>
      <c r="AR1085" s="31"/>
      <c r="AS1085" s="31"/>
      <c r="AT1085" s="31"/>
      <c r="AU1085" s="31"/>
    </row>
    <row r="1086" spans="1:47" s="1" customFormat="1" ht="81" x14ac:dyDescent="0.15">
      <c r="A1086" s="16" t="s">
        <v>306</v>
      </c>
      <c r="B1086" s="16" t="s">
        <v>1329</v>
      </c>
      <c r="C1086" s="16" t="s">
        <v>4268</v>
      </c>
      <c r="D1086" s="16" t="s">
        <v>1329</v>
      </c>
      <c r="E1086" s="16" t="s">
        <v>6278</v>
      </c>
      <c r="F1086" s="16" t="s">
        <v>5888</v>
      </c>
      <c r="G1086" s="55" t="s">
        <v>7739</v>
      </c>
      <c r="H1086" s="55" t="s">
        <v>3085</v>
      </c>
      <c r="I1086" s="55"/>
      <c r="J1086" s="16" t="s">
        <v>1329</v>
      </c>
      <c r="K1086" s="16" t="s">
        <v>7029</v>
      </c>
      <c r="L1086" s="16" t="s">
        <v>1899</v>
      </c>
      <c r="M1086" s="16" t="s">
        <v>63</v>
      </c>
      <c r="N1086" s="16"/>
      <c r="O1086" s="16" t="s">
        <v>471</v>
      </c>
      <c r="P1086" s="16" t="s">
        <v>1329</v>
      </c>
      <c r="Q1086" s="16" t="s">
        <v>7074</v>
      </c>
      <c r="R1086" s="16" t="s">
        <v>5480</v>
      </c>
      <c r="S1086" s="16"/>
      <c r="T1086" s="16" t="s">
        <v>3367</v>
      </c>
      <c r="U1086" s="16" t="s">
        <v>6833</v>
      </c>
      <c r="V1086" s="16" t="s">
        <v>2408</v>
      </c>
      <c r="W1086" s="16" t="s">
        <v>1329</v>
      </c>
      <c r="X1086" s="16" t="s">
        <v>235</v>
      </c>
      <c r="Y1086" s="16" t="s">
        <v>1927</v>
      </c>
      <c r="Z1086" s="16"/>
      <c r="AA1086" s="16" t="s">
        <v>7385</v>
      </c>
      <c r="AB1086" s="55" t="s">
        <v>7748</v>
      </c>
      <c r="AC1086" s="16" t="s">
        <v>4897</v>
      </c>
      <c r="AD1086" s="31"/>
      <c r="AE1086" s="31"/>
      <c r="AF1086" s="31"/>
      <c r="AG1086" s="31"/>
      <c r="AH1086" s="31"/>
      <c r="AI1086" s="31"/>
      <c r="AJ1086" s="31"/>
      <c r="AK1086" s="31"/>
      <c r="AL1086" s="31"/>
      <c r="AM1086" s="31"/>
      <c r="AN1086" s="31"/>
      <c r="AO1086" s="31"/>
      <c r="AP1086" s="31"/>
      <c r="AQ1086" s="31"/>
      <c r="AR1086" s="31"/>
      <c r="AS1086" s="31"/>
      <c r="AT1086" s="31"/>
      <c r="AU1086" s="31"/>
    </row>
    <row r="1087" spans="1:47" s="3" customFormat="1" ht="81" customHeight="1" x14ac:dyDescent="0.15">
      <c r="A1087" s="82" t="s">
        <v>306</v>
      </c>
      <c r="B1087" s="85" t="s">
        <v>2600</v>
      </c>
      <c r="C1087" s="82" t="s">
        <v>3636</v>
      </c>
      <c r="D1087" s="82" t="s">
        <v>2600</v>
      </c>
      <c r="E1087" s="16" t="s">
        <v>4132</v>
      </c>
      <c r="F1087" s="16" t="s">
        <v>3982</v>
      </c>
      <c r="G1087" s="55" t="s">
        <v>7739</v>
      </c>
      <c r="H1087" s="55"/>
      <c r="I1087" s="55" t="s">
        <v>3085</v>
      </c>
      <c r="J1087" s="82" t="s">
        <v>2600</v>
      </c>
      <c r="K1087" s="82" t="s">
        <v>7029</v>
      </c>
      <c r="L1087" s="16" t="s">
        <v>1899</v>
      </c>
      <c r="M1087" s="16" t="s">
        <v>63</v>
      </c>
      <c r="N1087" s="82"/>
      <c r="O1087" s="82" t="s">
        <v>7451</v>
      </c>
      <c r="P1087" s="82" t="s">
        <v>7172</v>
      </c>
      <c r="Q1087" s="82" t="s">
        <v>4780</v>
      </c>
      <c r="R1087" s="82" t="s">
        <v>5366</v>
      </c>
      <c r="S1087" s="85"/>
      <c r="T1087" s="82" t="s">
        <v>5980</v>
      </c>
      <c r="U1087" s="82" t="s">
        <v>4556</v>
      </c>
      <c r="V1087" s="82" t="s">
        <v>5885</v>
      </c>
      <c r="W1087" s="82" t="s">
        <v>306</v>
      </c>
      <c r="X1087" s="82" t="s">
        <v>4177</v>
      </c>
      <c r="Y1087" s="82" t="s">
        <v>4091</v>
      </c>
      <c r="Z1087" s="82" t="s">
        <v>1393</v>
      </c>
      <c r="AA1087" s="82" t="s">
        <v>7733</v>
      </c>
      <c r="AB1087" s="81" t="s">
        <v>7748</v>
      </c>
      <c r="AC1087" s="82" t="s">
        <v>6229</v>
      </c>
      <c r="AD1087" s="31"/>
      <c r="AE1087" s="31"/>
      <c r="AF1087" s="31"/>
      <c r="AG1087" s="31"/>
      <c r="AH1087" s="31"/>
      <c r="AI1087" s="31"/>
      <c r="AJ1087" s="31"/>
      <c r="AK1087" s="31"/>
      <c r="AL1087" s="31"/>
      <c r="AM1087" s="31"/>
      <c r="AN1087" s="31"/>
      <c r="AO1087" s="31"/>
      <c r="AP1087" s="31"/>
      <c r="AQ1087" s="31"/>
      <c r="AR1087" s="31"/>
      <c r="AS1087" s="31"/>
      <c r="AT1087" s="31"/>
      <c r="AU1087" s="31"/>
    </row>
    <row r="1088" spans="1:47" s="3" customFormat="1" x14ac:dyDescent="0.15">
      <c r="A1088" s="82"/>
      <c r="B1088" s="85"/>
      <c r="C1088" s="82"/>
      <c r="D1088" s="82"/>
      <c r="E1088" s="16" t="s">
        <v>4132</v>
      </c>
      <c r="F1088" s="16" t="s">
        <v>2891</v>
      </c>
      <c r="G1088" s="55" t="s">
        <v>7740</v>
      </c>
      <c r="H1088" s="55" t="s">
        <v>3085</v>
      </c>
      <c r="I1088" s="55" t="s">
        <v>3085</v>
      </c>
      <c r="J1088" s="82"/>
      <c r="K1088" s="82"/>
      <c r="L1088" s="16" t="s">
        <v>3045</v>
      </c>
      <c r="M1088" s="16" t="s">
        <v>63</v>
      </c>
      <c r="N1088" s="82"/>
      <c r="O1088" s="82"/>
      <c r="P1088" s="82"/>
      <c r="Q1088" s="82"/>
      <c r="R1088" s="82"/>
      <c r="S1088" s="85"/>
      <c r="T1088" s="82"/>
      <c r="U1088" s="82"/>
      <c r="V1088" s="82"/>
      <c r="W1088" s="82"/>
      <c r="X1088" s="82"/>
      <c r="Y1088" s="82"/>
      <c r="Z1088" s="82"/>
      <c r="AA1088" s="82"/>
      <c r="AB1088" s="81"/>
      <c r="AC1088" s="82"/>
      <c r="AD1088" s="31"/>
      <c r="AE1088" s="31"/>
      <c r="AF1088" s="31"/>
      <c r="AG1088" s="31"/>
      <c r="AH1088" s="31"/>
      <c r="AI1088" s="31"/>
      <c r="AJ1088" s="31"/>
      <c r="AK1088" s="31"/>
      <c r="AL1088" s="31"/>
      <c r="AM1088" s="31"/>
      <c r="AN1088" s="31"/>
      <c r="AO1088" s="31"/>
      <c r="AP1088" s="31"/>
      <c r="AQ1088" s="31"/>
      <c r="AR1088" s="31"/>
      <c r="AS1088" s="31"/>
      <c r="AT1088" s="31"/>
      <c r="AU1088" s="31"/>
    </row>
    <row r="1089" spans="1:47" s="3" customFormat="1" ht="54" x14ac:dyDescent="0.15">
      <c r="A1089" s="16" t="s">
        <v>306</v>
      </c>
      <c r="B1089" s="25" t="s">
        <v>2975</v>
      </c>
      <c r="C1089" s="16" t="s">
        <v>6841</v>
      </c>
      <c r="D1089" s="16" t="s">
        <v>2975</v>
      </c>
      <c r="E1089" s="16" t="s">
        <v>3983</v>
      </c>
      <c r="F1089" s="16" t="s">
        <v>901</v>
      </c>
      <c r="G1089" s="55" t="s">
        <v>7739</v>
      </c>
      <c r="H1089" s="55" t="s">
        <v>3085</v>
      </c>
      <c r="I1089" s="55"/>
      <c r="J1089" s="16" t="s">
        <v>2975</v>
      </c>
      <c r="K1089" s="16" t="s">
        <v>7029</v>
      </c>
      <c r="L1089" s="16" t="s">
        <v>7325</v>
      </c>
      <c r="M1089" s="16" t="s">
        <v>63</v>
      </c>
      <c r="N1089" s="16"/>
      <c r="O1089" s="16" t="s">
        <v>6319</v>
      </c>
      <c r="P1089" s="16" t="s">
        <v>2975</v>
      </c>
      <c r="Q1089" s="16" t="s">
        <v>1846</v>
      </c>
      <c r="R1089" s="16" t="s">
        <v>1061</v>
      </c>
      <c r="S1089" s="25"/>
      <c r="T1089" s="16" t="s">
        <v>1217</v>
      </c>
      <c r="U1089" s="16" t="s">
        <v>5581</v>
      </c>
      <c r="V1089" s="16" t="s">
        <v>5502</v>
      </c>
      <c r="W1089" s="25" t="s">
        <v>2975</v>
      </c>
      <c r="X1089" s="16" t="s">
        <v>3373</v>
      </c>
      <c r="Y1089" s="16" t="s">
        <v>1609</v>
      </c>
      <c r="Z1089" s="16"/>
      <c r="AA1089" s="16" t="s">
        <v>5359</v>
      </c>
      <c r="AB1089" s="55" t="s">
        <v>7748</v>
      </c>
      <c r="AC1089" s="16" t="s">
        <v>1305</v>
      </c>
      <c r="AD1089" s="31"/>
      <c r="AE1089" s="31"/>
      <c r="AF1089" s="31"/>
      <c r="AG1089" s="31"/>
      <c r="AH1089" s="31"/>
      <c r="AI1089" s="31"/>
      <c r="AJ1089" s="31"/>
      <c r="AK1089" s="31"/>
      <c r="AL1089" s="31"/>
      <c r="AM1089" s="31"/>
      <c r="AN1089" s="31"/>
      <c r="AO1089" s="31"/>
      <c r="AP1089" s="31"/>
      <c r="AQ1089" s="31"/>
      <c r="AR1089" s="31"/>
      <c r="AS1089" s="31"/>
      <c r="AT1089" s="31"/>
      <c r="AU1089" s="31"/>
    </row>
    <row r="1090" spans="1:47" s="3" customFormat="1" ht="67.5" x14ac:dyDescent="0.15">
      <c r="A1090" s="16" t="s">
        <v>306</v>
      </c>
      <c r="B1090" s="25" t="s">
        <v>1115</v>
      </c>
      <c r="C1090" s="16" t="s">
        <v>473</v>
      </c>
      <c r="D1090" s="16" t="s">
        <v>1115</v>
      </c>
      <c r="E1090" s="16" t="s">
        <v>6278</v>
      </c>
      <c r="F1090" s="16" t="s">
        <v>901</v>
      </c>
      <c r="G1090" s="55" t="s">
        <v>7739</v>
      </c>
      <c r="H1090" s="55" t="s">
        <v>3085</v>
      </c>
      <c r="I1090" s="55"/>
      <c r="J1090" s="16" t="s">
        <v>1115</v>
      </c>
      <c r="K1090" s="16" t="s">
        <v>7029</v>
      </c>
      <c r="L1090" s="16" t="s">
        <v>726</v>
      </c>
      <c r="M1090" s="16" t="s">
        <v>63</v>
      </c>
      <c r="N1090" s="16"/>
      <c r="O1090" s="16" t="s">
        <v>7330</v>
      </c>
      <c r="P1090" s="16" t="s">
        <v>1115</v>
      </c>
      <c r="Q1090" s="16" t="s">
        <v>4655</v>
      </c>
      <c r="R1090" s="16" t="s">
        <v>6692</v>
      </c>
      <c r="S1090" s="25"/>
      <c r="T1090" s="16" t="s">
        <v>781</v>
      </c>
      <c r="U1090" s="16" t="s">
        <v>3383</v>
      </c>
      <c r="V1090" s="16" t="s">
        <v>2045</v>
      </c>
      <c r="W1090" s="25" t="s">
        <v>1115</v>
      </c>
      <c r="X1090" s="16"/>
      <c r="Y1090" s="16" t="s">
        <v>4987</v>
      </c>
      <c r="Z1090" s="16"/>
      <c r="AA1090" s="16" t="s">
        <v>1696</v>
      </c>
      <c r="AB1090" s="55" t="s">
        <v>7748</v>
      </c>
      <c r="AC1090" s="16" t="s">
        <v>2826</v>
      </c>
      <c r="AD1090" s="31"/>
      <c r="AE1090" s="31"/>
      <c r="AF1090" s="31"/>
      <c r="AG1090" s="31"/>
      <c r="AH1090" s="31"/>
      <c r="AI1090" s="31"/>
      <c r="AJ1090" s="31"/>
      <c r="AK1090" s="31"/>
      <c r="AL1090" s="31"/>
      <c r="AM1090" s="31"/>
      <c r="AN1090" s="31"/>
      <c r="AO1090" s="31"/>
      <c r="AP1090" s="31"/>
      <c r="AQ1090" s="31"/>
      <c r="AR1090" s="31"/>
      <c r="AS1090" s="31"/>
      <c r="AT1090" s="31"/>
      <c r="AU1090" s="31"/>
    </row>
    <row r="1091" spans="1:47" s="3" customFormat="1" ht="67.5" x14ac:dyDescent="0.15">
      <c r="A1091" s="16" t="s">
        <v>3492</v>
      </c>
      <c r="B1091" s="16" t="s">
        <v>4956</v>
      </c>
      <c r="C1091" s="16" t="s">
        <v>2733</v>
      </c>
      <c r="D1091" s="16" t="s">
        <v>3686</v>
      </c>
      <c r="E1091" s="16" t="s">
        <v>4324</v>
      </c>
      <c r="F1091" s="16" t="s">
        <v>2654</v>
      </c>
      <c r="G1091" s="55" t="s">
        <v>7741</v>
      </c>
      <c r="H1091" s="55"/>
      <c r="I1091" s="55" t="s">
        <v>7695</v>
      </c>
      <c r="J1091" s="16" t="s">
        <v>3686</v>
      </c>
      <c r="K1091" s="16" t="s">
        <v>7750</v>
      </c>
      <c r="L1091" s="16" t="s">
        <v>5224</v>
      </c>
      <c r="M1091" s="16" t="s">
        <v>1103</v>
      </c>
      <c r="N1091" s="16"/>
      <c r="O1091" s="16" t="s">
        <v>6513</v>
      </c>
      <c r="P1091" s="16" t="s">
        <v>3492</v>
      </c>
      <c r="Q1091" s="16" t="s">
        <v>1410</v>
      </c>
      <c r="R1091" s="16" t="s">
        <v>5743</v>
      </c>
      <c r="S1091" s="16" t="s">
        <v>2383</v>
      </c>
      <c r="T1091" s="16" t="s">
        <v>871</v>
      </c>
      <c r="U1091" s="16" t="s">
        <v>3016</v>
      </c>
      <c r="V1091" s="16"/>
      <c r="W1091" s="16"/>
      <c r="X1091" s="16"/>
      <c r="Y1091" s="16"/>
      <c r="Z1091" s="16"/>
      <c r="AA1091" s="16"/>
      <c r="AB1091" s="55" t="s">
        <v>7748</v>
      </c>
      <c r="AC1091" s="16" t="s">
        <v>4082</v>
      </c>
      <c r="AD1091" s="31"/>
      <c r="AE1091" s="31"/>
      <c r="AF1091" s="31"/>
      <c r="AG1091" s="31"/>
      <c r="AH1091" s="31"/>
      <c r="AI1091" s="31"/>
      <c r="AJ1091" s="31"/>
      <c r="AK1091" s="31"/>
      <c r="AL1091" s="31"/>
      <c r="AM1091" s="31"/>
      <c r="AN1091" s="31"/>
      <c r="AO1091" s="31"/>
      <c r="AP1091" s="31"/>
      <c r="AQ1091" s="31"/>
      <c r="AR1091" s="31"/>
      <c r="AS1091" s="31"/>
      <c r="AT1091" s="31"/>
      <c r="AU1091" s="31"/>
    </row>
    <row r="1092" spans="1:47" s="3" customFormat="1" ht="54" x14ac:dyDescent="0.15">
      <c r="A1092" s="16" t="s">
        <v>3492</v>
      </c>
      <c r="B1092" s="16" t="s">
        <v>4956</v>
      </c>
      <c r="C1092" s="25" t="s">
        <v>2733</v>
      </c>
      <c r="D1092" s="16" t="s">
        <v>3686</v>
      </c>
      <c r="E1092" s="16" t="s">
        <v>6775</v>
      </c>
      <c r="F1092" s="16" t="s">
        <v>4930</v>
      </c>
      <c r="G1092" s="55" t="s">
        <v>7741</v>
      </c>
      <c r="H1092" s="55" t="s">
        <v>7695</v>
      </c>
      <c r="I1092" s="55"/>
      <c r="J1092" s="16" t="s">
        <v>3686</v>
      </c>
      <c r="K1092" s="16" t="s">
        <v>7750</v>
      </c>
      <c r="L1092" s="16" t="s">
        <v>4753</v>
      </c>
      <c r="M1092" s="16" t="s">
        <v>1103</v>
      </c>
      <c r="N1092" s="16"/>
      <c r="O1092" s="16" t="s">
        <v>497</v>
      </c>
      <c r="P1092" s="16" t="s">
        <v>6704</v>
      </c>
      <c r="Q1092" s="16" t="s">
        <v>6188</v>
      </c>
      <c r="R1092" s="16" t="s">
        <v>5145</v>
      </c>
      <c r="S1092" s="16" t="s">
        <v>5693</v>
      </c>
      <c r="T1092" s="16" t="s">
        <v>4786</v>
      </c>
      <c r="U1092" s="16" t="s">
        <v>3048</v>
      </c>
      <c r="V1092" s="16"/>
      <c r="W1092" s="16"/>
      <c r="X1092" s="16"/>
      <c r="Y1092" s="16"/>
      <c r="Z1092" s="16"/>
      <c r="AA1092" s="16"/>
      <c r="AB1092" s="55"/>
      <c r="AC1092" s="16"/>
      <c r="AD1092" s="31"/>
      <c r="AE1092" s="31"/>
      <c r="AF1092" s="31"/>
      <c r="AG1092" s="31"/>
      <c r="AH1092" s="31"/>
      <c r="AI1092" s="31"/>
      <c r="AJ1092" s="31"/>
      <c r="AK1092" s="31"/>
      <c r="AL1092" s="31"/>
      <c r="AM1092" s="31"/>
      <c r="AN1092" s="31"/>
      <c r="AO1092" s="31"/>
      <c r="AP1092" s="31"/>
      <c r="AQ1092" s="31"/>
      <c r="AR1092" s="31"/>
      <c r="AS1092" s="31"/>
      <c r="AT1092" s="31"/>
      <c r="AU1092" s="31"/>
    </row>
    <row r="1093" spans="1:47" s="3" customFormat="1" ht="40.5" x14ac:dyDescent="0.15">
      <c r="A1093" s="16" t="s">
        <v>6768</v>
      </c>
      <c r="B1093" s="16" t="s">
        <v>2336</v>
      </c>
      <c r="C1093" s="16" t="s">
        <v>1659</v>
      </c>
      <c r="D1093" s="16"/>
      <c r="E1093" s="16"/>
      <c r="F1093" s="16"/>
      <c r="G1093" s="55"/>
      <c r="H1093" s="55"/>
      <c r="I1093" s="55"/>
      <c r="J1093" s="16"/>
      <c r="K1093" s="16"/>
      <c r="L1093" s="16"/>
      <c r="M1093" s="16"/>
      <c r="N1093" s="16"/>
      <c r="O1093" s="16" t="s">
        <v>7624</v>
      </c>
      <c r="P1093" s="16" t="s">
        <v>2638</v>
      </c>
      <c r="Q1093" s="16" t="s">
        <v>93</v>
      </c>
      <c r="R1093" s="16" t="s">
        <v>3207</v>
      </c>
      <c r="S1093" s="16" t="s">
        <v>7387</v>
      </c>
      <c r="T1093" s="16" t="s">
        <v>5090</v>
      </c>
      <c r="U1093" s="16" t="s">
        <v>6353</v>
      </c>
      <c r="V1093" s="16" t="s">
        <v>7277</v>
      </c>
      <c r="W1093" s="16" t="s">
        <v>2638</v>
      </c>
      <c r="X1093" s="16"/>
      <c r="Y1093" s="16" t="s">
        <v>4091</v>
      </c>
      <c r="Z1093" s="16" t="s">
        <v>1830</v>
      </c>
      <c r="AA1093" s="16" t="s">
        <v>7509</v>
      </c>
      <c r="AB1093" s="55" t="s">
        <v>6673</v>
      </c>
      <c r="AC1093" s="16"/>
      <c r="AD1093" s="31"/>
      <c r="AE1093" s="31"/>
      <c r="AF1093" s="31"/>
      <c r="AG1093" s="31"/>
      <c r="AH1093" s="31"/>
      <c r="AI1093" s="31"/>
      <c r="AJ1093" s="31"/>
      <c r="AK1093" s="31"/>
      <c r="AL1093" s="31"/>
      <c r="AM1093" s="31"/>
      <c r="AN1093" s="31"/>
      <c r="AO1093" s="31"/>
      <c r="AP1093" s="31"/>
      <c r="AQ1093" s="31"/>
      <c r="AR1093" s="31"/>
      <c r="AS1093" s="31"/>
      <c r="AT1093" s="31"/>
      <c r="AU1093" s="31"/>
    </row>
    <row r="1094" spans="1:47" s="3" customFormat="1" ht="67.5" customHeight="1" x14ac:dyDescent="0.15">
      <c r="A1094" s="16" t="s">
        <v>6768</v>
      </c>
      <c r="B1094" s="16" t="s">
        <v>3395</v>
      </c>
      <c r="C1094" s="16" t="s">
        <v>3266</v>
      </c>
      <c r="D1094" s="16" t="s">
        <v>3395</v>
      </c>
      <c r="E1094" s="16" t="s">
        <v>3322</v>
      </c>
      <c r="F1094" s="16" t="s">
        <v>7400</v>
      </c>
      <c r="G1094" s="55" t="s">
        <v>7741</v>
      </c>
      <c r="H1094" s="55" t="s">
        <v>3085</v>
      </c>
      <c r="I1094" s="55"/>
      <c r="J1094" s="16" t="s">
        <v>2397</v>
      </c>
      <c r="K1094" s="16" t="s">
        <v>6639</v>
      </c>
      <c r="L1094" s="16" t="s">
        <v>6807</v>
      </c>
      <c r="M1094" s="16" t="s">
        <v>2502</v>
      </c>
      <c r="N1094" s="16"/>
      <c r="O1094" s="16" t="s">
        <v>3409</v>
      </c>
      <c r="P1094" s="16" t="s">
        <v>297</v>
      </c>
      <c r="Q1094" s="16"/>
      <c r="R1094" s="16" t="s">
        <v>3064</v>
      </c>
      <c r="S1094" s="16" t="s">
        <v>6045</v>
      </c>
      <c r="T1094" s="16" t="s">
        <v>1628</v>
      </c>
      <c r="U1094" s="16" t="s">
        <v>686</v>
      </c>
      <c r="V1094" s="16" t="s">
        <v>6673</v>
      </c>
      <c r="W1094" s="16"/>
      <c r="X1094" s="16"/>
      <c r="Y1094" s="16"/>
      <c r="Z1094" s="16"/>
      <c r="AA1094" s="16"/>
      <c r="AB1094" s="55" t="s">
        <v>6673</v>
      </c>
      <c r="AC1094" s="16"/>
      <c r="AD1094" s="31"/>
      <c r="AE1094" s="31"/>
      <c r="AF1094" s="31"/>
      <c r="AG1094" s="31"/>
      <c r="AH1094" s="31"/>
      <c r="AI1094" s="31"/>
      <c r="AJ1094" s="31"/>
      <c r="AK1094" s="31"/>
      <c r="AL1094" s="31"/>
      <c r="AM1094" s="31"/>
      <c r="AN1094" s="31"/>
      <c r="AO1094" s="31"/>
      <c r="AP1094" s="31"/>
      <c r="AQ1094" s="31"/>
      <c r="AR1094" s="31"/>
      <c r="AS1094" s="31"/>
      <c r="AT1094" s="31"/>
      <c r="AU1094" s="31"/>
    </row>
    <row r="1095" spans="1:47" s="3" customFormat="1" ht="27" x14ac:dyDescent="0.15">
      <c r="A1095" s="16" t="s">
        <v>6768</v>
      </c>
      <c r="B1095" s="16" t="s">
        <v>3658</v>
      </c>
      <c r="C1095" s="16" t="s">
        <v>899</v>
      </c>
      <c r="D1095" s="16" t="s">
        <v>3658</v>
      </c>
      <c r="E1095" s="16" t="s">
        <v>5710</v>
      </c>
      <c r="F1095" s="16" t="s">
        <v>7400</v>
      </c>
      <c r="G1095" s="55" t="s">
        <v>7741</v>
      </c>
      <c r="H1095" s="55" t="s">
        <v>3085</v>
      </c>
      <c r="I1095" s="55"/>
      <c r="J1095" s="16" t="s">
        <v>3542</v>
      </c>
      <c r="K1095" s="16" t="s">
        <v>6639</v>
      </c>
      <c r="L1095" s="16" t="s">
        <v>3876</v>
      </c>
      <c r="M1095" s="16" t="s">
        <v>2502</v>
      </c>
      <c r="N1095" s="16"/>
      <c r="O1095" s="16" t="s">
        <v>6673</v>
      </c>
      <c r="P1095" s="16"/>
      <c r="Q1095" s="16"/>
      <c r="R1095" s="16"/>
      <c r="S1095" s="16"/>
      <c r="T1095" s="16"/>
      <c r="U1095" s="16"/>
      <c r="V1095" s="16" t="s">
        <v>6673</v>
      </c>
      <c r="W1095" s="16"/>
      <c r="X1095" s="16"/>
      <c r="Y1095" s="16"/>
      <c r="Z1095" s="16"/>
      <c r="AA1095" s="16"/>
      <c r="AB1095" s="55" t="s">
        <v>6673</v>
      </c>
      <c r="AC1095" s="16"/>
      <c r="AD1095" s="31"/>
      <c r="AE1095" s="31"/>
      <c r="AF1095" s="31"/>
      <c r="AG1095" s="31"/>
      <c r="AH1095" s="31"/>
      <c r="AI1095" s="31"/>
      <c r="AJ1095" s="31"/>
      <c r="AK1095" s="31"/>
      <c r="AL1095" s="31"/>
      <c r="AM1095" s="31"/>
      <c r="AN1095" s="31"/>
      <c r="AO1095" s="31"/>
      <c r="AP1095" s="31"/>
      <c r="AQ1095" s="31"/>
      <c r="AR1095" s="31"/>
      <c r="AS1095" s="31"/>
      <c r="AT1095" s="31"/>
      <c r="AU1095" s="31"/>
    </row>
    <row r="1096" spans="1:47" s="3" customFormat="1" ht="27" x14ac:dyDescent="0.15">
      <c r="A1096" s="16" t="s">
        <v>6768</v>
      </c>
      <c r="B1096" s="16" t="s">
        <v>7339</v>
      </c>
      <c r="C1096" s="16" t="s">
        <v>245</v>
      </c>
      <c r="D1096" s="16" t="s">
        <v>949</v>
      </c>
      <c r="E1096" s="16" t="s">
        <v>1694</v>
      </c>
      <c r="F1096" s="16" t="s">
        <v>7400</v>
      </c>
      <c r="G1096" s="55" t="s">
        <v>7741</v>
      </c>
      <c r="H1096" s="55" t="s">
        <v>3085</v>
      </c>
      <c r="I1096" s="55"/>
      <c r="J1096" s="16" t="s">
        <v>835</v>
      </c>
      <c r="K1096" s="16" t="s">
        <v>6639</v>
      </c>
      <c r="L1096" s="16" t="s">
        <v>1507</v>
      </c>
      <c r="M1096" s="16" t="s">
        <v>2502</v>
      </c>
      <c r="N1096" s="16"/>
      <c r="O1096" s="16" t="s">
        <v>6673</v>
      </c>
      <c r="P1096" s="16"/>
      <c r="Q1096" s="16"/>
      <c r="R1096" s="16"/>
      <c r="S1096" s="16"/>
      <c r="T1096" s="16"/>
      <c r="U1096" s="16"/>
      <c r="V1096" s="16" t="s">
        <v>6673</v>
      </c>
      <c r="W1096" s="16"/>
      <c r="X1096" s="16"/>
      <c r="Y1096" s="16"/>
      <c r="Z1096" s="16"/>
      <c r="AA1096" s="16"/>
      <c r="AB1096" s="55" t="s">
        <v>6673</v>
      </c>
      <c r="AC1096" s="16"/>
      <c r="AD1096" s="31"/>
      <c r="AE1096" s="31"/>
      <c r="AF1096" s="31"/>
      <c r="AG1096" s="31"/>
      <c r="AH1096" s="31"/>
      <c r="AI1096" s="31"/>
      <c r="AJ1096" s="31"/>
      <c r="AK1096" s="31"/>
      <c r="AL1096" s="31"/>
      <c r="AM1096" s="31"/>
      <c r="AN1096" s="31"/>
      <c r="AO1096" s="31"/>
      <c r="AP1096" s="31"/>
      <c r="AQ1096" s="31"/>
      <c r="AR1096" s="31"/>
      <c r="AS1096" s="31"/>
      <c r="AT1096" s="31"/>
      <c r="AU1096" s="31"/>
    </row>
    <row r="1097" spans="1:47" s="3" customFormat="1" ht="27" x14ac:dyDescent="0.15">
      <c r="A1097" s="16" t="s">
        <v>6768</v>
      </c>
      <c r="B1097" s="16" t="s">
        <v>4153</v>
      </c>
      <c r="C1097" s="16" t="s">
        <v>498</v>
      </c>
      <c r="D1097" s="16" t="s">
        <v>4153</v>
      </c>
      <c r="E1097" s="16" t="s">
        <v>7284</v>
      </c>
      <c r="F1097" s="16" t="s">
        <v>7400</v>
      </c>
      <c r="G1097" s="55" t="s">
        <v>7741</v>
      </c>
      <c r="H1097" s="55" t="s">
        <v>3085</v>
      </c>
      <c r="I1097" s="55"/>
      <c r="J1097" s="16" t="s">
        <v>3200</v>
      </c>
      <c r="K1097" s="16" t="s">
        <v>6639</v>
      </c>
      <c r="L1097" s="16" t="s">
        <v>1861</v>
      </c>
      <c r="M1097" s="16" t="s">
        <v>2502</v>
      </c>
      <c r="N1097" s="16"/>
      <c r="O1097" s="16" t="s">
        <v>6673</v>
      </c>
      <c r="P1097" s="16"/>
      <c r="Q1097" s="16"/>
      <c r="R1097" s="16"/>
      <c r="S1097" s="16"/>
      <c r="T1097" s="16"/>
      <c r="U1097" s="16"/>
      <c r="V1097" s="16" t="s">
        <v>6673</v>
      </c>
      <c r="W1097" s="16"/>
      <c r="X1097" s="16"/>
      <c r="Y1097" s="16"/>
      <c r="Z1097" s="16"/>
      <c r="AA1097" s="16"/>
      <c r="AB1097" s="55" t="s">
        <v>6673</v>
      </c>
      <c r="AC1097" s="16"/>
      <c r="AD1097" s="31"/>
      <c r="AE1097" s="31"/>
      <c r="AF1097" s="31"/>
      <c r="AG1097" s="31"/>
      <c r="AH1097" s="31"/>
      <c r="AI1097" s="31"/>
      <c r="AJ1097" s="31"/>
      <c r="AK1097" s="31"/>
      <c r="AL1097" s="31"/>
      <c r="AM1097" s="31"/>
      <c r="AN1097" s="31"/>
      <c r="AO1097" s="31"/>
      <c r="AP1097" s="31"/>
      <c r="AQ1097" s="31"/>
      <c r="AR1097" s="31"/>
      <c r="AS1097" s="31"/>
      <c r="AT1097" s="31"/>
      <c r="AU1097" s="31"/>
    </row>
    <row r="1098" spans="1:47" s="3" customFormat="1" ht="94.5" x14ac:dyDescent="0.15">
      <c r="A1098" s="16" t="s">
        <v>2475</v>
      </c>
      <c r="B1098" s="16" t="s">
        <v>3647</v>
      </c>
      <c r="C1098" s="16" t="s">
        <v>1327</v>
      </c>
      <c r="D1098" s="16" t="s">
        <v>2789</v>
      </c>
      <c r="E1098" s="16" t="s">
        <v>3594</v>
      </c>
      <c r="F1098" s="16" t="s">
        <v>7572</v>
      </c>
      <c r="G1098" s="55" t="s">
        <v>1492</v>
      </c>
      <c r="H1098" s="55" t="s">
        <v>7695</v>
      </c>
      <c r="I1098" s="55"/>
      <c r="J1098" s="16" t="s">
        <v>2789</v>
      </c>
      <c r="K1098" s="16" t="s">
        <v>7029</v>
      </c>
      <c r="L1098" s="16" t="s">
        <v>1157</v>
      </c>
      <c r="M1098" s="16" t="s">
        <v>6183</v>
      </c>
      <c r="N1098" s="16" t="s">
        <v>7006</v>
      </c>
      <c r="O1098" s="16" t="s">
        <v>5779</v>
      </c>
      <c r="P1098" s="16" t="s">
        <v>2475</v>
      </c>
      <c r="Q1098" s="16"/>
      <c r="R1098" s="16" t="s">
        <v>4776</v>
      </c>
      <c r="S1098" s="16" t="s">
        <v>1389</v>
      </c>
      <c r="T1098" s="16" t="s">
        <v>7210</v>
      </c>
      <c r="U1098" s="16" t="s">
        <v>7340</v>
      </c>
      <c r="V1098" s="16" t="s">
        <v>3815</v>
      </c>
      <c r="W1098" s="16" t="s">
        <v>2475</v>
      </c>
      <c r="X1098" s="16"/>
      <c r="Y1098" s="16" t="s">
        <v>2585</v>
      </c>
      <c r="Z1098" s="16" t="s">
        <v>1017</v>
      </c>
      <c r="AA1098" s="16" t="s">
        <v>3220</v>
      </c>
      <c r="AB1098" s="55" t="s">
        <v>7748</v>
      </c>
      <c r="AC1098" s="16" t="s">
        <v>7592</v>
      </c>
      <c r="AD1098" s="31"/>
      <c r="AE1098" s="31"/>
      <c r="AF1098" s="31"/>
      <c r="AG1098" s="31"/>
      <c r="AH1098" s="31"/>
      <c r="AI1098" s="31"/>
      <c r="AJ1098" s="31"/>
      <c r="AK1098" s="31"/>
      <c r="AL1098" s="31"/>
      <c r="AM1098" s="31"/>
      <c r="AN1098" s="31"/>
      <c r="AO1098" s="31"/>
      <c r="AP1098" s="31"/>
      <c r="AQ1098" s="31"/>
      <c r="AR1098" s="31"/>
      <c r="AS1098" s="31"/>
      <c r="AT1098" s="31"/>
      <c r="AU1098" s="31"/>
    </row>
    <row r="1099" spans="1:47" s="6" customFormat="1" ht="67.5" x14ac:dyDescent="0.15">
      <c r="A1099" s="16" t="s">
        <v>2475</v>
      </c>
      <c r="B1099" s="16"/>
      <c r="C1099" s="25"/>
      <c r="D1099" s="16"/>
      <c r="E1099" s="16"/>
      <c r="F1099" s="16"/>
      <c r="G1099" s="55"/>
      <c r="H1099" s="55"/>
      <c r="I1099" s="55"/>
      <c r="J1099" s="16"/>
      <c r="K1099" s="16"/>
      <c r="L1099" s="16"/>
      <c r="M1099" s="16"/>
      <c r="N1099" s="16"/>
      <c r="O1099" s="16" t="s">
        <v>2229</v>
      </c>
      <c r="P1099" s="16" t="s">
        <v>2475</v>
      </c>
      <c r="Q1099" s="16"/>
      <c r="R1099" s="16" t="s">
        <v>548</v>
      </c>
      <c r="S1099" s="16" t="s">
        <v>1389</v>
      </c>
      <c r="T1099" s="16" t="s">
        <v>1874</v>
      </c>
      <c r="U1099" s="16" t="s">
        <v>3008</v>
      </c>
      <c r="V1099" s="16" t="s">
        <v>6359</v>
      </c>
      <c r="W1099" s="16" t="s">
        <v>2475</v>
      </c>
      <c r="X1099" s="16"/>
      <c r="Y1099" s="16" t="s">
        <v>2585</v>
      </c>
      <c r="Z1099" s="16" t="s">
        <v>2604</v>
      </c>
      <c r="AA1099" s="16" t="s">
        <v>5624</v>
      </c>
      <c r="AB1099" s="55" t="s">
        <v>7693</v>
      </c>
      <c r="AC1099" s="16"/>
      <c r="AD1099" s="31"/>
      <c r="AE1099" s="31"/>
      <c r="AF1099" s="31"/>
      <c r="AG1099" s="31"/>
      <c r="AH1099" s="31"/>
      <c r="AI1099" s="31"/>
      <c r="AJ1099" s="31"/>
      <c r="AK1099" s="31"/>
      <c r="AL1099" s="31"/>
      <c r="AM1099" s="31"/>
      <c r="AN1099" s="31"/>
      <c r="AO1099" s="31"/>
      <c r="AP1099" s="31"/>
      <c r="AQ1099" s="31"/>
      <c r="AR1099" s="31"/>
      <c r="AS1099" s="31"/>
      <c r="AT1099" s="31"/>
      <c r="AU1099" s="31"/>
    </row>
    <row r="1100" spans="1:47" s="3" customFormat="1" ht="94.5" x14ac:dyDescent="0.15">
      <c r="A1100" s="16" t="s">
        <v>2475</v>
      </c>
      <c r="B1100" s="16"/>
      <c r="C1100" s="25"/>
      <c r="D1100" s="16"/>
      <c r="E1100" s="16"/>
      <c r="F1100" s="16"/>
      <c r="G1100" s="55"/>
      <c r="H1100" s="55"/>
      <c r="I1100" s="55"/>
      <c r="J1100" s="16"/>
      <c r="K1100" s="16"/>
      <c r="L1100" s="16"/>
      <c r="M1100" s="16"/>
      <c r="N1100" s="16"/>
      <c r="O1100" s="16" t="s">
        <v>5779</v>
      </c>
      <c r="P1100" s="16" t="s">
        <v>2475</v>
      </c>
      <c r="Q1100" s="16"/>
      <c r="R1100" s="16" t="s">
        <v>1311</v>
      </c>
      <c r="S1100" s="16" t="s">
        <v>1389</v>
      </c>
      <c r="T1100" s="55" t="s">
        <v>7210</v>
      </c>
      <c r="U1100" s="16" t="s">
        <v>7340</v>
      </c>
      <c r="V1100" s="16" t="s">
        <v>3815</v>
      </c>
      <c r="W1100" s="16" t="s">
        <v>2475</v>
      </c>
      <c r="X1100" s="16"/>
      <c r="Y1100" s="16" t="s">
        <v>2585</v>
      </c>
      <c r="Z1100" s="16" t="s">
        <v>3680</v>
      </c>
      <c r="AA1100" s="16" t="s">
        <v>5341</v>
      </c>
      <c r="AB1100" s="55" t="s">
        <v>7748</v>
      </c>
      <c r="AC1100" s="16" t="s">
        <v>7592</v>
      </c>
      <c r="AD1100" s="31"/>
      <c r="AE1100" s="31"/>
      <c r="AF1100" s="31"/>
      <c r="AG1100" s="31"/>
      <c r="AH1100" s="31"/>
      <c r="AI1100" s="31"/>
      <c r="AJ1100" s="31"/>
      <c r="AK1100" s="31"/>
      <c r="AL1100" s="31"/>
      <c r="AM1100" s="31"/>
      <c r="AN1100" s="31"/>
      <c r="AO1100" s="31"/>
      <c r="AP1100" s="31"/>
      <c r="AQ1100" s="31"/>
      <c r="AR1100" s="31"/>
      <c r="AS1100" s="31"/>
      <c r="AT1100" s="31"/>
      <c r="AU1100" s="31"/>
    </row>
    <row r="1101" spans="1:47" s="3" customFormat="1" ht="27" x14ac:dyDescent="0.15">
      <c r="A1101" s="16" t="s">
        <v>3676</v>
      </c>
      <c r="B1101" s="16" t="s">
        <v>7640</v>
      </c>
      <c r="C1101" s="16" t="s">
        <v>7444</v>
      </c>
      <c r="D1101" s="16"/>
      <c r="E1101" s="16"/>
      <c r="F1101" s="16"/>
      <c r="G1101" s="55"/>
      <c r="H1101" s="55"/>
      <c r="I1101" s="55"/>
      <c r="J1101" s="16"/>
      <c r="K1101" s="16"/>
      <c r="L1101" s="16"/>
      <c r="M1101" s="16"/>
      <c r="N1101" s="16"/>
      <c r="O1101" s="16" t="s">
        <v>2436</v>
      </c>
      <c r="P1101" s="16" t="s">
        <v>3676</v>
      </c>
      <c r="Q1101" s="16"/>
      <c r="R1101" s="16" t="s">
        <v>7651</v>
      </c>
      <c r="S1101" s="16" t="s">
        <v>92</v>
      </c>
      <c r="T1101" s="16" t="s">
        <v>5575</v>
      </c>
      <c r="U1101" s="16"/>
      <c r="V1101" s="16" t="s">
        <v>6186</v>
      </c>
      <c r="W1101" s="16" t="s">
        <v>3676</v>
      </c>
      <c r="X1101" s="16"/>
      <c r="Y1101" s="16" t="s">
        <v>4833</v>
      </c>
      <c r="Z1101" s="16" t="s">
        <v>4647</v>
      </c>
      <c r="AA1101" s="16"/>
      <c r="AB1101" s="55"/>
      <c r="AC1101" s="16"/>
      <c r="AD1101" s="31"/>
      <c r="AE1101" s="31"/>
      <c r="AF1101" s="31"/>
      <c r="AG1101" s="31"/>
      <c r="AH1101" s="31"/>
      <c r="AI1101" s="31"/>
      <c r="AJ1101" s="31"/>
      <c r="AK1101" s="31"/>
      <c r="AL1101" s="31"/>
      <c r="AM1101" s="31"/>
      <c r="AN1101" s="31"/>
      <c r="AO1101" s="31"/>
      <c r="AP1101" s="31"/>
      <c r="AQ1101" s="31"/>
      <c r="AR1101" s="31"/>
      <c r="AS1101" s="31"/>
      <c r="AT1101" s="31"/>
      <c r="AU1101" s="31"/>
    </row>
    <row r="1102" spans="1:47" s="3" customFormat="1" ht="27" x14ac:dyDescent="0.15">
      <c r="A1102" s="16" t="s">
        <v>3676</v>
      </c>
      <c r="B1102" s="16" t="s">
        <v>7640</v>
      </c>
      <c r="C1102" s="16" t="s">
        <v>7444</v>
      </c>
      <c r="D1102" s="16" t="s">
        <v>1303</v>
      </c>
      <c r="E1102" s="16" t="s">
        <v>7232</v>
      </c>
      <c r="F1102" s="16" t="s">
        <v>6444</v>
      </c>
      <c r="G1102" s="55" t="s">
        <v>668</v>
      </c>
      <c r="H1102" s="55"/>
      <c r="I1102" s="55" t="s">
        <v>3085</v>
      </c>
      <c r="J1102" s="16" t="s">
        <v>4568</v>
      </c>
      <c r="K1102" s="16" t="s">
        <v>7029</v>
      </c>
      <c r="L1102" s="16" t="s">
        <v>7775</v>
      </c>
      <c r="M1102" s="16" t="s">
        <v>6183</v>
      </c>
      <c r="N1102" s="16"/>
      <c r="O1102" s="16"/>
      <c r="P1102" s="16"/>
      <c r="Q1102" s="16"/>
      <c r="R1102" s="16"/>
      <c r="S1102" s="16"/>
      <c r="T1102" s="16"/>
      <c r="U1102" s="16"/>
      <c r="V1102" s="16"/>
      <c r="W1102" s="16"/>
      <c r="X1102" s="16"/>
      <c r="Y1102" s="16"/>
      <c r="Z1102" s="16"/>
      <c r="AA1102" s="16"/>
      <c r="AB1102" s="55"/>
      <c r="AC1102" s="16"/>
      <c r="AD1102" s="31"/>
      <c r="AE1102" s="31"/>
      <c r="AF1102" s="31"/>
      <c r="AG1102" s="31"/>
      <c r="AH1102" s="31"/>
      <c r="AI1102" s="31"/>
      <c r="AJ1102" s="31"/>
      <c r="AK1102" s="31"/>
      <c r="AL1102" s="31"/>
      <c r="AM1102" s="31"/>
      <c r="AN1102" s="31"/>
      <c r="AO1102" s="31"/>
      <c r="AP1102" s="31"/>
      <c r="AQ1102" s="31"/>
      <c r="AR1102" s="31"/>
      <c r="AS1102" s="31"/>
      <c r="AT1102" s="31"/>
      <c r="AU1102" s="31"/>
    </row>
    <row r="1103" spans="1:47" s="3" customFormat="1" ht="54" x14ac:dyDescent="0.15">
      <c r="A1103" s="16" t="s">
        <v>3676</v>
      </c>
      <c r="B1103" s="16" t="s">
        <v>7640</v>
      </c>
      <c r="C1103" s="16" t="s">
        <v>7444</v>
      </c>
      <c r="D1103" s="16" t="s">
        <v>1303</v>
      </c>
      <c r="E1103" s="16" t="s">
        <v>3981</v>
      </c>
      <c r="F1103" s="16" t="s">
        <v>5632</v>
      </c>
      <c r="G1103" s="55" t="s">
        <v>668</v>
      </c>
      <c r="H1103" s="55" t="s">
        <v>3085</v>
      </c>
      <c r="I1103" s="55"/>
      <c r="J1103" s="16" t="s">
        <v>1303</v>
      </c>
      <c r="K1103" s="16" t="s">
        <v>7029</v>
      </c>
      <c r="L1103" s="16" t="s">
        <v>7776</v>
      </c>
      <c r="M1103" s="16" t="s">
        <v>6183</v>
      </c>
      <c r="N1103" s="16"/>
      <c r="O1103" s="16" t="s">
        <v>5058</v>
      </c>
      <c r="P1103" s="16" t="s">
        <v>1303</v>
      </c>
      <c r="Q1103" s="16"/>
      <c r="R1103" s="16" t="s">
        <v>3526</v>
      </c>
      <c r="S1103" s="16" t="s">
        <v>6949</v>
      </c>
      <c r="T1103" s="16" t="s">
        <v>711</v>
      </c>
      <c r="U1103" s="16"/>
      <c r="V1103" s="16" t="s">
        <v>2579</v>
      </c>
      <c r="W1103" s="16" t="s">
        <v>1303</v>
      </c>
      <c r="X1103" s="16" t="s">
        <v>2695</v>
      </c>
      <c r="Y1103" s="16" t="s">
        <v>345</v>
      </c>
      <c r="Z1103" s="16" t="s">
        <v>2184</v>
      </c>
      <c r="AA1103" s="16" t="s">
        <v>1282</v>
      </c>
      <c r="AB1103" s="55" t="s">
        <v>7748</v>
      </c>
      <c r="AC1103" s="16" t="s">
        <v>3618</v>
      </c>
      <c r="AD1103" s="31"/>
      <c r="AE1103" s="31"/>
      <c r="AF1103" s="31"/>
      <c r="AG1103" s="31"/>
      <c r="AH1103" s="31"/>
      <c r="AI1103" s="31"/>
      <c r="AJ1103" s="31"/>
      <c r="AK1103" s="31"/>
      <c r="AL1103" s="31"/>
      <c r="AM1103" s="31"/>
      <c r="AN1103" s="31"/>
      <c r="AO1103" s="31"/>
      <c r="AP1103" s="31"/>
      <c r="AQ1103" s="31"/>
      <c r="AR1103" s="31"/>
      <c r="AS1103" s="31"/>
      <c r="AT1103" s="31"/>
      <c r="AU1103" s="31"/>
    </row>
    <row r="1104" spans="1:47" s="3" customFormat="1" ht="54" x14ac:dyDescent="0.15">
      <c r="A1104" s="16" t="s">
        <v>3676</v>
      </c>
      <c r="B1104" s="16" t="s">
        <v>7640</v>
      </c>
      <c r="C1104" s="16" t="s">
        <v>7444</v>
      </c>
      <c r="D1104" s="16" t="s">
        <v>6868</v>
      </c>
      <c r="E1104" s="16" t="s">
        <v>3981</v>
      </c>
      <c r="F1104" s="16" t="s">
        <v>2641</v>
      </c>
      <c r="G1104" s="55" t="s">
        <v>668</v>
      </c>
      <c r="H1104" s="55" t="s">
        <v>3085</v>
      </c>
      <c r="I1104" s="55"/>
      <c r="J1104" s="16" t="s">
        <v>6868</v>
      </c>
      <c r="K1104" s="16" t="s">
        <v>7029</v>
      </c>
      <c r="L1104" s="16" t="s">
        <v>1157</v>
      </c>
      <c r="M1104" s="16" t="s">
        <v>6183</v>
      </c>
      <c r="N1104" s="16"/>
      <c r="O1104" s="16"/>
      <c r="P1104" s="16"/>
      <c r="Q1104" s="16"/>
      <c r="R1104" s="16"/>
      <c r="S1104" s="16"/>
      <c r="T1104" s="16"/>
      <c r="U1104" s="16"/>
      <c r="V1104" s="16" t="s">
        <v>3453</v>
      </c>
      <c r="W1104" s="16" t="s">
        <v>6868</v>
      </c>
      <c r="X1104" s="16"/>
      <c r="Y1104" s="16" t="s">
        <v>4833</v>
      </c>
      <c r="Z1104" s="16" t="s">
        <v>5904</v>
      </c>
      <c r="AA1104" s="16" t="s">
        <v>2798</v>
      </c>
      <c r="AB1104" s="55"/>
      <c r="AC1104" s="16"/>
      <c r="AD1104" s="31"/>
      <c r="AE1104" s="31"/>
      <c r="AF1104" s="31"/>
      <c r="AG1104" s="31"/>
      <c r="AH1104" s="31"/>
      <c r="AI1104" s="31"/>
      <c r="AJ1104" s="31"/>
      <c r="AK1104" s="31"/>
      <c r="AL1104" s="31"/>
      <c r="AM1104" s="31"/>
      <c r="AN1104" s="31"/>
      <c r="AO1104" s="31"/>
      <c r="AP1104" s="31"/>
      <c r="AQ1104" s="31"/>
      <c r="AR1104" s="31"/>
      <c r="AS1104" s="31"/>
      <c r="AT1104" s="31"/>
      <c r="AU1104" s="31"/>
    </row>
    <row r="1105" spans="1:47" s="6" customFormat="1" ht="40.5" x14ac:dyDescent="0.15">
      <c r="A1105" s="16" t="s">
        <v>3676</v>
      </c>
      <c r="B1105" s="16" t="s">
        <v>7640</v>
      </c>
      <c r="C1105" s="16" t="s">
        <v>7444</v>
      </c>
      <c r="D1105" s="16" t="s">
        <v>4278</v>
      </c>
      <c r="E1105" s="16" t="s">
        <v>3594</v>
      </c>
      <c r="F1105" s="16" t="s">
        <v>5632</v>
      </c>
      <c r="G1105" s="55" t="s">
        <v>668</v>
      </c>
      <c r="H1105" s="55" t="s">
        <v>3085</v>
      </c>
      <c r="I1105" s="55"/>
      <c r="J1105" s="16" t="s">
        <v>4278</v>
      </c>
      <c r="K1105" s="16" t="s">
        <v>7029</v>
      </c>
      <c r="L1105" s="16" t="s">
        <v>7762</v>
      </c>
      <c r="M1105" s="16" t="s">
        <v>6183</v>
      </c>
      <c r="N1105" s="16"/>
      <c r="O1105" s="16" t="s">
        <v>1889</v>
      </c>
      <c r="P1105" s="16" t="s">
        <v>4278</v>
      </c>
      <c r="Q1105" s="16"/>
      <c r="R1105" s="16" t="s">
        <v>1634</v>
      </c>
      <c r="S1105" s="16" t="s">
        <v>6459</v>
      </c>
      <c r="T1105" s="16" t="s">
        <v>4342</v>
      </c>
      <c r="U1105" s="16"/>
      <c r="V1105" s="16" t="s">
        <v>1980</v>
      </c>
      <c r="W1105" s="16" t="s">
        <v>4278</v>
      </c>
      <c r="X1105" s="16"/>
      <c r="Y1105" s="16" t="s">
        <v>4833</v>
      </c>
      <c r="Z1105" s="16" t="s">
        <v>5662</v>
      </c>
      <c r="AA1105" s="16"/>
      <c r="AB1105" s="55"/>
      <c r="AC1105" s="16"/>
      <c r="AD1105" s="31"/>
      <c r="AE1105" s="31"/>
      <c r="AF1105" s="31"/>
      <c r="AG1105" s="31"/>
      <c r="AH1105" s="31"/>
      <c r="AI1105" s="31"/>
      <c r="AJ1105" s="31"/>
      <c r="AK1105" s="31"/>
      <c r="AL1105" s="31"/>
      <c r="AM1105" s="31"/>
      <c r="AN1105" s="31"/>
      <c r="AO1105" s="31"/>
      <c r="AP1105" s="31"/>
      <c r="AQ1105" s="31"/>
      <c r="AR1105" s="31"/>
      <c r="AS1105" s="31"/>
      <c r="AT1105" s="31"/>
      <c r="AU1105" s="31"/>
    </row>
    <row r="1106" spans="1:47" s="3" customFormat="1" ht="67.5" x14ac:dyDescent="0.15">
      <c r="A1106" s="16" t="s">
        <v>3676</v>
      </c>
      <c r="B1106" s="16" t="s">
        <v>7640</v>
      </c>
      <c r="C1106" s="16" t="s">
        <v>7444</v>
      </c>
      <c r="D1106" s="16" t="s">
        <v>1238</v>
      </c>
      <c r="E1106" s="16" t="s">
        <v>1822</v>
      </c>
      <c r="F1106" s="16" t="s">
        <v>1671</v>
      </c>
      <c r="G1106" s="55" t="s">
        <v>668</v>
      </c>
      <c r="H1106" s="55"/>
      <c r="I1106" s="55"/>
      <c r="J1106" s="16" t="s">
        <v>1238</v>
      </c>
      <c r="K1106" s="16" t="s">
        <v>150</v>
      </c>
      <c r="L1106" s="16" t="s">
        <v>7777</v>
      </c>
      <c r="M1106" s="16" t="s">
        <v>6183</v>
      </c>
      <c r="N1106" s="16"/>
      <c r="O1106" s="16" t="s">
        <v>676</v>
      </c>
      <c r="P1106" s="16" t="s">
        <v>1238</v>
      </c>
      <c r="Q1106" s="16"/>
      <c r="R1106" s="16" t="s">
        <v>313</v>
      </c>
      <c r="S1106" s="16" t="s">
        <v>4719</v>
      </c>
      <c r="T1106" s="16" t="s">
        <v>4575</v>
      </c>
      <c r="U1106" s="16"/>
      <c r="V1106" s="16" t="s">
        <v>44</v>
      </c>
      <c r="W1106" s="16" t="s">
        <v>1238</v>
      </c>
      <c r="X1106" s="16" t="s">
        <v>3152</v>
      </c>
      <c r="Y1106" s="16" t="s">
        <v>4541</v>
      </c>
      <c r="Z1106" s="16" t="s">
        <v>3869</v>
      </c>
      <c r="AA1106" s="16" t="s">
        <v>5095</v>
      </c>
      <c r="AB1106" s="55"/>
      <c r="AC1106" s="16"/>
      <c r="AD1106" s="31"/>
      <c r="AE1106" s="31"/>
      <c r="AF1106" s="31"/>
      <c r="AG1106" s="31"/>
      <c r="AH1106" s="31"/>
      <c r="AI1106" s="31"/>
      <c r="AJ1106" s="31"/>
      <c r="AK1106" s="31"/>
      <c r="AL1106" s="31"/>
      <c r="AM1106" s="31"/>
      <c r="AN1106" s="31"/>
      <c r="AO1106" s="31"/>
      <c r="AP1106" s="31"/>
      <c r="AQ1106" s="31"/>
      <c r="AR1106" s="31"/>
      <c r="AS1106" s="31"/>
      <c r="AT1106" s="31"/>
      <c r="AU1106" s="31"/>
    </row>
    <row r="1107" spans="1:47" s="3" customFormat="1" ht="27" x14ac:dyDescent="0.15">
      <c r="A1107" s="16" t="s">
        <v>3676</v>
      </c>
      <c r="B1107" s="16" t="s">
        <v>7640</v>
      </c>
      <c r="C1107" s="16" t="s">
        <v>7444</v>
      </c>
      <c r="D1107" s="16" t="s">
        <v>1238</v>
      </c>
      <c r="E1107" s="16" t="s">
        <v>621</v>
      </c>
      <c r="F1107" s="16" t="s">
        <v>2879</v>
      </c>
      <c r="G1107" s="55" t="s">
        <v>1492</v>
      </c>
      <c r="H1107" s="55"/>
      <c r="I1107" s="55"/>
      <c r="J1107" s="16" t="s">
        <v>2295</v>
      </c>
      <c r="K1107" s="16" t="s">
        <v>150</v>
      </c>
      <c r="L1107" s="16" t="s">
        <v>7770</v>
      </c>
      <c r="M1107" s="16" t="s">
        <v>6153</v>
      </c>
      <c r="N1107" s="16"/>
      <c r="O1107" s="16"/>
      <c r="P1107" s="16"/>
      <c r="Q1107" s="16"/>
      <c r="R1107" s="16"/>
      <c r="S1107" s="16"/>
      <c r="T1107" s="16"/>
      <c r="U1107" s="16"/>
      <c r="V1107" s="16" t="s">
        <v>2300</v>
      </c>
      <c r="W1107" s="16" t="s">
        <v>2295</v>
      </c>
      <c r="X1107" s="16"/>
      <c r="Y1107" s="16" t="s">
        <v>4091</v>
      </c>
      <c r="Z1107" s="16" t="s">
        <v>6339</v>
      </c>
      <c r="AA1107" s="16"/>
      <c r="AB1107" s="55"/>
      <c r="AC1107" s="16"/>
      <c r="AD1107" s="31"/>
      <c r="AE1107" s="31"/>
      <c r="AF1107" s="31"/>
      <c r="AG1107" s="31"/>
      <c r="AH1107" s="31"/>
      <c r="AI1107" s="31"/>
      <c r="AJ1107" s="31"/>
      <c r="AK1107" s="31"/>
      <c r="AL1107" s="31"/>
      <c r="AM1107" s="31"/>
      <c r="AN1107" s="31"/>
      <c r="AO1107" s="31"/>
      <c r="AP1107" s="31"/>
      <c r="AQ1107" s="31"/>
      <c r="AR1107" s="31"/>
      <c r="AS1107" s="31"/>
      <c r="AT1107" s="31"/>
      <c r="AU1107" s="31"/>
    </row>
    <row r="1108" spans="1:47" s="3" customFormat="1" ht="27" x14ac:dyDescent="0.15">
      <c r="A1108" s="16" t="s">
        <v>3676</v>
      </c>
      <c r="B1108" s="16" t="s">
        <v>7640</v>
      </c>
      <c r="C1108" s="16" t="s">
        <v>7444</v>
      </c>
      <c r="D1108" s="16" t="s">
        <v>2179</v>
      </c>
      <c r="E1108" s="16" t="s">
        <v>1822</v>
      </c>
      <c r="F1108" s="16" t="s">
        <v>51</v>
      </c>
      <c r="G1108" s="55" t="s">
        <v>668</v>
      </c>
      <c r="H1108" s="55"/>
      <c r="I1108" s="55"/>
      <c r="J1108" s="16" t="s">
        <v>2179</v>
      </c>
      <c r="K1108" s="16" t="s">
        <v>150</v>
      </c>
      <c r="L1108" s="16" t="s">
        <v>7762</v>
      </c>
      <c r="M1108" s="16" t="s">
        <v>6183</v>
      </c>
      <c r="N1108" s="16"/>
      <c r="O1108" s="16" t="s">
        <v>6427</v>
      </c>
      <c r="P1108" s="16" t="s">
        <v>5088</v>
      </c>
      <c r="Q1108" s="16" t="s">
        <v>509</v>
      </c>
      <c r="R1108" s="16" t="s">
        <v>344</v>
      </c>
      <c r="S1108" s="16" t="s">
        <v>43</v>
      </c>
      <c r="T1108" s="16" t="s">
        <v>6225</v>
      </c>
      <c r="U1108" s="16" t="s">
        <v>6762</v>
      </c>
      <c r="V1108" s="16"/>
      <c r="W1108" s="16"/>
      <c r="X1108" s="16"/>
      <c r="Y1108" s="16"/>
      <c r="Z1108" s="16"/>
      <c r="AA1108" s="16"/>
      <c r="AB1108" s="55" t="s">
        <v>7748</v>
      </c>
      <c r="AC1108" s="16" t="s">
        <v>1685</v>
      </c>
      <c r="AD1108" s="31"/>
      <c r="AE1108" s="31"/>
      <c r="AF1108" s="31"/>
      <c r="AG1108" s="31"/>
      <c r="AH1108" s="31"/>
      <c r="AI1108" s="31"/>
      <c r="AJ1108" s="31"/>
      <c r="AK1108" s="31"/>
      <c r="AL1108" s="31"/>
      <c r="AM1108" s="31"/>
      <c r="AN1108" s="31"/>
      <c r="AO1108" s="31"/>
      <c r="AP1108" s="31"/>
      <c r="AQ1108" s="31"/>
      <c r="AR1108" s="31"/>
      <c r="AS1108" s="31"/>
      <c r="AT1108" s="31"/>
      <c r="AU1108" s="31"/>
    </row>
    <row r="1109" spans="1:47" s="3" customFormat="1" ht="121.5" x14ac:dyDescent="0.15">
      <c r="A1109" s="16" t="s">
        <v>3676</v>
      </c>
      <c r="B1109" s="16" t="s">
        <v>7640</v>
      </c>
      <c r="C1109" s="16" t="s">
        <v>7444</v>
      </c>
      <c r="D1109" s="16" t="s">
        <v>4355</v>
      </c>
      <c r="E1109" s="16" t="s">
        <v>3360</v>
      </c>
      <c r="F1109" s="16" t="s">
        <v>5787</v>
      </c>
      <c r="G1109" s="55" t="s">
        <v>668</v>
      </c>
      <c r="H1109" s="55"/>
      <c r="I1109" s="55" t="s">
        <v>3085</v>
      </c>
      <c r="J1109" s="16" t="s">
        <v>4355</v>
      </c>
      <c r="K1109" s="16" t="s">
        <v>7029</v>
      </c>
      <c r="L1109" s="16" t="s">
        <v>7759</v>
      </c>
      <c r="M1109" s="16" t="s">
        <v>6183</v>
      </c>
      <c r="N1109" s="16"/>
      <c r="O1109" s="16" t="s">
        <v>7189</v>
      </c>
      <c r="P1109" s="16" t="s">
        <v>4040</v>
      </c>
      <c r="Q1109" s="16" t="s">
        <v>5768</v>
      </c>
      <c r="R1109" s="16" t="s">
        <v>479</v>
      </c>
      <c r="S1109" s="16" t="s">
        <v>4341</v>
      </c>
      <c r="T1109" s="16" t="s">
        <v>2808</v>
      </c>
      <c r="U1109" s="16"/>
      <c r="V1109" s="16" t="s">
        <v>3004</v>
      </c>
      <c r="W1109" s="16" t="s">
        <v>4355</v>
      </c>
      <c r="X1109" s="16" t="s">
        <v>7295</v>
      </c>
      <c r="Y1109" s="16" t="s">
        <v>2599</v>
      </c>
      <c r="Z1109" s="16" t="s">
        <v>2553</v>
      </c>
      <c r="AA1109" s="16" t="s">
        <v>3368</v>
      </c>
      <c r="AB1109" s="55" t="s">
        <v>7748</v>
      </c>
      <c r="AC1109" s="16" t="s">
        <v>2922</v>
      </c>
      <c r="AD1109" s="31"/>
      <c r="AE1109" s="31"/>
      <c r="AF1109" s="31"/>
      <c r="AG1109" s="31"/>
      <c r="AH1109" s="31"/>
      <c r="AI1109" s="31"/>
      <c r="AJ1109" s="31"/>
      <c r="AK1109" s="31"/>
      <c r="AL1109" s="31"/>
      <c r="AM1109" s="31"/>
      <c r="AN1109" s="31"/>
      <c r="AO1109" s="31"/>
      <c r="AP1109" s="31"/>
      <c r="AQ1109" s="31"/>
      <c r="AR1109" s="31"/>
      <c r="AS1109" s="31"/>
      <c r="AT1109" s="31"/>
      <c r="AU1109" s="31"/>
    </row>
    <row r="1110" spans="1:47" s="3" customFormat="1" ht="27" x14ac:dyDescent="0.15">
      <c r="A1110" s="16" t="s">
        <v>3676</v>
      </c>
      <c r="B1110" s="16" t="s">
        <v>7640</v>
      </c>
      <c r="C1110" s="16" t="s">
        <v>7444</v>
      </c>
      <c r="D1110" s="16" t="s">
        <v>5204</v>
      </c>
      <c r="E1110" s="16" t="s">
        <v>4467</v>
      </c>
      <c r="F1110" s="16" t="s">
        <v>1772</v>
      </c>
      <c r="G1110" s="55" t="s">
        <v>668</v>
      </c>
      <c r="H1110" s="55" t="s">
        <v>3085</v>
      </c>
      <c r="I1110" s="55"/>
      <c r="J1110" s="16" t="s">
        <v>2967</v>
      </c>
      <c r="K1110" s="16" t="s">
        <v>7029</v>
      </c>
      <c r="L1110" s="16" t="s">
        <v>1157</v>
      </c>
      <c r="M1110" s="16" t="s">
        <v>6183</v>
      </c>
      <c r="N1110" s="16"/>
      <c r="O1110" s="16" t="s">
        <v>5034</v>
      </c>
      <c r="P1110" s="16" t="s">
        <v>5204</v>
      </c>
      <c r="Q1110" s="16"/>
      <c r="R1110" s="16" t="s">
        <v>1782</v>
      </c>
      <c r="S1110" s="16" t="s">
        <v>6459</v>
      </c>
      <c r="T1110" s="16" t="s">
        <v>3111</v>
      </c>
      <c r="U1110" s="16"/>
      <c r="V1110" s="16" t="s">
        <v>1996</v>
      </c>
      <c r="W1110" s="16" t="s">
        <v>5204</v>
      </c>
      <c r="X1110" s="16"/>
      <c r="Y1110" s="16" t="s">
        <v>2585</v>
      </c>
      <c r="Z1110" s="16" t="s">
        <v>6583</v>
      </c>
      <c r="AA1110" s="16" t="s">
        <v>468</v>
      </c>
      <c r="AB1110" s="55"/>
      <c r="AC1110" s="16"/>
      <c r="AD1110" s="31"/>
      <c r="AE1110" s="31"/>
      <c r="AF1110" s="31"/>
      <c r="AG1110" s="31"/>
      <c r="AH1110" s="31"/>
      <c r="AI1110" s="31"/>
      <c r="AJ1110" s="31"/>
      <c r="AK1110" s="31"/>
      <c r="AL1110" s="31"/>
      <c r="AM1110" s="31"/>
      <c r="AN1110" s="31"/>
      <c r="AO1110" s="31"/>
      <c r="AP1110" s="31"/>
      <c r="AQ1110" s="31"/>
      <c r="AR1110" s="31"/>
      <c r="AS1110" s="31"/>
      <c r="AT1110" s="31"/>
      <c r="AU1110" s="31"/>
    </row>
    <row r="1111" spans="1:47" s="3" customFormat="1" ht="81" x14ac:dyDescent="0.15">
      <c r="A1111" s="16" t="s">
        <v>3676</v>
      </c>
      <c r="B1111" s="16" t="s">
        <v>7640</v>
      </c>
      <c r="C1111" s="16" t="s">
        <v>7444</v>
      </c>
      <c r="D1111" s="16" t="s">
        <v>5304</v>
      </c>
      <c r="E1111" s="16" t="s">
        <v>2784</v>
      </c>
      <c r="F1111" s="16" t="s">
        <v>5693</v>
      </c>
      <c r="G1111" s="55" t="s">
        <v>668</v>
      </c>
      <c r="H1111" s="55"/>
      <c r="I1111" s="55" t="s">
        <v>3085</v>
      </c>
      <c r="J1111" s="16" t="s">
        <v>5304</v>
      </c>
      <c r="K1111" s="16" t="s">
        <v>7029</v>
      </c>
      <c r="L1111" s="16" t="s">
        <v>7778</v>
      </c>
      <c r="M1111" s="16" t="s">
        <v>6153</v>
      </c>
      <c r="N1111" s="16"/>
      <c r="O1111" s="16" t="s">
        <v>5245</v>
      </c>
      <c r="P1111" s="16" t="s">
        <v>5304</v>
      </c>
      <c r="Q1111" s="16"/>
      <c r="R1111" s="16" t="s">
        <v>6806</v>
      </c>
      <c r="S1111" s="16" t="s">
        <v>6394</v>
      </c>
      <c r="T1111" s="16" t="s">
        <v>724</v>
      </c>
      <c r="U1111" s="16"/>
      <c r="V1111" s="16" t="s">
        <v>5315</v>
      </c>
      <c r="W1111" s="16" t="s">
        <v>5304</v>
      </c>
      <c r="X1111" s="16"/>
      <c r="Y1111" s="16" t="s">
        <v>6012</v>
      </c>
      <c r="Z1111" s="16" t="s">
        <v>2473</v>
      </c>
      <c r="AA1111" s="16" t="s">
        <v>6672</v>
      </c>
      <c r="AB1111" s="55"/>
      <c r="AC1111" s="16"/>
      <c r="AD1111" s="31"/>
      <c r="AE1111" s="31"/>
      <c r="AF1111" s="31"/>
      <c r="AG1111" s="31"/>
      <c r="AH1111" s="31"/>
      <c r="AI1111" s="31"/>
      <c r="AJ1111" s="31"/>
      <c r="AK1111" s="31"/>
      <c r="AL1111" s="31"/>
      <c r="AM1111" s="31"/>
      <c r="AN1111" s="31"/>
      <c r="AO1111" s="31"/>
      <c r="AP1111" s="31"/>
      <c r="AQ1111" s="31"/>
      <c r="AR1111" s="31"/>
      <c r="AS1111" s="31"/>
      <c r="AT1111" s="31"/>
      <c r="AU1111" s="31"/>
    </row>
    <row r="1112" spans="1:47" s="3" customFormat="1" ht="108" x14ac:dyDescent="0.15">
      <c r="A1112" s="16" t="s">
        <v>3676</v>
      </c>
      <c r="B1112" s="16" t="s">
        <v>7640</v>
      </c>
      <c r="C1112" s="16" t="s">
        <v>7444</v>
      </c>
      <c r="D1112" s="16" t="s">
        <v>922</v>
      </c>
      <c r="E1112" s="16" t="s">
        <v>5648</v>
      </c>
      <c r="F1112" s="16" t="s">
        <v>5923</v>
      </c>
      <c r="G1112" s="55" t="s">
        <v>668</v>
      </c>
      <c r="H1112" s="55" t="s">
        <v>3085</v>
      </c>
      <c r="I1112" s="55"/>
      <c r="J1112" s="16" t="s">
        <v>922</v>
      </c>
      <c r="K1112" s="16" t="s">
        <v>7029</v>
      </c>
      <c r="L1112" s="16" t="s">
        <v>7326</v>
      </c>
      <c r="M1112" s="16" t="s">
        <v>6153</v>
      </c>
      <c r="N1112" s="16"/>
      <c r="O1112" s="16" t="s">
        <v>3810</v>
      </c>
      <c r="P1112" s="16" t="s">
        <v>922</v>
      </c>
      <c r="Q1112" s="16"/>
      <c r="R1112" s="16" t="s">
        <v>1096</v>
      </c>
      <c r="S1112" s="16" t="s">
        <v>6825</v>
      </c>
      <c r="T1112" s="16" t="s">
        <v>1457</v>
      </c>
      <c r="U1112" s="16" t="s">
        <v>1196</v>
      </c>
      <c r="V1112" s="16"/>
      <c r="W1112" s="16"/>
      <c r="X1112" s="16"/>
      <c r="Y1112" s="16"/>
      <c r="Z1112" s="16"/>
      <c r="AA1112" s="16"/>
      <c r="AB1112" s="55" t="s">
        <v>7748</v>
      </c>
      <c r="AC1112" s="16" t="s">
        <v>69</v>
      </c>
      <c r="AD1112" s="31"/>
      <c r="AE1112" s="31"/>
      <c r="AF1112" s="31"/>
      <c r="AG1112" s="31"/>
      <c r="AH1112" s="31"/>
      <c r="AI1112" s="31"/>
      <c r="AJ1112" s="31"/>
      <c r="AK1112" s="31"/>
      <c r="AL1112" s="31"/>
      <c r="AM1112" s="31"/>
      <c r="AN1112" s="31"/>
      <c r="AO1112" s="31"/>
      <c r="AP1112" s="31"/>
      <c r="AQ1112" s="31"/>
      <c r="AR1112" s="31"/>
      <c r="AS1112" s="31"/>
      <c r="AT1112" s="31"/>
      <c r="AU1112" s="31"/>
    </row>
    <row r="1113" spans="1:47" s="3" customFormat="1" ht="27" x14ac:dyDescent="0.15">
      <c r="A1113" s="16" t="s">
        <v>3676</v>
      </c>
      <c r="B1113" s="16" t="s">
        <v>7640</v>
      </c>
      <c r="C1113" s="16" t="s">
        <v>7444</v>
      </c>
      <c r="D1113" s="16" t="s">
        <v>922</v>
      </c>
      <c r="E1113" s="16" t="s">
        <v>3360</v>
      </c>
      <c r="F1113" s="16" t="s">
        <v>6045</v>
      </c>
      <c r="G1113" s="55" t="s">
        <v>668</v>
      </c>
      <c r="H1113" s="55"/>
      <c r="I1113" s="55" t="s">
        <v>3085</v>
      </c>
      <c r="J1113" s="16" t="s">
        <v>922</v>
      </c>
      <c r="K1113" s="16" t="s">
        <v>7029</v>
      </c>
      <c r="L1113" s="16" t="s">
        <v>3206</v>
      </c>
      <c r="M1113" s="16" t="s">
        <v>6153</v>
      </c>
      <c r="N1113" s="16"/>
      <c r="O1113" s="16"/>
      <c r="P1113" s="16"/>
      <c r="Q1113" s="16"/>
      <c r="R1113" s="16"/>
      <c r="S1113" s="16"/>
      <c r="T1113" s="16"/>
      <c r="U1113" s="16"/>
      <c r="V1113" s="16"/>
      <c r="W1113" s="16"/>
      <c r="X1113" s="16"/>
      <c r="Y1113" s="16"/>
      <c r="Z1113" s="16"/>
      <c r="AA1113" s="16"/>
      <c r="AB1113" s="55"/>
      <c r="AC1113" s="16"/>
      <c r="AD1113" s="31"/>
      <c r="AE1113" s="31"/>
      <c r="AF1113" s="31"/>
      <c r="AG1113" s="31"/>
      <c r="AH1113" s="31"/>
      <c r="AI1113" s="31"/>
      <c r="AJ1113" s="31"/>
      <c r="AK1113" s="31"/>
      <c r="AL1113" s="31"/>
      <c r="AM1113" s="31"/>
      <c r="AN1113" s="31"/>
      <c r="AO1113" s="31"/>
      <c r="AP1113" s="31"/>
      <c r="AQ1113" s="31"/>
      <c r="AR1113" s="31"/>
      <c r="AS1113" s="31"/>
      <c r="AT1113" s="31"/>
      <c r="AU1113" s="31"/>
    </row>
    <row r="1114" spans="1:47" s="3" customFormat="1" ht="27" x14ac:dyDescent="0.15">
      <c r="A1114" s="16" t="s">
        <v>5967</v>
      </c>
      <c r="B1114" s="16" t="s">
        <v>3119</v>
      </c>
      <c r="C1114" s="16" t="s">
        <v>1674</v>
      </c>
      <c r="D1114" s="16" t="s">
        <v>4554</v>
      </c>
      <c r="E1114" s="16" t="s">
        <v>3027</v>
      </c>
      <c r="F1114" s="16" t="s">
        <v>3482</v>
      </c>
      <c r="G1114" s="55" t="s">
        <v>668</v>
      </c>
      <c r="H1114" s="55"/>
      <c r="I1114" s="55" t="s">
        <v>7695</v>
      </c>
      <c r="J1114" s="16" t="s">
        <v>4554</v>
      </c>
      <c r="K1114" s="16" t="s">
        <v>150</v>
      </c>
      <c r="L1114" s="16" t="s">
        <v>6441</v>
      </c>
      <c r="M1114" s="16" t="s">
        <v>63</v>
      </c>
      <c r="N1114" s="16"/>
      <c r="O1114" s="16" t="s">
        <v>1158</v>
      </c>
      <c r="P1114" s="16" t="s">
        <v>5967</v>
      </c>
      <c r="Q1114" s="16"/>
      <c r="R1114" s="16" t="s">
        <v>6990</v>
      </c>
      <c r="S1114" s="16"/>
      <c r="T1114" s="16" t="s">
        <v>5548</v>
      </c>
      <c r="U1114" s="16"/>
      <c r="V1114" s="16" t="s">
        <v>3800</v>
      </c>
      <c r="W1114" s="16" t="s">
        <v>5967</v>
      </c>
      <c r="X1114" s="16"/>
      <c r="Y1114" s="16" t="s">
        <v>2428</v>
      </c>
      <c r="Z1114" s="16" t="s">
        <v>4259</v>
      </c>
      <c r="AA1114" s="16" t="s">
        <v>7379</v>
      </c>
      <c r="AB1114" s="55" t="s">
        <v>7748</v>
      </c>
      <c r="AC1114" s="16" t="s">
        <v>3369</v>
      </c>
      <c r="AD1114" s="31"/>
      <c r="AE1114" s="31"/>
      <c r="AF1114" s="31"/>
      <c r="AG1114" s="31"/>
      <c r="AH1114" s="31"/>
      <c r="AI1114" s="31"/>
      <c r="AJ1114" s="31"/>
      <c r="AK1114" s="31"/>
      <c r="AL1114" s="31"/>
      <c r="AM1114" s="31"/>
      <c r="AN1114" s="31"/>
      <c r="AO1114" s="31"/>
      <c r="AP1114" s="31"/>
      <c r="AQ1114" s="31"/>
      <c r="AR1114" s="31"/>
      <c r="AS1114" s="31"/>
      <c r="AT1114" s="31"/>
      <c r="AU1114" s="31"/>
    </row>
    <row r="1115" spans="1:47" s="3" customFormat="1" x14ac:dyDescent="0.15">
      <c r="A1115" s="16" t="s">
        <v>5967</v>
      </c>
      <c r="B1115" s="16"/>
      <c r="C1115" s="25"/>
      <c r="D1115" s="16"/>
      <c r="E1115" s="16"/>
      <c r="F1115" s="16"/>
      <c r="G1115" s="55"/>
      <c r="H1115" s="55"/>
      <c r="I1115" s="55"/>
      <c r="J1115" s="16"/>
      <c r="K1115" s="16"/>
      <c r="L1115" s="16"/>
      <c r="M1115" s="16"/>
      <c r="N1115" s="16"/>
      <c r="O1115" s="16"/>
      <c r="P1115" s="16"/>
      <c r="Q1115" s="16"/>
      <c r="R1115" s="16"/>
      <c r="S1115" s="16"/>
      <c r="T1115" s="16"/>
      <c r="U1115" s="16"/>
      <c r="V1115" s="16" t="s">
        <v>1055</v>
      </c>
      <c r="W1115" s="16" t="s">
        <v>5967</v>
      </c>
      <c r="X1115" s="16"/>
      <c r="Y1115" s="16" t="s">
        <v>2585</v>
      </c>
      <c r="Z1115" s="16" t="s">
        <v>650</v>
      </c>
      <c r="AA1115" s="16" t="s">
        <v>3257</v>
      </c>
      <c r="AB1115" s="55" t="s">
        <v>7748</v>
      </c>
      <c r="AC1115" s="16" t="s">
        <v>3369</v>
      </c>
      <c r="AD1115" s="31"/>
      <c r="AE1115" s="31"/>
      <c r="AF1115" s="31"/>
      <c r="AG1115" s="31"/>
      <c r="AH1115" s="31"/>
      <c r="AI1115" s="31"/>
      <c r="AJ1115" s="31"/>
      <c r="AK1115" s="31"/>
      <c r="AL1115" s="31"/>
      <c r="AM1115" s="31"/>
      <c r="AN1115" s="31"/>
      <c r="AO1115" s="31"/>
      <c r="AP1115" s="31"/>
      <c r="AQ1115" s="31"/>
      <c r="AR1115" s="31"/>
      <c r="AS1115" s="31"/>
      <c r="AT1115" s="31"/>
      <c r="AU1115" s="31"/>
    </row>
    <row r="1116" spans="1:47" s="3" customFormat="1" x14ac:dyDescent="0.15">
      <c r="A1116" s="16" t="s">
        <v>5967</v>
      </c>
      <c r="B1116" s="16"/>
      <c r="C1116" s="25"/>
      <c r="D1116" s="16"/>
      <c r="E1116" s="16"/>
      <c r="F1116" s="16"/>
      <c r="G1116" s="55"/>
      <c r="H1116" s="55"/>
      <c r="I1116" s="55"/>
      <c r="J1116" s="16"/>
      <c r="K1116" s="16"/>
      <c r="L1116" s="16"/>
      <c r="M1116" s="16"/>
      <c r="N1116" s="16"/>
      <c r="O1116" s="16"/>
      <c r="P1116" s="16"/>
      <c r="Q1116" s="16"/>
      <c r="R1116" s="16"/>
      <c r="S1116" s="16"/>
      <c r="T1116" s="16"/>
      <c r="U1116" s="16"/>
      <c r="V1116" s="16" t="s">
        <v>4807</v>
      </c>
      <c r="W1116" s="25" t="s">
        <v>5967</v>
      </c>
      <c r="X1116" s="16"/>
      <c r="Y1116" s="16" t="s">
        <v>2428</v>
      </c>
      <c r="Z1116" s="16" t="s">
        <v>7505</v>
      </c>
      <c r="AA1116" s="16" t="s">
        <v>369</v>
      </c>
      <c r="AB1116" s="55"/>
      <c r="AC1116" s="16"/>
      <c r="AD1116" s="31"/>
      <c r="AE1116" s="31"/>
      <c r="AF1116" s="31"/>
      <c r="AG1116" s="31"/>
      <c r="AH1116" s="31"/>
      <c r="AI1116" s="31"/>
      <c r="AJ1116" s="31"/>
      <c r="AK1116" s="31"/>
      <c r="AL1116" s="31"/>
      <c r="AM1116" s="31"/>
      <c r="AN1116" s="31"/>
      <c r="AO1116" s="31"/>
      <c r="AP1116" s="31"/>
      <c r="AQ1116" s="31"/>
      <c r="AR1116" s="31"/>
      <c r="AS1116" s="31"/>
      <c r="AT1116" s="31"/>
      <c r="AU1116" s="31"/>
    </row>
    <row r="1117" spans="1:47" s="3" customFormat="1" ht="27" x14ac:dyDescent="0.15">
      <c r="A1117" s="25" t="s">
        <v>5967</v>
      </c>
      <c r="B1117" s="25"/>
      <c r="C1117" s="25"/>
      <c r="D1117" s="16"/>
      <c r="E1117" s="16"/>
      <c r="F1117" s="16"/>
      <c r="G1117" s="55"/>
      <c r="H1117" s="55"/>
      <c r="I1117" s="55"/>
      <c r="J1117" s="16"/>
      <c r="K1117" s="16"/>
      <c r="L1117" s="16"/>
      <c r="M1117" s="16"/>
      <c r="N1117" s="16"/>
      <c r="O1117" s="16"/>
      <c r="P1117" s="16"/>
      <c r="Q1117" s="16"/>
      <c r="R1117" s="16"/>
      <c r="S1117" s="25"/>
      <c r="T1117" s="16"/>
      <c r="U1117" s="16"/>
      <c r="V1117" s="16" t="s">
        <v>7205</v>
      </c>
      <c r="W1117" s="16" t="s">
        <v>5967</v>
      </c>
      <c r="X1117" s="16"/>
      <c r="Y1117" s="16" t="s">
        <v>2428</v>
      </c>
      <c r="Z1117" s="16" t="s">
        <v>4638</v>
      </c>
      <c r="AA1117" s="16" t="s">
        <v>5973</v>
      </c>
      <c r="AB1117" s="55"/>
      <c r="AC1117" s="16"/>
      <c r="AD1117" s="31"/>
      <c r="AE1117" s="31"/>
      <c r="AF1117" s="31"/>
      <c r="AG1117" s="31"/>
      <c r="AH1117" s="31"/>
      <c r="AI1117" s="31"/>
      <c r="AJ1117" s="31"/>
      <c r="AK1117" s="31"/>
      <c r="AL1117" s="31"/>
      <c r="AM1117" s="31"/>
      <c r="AN1117" s="31"/>
      <c r="AO1117" s="31"/>
      <c r="AP1117" s="31"/>
      <c r="AQ1117" s="31"/>
      <c r="AR1117" s="31"/>
      <c r="AS1117" s="31"/>
      <c r="AT1117" s="31"/>
      <c r="AU1117" s="31"/>
    </row>
    <row r="1118" spans="1:47" s="3" customFormat="1" ht="40.5" x14ac:dyDescent="0.15">
      <c r="A1118" s="16" t="s">
        <v>5967</v>
      </c>
      <c r="B1118" s="16"/>
      <c r="C1118" s="16"/>
      <c r="D1118" s="16"/>
      <c r="E1118" s="16"/>
      <c r="F1118" s="16"/>
      <c r="G1118" s="55"/>
      <c r="H1118" s="55"/>
      <c r="I1118" s="55"/>
      <c r="J1118" s="16"/>
      <c r="K1118" s="16"/>
      <c r="L1118" s="16"/>
      <c r="M1118" s="16"/>
      <c r="N1118" s="16"/>
      <c r="O1118" s="16"/>
      <c r="P1118" s="16"/>
      <c r="Q1118" s="16"/>
      <c r="R1118" s="16"/>
      <c r="S1118" s="16"/>
      <c r="T1118" s="56"/>
      <c r="U1118" s="16"/>
      <c r="V1118" s="16" t="s">
        <v>5992</v>
      </c>
      <c r="W1118" s="16" t="s">
        <v>5967</v>
      </c>
      <c r="X1118" s="16"/>
      <c r="Y1118" s="16" t="s">
        <v>2585</v>
      </c>
      <c r="Z1118" s="16" t="s">
        <v>4032</v>
      </c>
      <c r="AA1118" s="16" t="s">
        <v>5424</v>
      </c>
      <c r="AB1118" s="55"/>
      <c r="AC1118" s="16"/>
      <c r="AD1118" s="31"/>
      <c r="AE1118" s="31"/>
      <c r="AF1118" s="31"/>
      <c r="AG1118" s="31"/>
      <c r="AH1118" s="31"/>
      <c r="AI1118" s="31"/>
      <c r="AJ1118" s="31"/>
      <c r="AK1118" s="31"/>
      <c r="AL1118" s="31"/>
      <c r="AM1118" s="31"/>
      <c r="AN1118" s="31"/>
      <c r="AO1118" s="31"/>
      <c r="AP1118" s="31"/>
      <c r="AQ1118" s="31"/>
      <c r="AR1118" s="31"/>
      <c r="AS1118" s="31"/>
      <c r="AT1118" s="31"/>
      <c r="AU1118" s="31"/>
    </row>
    <row r="1119" spans="1:47" s="3" customFormat="1" ht="54" customHeight="1" x14ac:dyDescent="0.15">
      <c r="A1119" s="82" t="s">
        <v>7121</v>
      </c>
      <c r="B1119" s="82" t="s">
        <v>819</v>
      </c>
      <c r="C1119" s="82" t="s">
        <v>339</v>
      </c>
      <c r="D1119" s="82" t="s">
        <v>6846</v>
      </c>
      <c r="E1119" s="82" t="s">
        <v>3765</v>
      </c>
      <c r="F1119" s="82" t="s">
        <v>1067</v>
      </c>
      <c r="G1119" s="81" t="s">
        <v>668</v>
      </c>
      <c r="H1119" s="81"/>
      <c r="I1119" s="81" t="s">
        <v>3085</v>
      </c>
      <c r="J1119" s="82" t="s">
        <v>7631</v>
      </c>
      <c r="K1119" s="82" t="s">
        <v>7029</v>
      </c>
      <c r="L1119" s="82" t="s">
        <v>370</v>
      </c>
      <c r="M1119" s="82" t="s">
        <v>63</v>
      </c>
      <c r="N1119" s="82"/>
      <c r="O1119" s="16" t="s">
        <v>3904</v>
      </c>
      <c r="P1119" s="16" t="s">
        <v>889</v>
      </c>
      <c r="Q1119" s="16"/>
      <c r="R1119" s="16" t="s">
        <v>181</v>
      </c>
      <c r="S1119" s="16" t="s">
        <v>6949</v>
      </c>
      <c r="T1119" s="16" t="s">
        <v>4390</v>
      </c>
      <c r="U1119" s="16"/>
      <c r="V1119" s="16" t="s">
        <v>2417</v>
      </c>
      <c r="W1119" s="16" t="s">
        <v>889</v>
      </c>
      <c r="X1119" s="16"/>
      <c r="Y1119" s="16" t="s">
        <v>1359</v>
      </c>
      <c r="Z1119" s="16" t="s">
        <v>2301</v>
      </c>
      <c r="AA1119" s="16" t="s">
        <v>4212</v>
      </c>
      <c r="AB1119" s="55" t="s">
        <v>7748</v>
      </c>
      <c r="AC1119" s="16"/>
      <c r="AD1119" s="31"/>
      <c r="AE1119" s="31"/>
      <c r="AF1119" s="31"/>
      <c r="AG1119" s="31"/>
      <c r="AH1119" s="31"/>
      <c r="AI1119" s="31"/>
      <c r="AJ1119" s="31"/>
      <c r="AK1119" s="31"/>
      <c r="AL1119" s="31"/>
      <c r="AM1119" s="31"/>
      <c r="AN1119" s="31"/>
      <c r="AO1119" s="31"/>
      <c r="AP1119" s="31"/>
      <c r="AQ1119" s="31"/>
      <c r="AR1119" s="31"/>
      <c r="AS1119" s="31"/>
      <c r="AT1119" s="31"/>
      <c r="AU1119" s="31"/>
    </row>
    <row r="1120" spans="1:47" s="3" customFormat="1" ht="13.5" customHeight="1" x14ac:dyDescent="0.15">
      <c r="A1120" s="82"/>
      <c r="B1120" s="82"/>
      <c r="C1120" s="82"/>
      <c r="D1120" s="82"/>
      <c r="E1120" s="82"/>
      <c r="F1120" s="82"/>
      <c r="G1120" s="81"/>
      <c r="H1120" s="81"/>
      <c r="I1120" s="81"/>
      <c r="J1120" s="82"/>
      <c r="K1120" s="82"/>
      <c r="L1120" s="82"/>
      <c r="M1120" s="82"/>
      <c r="N1120" s="82"/>
      <c r="O1120" s="16" t="s">
        <v>3791</v>
      </c>
      <c r="P1120" s="16" t="s">
        <v>889</v>
      </c>
      <c r="Q1120" s="16" t="s">
        <v>2398</v>
      </c>
      <c r="R1120" s="16" t="s">
        <v>3468</v>
      </c>
      <c r="S1120" s="16" t="s">
        <v>6949</v>
      </c>
      <c r="T1120" s="16" t="s">
        <v>5678</v>
      </c>
      <c r="U1120" s="16"/>
      <c r="V1120" s="16" t="s">
        <v>1164</v>
      </c>
      <c r="W1120" s="16" t="s">
        <v>889</v>
      </c>
      <c r="X1120" s="16" t="s">
        <v>722</v>
      </c>
      <c r="Y1120" s="16" t="s">
        <v>2938</v>
      </c>
      <c r="Z1120" s="16" t="s">
        <v>6463</v>
      </c>
      <c r="AA1120" s="16"/>
      <c r="AB1120" s="55"/>
      <c r="AC1120" s="16"/>
      <c r="AD1120" s="31"/>
      <c r="AE1120" s="31"/>
      <c r="AF1120" s="31"/>
      <c r="AG1120" s="31"/>
      <c r="AH1120" s="31"/>
      <c r="AI1120" s="31"/>
      <c r="AJ1120" s="31"/>
      <c r="AK1120" s="31"/>
      <c r="AL1120" s="31"/>
      <c r="AM1120" s="31"/>
      <c r="AN1120" s="31"/>
      <c r="AO1120" s="31"/>
      <c r="AP1120" s="31"/>
      <c r="AQ1120" s="31"/>
      <c r="AR1120" s="31"/>
      <c r="AS1120" s="31"/>
      <c r="AT1120" s="31"/>
      <c r="AU1120" s="31"/>
    </row>
    <row r="1121" spans="1:47" s="3" customFormat="1" ht="13.5" customHeight="1" x14ac:dyDescent="0.15">
      <c r="A1121" s="82"/>
      <c r="B1121" s="82"/>
      <c r="C1121" s="82"/>
      <c r="D1121" s="82"/>
      <c r="E1121" s="82"/>
      <c r="F1121" s="82"/>
      <c r="G1121" s="81"/>
      <c r="H1121" s="81"/>
      <c r="I1121" s="81"/>
      <c r="J1121" s="82"/>
      <c r="K1121" s="82"/>
      <c r="L1121" s="82"/>
      <c r="M1121" s="82"/>
      <c r="N1121" s="82"/>
      <c r="O1121" s="16" t="s">
        <v>1487</v>
      </c>
      <c r="P1121" s="16" t="s">
        <v>889</v>
      </c>
      <c r="Q1121" s="16" t="s">
        <v>1815</v>
      </c>
      <c r="R1121" s="16" t="s">
        <v>4709</v>
      </c>
      <c r="S1121" s="16" t="s">
        <v>6949</v>
      </c>
      <c r="T1121" s="16" t="s">
        <v>5746</v>
      </c>
      <c r="U1121" s="16"/>
      <c r="V1121" s="16" t="s">
        <v>6321</v>
      </c>
      <c r="W1121" s="16" t="s">
        <v>889</v>
      </c>
      <c r="X1121" s="16" t="s">
        <v>3499</v>
      </c>
      <c r="Y1121" s="16" t="s">
        <v>2938</v>
      </c>
      <c r="Z1121" s="16"/>
      <c r="AA1121" s="16"/>
      <c r="AB1121" s="55"/>
      <c r="AC1121" s="16"/>
      <c r="AD1121" s="31"/>
      <c r="AE1121" s="31"/>
      <c r="AF1121" s="31"/>
      <c r="AG1121" s="31"/>
      <c r="AH1121" s="31"/>
      <c r="AI1121" s="31"/>
      <c r="AJ1121" s="31"/>
      <c r="AK1121" s="31"/>
      <c r="AL1121" s="31"/>
      <c r="AM1121" s="31"/>
      <c r="AN1121" s="31"/>
      <c r="AO1121" s="31"/>
      <c r="AP1121" s="31"/>
      <c r="AQ1121" s="31"/>
      <c r="AR1121" s="31"/>
      <c r="AS1121" s="31"/>
      <c r="AT1121" s="31"/>
      <c r="AU1121" s="31"/>
    </row>
    <row r="1122" spans="1:47" s="3" customFormat="1" ht="14.25" customHeight="1" x14ac:dyDescent="0.15">
      <c r="A1122" s="82"/>
      <c r="B1122" s="82"/>
      <c r="C1122" s="82"/>
      <c r="D1122" s="82"/>
      <c r="E1122" s="82"/>
      <c r="F1122" s="82"/>
      <c r="G1122" s="81"/>
      <c r="H1122" s="81"/>
      <c r="I1122" s="81"/>
      <c r="J1122" s="82"/>
      <c r="K1122" s="82"/>
      <c r="L1122" s="82"/>
      <c r="M1122" s="82"/>
      <c r="N1122" s="82"/>
      <c r="O1122" s="16" t="s">
        <v>495</v>
      </c>
      <c r="P1122" s="16" t="s">
        <v>889</v>
      </c>
      <c r="Q1122" s="16"/>
      <c r="R1122" s="16" t="s">
        <v>141</v>
      </c>
      <c r="S1122" s="16" t="s">
        <v>2779</v>
      </c>
      <c r="T1122" s="56" t="s">
        <v>3834</v>
      </c>
      <c r="U1122" s="16" t="s">
        <v>2647</v>
      </c>
      <c r="V1122" s="16" t="s">
        <v>426</v>
      </c>
      <c r="W1122" s="16" t="s">
        <v>889</v>
      </c>
      <c r="X1122" s="16"/>
      <c r="Y1122" s="16" t="s">
        <v>1359</v>
      </c>
      <c r="Z1122" s="16" t="s">
        <v>6078</v>
      </c>
      <c r="AA1122" s="16" t="s">
        <v>5995</v>
      </c>
      <c r="AB1122" s="55"/>
      <c r="AC1122" s="16"/>
      <c r="AD1122" s="31"/>
      <c r="AE1122" s="31"/>
      <c r="AF1122" s="31"/>
      <c r="AG1122" s="31"/>
      <c r="AH1122" s="31"/>
      <c r="AI1122" s="31"/>
      <c r="AJ1122" s="31"/>
      <c r="AK1122" s="31"/>
      <c r="AL1122" s="31"/>
      <c r="AM1122" s="31"/>
      <c r="AN1122" s="31"/>
      <c r="AO1122" s="31"/>
      <c r="AP1122" s="31"/>
      <c r="AQ1122" s="31"/>
      <c r="AR1122" s="31"/>
      <c r="AS1122" s="31"/>
      <c r="AT1122" s="31"/>
      <c r="AU1122" s="31"/>
    </row>
    <row r="1123" spans="1:47" s="3" customFormat="1" ht="14.25" customHeight="1" x14ac:dyDescent="0.15">
      <c r="A1123" s="82"/>
      <c r="B1123" s="82"/>
      <c r="C1123" s="82"/>
      <c r="D1123" s="82"/>
      <c r="E1123" s="82"/>
      <c r="F1123" s="82"/>
      <c r="G1123" s="81"/>
      <c r="H1123" s="81"/>
      <c r="I1123" s="81"/>
      <c r="J1123" s="82"/>
      <c r="K1123" s="82"/>
      <c r="L1123" s="82"/>
      <c r="M1123" s="82"/>
      <c r="N1123" s="82"/>
      <c r="O1123" s="16"/>
      <c r="P1123" s="16"/>
      <c r="Q1123" s="16"/>
      <c r="R1123" s="16"/>
      <c r="S1123" s="16"/>
      <c r="T1123" s="56"/>
      <c r="U1123" s="16"/>
      <c r="V1123" s="16" t="s">
        <v>6743</v>
      </c>
      <c r="W1123" s="16" t="s">
        <v>889</v>
      </c>
      <c r="X1123" s="16"/>
      <c r="Y1123" s="16" t="s">
        <v>122</v>
      </c>
      <c r="Z1123" s="16"/>
      <c r="AA1123" s="16" t="s">
        <v>5624</v>
      </c>
      <c r="AB1123" s="55" t="s">
        <v>7748</v>
      </c>
      <c r="AC1123" s="16"/>
      <c r="AD1123" s="31"/>
      <c r="AE1123" s="31"/>
      <c r="AF1123" s="31"/>
      <c r="AG1123" s="31"/>
      <c r="AH1123" s="31"/>
      <c r="AI1123" s="31"/>
      <c r="AJ1123" s="31"/>
      <c r="AK1123" s="31"/>
      <c r="AL1123" s="31"/>
      <c r="AM1123" s="31"/>
      <c r="AN1123" s="31"/>
      <c r="AO1123" s="31"/>
      <c r="AP1123" s="31"/>
      <c r="AQ1123" s="31"/>
      <c r="AR1123" s="31"/>
      <c r="AS1123" s="31"/>
      <c r="AT1123" s="31"/>
      <c r="AU1123" s="31"/>
    </row>
    <row r="1124" spans="1:47" s="3" customFormat="1" ht="14.25" customHeight="1" x14ac:dyDescent="0.15">
      <c r="A1124" s="82"/>
      <c r="B1124" s="82"/>
      <c r="C1124" s="82"/>
      <c r="D1124" s="82"/>
      <c r="E1124" s="82"/>
      <c r="F1124" s="82"/>
      <c r="G1124" s="81"/>
      <c r="H1124" s="81"/>
      <c r="I1124" s="81"/>
      <c r="J1124" s="82"/>
      <c r="K1124" s="82"/>
      <c r="L1124" s="82"/>
      <c r="M1124" s="82"/>
      <c r="N1124" s="82"/>
      <c r="O1124" s="16"/>
      <c r="P1124" s="16"/>
      <c r="Q1124" s="16"/>
      <c r="R1124" s="16"/>
      <c r="S1124" s="16"/>
      <c r="T1124" s="56"/>
      <c r="U1124" s="16"/>
      <c r="V1124" s="16" t="s">
        <v>1247</v>
      </c>
      <c r="W1124" s="16" t="s">
        <v>889</v>
      </c>
      <c r="X1124" s="16"/>
      <c r="Y1124" s="16"/>
      <c r="Z1124" s="16"/>
      <c r="AA1124" s="16"/>
      <c r="AB1124" s="55" t="s">
        <v>7748</v>
      </c>
      <c r="AC1124" s="16"/>
      <c r="AD1124" s="31"/>
      <c r="AE1124" s="31"/>
      <c r="AF1124" s="31"/>
      <c r="AG1124" s="31"/>
      <c r="AH1124" s="31"/>
      <c r="AI1124" s="31"/>
      <c r="AJ1124" s="31"/>
      <c r="AK1124" s="31"/>
      <c r="AL1124" s="31"/>
      <c r="AM1124" s="31"/>
      <c r="AN1124" s="31"/>
      <c r="AO1124" s="31"/>
      <c r="AP1124" s="31"/>
      <c r="AQ1124" s="31"/>
      <c r="AR1124" s="31"/>
      <c r="AS1124" s="31"/>
      <c r="AT1124" s="31"/>
      <c r="AU1124" s="31"/>
    </row>
    <row r="1125" spans="1:47" s="3" customFormat="1" ht="27" x14ac:dyDescent="0.15">
      <c r="A1125" s="82"/>
      <c r="B1125" s="16" t="s">
        <v>1048</v>
      </c>
      <c r="C1125" s="16" t="s">
        <v>3681</v>
      </c>
      <c r="D1125" s="16" t="s">
        <v>6846</v>
      </c>
      <c r="E1125" s="16" t="s">
        <v>2689</v>
      </c>
      <c r="F1125" s="16" t="s">
        <v>7165</v>
      </c>
      <c r="G1125" s="55" t="s">
        <v>7739</v>
      </c>
      <c r="H1125" s="55" t="s">
        <v>7695</v>
      </c>
      <c r="I1125" s="55" t="s">
        <v>7695</v>
      </c>
      <c r="J1125" s="16" t="s">
        <v>4861</v>
      </c>
      <c r="K1125" s="16" t="s">
        <v>7029</v>
      </c>
      <c r="L1125" s="16" t="s">
        <v>1644</v>
      </c>
      <c r="M1125" s="16" t="s">
        <v>63</v>
      </c>
      <c r="N1125" s="16"/>
      <c r="O1125" s="16" t="s">
        <v>5091</v>
      </c>
      <c r="P1125" s="16" t="s">
        <v>1187</v>
      </c>
      <c r="Q1125" s="16"/>
      <c r="R1125" s="16" t="s">
        <v>1331</v>
      </c>
      <c r="S1125" s="16" t="s">
        <v>6949</v>
      </c>
      <c r="T1125" s="16" t="s">
        <v>3910</v>
      </c>
      <c r="U1125" s="16"/>
      <c r="V1125" s="16"/>
      <c r="W1125" s="16"/>
      <c r="X1125" s="16"/>
      <c r="Y1125" s="16"/>
      <c r="Z1125" s="16"/>
      <c r="AA1125" s="16"/>
      <c r="AB1125" s="55"/>
      <c r="AC1125" s="16"/>
      <c r="AD1125" s="31"/>
      <c r="AE1125" s="31"/>
      <c r="AF1125" s="31"/>
      <c r="AG1125" s="31"/>
      <c r="AH1125" s="31"/>
      <c r="AI1125" s="31"/>
      <c r="AJ1125" s="31"/>
      <c r="AK1125" s="31"/>
      <c r="AL1125" s="31"/>
      <c r="AM1125" s="31"/>
      <c r="AN1125" s="31"/>
      <c r="AO1125" s="31"/>
      <c r="AP1125" s="31"/>
      <c r="AQ1125" s="31"/>
      <c r="AR1125" s="31"/>
      <c r="AS1125" s="31"/>
      <c r="AT1125" s="31"/>
      <c r="AU1125" s="31"/>
    </row>
    <row r="1126" spans="1:47" s="3" customFormat="1" ht="13.5" customHeight="1" x14ac:dyDescent="0.15">
      <c r="A1126" s="82"/>
      <c r="B1126" s="16" t="s">
        <v>6007</v>
      </c>
      <c r="C1126" s="16" t="s">
        <v>7085</v>
      </c>
      <c r="D1126" s="16" t="s">
        <v>1475</v>
      </c>
      <c r="E1126" s="16" t="s">
        <v>2536</v>
      </c>
      <c r="F1126" s="16" t="s">
        <v>3755</v>
      </c>
      <c r="G1126" s="55" t="s">
        <v>7739</v>
      </c>
      <c r="H1126" s="55" t="s">
        <v>3085</v>
      </c>
      <c r="I1126" s="55"/>
      <c r="J1126" s="16" t="s">
        <v>1475</v>
      </c>
      <c r="K1126" s="16" t="s">
        <v>63</v>
      </c>
      <c r="L1126" s="16" t="s">
        <v>3045</v>
      </c>
      <c r="M1126" s="16" t="s">
        <v>63</v>
      </c>
      <c r="N1126" s="16"/>
      <c r="O1126" s="16" t="s">
        <v>6076</v>
      </c>
      <c r="P1126" s="16" t="s">
        <v>1475</v>
      </c>
      <c r="Q1126" s="16"/>
      <c r="R1126" s="16" t="s">
        <v>4056</v>
      </c>
      <c r="S1126" s="16" t="s">
        <v>6529</v>
      </c>
      <c r="T1126" s="16" t="s">
        <v>7463</v>
      </c>
      <c r="U1126" s="16" t="s">
        <v>5930</v>
      </c>
      <c r="V1126" s="16" t="s">
        <v>1933</v>
      </c>
      <c r="W1126" s="16" t="s">
        <v>1475</v>
      </c>
      <c r="X1126" s="16"/>
      <c r="Y1126" s="16" t="s">
        <v>3215</v>
      </c>
      <c r="Z1126" s="16" t="s">
        <v>6618</v>
      </c>
      <c r="AA1126" s="16"/>
      <c r="AB1126" s="55"/>
      <c r="AC1126" s="16"/>
      <c r="AD1126" s="31"/>
      <c r="AE1126" s="31"/>
      <c r="AF1126" s="31"/>
      <c r="AG1126" s="31"/>
      <c r="AH1126" s="31"/>
      <c r="AI1126" s="31"/>
      <c r="AJ1126" s="31"/>
      <c r="AK1126" s="31"/>
      <c r="AL1126" s="31"/>
      <c r="AM1126" s="31"/>
      <c r="AN1126" s="31"/>
      <c r="AO1126" s="31"/>
      <c r="AP1126" s="31"/>
      <c r="AQ1126" s="31"/>
      <c r="AR1126" s="31"/>
      <c r="AS1126" s="31"/>
      <c r="AT1126" s="31"/>
      <c r="AU1126" s="31"/>
    </row>
    <row r="1127" spans="1:47" s="3" customFormat="1" ht="13.5" customHeight="1" x14ac:dyDescent="0.15">
      <c r="A1127" s="82"/>
      <c r="B1127" s="82" t="s">
        <v>6308</v>
      </c>
      <c r="C1127" s="85" t="s">
        <v>4110</v>
      </c>
      <c r="D1127" s="16"/>
      <c r="E1127" s="16"/>
      <c r="F1127" s="16"/>
      <c r="G1127" s="55"/>
      <c r="H1127" s="55"/>
      <c r="I1127" s="55"/>
      <c r="J1127" s="16"/>
      <c r="K1127" s="16"/>
      <c r="L1127" s="16"/>
      <c r="M1127" s="16"/>
      <c r="N1127" s="16"/>
      <c r="O1127" s="16" t="s">
        <v>734</v>
      </c>
      <c r="P1127" s="16" t="s">
        <v>6308</v>
      </c>
      <c r="Q1127" s="16" t="s">
        <v>4871</v>
      </c>
      <c r="R1127" s="16" t="s">
        <v>6369</v>
      </c>
      <c r="S1127" s="16" t="s">
        <v>2855</v>
      </c>
      <c r="T1127" s="16" t="s">
        <v>759</v>
      </c>
      <c r="U1127" s="16" t="s">
        <v>1407</v>
      </c>
      <c r="V1127" s="16"/>
      <c r="W1127" s="16"/>
      <c r="X1127" s="16"/>
      <c r="Y1127" s="16"/>
      <c r="Z1127" s="16"/>
      <c r="AA1127" s="16"/>
      <c r="AB1127" s="55"/>
      <c r="AC1127" s="16"/>
      <c r="AD1127" s="31"/>
      <c r="AE1127" s="31"/>
      <c r="AF1127" s="31"/>
      <c r="AG1127" s="31"/>
      <c r="AH1127" s="31"/>
      <c r="AI1127" s="31"/>
      <c r="AJ1127" s="31"/>
      <c r="AK1127" s="31"/>
      <c r="AL1127" s="31"/>
      <c r="AM1127" s="31"/>
      <c r="AN1127" s="31"/>
      <c r="AO1127" s="31"/>
      <c r="AP1127" s="31"/>
      <c r="AQ1127" s="31"/>
      <c r="AR1127" s="31"/>
      <c r="AS1127" s="31"/>
      <c r="AT1127" s="31"/>
      <c r="AU1127" s="31"/>
    </row>
    <row r="1128" spans="1:47" s="3" customFormat="1" ht="27" customHeight="1" x14ac:dyDescent="0.15">
      <c r="A1128" s="82"/>
      <c r="B1128" s="82"/>
      <c r="C1128" s="85"/>
      <c r="D1128" s="16"/>
      <c r="E1128" s="16"/>
      <c r="F1128" s="16"/>
      <c r="G1128" s="55"/>
      <c r="H1128" s="55"/>
      <c r="I1128" s="55"/>
      <c r="J1128" s="16"/>
      <c r="K1128" s="16"/>
      <c r="L1128" s="16"/>
      <c r="M1128" s="16"/>
      <c r="N1128" s="16"/>
      <c r="O1128" s="16" t="s">
        <v>4441</v>
      </c>
      <c r="P1128" s="16" t="s">
        <v>6308</v>
      </c>
      <c r="Q1128" s="16" t="s">
        <v>7011</v>
      </c>
      <c r="R1128" s="16" t="s">
        <v>1283</v>
      </c>
      <c r="S1128" s="16" t="s">
        <v>7386</v>
      </c>
      <c r="T1128" s="16" t="s">
        <v>1231</v>
      </c>
      <c r="U1128" s="16" t="s">
        <v>7734</v>
      </c>
      <c r="V1128" s="16"/>
      <c r="W1128" s="16"/>
      <c r="X1128" s="16"/>
      <c r="Y1128" s="16"/>
      <c r="Z1128" s="16"/>
      <c r="AA1128" s="16"/>
      <c r="AB1128" s="55"/>
      <c r="AC1128" s="16"/>
      <c r="AD1128" s="31"/>
      <c r="AE1128" s="31"/>
      <c r="AF1128" s="31"/>
      <c r="AG1128" s="31"/>
      <c r="AH1128" s="31"/>
      <c r="AI1128" s="31"/>
      <c r="AJ1128" s="31"/>
      <c r="AK1128" s="31"/>
      <c r="AL1128" s="31"/>
      <c r="AM1128" s="31"/>
      <c r="AN1128" s="31"/>
      <c r="AO1128" s="31"/>
      <c r="AP1128" s="31"/>
      <c r="AQ1128" s="31"/>
      <c r="AR1128" s="31"/>
      <c r="AS1128" s="31"/>
      <c r="AT1128" s="31"/>
      <c r="AU1128" s="31"/>
    </row>
    <row r="1129" spans="1:47" s="3" customFormat="1" ht="13.5" customHeight="1" x14ac:dyDescent="0.15">
      <c r="A1129" s="82"/>
      <c r="B1129" s="82"/>
      <c r="C1129" s="85"/>
      <c r="D1129" s="16"/>
      <c r="E1129" s="16"/>
      <c r="F1129" s="16"/>
      <c r="G1129" s="55"/>
      <c r="H1129" s="55"/>
      <c r="I1129" s="55"/>
      <c r="J1129" s="16"/>
      <c r="K1129" s="16"/>
      <c r="L1129" s="16"/>
      <c r="M1129" s="16"/>
      <c r="N1129" s="16"/>
      <c r="O1129" s="16" t="s">
        <v>4441</v>
      </c>
      <c r="P1129" s="16" t="s">
        <v>6308</v>
      </c>
      <c r="Q1129" s="16" t="s">
        <v>7392</v>
      </c>
      <c r="R1129" s="16" t="s">
        <v>3349</v>
      </c>
      <c r="S1129" s="16" t="s">
        <v>635</v>
      </c>
      <c r="T1129" s="16" t="s">
        <v>5597</v>
      </c>
      <c r="U1129" s="16" t="s">
        <v>6516</v>
      </c>
      <c r="V1129" s="16"/>
      <c r="W1129" s="16"/>
      <c r="X1129" s="16"/>
      <c r="Y1129" s="16"/>
      <c r="Z1129" s="16"/>
      <c r="AA1129" s="16"/>
      <c r="AB1129" s="55"/>
      <c r="AC1129" s="16"/>
      <c r="AD1129" s="31"/>
      <c r="AE1129" s="31"/>
      <c r="AF1129" s="31"/>
      <c r="AG1129" s="31"/>
      <c r="AH1129" s="31"/>
      <c r="AI1129" s="31"/>
      <c r="AJ1129" s="31"/>
      <c r="AK1129" s="31"/>
      <c r="AL1129" s="31"/>
      <c r="AM1129" s="31"/>
      <c r="AN1129" s="31"/>
      <c r="AO1129" s="31"/>
      <c r="AP1129" s="31"/>
      <c r="AQ1129" s="31"/>
      <c r="AR1129" s="31"/>
      <c r="AS1129" s="31"/>
      <c r="AT1129" s="31"/>
      <c r="AU1129" s="31"/>
    </row>
    <row r="1130" spans="1:47" s="3" customFormat="1" ht="13.5" customHeight="1" x14ac:dyDescent="0.15">
      <c r="A1130" s="82"/>
      <c r="B1130" s="25" t="s">
        <v>3705</v>
      </c>
      <c r="C1130" s="25" t="s">
        <v>6883</v>
      </c>
      <c r="D1130" s="16"/>
      <c r="E1130" s="16"/>
      <c r="F1130" s="16"/>
      <c r="G1130" s="55"/>
      <c r="H1130" s="55"/>
      <c r="I1130" s="55"/>
      <c r="J1130" s="16"/>
      <c r="K1130" s="16"/>
      <c r="L1130" s="16"/>
      <c r="M1130" s="16"/>
      <c r="N1130" s="16"/>
      <c r="O1130" s="16" t="s">
        <v>1649</v>
      </c>
      <c r="P1130" s="16" t="s">
        <v>3705</v>
      </c>
      <c r="Q1130" s="16" t="s">
        <v>5963</v>
      </c>
      <c r="R1130" s="16" t="s">
        <v>5648</v>
      </c>
      <c r="S1130" s="16" t="s">
        <v>4081</v>
      </c>
      <c r="T1130" s="16" t="s">
        <v>5119</v>
      </c>
      <c r="U1130" s="16" t="s">
        <v>5200</v>
      </c>
      <c r="V1130" s="16" t="s">
        <v>6449</v>
      </c>
      <c r="W1130" s="16"/>
      <c r="X1130" s="16"/>
      <c r="Y1130" s="16"/>
      <c r="Z1130" s="16"/>
      <c r="AA1130" s="16"/>
      <c r="AB1130" s="55" t="s">
        <v>7748</v>
      </c>
      <c r="AC1130" s="16" t="s">
        <v>3017</v>
      </c>
      <c r="AD1130" s="31"/>
      <c r="AE1130" s="31"/>
      <c r="AF1130" s="31"/>
      <c r="AG1130" s="31"/>
      <c r="AH1130" s="31"/>
      <c r="AI1130" s="31"/>
      <c r="AJ1130" s="31"/>
      <c r="AK1130" s="31"/>
      <c r="AL1130" s="31"/>
      <c r="AM1130" s="31"/>
      <c r="AN1130" s="31"/>
      <c r="AO1130" s="31"/>
      <c r="AP1130" s="31"/>
      <c r="AQ1130" s="31"/>
      <c r="AR1130" s="31"/>
      <c r="AS1130" s="31"/>
      <c r="AT1130" s="31"/>
      <c r="AU1130" s="31"/>
    </row>
    <row r="1131" spans="1:47" s="3" customFormat="1" ht="13.5" customHeight="1" x14ac:dyDescent="0.15">
      <c r="A1131" s="82"/>
      <c r="B1131" s="16" t="s">
        <v>4677</v>
      </c>
      <c r="C1131" s="16" t="s">
        <v>7524</v>
      </c>
      <c r="D1131" s="16"/>
      <c r="E1131" s="16"/>
      <c r="F1131" s="16"/>
      <c r="G1131" s="55"/>
      <c r="H1131" s="55"/>
      <c r="I1131" s="55"/>
      <c r="J1131" s="16"/>
      <c r="K1131" s="16"/>
      <c r="L1131" s="16"/>
      <c r="M1131" s="16"/>
      <c r="N1131" s="16"/>
      <c r="O1131" s="16"/>
      <c r="P1131" s="16"/>
      <c r="Q1131" s="16"/>
      <c r="R1131" s="16"/>
      <c r="S1131" s="16"/>
      <c r="T1131" s="56"/>
      <c r="U1131" s="16"/>
      <c r="V1131" s="16"/>
      <c r="W1131" s="16"/>
      <c r="X1131" s="16"/>
      <c r="Y1131" s="16"/>
      <c r="Z1131" s="16"/>
      <c r="AA1131" s="16"/>
      <c r="AB1131" s="55" t="s">
        <v>7748</v>
      </c>
      <c r="AC1131" s="16" t="s">
        <v>4535</v>
      </c>
      <c r="AD1131" s="31"/>
      <c r="AE1131" s="31"/>
      <c r="AF1131" s="31"/>
      <c r="AG1131" s="31"/>
      <c r="AH1131" s="31"/>
      <c r="AI1131" s="31"/>
      <c r="AJ1131" s="31"/>
      <c r="AK1131" s="31"/>
      <c r="AL1131" s="31"/>
      <c r="AM1131" s="31"/>
      <c r="AN1131" s="31"/>
      <c r="AO1131" s="31"/>
      <c r="AP1131" s="31"/>
      <c r="AQ1131" s="31"/>
      <c r="AR1131" s="31"/>
      <c r="AS1131" s="31"/>
      <c r="AT1131" s="31"/>
      <c r="AU1131" s="31"/>
    </row>
    <row r="1132" spans="1:47" s="3" customFormat="1" ht="27" x14ac:dyDescent="0.15">
      <c r="A1132" s="16" t="s">
        <v>2055</v>
      </c>
      <c r="B1132" s="16" t="s">
        <v>3119</v>
      </c>
      <c r="C1132" s="16" t="s">
        <v>7095</v>
      </c>
      <c r="D1132" s="16" t="s">
        <v>4418</v>
      </c>
      <c r="E1132" s="16" t="s">
        <v>2418</v>
      </c>
      <c r="F1132" s="16" t="s">
        <v>5888</v>
      </c>
      <c r="G1132" s="55" t="s">
        <v>668</v>
      </c>
      <c r="H1132" s="55" t="s">
        <v>3085</v>
      </c>
      <c r="I1132" s="55"/>
      <c r="J1132" s="16" t="s">
        <v>4418</v>
      </c>
      <c r="K1132" s="16" t="s">
        <v>7029</v>
      </c>
      <c r="L1132" s="16" t="s">
        <v>7779</v>
      </c>
      <c r="M1132" s="16" t="s">
        <v>6183</v>
      </c>
      <c r="N1132" s="16"/>
      <c r="O1132" s="16" t="s">
        <v>833</v>
      </c>
      <c r="P1132" s="16" t="s">
        <v>4418</v>
      </c>
      <c r="Q1132" s="16"/>
      <c r="R1132" s="16" t="s">
        <v>4467</v>
      </c>
      <c r="S1132" s="16" t="s">
        <v>3443</v>
      </c>
      <c r="T1132" s="56" t="s">
        <v>4204</v>
      </c>
      <c r="U1132" s="16" t="s">
        <v>5298</v>
      </c>
      <c r="V1132" s="16" t="s">
        <v>6498</v>
      </c>
      <c r="W1132" s="16" t="s">
        <v>4418</v>
      </c>
      <c r="X1132" s="16"/>
      <c r="Y1132" s="16" t="s">
        <v>1579</v>
      </c>
      <c r="Z1132" s="16" t="s">
        <v>5906</v>
      </c>
      <c r="AA1132" s="16" t="s">
        <v>4203</v>
      </c>
      <c r="AB1132" s="55" t="s">
        <v>7748</v>
      </c>
      <c r="AC1132" s="16" t="s">
        <v>2550</v>
      </c>
      <c r="AD1132" s="31"/>
      <c r="AE1132" s="31"/>
      <c r="AF1132" s="31"/>
      <c r="AG1132" s="31"/>
      <c r="AH1132" s="31"/>
      <c r="AI1132" s="31"/>
      <c r="AJ1132" s="31"/>
      <c r="AK1132" s="31"/>
      <c r="AL1132" s="31"/>
      <c r="AM1132" s="31"/>
      <c r="AN1132" s="31"/>
      <c r="AO1132" s="31"/>
      <c r="AP1132" s="31"/>
      <c r="AQ1132" s="31"/>
      <c r="AR1132" s="31"/>
      <c r="AS1132" s="31"/>
      <c r="AT1132" s="31"/>
      <c r="AU1132" s="31"/>
    </row>
    <row r="1133" spans="1:47" s="3" customFormat="1" x14ac:dyDescent="0.15">
      <c r="A1133" s="16" t="s">
        <v>4966</v>
      </c>
      <c r="B1133" s="16" t="s">
        <v>2575</v>
      </c>
      <c r="C1133" s="16" t="s">
        <v>7111</v>
      </c>
      <c r="D1133" s="16" t="s">
        <v>5388</v>
      </c>
      <c r="E1133" s="16" t="s">
        <v>6119</v>
      </c>
      <c r="F1133" s="16" t="s">
        <v>4767</v>
      </c>
      <c r="G1133" s="55" t="s">
        <v>668</v>
      </c>
      <c r="H1133" s="55" t="s">
        <v>3085</v>
      </c>
      <c r="I1133" s="55"/>
      <c r="J1133" s="16" t="s">
        <v>5388</v>
      </c>
      <c r="K1133" s="16" t="s">
        <v>7029</v>
      </c>
      <c r="L1133" s="16" t="s">
        <v>6486</v>
      </c>
      <c r="M1133" s="16"/>
      <c r="N1133" s="16"/>
      <c r="O1133" s="16" t="s">
        <v>3015</v>
      </c>
      <c r="P1133" s="16"/>
      <c r="Q1133" s="16"/>
      <c r="R1133" s="16"/>
      <c r="S1133" s="16"/>
      <c r="T1133" s="16"/>
      <c r="U1133" s="16"/>
      <c r="V1133" s="16" t="s">
        <v>675</v>
      </c>
      <c r="W1133" s="16" t="s">
        <v>5388</v>
      </c>
      <c r="X1133" s="16"/>
      <c r="Y1133" s="16" t="s">
        <v>1359</v>
      </c>
      <c r="Z1133" s="16" t="s">
        <v>660</v>
      </c>
      <c r="AA1133" s="16" t="s">
        <v>6994</v>
      </c>
      <c r="AB1133" s="55" t="s">
        <v>7748</v>
      </c>
      <c r="AC1133" s="16" t="s">
        <v>1730</v>
      </c>
      <c r="AD1133" s="31"/>
      <c r="AE1133" s="31"/>
      <c r="AF1133" s="31"/>
      <c r="AG1133" s="31"/>
      <c r="AH1133" s="31"/>
      <c r="AI1133" s="31"/>
      <c r="AJ1133" s="31"/>
      <c r="AK1133" s="31"/>
      <c r="AL1133" s="31"/>
      <c r="AM1133" s="31"/>
      <c r="AN1133" s="31"/>
      <c r="AO1133" s="31"/>
      <c r="AP1133" s="31"/>
      <c r="AQ1133" s="31"/>
      <c r="AR1133" s="31"/>
      <c r="AS1133" s="31"/>
      <c r="AT1133" s="31"/>
      <c r="AU1133" s="31"/>
    </row>
    <row r="1134" spans="1:47" s="3" customFormat="1" x14ac:dyDescent="0.15">
      <c r="A1134" s="16" t="s">
        <v>4966</v>
      </c>
      <c r="B1134" s="16"/>
      <c r="C1134" s="25"/>
      <c r="D1134" s="16"/>
      <c r="E1134" s="16"/>
      <c r="F1134" s="16"/>
      <c r="G1134" s="55"/>
      <c r="H1134" s="55"/>
      <c r="I1134" s="55"/>
      <c r="J1134" s="16"/>
      <c r="K1134" s="16"/>
      <c r="L1134" s="16"/>
      <c r="M1134" s="16"/>
      <c r="N1134" s="16"/>
      <c r="O1134" s="16"/>
      <c r="P1134" s="16"/>
      <c r="Q1134" s="16"/>
      <c r="R1134" s="16"/>
      <c r="S1134" s="16"/>
      <c r="T1134" s="16"/>
      <c r="U1134" s="16"/>
      <c r="V1134" s="16" t="s">
        <v>5222</v>
      </c>
      <c r="W1134" s="16" t="s">
        <v>5388</v>
      </c>
      <c r="X1134" s="16"/>
      <c r="Y1134" s="16" t="s">
        <v>1359</v>
      </c>
      <c r="Z1134" s="16" t="s">
        <v>3567</v>
      </c>
      <c r="AA1134" s="16" t="s">
        <v>4537</v>
      </c>
      <c r="AB1134" s="55"/>
      <c r="AC1134" s="16"/>
      <c r="AD1134" s="31"/>
      <c r="AE1134" s="31"/>
      <c r="AF1134" s="31"/>
      <c r="AG1134" s="31"/>
      <c r="AH1134" s="31"/>
      <c r="AI1134" s="31"/>
      <c r="AJ1134" s="31"/>
      <c r="AK1134" s="31"/>
      <c r="AL1134" s="31"/>
      <c r="AM1134" s="31"/>
      <c r="AN1134" s="31"/>
      <c r="AO1134" s="31"/>
      <c r="AP1134" s="31"/>
      <c r="AQ1134" s="31"/>
      <c r="AR1134" s="31"/>
      <c r="AS1134" s="31"/>
      <c r="AT1134" s="31"/>
      <c r="AU1134" s="31"/>
    </row>
    <row r="1135" spans="1:47" s="3" customFormat="1" ht="27" x14ac:dyDescent="0.15">
      <c r="A1135" s="82" t="s">
        <v>1877</v>
      </c>
      <c r="B1135" s="82" t="s">
        <v>6175</v>
      </c>
      <c r="C1135" s="82" t="s">
        <v>3738</v>
      </c>
      <c r="D1135" s="16" t="s">
        <v>2682</v>
      </c>
      <c r="E1135" s="16" t="s">
        <v>7454</v>
      </c>
      <c r="F1135" s="16" t="s">
        <v>4696</v>
      </c>
      <c r="G1135" s="55" t="s">
        <v>668</v>
      </c>
      <c r="H1135" s="55" t="s">
        <v>7695</v>
      </c>
      <c r="I1135" s="55" t="s">
        <v>7695</v>
      </c>
      <c r="J1135" s="16" t="s">
        <v>2682</v>
      </c>
      <c r="K1135" s="16" t="s">
        <v>7029</v>
      </c>
      <c r="L1135" s="16" t="s">
        <v>469</v>
      </c>
      <c r="M1135" s="16" t="s">
        <v>6206</v>
      </c>
      <c r="N1135" s="16"/>
      <c r="O1135" s="16" t="s">
        <v>1643</v>
      </c>
      <c r="P1135" s="16" t="s">
        <v>2682</v>
      </c>
      <c r="Q1135" s="16"/>
      <c r="R1135" s="16" t="s">
        <v>4885</v>
      </c>
      <c r="S1135" s="16" t="s">
        <v>4736</v>
      </c>
      <c r="T1135" s="16" t="s">
        <v>1623</v>
      </c>
      <c r="U1135" s="16"/>
      <c r="V1135" s="16"/>
      <c r="W1135" s="16"/>
      <c r="X1135" s="16"/>
      <c r="Y1135" s="16"/>
      <c r="Z1135" s="16"/>
      <c r="AA1135" s="16"/>
      <c r="AB1135" s="55" t="s">
        <v>6673</v>
      </c>
      <c r="AC1135" s="16"/>
      <c r="AD1135" s="31"/>
      <c r="AE1135" s="31"/>
      <c r="AF1135" s="31"/>
      <c r="AG1135" s="31"/>
      <c r="AH1135" s="31"/>
      <c r="AI1135" s="31"/>
      <c r="AJ1135" s="31"/>
      <c r="AK1135" s="31"/>
      <c r="AL1135" s="31"/>
      <c r="AM1135" s="31"/>
      <c r="AN1135" s="31"/>
      <c r="AO1135" s="31"/>
      <c r="AP1135" s="31"/>
      <c r="AQ1135" s="31"/>
      <c r="AR1135" s="31"/>
      <c r="AS1135" s="31"/>
      <c r="AT1135" s="31"/>
      <c r="AU1135" s="31"/>
    </row>
    <row r="1136" spans="1:47" s="3" customFormat="1" ht="27" x14ac:dyDescent="0.15">
      <c r="A1136" s="82"/>
      <c r="B1136" s="82"/>
      <c r="C1136" s="82"/>
      <c r="D1136" s="16" t="s">
        <v>5133</v>
      </c>
      <c r="E1136" s="16" t="s">
        <v>5143</v>
      </c>
      <c r="F1136" s="16" t="s">
        <v>5888</v>
      </c>
      <c r="G1136" s="55" t="s">
        <v>668</v>
      </c>
      <c r="H1136" s="55" t="s">
        <v>7695</v>
      </c>
      <c r="I1136" s="55" t="s">
        <v>7696</v>
      </c>
      <c r="J1136" s="16" t="s">
        <v>5133</v>
      </c>
      <c r="K1136" s="16" t="s">
        <v>7029</v>
      </c>
      <c r="L1136" s="16" t="s">
        <v>6807</v>
      </c>
      <c r="M1136" s="16" t="s">
        <v>6206</v>
      </c>
      <c r="N1136" s="16"/>
      <c r="O1136" s="16" t="s">
        <v>6673</v>
      </c>
      <c r="P1136" s="16"/>
      <c r="Q1136" s="16"/>
      <c r="R1136" s="16"/>
      <c r="S1136" s="16"/>
      <c r="T1136" s="16"/>
      <c r="U1136" s="16"/>
      <c r="V1136" s="16" t="s">
        <v>6673</v>
      </c>
      <c r="W1136" s="16"/>
      <c r="X1136" s="16"/>
      <c r="Y1136" s="16"/>
      <c r="Z1136" s="16"/>
      <c r="AA1136" s="16"/>
      <c r="AB1136" s="55" t="s">
        <v>6673</v>
      </c>
      <c r="AC1136" s="16"/>
      <c r="AD1136" s="31"/>
      <c r="AE1136" s="31"/>
      <c r="AF1136" s="31"/>
      <c r="AG1136" s="31"/>
      <c r="AH1136" s="31"/>
      <c r="AI1136" s="31"/>
      <c r="AJ1136" s="31"/>
      <c r="AK1136" s="31"/>
      <c r="AL1136" s="31"/>
      <c r="AM1136" s="31"/>
      <c r="AN1136" s="31"/>
      <c r="AO1136" s="31"/>
      <c r="AP1136" s="31"/>
      <c r="AQ1136" s="31"/>
      <c r="AR1136" s="31"/>
      <c r="AS1136" s="31"/>
      <c r="AT1136" s="31"/>
      <c r="AU1136" s="31"/>
    </row>
    <row r="1137" spans="1:47" s="3" customFormat="1" x14ac:dyDescent="0.15">
      <c r="A1137" s="82"/>
      <c r="B1137" s="82"/>
      <c r="C1137" s="82"/>
      <c r="D1137" s="82" t="s">
        <v>4809</v>
      </c>
      <c r="E1137" s="82" t="s">
        <v>6558</v>
      </c>
      <c r="F1137" s="82" t="s">
        <v>7572</v>
      </c>
      <c r="G1137" s="81" t="s">
        <v>668</v>
      </c>
      <c r="H1137" s="81" t="s">
        <v>3085</v>
      </c>
      <c r="I1137" s="81" t="s">
        <v>7696</v>
      </c>
      <c r="J1137" s="82" t="s">
        <v>4809</v>
      </c>
      <c r="K1137" s="82" t="s">
        <v>7029</v>
      </c>
      <c r="L1137" s="82" t="s">
        <v>6807</v>
      </c>
      <c r="M1137" s="82" t="s">
        <v>6206</v>
      </c>
      <c r="N1137" s="16"/>
      <c r="O1137" s="16" t="s">
        <v>608</v>
      </c>
      <c r="P1137" s="16" t="s">
        <v>4809</v>
      </c>
      <c r="Q1137" s="16"/>
      <c r="R1137" s="16" t="s">
        <v>6680</v>
      </c>
      <c r="S1137" s="16" t="s">
        <v>6949</v>
      </c>
      <c r="T1137" s="16" t="s">
        <v>5103</v>
      </c>
      <c r="U1137" s="16" t="s">
        <v>3711</v>
      </c>
      <c r="V1137" s="82" t="s">
        <v>6673</v>
      </c>
      <c r="W1137" s="16"/>
      <c r="X1137" s="16"/>
      <c r="Y1137" s="16"/>
      <c r="Z1137" s="16"/>
      <c r="AA1137" s="16"/>
      <c r="AB1137" s="81" t="s">
        <v>6673</v>
      </c>
      <c r="AC1137" s="16"/>
      <c r="AD1137" s="31"/>
      <c r="AE1137" s="31"/>
      <c r="AF1137" s="31"/>
      <c r="AG1137" s="31"/>
      <c r="AH1137" s="31"/>
      <c r="AI1137" s="31"/>
      <c r="AJ1137" s="31"/>
      <c r="AK1137" s="31"/>
      <c r="AL1137" s="31"/>
      <c r="AM1137" s="31"/>
      <c r="AN1137" s="31"/>
      <c r="AO1137" s="31"/>
      <c r="AP1137" s="31"/>
      <c r="AQ1137" s="31"/>
      <c r="AR1137" s="31"/>
      <c r="AS1137" s="31"/>
      <c r="AT1137" s="31"/>
      <c r="AU1137" s="31"/>
    </row>
    <row r="1138" spans="1:47" s="6" customFormat="1" x14ac:dyDescent="0.15">
      <c r="A1138" s="82"/>
      <c r="B1138" s="82"/>
      <c r="C1138" s="82"/>
      <c r="D1138" s="82"/>
      <c r="E1138" s="82"/>
      <c r="F1138" s="82"/>
      <c r="G1138" s="81"/>
      <c r="H1138" s="81"/>
      <c r="I1138" s="81"/>
      <c r="J1138" s="82"/>
      <c r="K1138" s="82"/>
      <c r="L1138" s="82"/>
      <c r="M1138" s="82"/>
      <c r="N1138" s="16"/>
      <c r="O1138" s="16" t="s">
        <v>2010</v>
      </c>
      <c r="P1138" s="16" t="s">
        <v>4809</v>
      </c>
      <c r="Q1138" s="16"/>
      <c r="R1138" s="16" t="s">
        <v>1010</v>
      </c>
      <c r="S1138" s="16" t="s">
        <v>1375</v>
      </c>
      <c r="T1138" s="16" t="s">
        <v>3615</v>
      </c>
      <c r="U1138" s="16" t="s">
        <v>5029</v>
      </c>
      <c r="V1138" s="82"/>
      <c r="W1138" s="16"/>
      <c r="X1138" s="16"/>
      <c r="Y1138" s="16"/>
      <c r="Z1138" s="16"/>
      <c r="AA1138" s="16"/>
      <c r="AB1138" s="81"/>
      <c r="AC1138" s="16"/>
      <c r="AD1138" s="31"/>
      <c r="AE1138" s="31"/>
      <c r="AF1138" s="31"/>
      <c r="AG1138" s="31"/>
      <c r="AH1138" s="31"/>
      <c r="AI1138" s="31"/>
      <c r="AJ1138" s="31"/>
      <c r="AK1138" s="31"/>
      <c r="AL1138" s="31"/>
      <c r="AM1138" s="31"/>
      <c r="AN1138" s="31"/>
      <c r="AO1138" s="31"/>
      <c r="AP1138" s="31"/>
      <c r="AQ1138" s="31"/>
      <c r="AR1138" s="31"/>
      <c r="AS1138" s="31"/>
      <c r="AT1138" s="31"/>
      <c r="AU1138" s="31"/>
    </row>
    <row r="1139" spans="1:47" s="3" customFormat="1" ht="27" x14ac:dyDescent="0.15">
      <c r="A1139" s="82"/>
      <c r="B1139" s="82"/>
      <c r="C1139" s="82"/>
      <c r="D1139" s="82"/>
      <c r="E1139" s="82"/>
      <c r="F1139" s="82"/>
      <c r="G1139" s="81"/>
      <c r="H1139" s="81"/>
      <c r="I1139" s="81"/>
      <c r="J1139" s="82"/>
      <c r="K1139" s="82"/>
      <c r="L1139" s="82"/>
      <c r="M1139" s="82"/>
      <c r="N1139" s="16"/>
      <c r="O1139" s="16" t="s">
        <v>2010</v>
      </c>
      <c r="P1139" s="16" t="s">
        <v>4809</v>
      </c>
      <c r="Q1139" s="16"/>
      <c r="R1139" s="16" t="s">
        <v>5130</v>
      </c>
      <c r="S1139" s="16" t="s">
        <v>1702</v>
      </c>
      <c r="T1139" s="16" t="s">
        <v>3508</v>
      </c>
      <c r="U1139" s="16" t="s">
        <v>3951</v>
      </c>
      <c r="V1139" s="82"/>
      <c r="W1139" s="16"/>
      <c r="X1139" s="16"/>
      <c r="Y1139" s="16"/>
      <c r="Z1139" s="16"/>
      <c r="AA1139" s="16"/>
      <c r="AB1139" s="81"/>
      <c r="AC1139" s="16"/>
      <c r="AD1139" s="31"/>
      <c r="AE1139" s="31"/>
      <c r="AF1139" s="31"/>
      <c r="AG1139" s="31"/>
      <c r="AH1139" s="31"/>
      <c r="AI1139" s="31"/>
      <c r="AJ1139" s="31"/>
      <c r="AK1139" s="31"/>
      <c r="AL1139" s="31"/>
      <c r="AM1139" s="31"/>
      <c r="AN1139" s="31"/>
      <c r="AO1139" s="31"/>
      <c r="AP1139" s="31"/>
      <c r="AQ1139" s="31"/>
      <c r="AR1139" s="31"/>
      <c r="AS1139" s="31"/>
      <c r="AT1139" s="31"/>
      <c r="AU1139" s="31"/>
    </row>
    <row r="1140" spans="1:47" s="3" customFormat="1" ht="27" x14ac:dyDescent="0.15">
      <c r="A1140" s="82"/>
      <c r="B1140" s="82"/>
      <c r="C1140" s="82"/>
      <c r="D1140" s="82" t="s">
        <v>4097</v>
      </c>
      <c r="E1140" s="82" t="s">
        <v>5143</v>
      </c>
      <c r="F1140" s="82" t="s">
        <v>5579</v>
      </c>
      <c r="G1140" s="81" t="s">
        <v>7739</v>
      </c>
      <c r="H1140" s="81" t="s">
        <v>3085</v>
      </c>
      <c r="I1140" s="81" t="s">
        <v>7697</v>
      </c>
      <c r="J1140" s="82" t="s">
        <v>4097</v>
      </c>
      <c r="K1140" s="82" t="s">
        <v>7029</v>
      </c>
      <c r="L1140" s="82" t="s">
        <v>1507</v>
      </c>
      <c r="M1140" s="82" t="s">
        <v>6206</v>
      </c>
      <c r="N1140" s="16"/>
      <c r="O1140" s="16" t="s">
        <v>2010</v>
      </c>
      <c r="P1140" s="16" t="s">
        <v>4097</v>
      </c>
      <c r="Q1140" s="16" t="s">
        <v>2570</v>
      </c>
      <c r="R1140" s="16" t="s">
        <v>3631</v>
      </c>
      <c r="S1140" s="16" t="s">
        <v>3058</v>
      </c>
      <c r="T1140" s="16" t="s">
        <v>6489</v>
      </c>
      <c r="U1140" s="16" t="s">
        <v>2730</v>
      </c>
      <c r="V1140" s="16" t="s">
        <v>2609</v>
      </c>
      <c r="W1140" s="16" t="s">
        <v>4097</v>
      </c>
      <c r="X1140" s="16"/>
      <c r="Y1140" s="16" t="s">
        <v>1852</v>
      </c>
      <c r="Z1140" s="16" t="s">
        <v>2570</v>
      </c>
      <c r="AA1140" s="16" t="s">
        <v>2143</v>
      </c>
      <c r="AB1140" s="55" t="s">
        <v>6673</v>
      </c>
      <c r="AC1140" s="16"/>
      <c r="AD1140" s="31"/>
      <c r="AE1140" s="31"/>
      <c r="AF1140" s="31"/>
      <c r="AG1140" s="31"/>
      <c r="AH1140" s="31"/>
      <c r="AI1140" s="31"/>
      <c r="AJ1140" s="31"/>
      <c r="AK1140" s="31"/>
      <c r="AL1140" s="31"/>
      <c r="AM1140" s="31"/>
      <c r="AN1140" s="31"/>
      <c r="AO1140" s="31"/>
      <c r="AP1140" s="31"/>
      <c r="AQ1140" s="31"/>
      <c r="AR1140" s="31"/>
      <c r="AS1140" s="31"/>
      <c r="AT1140" s="31"/>
      <c r="AU1140" s="31"/>
    </row>
    <row r="1141" spans="1:47" s="3" customFormat="1" x14ac:dyDescent="0.15">
      <c r="A1141" s="82"/>
      <c r="B1141" s="82"/>
      <c r="C1141" s="82"/>
      <c r="D1141" s="82"/>
      <c r="E1141" s="82"/>
      <c r="F1141" s="82"/>
      <c r="G1141" s="81"/>
      <c r="H1141" s="81"/>
      <c r="I1141" s="81"/>
      <c r="J1141" s="82"/>
      <c r="K1141" s="82"/>
      <c r="L1141" s="82"/>
      <c r="M1141" s="82"/>
      <c r="N1141" s="16"/>
      <c r="O1141" s="16" t="s">
        <v>3049</v>
      </c>
      <c r="P1141" s="16" t="s">
        <v>4097</v>
      </c>
      <c r="Q1141" s="16" t="s">
        <v>6673</v>
      </c>
      <c r="R1141" s="16" t="s">
        <v>7735</v>
      </c>
      <c r="S1141" s="16" t="s">
        <v>6949</v>
      </c>
      <c r="T1141" s="16" t="s">
        <v>5168</v>
      </c>
      <c r="U1141" s="16" t="s">
        <v>644</v>
      </c>
      <c r="V1141" s="16"/>
      <c r="W1141" s="16"/>
      <c r="X1141" s="16"/>
      <c r="Y1141" s="16"/>
      <c r="Z1141" s="16"/>
      <c r="AA1141" s="16"/>
      <c r="AB1141" s="55"/>
      <c r="AC1141" s="16"/>
      <c r="AD1141" s="31"/>
      <c r="AE1141" s="31"/>
      <c r="AF1141" s="31"/>
      <c r="AG1141" s="31"/>
      <c r="AH1141" s="31"/>
      <c r="AI1141" s="31"/>
      <c r="AJ1141" s="31"/>
      <c r="AK1141" s="31"/>
      <c r="AL1141" s="31"/>
      <c r="AM1141" s="31"/>
      <c r="AN1141" s="31"/>
      <c r="AO1141" s="31"/>
      <c r="AP1141" s="31"/>
      <c r="AQ1141" s="31"/>
      <c r="AR1141" s="31"/>
      <c r="AS1141" s="31"/>
      <c r="AT1141" s="31"/>
      <c r="AU1141" s="31"/>
    </row>
    <row r="1142" spans="1:47" s="3" customFormat="1" ht="67.5" x14ac:dyDescent="0.15">
      <c r="A1142" s="82"/>
      <c r="B1142" s="82"/>
      <c r="C1142" s="82"/>
      <c r="D1142" s="82" t="s">
        <v>6048</v>
      </c>
      <c r="E1142" s="82" t="s">
        <v>4299</v>
      </c>
      <c r="F1142" s="82" t="s">
        <v>5888</v>
      </c>
      <c r="G1142" s="81" t="s">
        <v>668</v>
      </c>
      <c r="H1142" s="81" t="s">
        <v>7695</v>
      </c>
      <c r="I1142" s="81" t="s">
        <v>7694</v>
      </c>
      <c r="J1142" s="82" t="s">
        <v>6048</v>
      </c>
      <c r="K1142" s="82" t="s">
        <v>7029</v>
      </c>
      <c r="L1142" s="82" t="s">
        <v>6816</v>
      </c>
      <c r="M1142" s="82" t="s">
        <v>6206</v>
      </c>
      <c r="N1142" s="82" t="s">
        <v>4905</v>
      </c>
      <c r="O1142" s="16" t="s">
        <v>6288</v>
      </c>
      <c r="P1142" s="16" t="s">
        <v>6048</v>
      </c>
      <c r="Q1142" s="16" t="s">
        <v>6048</v>
      </c>
      <c r="R1142" s="16" t="s">
        <v>812</v>
      </c>
      <c r="S1142" s="16"/>
      <c r="T1142" s="16" t="s">
        <v>18</v>
      </c>
      <c r="U1142" s="16" t="s">
        <v>5040</v>
      </c>
      <c r="V1142" s="16" t="s">
        <v>6724</v>
      </c>
      <c r="W1142" s="16" t="s">
        <v>6048</v>
      </c>
      <c r="X1142" s="16" t="s">
        <v>6048</v>
      </c>
      <c r="Y1142" s="16" t="s">
        <v>186</v>
      </c>
      <c r="Z1142" s="16" t="s">
        <v>6048</v>
      </c>
      <c r="AA1142" s="16" t="s">
        <v>4537</v>
      </c>
      <c r="AB1142" s="55" t="s">
        <v>7748</v>
      </c>
      <c r="AC1142" s="16" t="s">
        <v>6564</v>
      </c>
      <c r="AD1142" s="31"/>
      <c r="AE1142" s="31"/>
      <c r="AF1142" s="31"/>
      <c r="AG1142" s="31"/>
      <c r="AH1142" s="31"/>
      <c r="AI1142" s="31"/>
      <c r="AJ1142" s="31"/>
      <c r="AK1142" s="31"/>
      <c r="AL1142" s="31"/>
      <c r="AM1142" s="31"/>
      <c r="AN1142" s="31"/>
      <c r="AO1142" s="31"/>
      <c r="AP1142" s="31"/>
      <c r="AQ1142" s="31"/>
      <c r="AR1142" s="31"/>
      <c r="AS1142" s="31"/>
      <c r="AT1142" s="31"/>
      <c r="AU1142" s="31"/>
    </row>
    <row r="1143" spans="1:47" s="3" customFormat="1" ht="40.5" x14ac:dyDescent="0.15">
      <c r="A1143" s="82"/>
      <c r="B1143" s="82"/>
      <c r="C1143" s="82"/>
      <c r="D1143" s="82"/>
      <c r="E1143" s="82"/>
      <c r="F1143" s="82"/>
      <c r="G1143" s="81"/>
      <c r="H1143" s="81"/>
      <c r="I1143" s="81"/>
      <c r="J1143" s="82"/>
      <c r="K1143" s="82"/>
      <c r="L1143" s="82"/>
      <c r="M1143" s="82"/>
      <c r="N1143" s="82"/>
      <c r="O1143" s="16" t="s">
        <v>6288</v>
      </c>
      <c r="P1143" s="16" t="s">
        <v>6048</v>
      </c>
      <c r="Q1143" s="16" t="s">
        <v>1821</v>
      </c>
      <c r="R1143" s="16" t="s">
        <v>709</v>
      </c>
      <c r="S1143" s="16"/>
      <c r="T1143" s="16" t="s">
        <v>1523</v>
      </c>
      <c r="U1143" s="16" t="s">
        <v>2104</v>
      </c>
      <c r="V1143" s="16" t="s">
        <v>1279</v>
      </c>
      <c r="W1143" s="16" t="s">
        <v>6048</v>
      </c>
      <c r="X1143" s="16" t="s">
        <v>1821</v>
      </c>
      <c r="Y1143" s="16" t="s">
        <v>2585</v>
      </c>
      <c r="Z1143" s="16" t="s">
        <v>1821</v>
      </c>
      <c r="AA1143" s="16" t="s">
        <v>5339</v>
      </c>
      <c r="AB1143" s="55" t="s">
        <v>7748</v>
      </c>
      <c r="AC1143" s="16" t="s">
        <v>6564</v>
      </c>
      <c r="AD1143" s="31"/>
      <c r="AE1143" s="31"/>
      <c r="AF1143" s="31"/>
      <c r="AG1143" s="31"/>
      <c r="AH1143" s="31"/>
      <c r="AI1143" s="31"/>
      <c r="AJ1143" s="31"/>
      <c r="AK1143" s="31"/>
      <c r="AL1143" s="31"/>
      <c r="AM1143" s="31"/>
      <c r="AN1143" s="31"/>
      <c r="AO1143" s="31"/>
      <c r="AP1143" s="31"/>
      <c r="AQ1143" s="31"/>
      <c r="AR1143" s="31"/>
      <c r="AS1143" s="31"/>
      <c r="AT1143" s="31"/>
      <c r="AU1143" s="31"/>
    </row>
    <row r="1144" spans="1:47" s="3" customFormat="1" ht="27" x14ac:dyDescent="0.15">
      <c r="A1144" s="16" t="s">
        <v>3994</v>
      </c>
      <c r="B1144" s="16" t="s">
        <v>3647</v>
      </c>
      <c r="C1144" s="16" t="s">
        <v>6952</v>
      </c>
      <c r="D1144" s="16" t="s">
        <v>3832</v>
      </c>
      <c r="E1144" s="16" t="s">
        <v>621</v>
      </c>
      <c r="F1144" s="16" t="s">
        <v>3448</v>
      </c>
      <c r="G1144" s="55" t="s">
        <v>7739</v>
      </c>
      <c r="H1144" s="55" t="s">
        <v>3085</v>
      </c>
      <c r="I1144" s="55"/>
      <c r="J1144" s="16" t="s">
        <v>3832</v>
      </c>
      <c r="K1144" s="16" t="s">
        <v>6639</v>
      </c>
      <c r="L1144" s="16" t="s">
        <v>1899</v>
      </c>
      <c r="M1144" s="16" t="s">
        <v>7093</v>
      </c>
      <c r="N1144" s="16"/>
      <c r="O1144" s="16"/>
      <c r="P1144" s="16"/>
      <c r="Q1144" s="16"/>
      <c r="R1144" s="16"/>
      <c r="S1144" s="16"/>
      <c r="T1144" s="16"/>
      <c r="U1144" s="16"/>
      <c r="V1144" s="16"/>
      <c r="W1144" s="16"/>
      <c r="X1144" s="16"/>
      <c r="Y1144" s="16"/>
      <c r="Z1144" s="16"/>
      <c r="AA1144" s="16"/>
      <c r="AB1144" s="55" t="s">
        <v>6673</v>
      </c>
      <c r="AC1144" s="16"/>
      <c r="AD1144" s="18"/>
      <c r="AE1144" s="31"/>
      <c r="AF1144" s="31"/>
      <c r="AG1144" s="31"/>
      <c r="AH1144" s="31"/>
      <c r="AI1144" s="31"/>
      <c r="AJ1144" s="31"/>
      <c r="AK1144" s="31"/>
      <c r="AL1144" s="31"/>
      <c r="AM1144" s="31"/>
      <c r="AN1144" s="31"/>
      <c r="AO1144" s="31"/>
      <c r="AP1144" s="31"/>
      <c r="AQ1144" s="31"/>
      <c r="AR1144" s="31"/>
      <c r="AS1144" s="31"/>
      <c r="AT1144" s="31"/>
      <c r="AU1144" s="31"/>
    </row>
    <row r="1145" spans="1:47" s="3" customFormat="1" ht="27" x14ac:dyDescent="0.15">
      <c r="A1145" s="16" t="s">
        <v>3994</v>
      </c>
      <c r="B1145" s="16" t="s">
        <v>3647</v>
      </c>
      <c r="C1145" s="16" t="s">
        <v>3984</v>
      </c>
      <c r="D1145" s="16" t="s">
        <v>6819</v>
      </c>
      <c r="E1145" s="16" t="s">
        <v>3015</v>
      </c>
      <c r="F1145" s="16"/>
      <c r="G1145" s="55"/>
      <c r="H1145" s="55"/>
      <c r="I1145" s="55"/>
      <c r="J1145" s="16"/>
      <c r="K1145" s="16"/>
      <c r="L1145" s="16"/>
      <c r="M1145" s="16"/>
      <c r="N1145" s="16"/>
      <c r="O1145" s="16" t="s">
        <v>372</v>
      </c>
      <c r="P1145" s="16" t="s">
        <v>6819</v>
      </c>
      <c r="Q1145" s="16" t="s">
        <v>4099</v>
      </c>
      <c r="R1145" s="16" t="s">
        <v>3317</v>
      </c>
      <c r="S1145" s="16" t="s">
        <v>6085</v>
      </c>
      <c r="T1145" s="16" t="s">
        <v>2314</v>
      </c>
      <c r="U1145" s="16" t="s">
        <v>5606</v>
      </c>
      <c r="V1145" s="16" t="s">
        <v>3015</v>
      </c>
      <c r="W1145" s="16"/>
      <c r="X1145" s="16"/>
      <c r="Y1145" s="16"/>
      <c r="Z1145" s="16"/>
      <c r="AA1145" s="16"/>
      <c r="AB1145" s="55" t="s">
        <v>7748</v>
      </c>
      <c r="AC1145" s="16" t="s">
        <v>7320</v>
      </c>
      <c r="AD1145" s="18"/>
      <c r="AE1145" s="31"/>
      <c r="AF1145" s="31"/>
      <c r="AG1145" s="31"/>
      <c r="AH1145" s="31"/>
      <c r="AI1145" s="31"/>
      <c r="AJ1145" s="31"/>
      <c r="AK1145" s="31"/>
      <c r="AL1145" s="31"/>
      <c r="AM1145" s="31"/>
      <c r="AN1145" s="31"/>
      <c r="AO1145" s="31"/>
      <c r="AP1145" s="31"/>
      <c r="AQ1145" s="31"/>
      <c r="AR1145" s="31"/>
      <c r="AS1145" s="31"/>
      <c r="AT1145" s="31"/>
      <c r="AU1145" s="31"/>
    </row>
    <row r="1146" spans="1:47" s="3" customFormat="1" ht="27" x14ac:dyDescent="0.15">
      <c r="A1146" s="16" t="s">
        <v>3994</v>
      </c>
      <c r="B1146" s="16" t="s">
        <v>6819</v>
      </c>
      <c r="C1146" s="16" t="s">
        <v>3984</v>
      </c>
      <c r="D1146" s="16" t="s">
        <v>6819</v>
      </c>
      <c r="E1146" s="16" t="s">
        <v>3015</v>
      </c>
      <c r="F1146" s="16"/>
      <c r="G1146" s="55"/>
      <c r="H1146" s="55"/>
      <c r="I1146" s="55"/>
      <c r="J1146" s="16"/>
      <c r="K1146" s="16"/>
      <c r="L1146" s="16"/>
      <c r="M1146" s="16"/>
      <c r="N1146" s="16"/>
      <c r="O1146" s="16" t="s">
        <v>372</v>
      </c>
      <c r="P1146" s="16" t="s">
        <v>6819</v>
      </c>
      <c r="Q1146" s="16" t="s">
        <v>5682</v>
      </c>
      <c r="R1146" s="16" t="s">
        <v>6796</v>
      </c>
      <c r="S1146" s="16" t="s">
        <v>1666</v>
      </c>
      <c r="T1146" s="16" t="s">
        <v>2314</v>
      </c>
      <c r="U1146" s="16" t="s">
        <v>248</v>
      </c>
      <c r="V1146" s="16"/>
      <c r="W1146" s="16"/>
      <c r="X1146" s="16"/>
      <c r="Y1146" s="16"/>
      <c r="Z1146" s="16"/>
      <c r="AA1146" s="16"/>
      <c r="AB1146" s="55" t="s">
        <v>7748</v>
      </c>
      <c r="AC1146" s="16" t="s">
        <v>5428</v>
      </c>
      <c r="AD1146" s="18"/>
      <c r="AE1146" s="31"/>
      <c r="AF1146" s="31"/>
      <c r="AG1146" s="31"/>
      <c r="AH1146" s="31"/>
      <c r="AI1146" s="31"/>
      <c r="AJ1146" s="31"/>
      <c r="AK1146" s="31"/>
      <c r="AL1146" s="31"/>
      <c r="AM1146" s="31"/>
      <c r="AN1146" s="31"/>
      <c r="AO1146" s="31"/>
      <c r="AP1146" s="31"/>
      <c r="AQ1146" s="31"/>
      <c r="AR1146" s="31"/>
      <c r="AS1146" s="31"/>
      <c r="AT1146" s="31"/>
      <c r="AU1146" s="31"/>
    </row>
    <row r="1147" spans="1:47" s="3" customFormat="1" ht="27" x14ac:dyDescent="0.15">
      <c r="A1147" s="16" t="s">
        <v>3994</v>
      </c>
      <c r="B1147" s="16" t="s">
        <v>6819</v>
      </c>
      <c r="C1147" s="16" t="s">
        <v>3984</v>
      </c>
      <c r="D1147" s="16" t="s">
        <v>6819</v>
      </c>
      <c r="E1147" s="16" t="s">
        <v>3015</v>
      </c>
      <c r="F1147" s="16"/>
      <c r="G1147" s="55"/>
      <c r="H1147" s="55"/>
      <c r="I1147" s="55"/>
      <c r="J1147" s="16"/>
      <c r="K1147" s="16"/>
      <c r="L1147" s="16"/>
      <c r="M1147" s="16"/>
      <c r="N1147" s="16"/>
      <c r="O1147" s="16" t="s">
        <v>372</v>
      </c>
      <c r="P1147" s="16" t="s">
        <v>6819</v>
      </c>
      <c r="Q1147" s="16" t="s">
        <v>336</v>
      </c>
      <c r="R1147" s="16" t="s">
        <v>6278</v>
      </c>
      <c r="S1147" s="16" t="s">
        <v>3112</v>
      </c>
      <c r="T1147" s="16" t="s">
        <v>2314</v>
      </c>
      <c r="U1147" s="16" t="s">
        <v>6669</v>
      </c>
      <c r="V1147" s="16"/>
      <c r="W1147" s="16"/>
      <c r="X1147" s="16"/>
      <c r="Y1147" s="16"/>
      <c r="Z1147" s="16"/>
      <c r="AA1147" s="16"/>
      <c r="AB1147" s="55"/>
      <c r="AC1147" s="16"/>
      <c r="AD1147" s="18"/>
      <c r="AE1147" s="31"/>
      <c r="AF1147" s="31"/>
      <c r="AG1147" s="31"/>
      <c r="AH1147" s="31"/>
      <c r="AI1147" s="31"/>
      <c r="AJ1147" s="31"/>
      <c r="AK1147" s="31"/>
      <c r="AL1147" s="31"/>
      <c r="AM1147" s="31"/>
      <c r="AN1147" s="31"/>
      <c r="AO1147" s="31"/>
      <c r="AP1147" s="31"/>
      <c r="AQ1147" s="31"/>
      <c r="AR1147" s="31"/>
      <c r="AS1147" s="31"/>
      <c r="AT1147" s="31"/>
      <c r="AU1147" s="31"/>
    </row>
    <row r="1148" spans="1:47" s="3" customFormat="1" ht="27" x14ac:dyDescent="0.15">
      <c r="A1148" s="16" t="s">
        <v>3994</v>
      </c>
      <c r="B1148" s="16" t="s">
        <v>3647</v>
      </c>
      <c r="C1148" s="16" t="s">
        <v>2818</v>
      </c>
      <c r="D1148" s="16" t="s">
        <v>7066</v>
      </c>
      <c r="E1148" s="16" t="s">
        <v>621</v>
      </c>
      <c r="F1148" s="16" t="s">
        <v>3116</v>
      </c>
      <c r="G1148" s="55" t="s">
        <v>7740</v>
      </c>
      <c r="H1148" s="55" t="s">
        <v>3085</v>
      </c>
      <c r="I1148" s="55"/>
      <c r="J1148" s="16" t="s">
        <v>7334</v>
      </c>
      <c r="K1148" s="16" t="s">
        <v>150</v>
      </c>
      <c r="L1148" s="16" t="s">
        <v>3206</v>
      </c>
      <c r="M1148" s="16"/>
      <c r="N1148" s="16"/>
      <c r="O1148" s="16" t="s">
        <v>61</v>
      </c>
      <c r="P1148" s="16" t="s">
        <v>7066</v>
      </c>
      <c r="Q1148" s="16"/>
      <c r="R1148" s="16" t="s">
        <v>1762</v>
      </c>
      <c r="S1148" s="16" t="s">
        <v>6949</v>
      </c>
      <c r="T1148" s="16" t="s">
        <v>6252</v>
      </c>
      <c r="U1148" s="16"/>
      <c r="V1148" s="16"/>
      <c r="W1148" s="16"/>
      <c r="X1148" s="16"/>
      <c r="Y1148" s="16"/>
      <c r="Z1148" s="16"/>
      <c r="AA1148" s="16"/>
      <c r="AB1148" s="55" t="s">
        <v>7748</v>
      </c>
      <c r="AC1148" s="16" t="s">
        <v>4293</v>
      </c>
      <c r="AD1148" s="18"/>
      <c r="AE1148" s="31"/>
      <c r="AF1148" s="31"/>
      <c r="AG1148" s="31"/>
      <c r="AH1148" s="31"/>
      <c r="AI1148" s="31"/>
      <c r="AJ1148" s="31"/>
      <c r="AK1148" s="31"/>
      <c r="AL1148" s="31"/>
      <c r="AM1148" s="31"/>
      <c r="AN1148" s="31"/>
      <c r="AO1148" s="31"/>
      <c r="AP1148" s="31"/>
      <c r="AQ1148" s="31"/>
      <c r="AR1148" s="31"/>
      <c r="AS1148" s="31"/>
      <c r="AT1148" s="31"/>
      <c r="AU1148" s="31"/>
    </row>
    <row r="1149" spans="1:47" s="3" customFormat="1" ht="27" x14ac:dyDescent="0.15">
      <c r="A1149" s="16" t="s">
        <v>3994</v>
      </c>
      <c r="B1149" s="16" t="s">
        <v>3647</v>
      </c>
      <c r="C1149" s="16" t="s">
        <v>2818</v>
      </c>
      <c r="D1149" s="16" t="s">
        <v>7066</v>
      </c>
      <c r="E1149" s="16"/>
      <c r="F1149" s="16" t="s">
        <v>1951</v>
      </c>
      <c r="G1149" s="55" t="s">
        <v>7741</v>
      </c>
      <c r="H1149" s="55"/>
      <c r="I1149" s="55"/>
      <c r="J1149" s="16" t="s">
        <v>7334</v>
      </c>
      <c r="K1149" s="16" t="s">
        <v>150</v>
      </c>
      <c r="L1149" s="16" t="s">
        <v>739</v>
      </c>
      <c r="M1149" s="16" t="s">
        <v>1546</v>
      </c>
      <c r="N1149" s="16"/>
      <c r="O1149" s="16" t="s">
        <v>61</v>
      </c>
      <c r="P1149" s="16" t="s">
        <v>7066</v>
      </c>
      <c r="Q1149" s="16" t="s">
        <v>1023</v>
      </c>
      <c r="R1149" s="16" t="s">
        <v>5648</v>
      </c>
      <c r="S1149" s="16" t="s">
        <v>7100</v>
      </c>
      <c r="T1149" s="16" t="s">
        <v>4171</v>
      </c>
      <c r="U1149" s="16"/>
      <c r="V1149" s="16"/>
      <c r="W1149" s="16"/>
      <c r="X1149" s="16"/>
      <c r="Y1149" s="16"/>
      <c r="Z1149" s="16"/>
      <c r="AA1149" s="16"/>
      <c r="AB1149" s="55" t="s">
        <v>7748</v>
      </c>
      <c r="AC1149" s="16" t="s">
        <v>4692</v>
      </c>
      <c r="AD1149" s="18"/>
      <c r="AE1149" s="31"/>
      <c r="AF1149" s="31"/>
      <c r="AG1149" s="31"/>
      <c r="AH1149" s="31"/>
      <c r="AI1149" s="31"/>
      <c r="AJ1149" s="31"/>
      <c r="AK1149" s="31"/>
      <c r="AL1149" s="31"/>
      <c r="AM1149" s="31"/>
      <c r="AN1149" s="31"/>
      <c r="AO1149" s="31"/>
      <c r="AP1149" s="31"/>
      <c r="AQ1149" s="31"/>
      <c r="AR1149" s="31"/>
      <c r="AS1149" s="31"/>
      <c r="AT1149" s="31"/>
      <c r="AU1149" s="31"/>
    </row>
    <row r="1150" spans="1:47" s="3" customFormat="1" ht="27" x14ac:dyDescent="0.15">
      <c r="A1150" s="16" t="s">
        <v>3994</v>
      </c>
      <c r="B1150" s="16" t="s">
        <v>3647</v>
      </c>
      <c r="C1150" s="16" t="s">
        <v>597</v>
      </c>
      <c r="D1150" s="16" t="s">
        <v>1387</v>
      </c>
      <c r="E1150" s="16" t="s">
        <v>621</v>
      </c>
      <c r="F1150" s="16" t="s">
        <v>1246</v>
      </c>
      <c r="G1150" s="55" t="s">
        <v>7739</v>
      </c>
      <c r="H1150" s="55" t="s">
        <v>3085</v>
      </c>
      <c r="I1150" s="55"/>
      <c r="J1150" s="16" t="s">
        <v>1387</v>
      </c>
      <c r="K1150" s="16" t="s">
        <v>150</v>
      </c>
      <c r="L1150" s="16" t="s">
        <v>7588</v>
      </c>
      <c r="M1150" s="16" t="s">
        <v>6150</v>
      </c>
      <c r="N1150" s="16"/>
      <c r="O1150" s="16" t="s">
        <v>3015</v>
      </c>
      <c r="P1150" s="16"/>
      <c r="Q1150" s="16"/>
      <c r="R1150" s="16"/>
      <c r="S1150" s="16"/>
      <c r="T1150" s="16"/>
      <c r="U1150" s="16"/>
      <c r="V1150" s="16" t="s">
        <v>6827</v>
      </c>
      <c r="W1150" s="16" t="s">
        <v>1387</v>
      </c>
      <c r="X1150" s="16"/>
      <c r="Y1150" s="16" t="s">
        <v>3410</v>
      </c>
      <c r="Z1150" s="16"/>
      <c r="AA1150" s="60">
        <v>78</v>
      </c>
      <c r="AB1150" s="55" t="s">
        <v>6673</v>
      </c>
      <c r="AC1150" s="16"/>
      <c r="AD1150" s="18"/>
      <c r="AE1150" s="31"/>
      <c r="AF1150" s="31"/>
      <c r="AG1150" s="31"/>
      <c r="AH1150" s="31"/>
      <c r="AI1150" s="31"/>
      <c r="AJ1150" s="31"/>
      <c r="AK1150" s="31"/>
      <c r="AL1150" s="31"/>
      <c r="AM1150" s="31"/>
      <c r="AN1150" s="31"/>
      <c r="AO1150" s="31"/>
      <c r="AP1150" s="31"/>
      <c r="AQ1150" s="31"/>
      <c r="AR1150" s="31"/>
      <c r="AS1150" s="31"/>
      <c r="AT1150" s="31"/>
      <c r="AU1150" s="31"/>
    </row>
    <row r="1151" spans="1:47" s="3" customFormat="1" ht="40.5" x14ac:dyDescent="0.15">
      <c r="A1151" s="16" t="s">
        <v>3994</v>
      </c>
      <c r="B1151" s="16" t="s">
        <v>5237</v>
      </c>
      <c r="C1151" s="16" t="s">
        <v>2133</v>
      </c>
      <c r="D1151" s="16" t="s">
        <v>3875</v>
      </c>
      <c r="E1151" s="16" t="s">
        <v>3015</v>
      </c>
      <c r="F1151" s="16"/>
      <c r="G1151" s="55"/>
      <c r="H1151" s="55"/>
      <c r="I1151" s="55"/>
      <c r="J1151" s="16"/>
      <c r="K1151" s="16"/>
      <c r="L1151" s="16"/>
      <c r="M1151" s="16"/>
      <c r="N1151" s="16"/>
      <c r="O1151" s="16" t="s">
        <v>3015</v>
      </c>
      <c r="P1151" s="16"/>
      <c r="Q1151" s="16"/>
      <c r="R1151" s="16"/>
      <c r="S1151" s="16"/>
      <c r="T1151" s="56"/>
      <c r="U1151" s="16"/>
      <c r="V1151" s="16" t="s">
        <v>678</v>
      </c>
      <c r="W1151" s="16" t="s">
        <v>3875</v>
      </c>
      <c r="X1151" s="16" t="s">
        <v>3023</v>
      </c>
      <c r="Y1151" s="16" t="s">
        <v>1588</v>
      </c>
      <c r="Z1151" s="16" t="s">
        <v>4952</v>
      </c>
      <c r="AA1151" s="16" t="s">
        <v>3654</v>
      </c>
      <c r="AB1151" s="55" t="s">
        <v>7748</v>
      </c>
      <c r="AC1151" s="16" t="s">
        <v>5598</v>
      </c>
      <c r="AD1151" s="18"/>
      <c r="AE1151" s="31"/>
      <c r="AF1151" s="31"/>
      <c r="AG1151" s="31"/>
      <c r="AH1151" s="31"/>
      <c r="AI1151" s="31"/>
      <c r="AJ1151" s="31"/>
      <c r="AK1151" s="31"/>
      <c r="AL1151" s="31"/>
      <c r="AM1151" s="31"/>
      <c r="AN1151" s="31"/>
      <c r="AO1151" s="31"/>
      <c r="AP1151" s="31"/>
      <c r="AQ1151" s="31"/>
      <c r="AR1151" s="31"/>
      <c r="AS1151" s="31"/>
      <c r="AT1151" s="31"/>
      <c r="AU1151" s="31"/>
    </row>
    <row r="1152" spans="1:47" s="6" customFormat="1" ht="40.5" x14ac:dyDescent="0.15">
      <c r="A1152" s="16" t="s">
        <v>3994</v>
      </c>
      <c r="B1152" s="16" t="s">
        <v>5237</v>
      </c>
      <c r="C1152" s="16" t="s">
        <v>1794</v>
      </c>
      <c r="D1152" s="16" t="s">
        <v>1242</v>
      </c>
      <c r="E1152" s="16" t="s">
        <v>132</v>
      </c>
      <c r="F1152" s="16" t="s">
        <v>7158</v>
      </c>
      <c r="G1152" s="55" t="s">
        <v>7741</v>
      </c>
      <c r="H1152" s="55"/>
      <c r="I1152" s="55"/>
      <c r="J1152" s="16" t="s">
        <v>1242</v>
      </c>
      <c r="K1152" s="16" t="s">
        <v>150</v>
      </c>
      <c r="L1152" s="16" t="s">
        <v>7752</v>
      </c>
      <c r="M1152" s="16" t="s">
        <v>4524</v>
      </c>
      <c r="N1152" s="16"/>
      <c r="O1152" s="16"/>
      <c r="P1152" s="16"/>
      <c r="Q1152" s="16"/>
      <c r="R1152" s="16"/>
      <c r="S1152" s="16"/>
      <c r="T1152" s="16"/>
      <c r="U1152" s="16"/>
      <c r="V1152" s="16" t="s">
        <v>4534</v>
      </c>
      <c r="W1152" s="16" t="s">
        <v>1242</v>
      </c>
      <c r="X1152" s="16" t="s">
        <v>5007</v>
      </c>
      <c r="Y1152" s="16" t="s">
        <v>2585</v>
      </c>
      <c r="Z1152" s="16" t="s">
        <v>226</v>
      </c>
      <c r="AA1152" s="16" t="s">
        <v>3495</v>
      </c>
      <c r="AB1152" s="55" t="s">
        <v>6673</v>
      </c>
      <c r="AC1152" s="16"/>
      <c r="AD1152" s="18"/>
      <c r="AE1152" s="31"/>
      <c r="AF1152" s="31"/>
      <c r="AG1152" s="31"/>
      <c r="AH1152" s="31"/>
      <c r="AI1152" s="31"/>
      <c r="AJ1152" s="31"/>
      <c r="AK1152" s="31"/>
      <c r="AL1152" s="31"/>
      <c r="AM1152" s="31"/>
      <c r="AN1152" s="31"/>
      <c r="AO1152" s="31"/>
      <c r="AP1152" s="31"/>
      <c r="AQ1152" s="31"/>
      <c r="AR1152" s="31"/>
      <c r="AS1152" s="31"/>
      <c r="AT1152" s="31"/>
      <c r="AU1152" s="31"/>
    </row>
    <row r="1153" spans="1:47" s="3" customFormat="1" ht="27" x14ac:dyDescent="0.15">
      <c r="A1153" s="16" t="s">
        <v>3994</v>
      </c>
      <c r="B1153" s="16" t="s">
        <v>5237</v>
      </c>
      <c r="C1153" s="16" t="s">
        <v>667</v>
      </c>
      <c r="D1153" s="16" t="s">
        <v>5797</v>
      </c>
      <c r="E1153" s="16" t="s">
        <v>3981</v>
      </c>
      <c r="F1153" s="16" t="s">
        <v>7572</v>
      </c>
      <c r="G1153" s="55" t="s">
        <v>7739</v>
      </c>
      <c r="H1153" s="55" t="s">
        <v>3085</v>
      </c>
      <c r="I1153" s="55"/>
      <c r="J1153" s="16" t="s">
        <v>5797</v>
      </c>
      <c r="K1153" s="16" t="s">
        <v>7750</v>
      </c>
      <c r="L1153" s="16" t="s">
        <v>7780</v>
      </c>
      <c r="M1153" s="16" t="s">
        <v>2586</v>
      </c>
      <c r="N1153" s="16"/>
      <c r="O1153" s="16" t="s">
        <v>179</v>
      </c>
      <c r="P1153" s="16" t="s">
        <v>5797</v>
      </c>
      <c r="Q1153" s="16"/>
      <c r="R1153" s="16" t="s">
        <v>3716</v>
      </c>
      <c r="S1153" s="16" t="s">
        <v>5521</v>
      </c>
      <c r="T1153" s="16" t="s">
        <v>7044</v>
      </c>
      <c r="U1153" s="16" t="s">
        <v>5344</v>
      </c>
      <c r="V1153" s="16" t="s">
        <v>2663</v>
      </c>
      <c r="W1153" s="16" t="s">
        <v>5797</v>
      </c>
      <c r="X1153" s="16"/>
      <c r="Y1153" s="16" t="s">
        <v>2226</v>
      </c>
      <c r="Z1153" s="16" t="s">
        <v>4992</v>
      </c>
      <c r="AA1153" s="16" t="s">
        <v>5669</v>
      </c>
      <c r="AB1153" s="55"/>
      <c r="AC1153" s="16"/>
      <c r="AD1153" s="18"/>
      <c r="AE1153" s="31"/>
      <c r="AF1153" s="31"/>
      <c r="AG1153" s="31"/>
      <c r="AH1153" s="31"/>
      <c r="AI1153" s="31"/>
      <c r="AJ1153" s="31"/>
      <c r="AK1153" s="31"/>
      <c r="AL1153" s="31"/>
      <c r="AM1153" s="31"/>
      <c r="AN1153" s="31"/>
      <c r="AO1153" s="31"/>
      <c r="AP1153" s="31"/>
      <c r="AQ1153" s="31"/>
      <c r="AR1153" s="31"/>
      <c r="AS1153" s="31"/>
      <c r="AT1153" s="31"/>
      <c r="AU1153" s="31"/>
    </row>
    <row r="1154" spans="1:47" s="3" customFormat="1" ht="40.5" x14ac:dyDescent="0.15">
      <c r="A1154" s="16" t="s">
        <v>3994</v>
      </c>
      <c r="B1154" s="16" t="s">
        <v>5237</v>
      </c>
      <c r="C1154" s="16" t="s">
        <v>6604</v>
      </c>
      <c r="D1154" s="16" t="s">
        <v>6953</v>
      </c>
      <c r="E1154" s="16" t="s">
        <v>6713</v>
      </c>
      <c r="F1154" s="16" t="s">
        <v>92</v>
      </c>
      <c r="G1154" s="55" t="s">
        <v>7741</v>
      </c>
      <c r="H1154" s="55" t="s">
        <v>6673</v>
      </c>
      <c r="I1154" s="55" t="s">
        <v>6673</v>
      </c>
      <c r="J1154" s="16" t="s">
        <v>6953</v>
      </c>
      <c r="K1154" s="16" t="s">
        <v>6639</v>
      </c>
      <c r="L1154" s="16" t="s">
        <v>739</v>
      </c>
      <c r="M1154" s="16" t="s">
        <v>3005</v>
      </c>
      <c r="N1154" s="16"/>
      <c r="O1154" s="16" t="s">
        <v>729</v>
      </c>
      <c r="P1154" s="16" t="s">
        <v>6953</v>
      </c>
      <c r="Q1154" s="16" t="s">
        <v>6200</v>
      </c>
      <c r="R1154" s="16" t="s">
        <v>6542</v>
      </c>
      <c r="S1154" s="16" t="s">
        <v>6503</v>
      </c>
      <c r="T1154" s="16" t="s">
        <v>1219</v>
      </c>
      <c r="U1154" s="16"/>
      <c r="V1154" s="16" t="s">
        <v>4368</v>
      </c>
      <c r="W1154" s="16" t="s">
        <v>6953</v>
      </c>
      <c r="X1154" s="16" t="s">
        <v>7064</v>
      </c>
      <c r="Y1154" s="16" t="s">
        <v>1254</v>
      </c>
      <c r="Z1154" s="16" t="s">
        <v>4427</v>
      </c>
      <c r="AA1154" s="16" t="s">
        <v>3491</v>
      </c>
      <c r="AB1154" s="55"/>
      <c r="AC1154" s="16"/>
      <c r="AD1154" s="18"/>
      <c r="AE1154" s="31"/>
      <c r="AF1154" s="31"/>
      <c r="AG1154" s="31"/>
      <c r="AH1154" s="31"/>
      <c r="AI1154" s="31"/>
      <c r="AJ1154" s="31"/>
      <c r="AK1154" s="31"/>
      <c r="AL1154" s="31"/>
      <c r="AM1154" s="31"/>
      <c r="AN1154" s="31"/>
      <c r="AO1154" s="31"/>
      <c r="AP1154" s="31"/>
      <c r="AQ1154" s="31"/>
      <c r="AR1154" s="31"/>
      <c r="AS1154" s="31"/>
      <c r="AT1154" s="31"/>
      <c r="AU1154" s="31"/>
    </row>
    <row r="1155" spans="1:47" s="3" customFormat="1" ht="27" x14ac:dyDescent="0.15">
      <c r="A1155" s="16" t="s">
        <v>3994</v>
      </c>
      <c r="B1155" s="16" t="s">
        <v>5237</v>
      </c>
      <c r="C1155" s="16" t="s">
        <v>6604</v>
      </c>
      <c r="D1155" s="16" t="s">
        <v>6953</v>
      </c>
      <c r="E1155" s="16" t="s">
        <v>3015</v>
      </c>
      <c r="F1155" s="16"/>
      <c r="G1155" s="55"/>
      <c r="H1155" s="55"/>
      <c r="I1155" s="55"/>
      <c r="J1155" s="16"/>
      <c r="K1155" s="16"/>
      <c r="L1155" s="16"/>
      <c r="M1155" s="16"/>
      <c r="N1155" s="16"/>
      <c r="O1155" s="16" t="s">
        <v>3444</v>
      </c>
      <c r="P1155" s="16" t="s">
        <v>6953</v>
      </c>
      <c r="Q1155" s="16"/>
      <c r="R1155" s="16" t="s">
        <v>6542</v>
      </c>
      <c r="S1155" s="16" t="s">
        <v>6503</v>
      </c>
      <c r="T1155" s="16" t="s">
        <v>1848</v>
      </c>
      <c r="U1155" s="16"/>
      <c r="V1155" s="16" t="s">
        <v>1018</v>
      </c>
      <c r="W1155" s="16" t="s">
        <v>6953</v>
      </c>
      <c r="X1155" s="16"/>
      <c r="Y1155" s="16" t="s">
        <v>5228</v>
      </c>
      <c r="Z1155" s="16" t="s">
        <v>2335</v>
      </c>
      <c r="AA1155" s="16" t="s">
        <v>2626</v>
      </c>
      <c r="AB1155" s="55"/>
      <c r="AC1155" s="16"/>
      <c r="AD1155" s="18"/>
      <c r="AE1155" s="31"/>
      <c r="AF1155" s="31"/>
      <c r="AG1155" s="31"/>
      <c r="AH1155" s="31"/>
      <c r="AI1155" s="31"/>
      <c r="AJ1155" s="31"/>
      <c r="AK1155" s="31"/>
      <c r="AL1155" s="31"/>
      <c r="AM1155" s="31"/>
      <c r="AN1155" s="31"/>
      <c r="AO1155" s="31"/>
      <c r="AP1155" s="31"/>
      <c r="AQ1155" s="31"/>
      <c r="AR1155" s="31"/>
      <c r="AS1155" s="31"/>
      <c r="AT1155" s="31"/>
      <c r="AU1155" s="31"/>
    </row>
    <row r="1156" spans="1:47" s="3" customFormat="1" ht="27" x14ac:dyDescent="0.15">
      <c r="A1156" s="16" t="s">
        <v>3994</v>
      </c>
      <c r="B1156" s="16" t="s">
        <v>5237</v>
      </c>
      <c r="C1156" s="16" t="s">
        <v>6604</v>
      </c>
      <c r="D1156" s="16" t="s">
        <v>6953</v>
      </c>
      <c r="E1156" s="16"/>
      <c r="F1156" s="16"/>
      <c r="G1156" s="55"/>
      <c r="H1156" s="55"/>
      <c r="I1156" s="55"/>
      <c r="J1156" s="16"/>
      <c r="K1156" s="16"/>
      <c r="L1156" s="16"/>
      <c r="M1156" s="16"/>
      <c r="N1156" s="16"/>
      <c r="O1156" s="16" t="s">
        <v>1108</v>
      </c>
      <c r="P1156" s="16" t="s">
        <v>6953</v>
      </c>
      <c r="Q1156" s="16" t="s">
        <v>7438</v>
      </c>
      <c r="R1156" s="16" t="s">
        <v>6337</v>
      </c>
      <c r="S1156" s="16"/>
      <c r="T1156" s="16" t="s">
        <v>7436</v>
      </c>
      <c r="U1156" s="16"/>
      <c r="V1156" s="16"/>
      <c r="W1156" s="16"/>
      <c r="X1156" s="16"/>
      <c r="Y1156" s="16"/>
      <c r="Z1156" s="16"/>
      <c r="AA1156" s="16"/>
      <c r="AB1156" s="55"/>
      <c r="AC1156" s="16"/>
      <c r="AD1156" s="18"/>
      <c r="AE1156" s="31"/>
      <c r="AF1156" s="31"/>
      <c r="AG1156" s="31"/>
      <c r="AH1156" s="31"/>
      <c r="AI1156" s="31"/>
      <c r="AJ1156" s="31"/>
      <c r="AK1156" s="31"/>
      <c r="AL1156" s="31"/>
      <c r="AM1156" s="31"/>
      <c r="AN1156" s="31"/>
      <c r="AO1156" s="31"/>
      <c r="AP1156" s="31"/>
      <c r="AQ1156" s="31"/>
      <c r="AR1156" s="31"/>
      <c r="AS1156" s="31"/>
      <c r="AT1156" s="31"/>
      <c r="AU1156" s="31"/>
    </row>
    <row r="1157" spans="1:47" s="4" customFormat="1" ht="27" x14ac:dyDescent="0.15">
      <c r="A1157" s="16" t="s">
        <v>3994</v>
      </c>
      <c r="B1157" s="16" t="s">
        <v>5237</v>
      </c>
      <c r="C1157" s="16" t="s">
        <v>6604</v>
      </c>
      <c r="D1157" s="16" t="s">
        <v>6953</v>
      </c>
      <c r="E1157" s="16"/>
      <c r="F1157" s="16"/>
      <c r="G1157" s="55"/>
      <c r="H1157" s="55"/>
      <c r="I1157" s="55"/>
      <c r="J1157" s="16"/>
      <c r="K1157" s="16"/>
      <c r="L1157" s="16"/>
      <c r="M1157" s="16"/>
      <c r="N1157" s="16"/>
      <c r="O1157" s="16" t="s">
        <v>5179</v>
      </c>
      <c r="P1157" s="16" t="s">
        <v>6953</v>
      </c>
      <c r="Q1157" s="16"/>
      <c r="R1157" s="16" t="s">
        <v>6337</v>
      </c>
      <c r="S1157" s="16"/>
      <c r="T1157" s="16" t="s">
        <v>1887</v>
      </c>
      <c r="U1157" s="16"/>
      <c r="V1157" s="16"/>
      <c r="W1157" s="16"/>
      <c r="X1157" s="16"/>
      <c r="Y1157" s="16"/>
      <c r="Z1157" s="16"/>
      <c r="AA1157" s="16"/>
      <c r="AB1157" s="55"/>
      <c r="AC1157" s="16"/>
      <c r="AD1157" s="18"/>
      <c r="AE1157" s="31"/>
      <c r="AF1157" s="31"/>
      <c r="AG1157" s="31"/>
      <c r="AH1157" s="31"/>
      <c r="AI1157" s="31"/>
      <c r="AJ1157" s="31"/>
      <c r="AK1157" s="31"/>
      <c r="AL1157" s="31"/>
      <c r="AM1157" s="31"/>
      <c r="AN1157" s="31"/>
      <c r="AO1157" s="31"/>
      <c r="AP1157" s="31"/>
      <c r="AQ1157" s="31"/>
      <c r="AR1157" s="31"/>
      <c r="AS1157" s="31"/>
      <c r="AT1157" s="31"/>
      <c r="AU1157" s="31"/>
    </row>
    <row r="1158" spans="1:47" s="3" customFormat="1" ht="27" x14ac:dyDescent="0.15">
      <c r="A1158" s="16" t="s">
        <v>3994</v>
      </c>
      <c r="B1158" s="16" t="s">
        <v>5237</v>
      </c>
      <c r="C1158" s="16" t="s">
        <v>6604</v>
      </c>
      <c r="D1158" s="16" t="s">
        <v>6953</v>
      </c>
      <c r="E1158" s="16"/>
      <c r="F1158" s="16"/>
      <c r="G1158" s="55"/>
      <c r="H1158" s="55"/>
      <c r="I1158" s="55"/>
      <c r="J1158" s="16"/>
      <c r="K1158" s="16"/>
      <c r="L1158" s="16"/>
      <c r="M1158" s="16"/>
      <c r="N1158" s="16"/>
      <c r="O1158" s="16" t="s">
        <v>5444</v>
      </c>
      <c r="P1158" s="16" t="s">
        <v>6953</v>
      </c>
      <c r="Q1158" s="16" t="s">
        <v>6200</v>
      </c>
      <c r="R1158" s="16" t="s">
        <v>7012</v>
      </c>
      <c r="S1158" s="16"/>
      <c r="T1158" s="16" t="s">
        <v>5184</v>
      </c>
      <c r="U1158" s="16"/>
      <c r="V1158" s="16"/>
      <c r="W1158" s="16"/>
      <c r="X1158" s="16"/>
      <c r="Y1158" s="16"/>
      <c r="Z1158" s="16"/>
      <c r="AA1158" s="16"/>
      <c r="AB1158" s="55"/>
      <c r="AC1158" s="16"/>
      <c r="AD1158" s="18"/>
      <c r="AE1158" s="31"/>
      <c r="AF1158" s="31"/>
      <c r="AG1158" s="31"/>
      <c r="AH1158" s="31"/>
      <c r="AI1158" s="31"/>
      <c r="AJ1158" s="31"/>
      <c r="AK1158" s="31"/>
      <c r="AL1158" s="31"/>
      <c r="AM1158" s="31"/>
      <c r="AN1158" s="31"/>
      <c r="AO1158" s="31"/>
      <c r="AP1158" s="31"/>
      <c r="AQ1158" s="31"/>
      <c r="AR1158" s="31"/>
      <c r="AS1158" s="31"/>
      <c r="AT1158" s="31"/>
      <c r="AU1158" s="31"/>
    </row>
    <row r="1159" spans="1:47" s="3" customFormat="1" ht="27" x14ac:dyDescent="0.15">
      <c r="A1159" s="16" t="s">
        <v>3994</v>
      </c>
      <c r="B1159" s="16" t="s">
        <v>5237</v>
      </c>
      <c r="C1159" s="16" t="s">
        <v>6604</v>
      </c>
      <c r="D1159" s="16" t="s">
        <v>6953</v>
      </c>
      <c r="E1159" s="16"/>
      <c r="F1159" s="16"/>
      <c r="G1159" s="55"/>
      <c r="H1159" s="55"/>
      <c r="I1159" s="55"/>
      <c r="J1159" s="16"/>
      <c r="K1159" s="16"/>
      <c r="L1159" s="16"/>
      <c r="M1159" s="16"/>
      <c r="N1159" s="16"/>
      <c r="O1159" s="16" t="s">
        <v>2387</v>
      </c>
      <c r="P1159" s="16" t="s">
        <v>6953</v>
      </c>
      <c r="Q1159" s="16"/>
      <c r="R1159" s="16" t="s">
        <v>2443</v>
      </c>
      <c r="S1159" s="16" t="s">
        <v>6503</v>
      </c>
      <c r="T1159" s="16" t="s">
        <v>5151</v>
      </c>
      <c r="U1159" s="16"/>
      <c r="V1159" s="16"/>
      <c r="W1159" s="16"/>
      <c r="X1159" s="16"/>
      <c r="Y1159" s="16"/>
      <c r="Z1159" s="16"/>
      <c r="AA1159" s="16"/>
      <c r="AB1159" s="55"/>
      <c r="AC1159" s="16"/>
      <c r="AD1159" s="18"/>
      <c r="AE1159" s="31"/>
      <c r="AF1159" s="31"/>
      <c r="AG1159" s="31"/>
      <c r="AH1159" s="31"/>
      <c r="AI1159" s="31"/>
      <c r="AJ1159" s="31"/>
      <c r="AK1159" s="31"/>
      <c r="AL1159" s="31"/>
      <c r="AM1159" s="31"/>
      <c r="AN1159" s="31"/>
      <c r="AO1159" s="31"/>
      <c r="AP1159" s="31"/>
      <c r="AQ1159" s="31"/>
      <c r="AR1159" s="31"/>
      <c r="AS1159" s="31"/>
      <c r="AT1159" s="31"/>
      <c r="AU1159" s="31"/>
    </row>
    <row r="1160" spans="1:47" s="6" customFormat="1" ht="27" x14ac:dyDescent="0.15">
      <c r="A1160" s="16" t="s">
        <v>3994</v>
      </c>
      <c r="B1160" s="16" t="s">
        <v>5520</v>
      </c>
      <c r="C1160" s="25" t="s">
        <v>4289</v>
      </c>
      <c r="D1160" s="16" t="s">
        <v>5520</v>
      </c>
      <c r="E1160" s="16" t="s">
        <v>7232</v>
      </c>
      <c r="F1160" s="16" t="s">
        <v>33</v>
      </c>
      <c r="G1160" s="55" t="s">
        <v>7739</v>
      </c>
      <c r="H1160" s="55" t="s">
        <v>3085</v>
      </c>
      <c r="I1160" s="55" t="s">
        <v>3085</v>
      </c>
      <c r="J1160" s="16" t="s">
        <v>5146</v>
      </c>
      <c r="K1160" s="16" t="s">
        <v>7029</v>
      </c>
      <c r="L1160" s="16" t="s">
        <v>4753</v>
      </c>
      <c r="M1160" s="16"/>
      <c r="N1160" s="16"/>
      <c r="O1160" s="16" t="s">
        <v>3418</v>
      </c>
      <c r="P1160" s="16" t="s">
        <v>578</v>
      </c>
      <c r="Q1160" s="16"/>
      <c r="R1160" s="16" t="s">
        <v>4361</v>
      </c>
      <c r="S1160" s="25" t="s">
        <v>1772</v>
      </c>
      <c r="T1160" s="16" t="s">
        <v>7604</v>
      </c>
      <c r="U1160" s="16"/>
      <c r="V1160" s="16" t="s">
        <v>6758</v>
      </c>
      <c r="W1160" s="25" t="s">
        <v>578</v>
      </c>
      <c r="X1160" s="16"/>
      <c r="Y1160" s="16" t="s">
        <v>2585</v>
      </c>
      <c r="Z1160" s="16" t="s">
        <v>1456</v>
      </c>
      <c r="AA1160" s="16" t="s">
        <v>1041</v>
      </c>
      <c r="AB1160" s="55" t="s">
        <v>7748</v>
      </c>
      <c r="AC1160" s="16" t="s">
        <v>728</v>
      </c>
      <c r="AD1160" s="24"/>
      <c r="AE1160" s="31"/>
      <c r="AF1160" s="31"/>
      <c r="AG1160" s="31"/>
      <c r="AH1160" s="31"/>
      <c r="AI1160" s="31"/>
      <c r="AJ1160" s="31"/>
      <c r="AK1160" s="31"/>
      <c r="AL1160" s="31"/>
      <c r="AM1160" s="31"/>
      <c r="AN1160" s="31"/>
      <c r="AO1160" s="31"/>
      <c r="AP1160" s="31"/>
      <c r="AQ1160" s="31"/>
      <c r="AR1160" s="31"/>
      <c r="AS1160" s="31"/>
      <c r="AT1160" s="31"/>
      <c r="AU1160" s="31"/>
    </row>
    <row r="1161" spans="1:47" s="3" customFormat="1" ht="40.5" x14ac:dyDescent="0.15">
      <c r="A1161" s="16" t="s">
        <v>7447</v>
      </c>
      <c r="B1161" s="16" t="s">
        <v>3647</v>
      </c>
      <c r="C1161" s="16" t="s">
        <v>3856</v>
      </c>
      <c r="D1161" s="16" t="s">
        <v>4619</v>
      </c>
      <c r="E1161" s="16" t="s">
        <v>4012</v>
      </c>
      <c r="F1161" s="16" t="s">
        <v>4081</v>
      </c>
      <c r="G1161" s="55" t="s">
        <v>7739</v>
      </c>
      <c r="H1161" s="55"/>
      <c r="I1161" s="55"/>
      <c r="J1161" s="16" t="s">
        <v>6176</v>
      </c>
      <c r="K1161" s="16" t="s">
        <v>6639</v>
      </c>
      <c r="L1161" s="16" t="s">
        <v>7776</v>
      </c>
      <c r="M1161" s="16" t="s">
        <v>63</v>
      </c>
      <c r="N1161" s="16" t="s">
        <v>1216</v>
      </c>
      <c r="O1161" s="16" t="s">
        <v>3962</v>
      </c>
      <c r="P1161" s="16" t="s">
        <v>4619</v>
      </c>
      <c r="Q1161" s="16" t="s">
        <v>4192</v>
      </c>
      <c r="R1161" s="16" t="s">
        <v>4316</v>
      </c>
      <c r="S1161" s="16" t="s">
        <v>2973</v>
      </c>
      <c r="T1161" s="16" t="s">
        <v>6268</v>
      </c>
      <c r="U1161" s="16" t="s">
        <v>7368</v>
      </c>
      <c r="V1161" s="16" t="s">
        <v>5024</v>
      </c>
      <c r="W1161" s="16" t="s">
        <v>4619</v>
      </c>
      <c r="X1161" s="16"/>
      <c r="Y1161" s="16" t="s">
        <v>3835</v>
      </c>
      <c r="Z1161" s="16" t="s">
        <v>1123</v>
      </c>
      <c r="AA1161" s="16" t="s">
        <v>6049</v>
      </c>
      <c r="AB1161" s="55" t="s">
        <v>7748</v>
      </c>
      <c r="AC1161" s="16" t="s">
        <v>4070</v>
      </c>
      <c r="AD1161" s="31"/>
      <c r="AE1161" s="31"/>
      <c r="AF1161" s="31"/>
      <c r="AG1161" s="31"/>
      <c r="AH1161" s="31"/>
      <c r="AI1161" s="31"/>
      <c r="AJ1161" s="31"/>
      <c r="AK1161" s="31"/>
      <c r="AL1161" s="31"/>
      <c r="AM1161" s="31"/>
      <c r="AN1161" s="31"/>
      <c r="AO1161" s="31"/>
      <c r="AP1161" s="31"/>
      <c r="AQ1161" s="31"/>
      <c r="AR1161" s="31"/>
      <c r="AS1161" s="31"/>
      <c r="AT1161" s="31"/>
      <c r="AU1161" s="31"/>
    </row>
    <row r="1162" spans="1:47" s="3" customFormat="1" ht="27" x14ac:dyDescent="0.15">
      <c r="A1162" s="16" t="s">
        <v>7447</v>
      </c>
      <c r="B1162" s="16"/>
      <c r="C1162" s="25"/>
      <c r="D1162" s="16" t="s">
        <v>4619</v>
      </c>
      <c r="E1162" s="16" t="s">
        <v>4316</v>
      </c>
      <c r="F1162" s="16" t="s">
        <v>3239</v>
      </c>
      <c r="G1162" s="55" t="s">
        <v>7739</v>
      </c>
      <c r="H1162" s="55" t="s">
        <v>7695</v>
      </c>
      <c r="I1162" s="55"/>
      <c r="J1162" s="16" t="s">
        <v>1695</v>
      </c>
      <c r="K1162" s="16" t="s">
        <v>6639</v>
      </c>
      <c r="L1162" s="16" t="s">
        <v>7781</v>
      </c>
      <c r="M1162" s="16" t="s">
        <v>63</v>
      </c>
      <c r="N1162" s="16"/>
      <c r="O1162" s="16" t="s">
        <v>6041</v>
      </c>
      <c r="P1162" s="16" t="s">
        <v>4619</v>
      </c>
      <c r="Q1162" s="16" t="s">
        <v>6865</v>
      </c>
      <c r="R1162" s="16" t="s">
        <v>2718</v>
      </c>
      <c r="S1162" s="16" t="s">
        <v>6949</v>
      </c>
      <c r="T1162" s="16" t="s">
        <v>89</v>
      </c>
      <c r="U1162" s="16"/>
      <c r="V1162" s="16"/>
      <c r="W1162" s="16"/>
      <c r="X1162" s="16"/>
      <c r="Y1162" s="16"/>
      <c r="Z1162" s="16"/>
      <c r="AA1162" s="16"/>
      <c r="AB1162" s="55"/>
      <c r="AC1162" s="16"/>
      <c r="AD1162" s="31"/>
      <c r="AE1162" s="31"/>
      <c r="AF1162" s="31"/>
      <c r="AG1162" s="31"/>
      <c r="AH1162" s="31"/>
      <c r="AI1162" s="31"/>
      <c r="AJ1162" s="31"/>
      <c r="AK1162" s="31"/>
      <c r="AL1162" s="31"/>
      <c r="AM1162" s="31"/>
      <c r="AN1162" s="31"/>
      <c r="AO1162" s="31"/>
      <c r="AP1162" s="31"/>
      <c r="AQ1162" s="31"/>
      <c r="AR1162" s="31"/>
      <c r="AS1162" s="31"/>
      <c r="AT1162" s="31"/>
      <c r="AU1162" s="31"/>
    </row>
    <row r="1163" spans="1:47" s="3" customFormat="1" ht="27" x14ac:dyDescent="0.15">
      <c r="A1163" s="16" t="s">
        <v>7447</v>
      </c>
      <c r="B1163" s="16"/>
      <c r="C1163" s="25"/>
      <c r="D1163" s="16"/>
      <c r="E1163" s="16"/>
      <c r="F1163" s="16"/>
      <c r="G1163" s="55"/>
      <c r="H1163" s="55"/>
      <c r="I1163" s="55"/>
      <c r="J1163" s="16"/>
      <c r="K1163" s="16"/>
      <c r="L1163" s="16"/>
      <c r="M1163" s="16"/>
      <c r="N1163" s="16"/>
      <c r="O1163" s="16" t="s">
        <v>4580</v>
      </c>
      <c r="P1163" s="16" t="s">
        <v>4619</v>
      </c>
      <c r="Q1163" s="16" t="s">
        <v>4577</v>
      </c>
      <c r="R1163" s="16" t="s">
        <v>7537</v>
      </c>
      <c r="S1163" s="16" t="s">
        <v>6949</v>
      </c>
      <c r="T1163" s="16" t="s">
        <v>784</v>
      </c>
      <c r="U1163" s="16"/>
      <c r="V1163" s="16"/>
      <c r="W1163" s="16"/>
      <c r="X1163" s="16"/>
      <c r="Y1163" s="16"/>
      <c r="Z1163" s="16"/>
      <c r="AA1163" s="16"/>
      <c r="AB1163" s="55"/>
      <c r="AC1163" s="16"/>
      <c r="AD1163" s="31"/>
      <c r="AE1163" s="31"/>
      <c r="AF1163" s="31"/>
      <c r="AG1163" s="31"/>
      <c r="AH1163" s="31"/>
      <c r="AI1163" s="31"/>
      <c r="AJ1163" s="31"/>
      <c r="AK1163" s="31"/>
      <c r="AL1163" s="31"/>
      <c r="AM1163" s="31"/>
      <c r="AN1163" s="31"/>
      <c r="AO1163" s="31"/>
      <c r="AP1163" s="31"/>
      <c r="AQ1163" s="31"/>
      <c r="AR1163" s="31"/>
      <c r="AS1163" s="31"/>
      <c r="AT1163" s="31"/>
      <c r="AU1163" s="31"/>
    </row>
    <row r="1164" spans="1:47" s="3" customFormat="1" ht="40.5" x14ac:dyDescent="0.15">
      <c r="A1164" s="16" t="s">
        <v>714</v>
      </c>
      <c r="B1164" s="16" t="s">
        <v>4615</v>
      </c>
      <c r="C1164" s="16" t="s">
        <v>6570</v>
      </c>
      <c r="D1164" s="16" t="s">
        <v>714</v>
      </c>
      <c r="E1164" s="16" t="s">
        <v>340</v>
      </c>
      <c r="F1164" s="16" t="s">
        <v>7040</v>
      </c>
      <c r="G1164" s="55" t="s">
        <v>7739</v>
      </c>
      <c r="H1164" s="55"/>
      <c r="I1164" s="55" t="s">
        <v>3085</v>
      </c>
      <c r="J1164" s="16" t="s">
        <v>714</v>
      </c>
      <c r="K1164" s="16" t="s">
        <v>7750</v>
      </c>
      <c r="L1164" s="16" t="s">
        <v>3997</v>
      </c>
      <c r="M1164" s="16" t="s">
        <v>5240</v>
      </c>
      <c r="N1164" s="16" t="s">
        <v>5605</v>
      </c>
      <c r="O1164" s="16" t="s">
        <v>2321</v>
      </c>
      <c r="P1164" s="16" t="s">
        <v>714</v>
      </c>
      <c r="Q1164" s="16" t="s">
        <v>63</v>
      </c>
      <c r="R1164" s="16" t="s">
        <v>4316</v>
      </c>
      <c r="S1164" s="16" t="s">
        <v>5888</v>
      </c>
      <c r="T1164" s="16" t="s">
        <v>5180</v>
      </c>
      <c r="U1164" s="16" t="s">
        <v>2343</v>
      </c>
      <c r="V1164" s="16" t="s">
        <v>5393</v>
      </c>
      <c r="W1164" s="16" t="s">
        <v>714</v>
      </c>
      <c r="X1164" s="16"/>
      <c r="Y1164" s="16" t="s">
        <v>345</v>
      </c>
      <c r="Z1164" s="16" t="s">
        <v>2480</v>
      </c>
      <c r="AA1164" s="16" t="s">
        <v>3006</v>
      </c>
      <c r="AB1164" s="55" t="s">
        <v>7748</v>
      </c>
      <c r="AC1164" s="16" t="s">
        <v>5715</v>
      </c>
      <c r="AD1164" s="31"/>
      <c r="AE1164" s="31"/>
      <c r="AF1164" s="31"/>
      <c r="AG1164" s="31"/>
      <c r="AH1164" s="31"/>
      <c r="AI1164" s="31"/>
      <c r="AJ1164" s="31"/>
      <c r="AK1164" s="31"/>
      <c r="AL1164" s="31"/>
      <c r="AM1164" s="31"/>
      <c r="AN1164" s="31"/>
      <c r="AO1164" s="31"/>
      <c r="AP1164" s="31"/>
      <c r="AQ1164" s="31"/>
      <c r="AR1164" s="31"/>
      <c r="AS1164" s="31"/>
      <c r="AT1164" s="31"/>
      <c r="AU1164" s="31"/>
    </row>
    <row r="1165" spans="1:47" s="3" customFormat="1" ht="27" x14ac:dyDescent="0.15">
      <c r="A1165" s="16" t="s">
        <v>5178</v>
      </c>
      <c r="B1165" s="16" t="s">
        <v>2575</v>
      </c>
      <c r="C1165" s="16" t="s">
        <v>5881</v>
      </c>
      <c r="D1165" s="16" t="s">
        <v>1099</v>
      </c>
      <c r="E1165" s="16"/>
      <c r="F1165" s="16"/>
      <c r="G1165" s="55"/>
      <c r="H1165" s="55"/>
      <c r="I1165" s="55"/>
      <c r="J1165" s="16"/>
      <c r="K1165" s="16"/>
      <c r="L1165" s="16"/>
      <c r="M1165" s="16"/>
      <c r="N1165" s="16"/>
      <c r="O1165" s="16" t="s">
        <v>6044</v>
      </c>
      <c r="P1165" s="16" t="s">
        <v>4688</v>
      </c>
      <c r="Q1165" s="16" t="s">
        <v>1099</v>
      </c>
      <c r="R1165" s="16" t="s">
        <v>4132</v>
      </c>
      <c r="S1165" s="16"/>
      <c r="T1165" s="16" t="s">
        <v>4472</v>
      </c>
      <c r="U1165" s="16" t="s">
        <v>3610</v>
      </c>
      <c r="V1165" s="16" t="s">
        <v>6551</v>
      </c>
      <c r="W1165" s="16" t="s">
        <v>4688</v>
      </c>
      <c r="X1165" s="16" t="s">
        <v>1099</v>
      </c>
      <c r="Y1165" s="16" t="s">
        <v>2065</v>
      </c>
      <c r="Z1165" s="16" t="s">
        <v>4671</v>
      </c>
      <c r="AA1165" s="16" t="s">
        <v>3190</v>
      </c>
      <c r="AB1165" s="55" t="s">
        <v>6673</v>
      </c>
      <c r="AC1165" s="16"/>
      <c r="AD1165" s="31"/>
      <c r="AE1165" s="31"/>
      <c r="AF1165" s="31"/>
      <c r="AG1165" s="31"/>
      <c r="AH1165" s="31"/>
      <c r="AI1165" s="31"/>
      <c r="AJ1165" s="31"/>
      <c r="AK1165" s="31"/>
      <c r="AL1165" s="31"/>
      <c r="AM1165" s="31"/>
      <c r="AN1165" s="31"/>
      <c r="AO1165" s="31"/>
      <c r="AP1165" s="31"/>
      <c r="AQ1165" s="31"/>
      <c r="AR1165" s="31"/>
      <c r="AS1165" s="31"/>
      <c r="AT1165" s="31"/>
      <c r="AU1165" s="31"/>
    </row>
    <row r="1166" spans="1:47" s="3" customFormat="1" ht="81" customHeight="1" x14ac:dyDescent="0.15">
      <c r="A1166" s="16" t="s">
        <v>5178</v>
      </c>
      <c r="B1166" s="16" t="s">
        <v>2575</v>
      </c>
      <c r="C1166" s="16" t="s">
        <v>6895</v>
      </c>
      <c r="D1166" s="16" t="s">
        <v>429</v>
      </c>
      <c r="E1166" s="16" t="s">
        <v>4243</v>
      </c>
      <c r="F1166" s="16" t="s">
        <v>4421</v>
      </c>
      <c r="G1166" s="55" t="s">
        <v>668</v>
      </c>
      <c r="H1166" s="55" t="s">
        <v>3085</v>
      </c>
      <c r="I1166" s="55"/>
      <c r="J1166" s="16" t="s">
        <v>429</v>
      </c>
      <c r="K1166" s="16" t="s">
        <v>150</v>
      </c>
      <c r="L1166" s="16" t="s">
        <v>739</v>
      </c>
      <c r="M1166" s="16" t="s">
        <v>1486</v>
      </c>
      <c r="N1166" s="16"/>
      <c r="O1166" s="16" t="s">
        <v>3750</v>
      </c>
      <c r="P1166" s="16" t="s">
        <v>429</v>
      </c>
      <c r="Q1166" s="16"/>
      <c r="R1166" s="16" t="s">
        <v>2455</v>
      </c>
      <c r="S1166" s="16" t="s">
        <v>6459</v>
      </c>
      <c r="T1166" s="56" t="s">
        <v>3750</v>
      </c>
      <c r="U1166" s="16"/>
      <c r="V1166" s="16"/>
      <c r="W1166" s="16"/>
      <c r="X1166" s="16"/>
      <c r="Y1166" s="16"/>
      <c r="Z1166" s="16"/>
      <c r="AA1166" s="16"/>
      <c r="AB1166" s="55"/>
      <c r="AC1166" s="16"/>
      <c r="AD1166" s="31"/>
      <c r="AE1166" s="31"/>
      <c r="AF1166" s="31"/>
      <c r="AG1166" s="31"/>
      <c r="AH1166" s="31"/>
      <c r="AI1166" s="31"/>
      <c r="AJ1166" s="31"/>
      <c r="AK1166" s="31"/>
      <c r="AL1166" s="31"/>
      <c r="AM1166" s="31"/>
      <c r="AN1166" s="31"/>
      <c r="AO1166" s="31"/>
      <c r="AP1166" s="31"/>
      <c r="AQ1166" s="31"/>
      <c r="AR1166" s="31"/>
      <c r="AS1166" s="31"/>
      <c r="AT1166" s="31"/>
      <c r="AU1166" s="31"/>
    </row>
    <row r="1167" spans="1:47" s="3" customFormat="1" ht="40.5" x14ac:dyDescent="0.15">
      <c r="A1167" s="16" t="s">
        <v>5178</v>
      </c>
      <c r="B1167" s="16" t="s">
        <v>2575</v>
      </c>
      <c r="C1167" s="16" t="s">
        <v>1128</v>
      </c>
      <c r="D1167" s="16" t="s">
        <v>882</v>
      </c>
      <c r="E1167" s="16" t="s">
        <v>5648</v>
      </c>
      <c r="F1167" s="16" t="s">
        <v>1414</v>
      </c>
      <c r="G1167" s="55" t="s">
        <v>668</v>
      </c>
      <c r="H1167" s="55" t="s">
        <v>3085</v>
      </c>
      <c r="I1167" s="55"/>
      <c r="J1167" s="16" t="s">
        <v>882</v>
      </c>
      <c r="K1167" s="16" t="s">
        <v>150</v>
      </c>
      <c r="L1167" s="16" t="s">
        <v>7770</v>
      </c>
      <c r="M1167" s="16" t="s">
        <v>6134</v>
      </c>
      <c r="N1167" s="16"/>
      <c r="O1167" s="16" t="s">
        <v>2959</v>
      </c>
      <c r="P1167" s="16" t="s">
        <v>5560</v>
      </c>
      <c r="Q1167" s="16" t="s">
        <v>3150</v>
      </c>
      <c r="R1167" s="16" t="s">
        <v>3485</v>
      </c>
      <c r="S1167" s="16" t="s">
        <v>1671</v>
      </c>
      <c r="T1167" s="16" t="s">
        <v>2207</v>
      </c>
      <c r="U1167" s="16" t="s">
        <v>4946</v>
      </c>
      <c r="V1167" s="16"/>
      <c r="W1167" s="16"/>
      <c r="X1167" s="16"/>
      <c r="Y1167" s="16"/>
      <c r="Z1167" s="16"/>
      <c r="AA1167" s="16"/>
      <c r="AB1167" s="55"/>
      <c r="AC1167" s="16"/>
      <c r="AD1167" s="31"/>
      <c r="AE1167" s="31"/>
      <c r="AF1167" s="31"/>
      <c r="AG1167" s="31"/>
      <c r="AH1167" s="31"/>
      <c r="AI1167" s="31"/>
      <c r="AJ1167" s="31"/>
      <c r="AK1167" s="31"/>
      <c r="AL1167" s="31"/>
      <c r="AM1167" s="31"/>
      <c r="AN1167" s="31"/>
      <c r="AO1167" s="31"/>
      <c r="AP1167" s="31"/>
      <c r="AQ1167" s="31"/>
      <c r="AR1167" s="31"/>
      <c r="AS1167" s="31"/>
      <c r="AT1167" s="31"/>
      <c r="AU1167" s="31"/>
    </row>
    <row r="1168" spans="1:47" s="3" customFormat="1" ht="54" x14ac:dyDescent="0.15">
      <c r="A1168" s="16" t="s">
        <v>5178</v>
      </c>
      <c r="B1168" s="16" t="s">
        <v>2575</v>
      </c>
      <c r="C1168" s="16" t="s">
        <v>3274</v>
      </c>
      <c r="D1168" s="16" t="s">
        <v>163</v>
      </c>
      <c r="E1168" s="16" t="s">
        <v>2509</v>
      </c>
      <c r="F1168" s="16" t="s">
        <v>4241</v>
      </c>
      <c r="G1168" s="55" t="s">
        <v>668</v>
      </c>
      <c r="H1168" s="55" t="s">
        <v>3085</v>
      </c>
      <c r="I1168" s="55"/>
      <c r="J1168" s="16" t="s">
        <v>163</v>
      </c>
      <c r="K1168" s="16" t="s">
        <v>150</v>
      </c>
      <c r="L1168" s="16" t="s">
        <v>1507</v>
      </c>
      <c r="M1168" s="16" t="s">
        <v>4211</v>
      </c>
      <c r="N1168" s="16"/>
      <c r="O1168" s="16" t="s">
        <v>3015</v>
      </c>
      <c r="P1168" s="16"/>
      <c r="Q1168" s="16"/>
      <c r="R1168" s="16"/>
      <c r="S1168" s="16"/>
      <c r="T1168" s="16"/>
      <c r="U1168" s="16"/>
      <c r="V1168" s="16" t="s">
        <v>4515</v>
      </c>
      <c r="W1168" s="16"/>
      <c r="X1168" s="16"/>
      <c r="Y1168" s="16"/>
      <c r="Z1168" s="16"/>
      <c r="AA1168" s="16"/>
      <c r="AB1168" s="55"/>
      <c r="AC1168" s="16"/>
      <c r="AD1168" s="31"/>
      <c r="AE1168" s="31"/>
      <c r="AF1168" s="31"/>
      <c r="AG1168" s="31"/>
      <c r="AH1168" s="31"/>
      <c r="AI1168" s="31"/>
      <c r="AJ1168" s="31"/>
      <c r="AK1168" s="31"/>
      <c r="AL1168" s="31"/>
      <c r="AM1168" s="31"/>
      <c r="AN1168" s="31"/>
      <c r="AO1168" s="31"/>
      <c r="AP1168" s="31"/>
      <c r="AQ1168" s="31"/>
      <c r="AR1168" s="31"/>
      <c r="AS1168" s="31"/>
      <c r="AT1168" s="31"/>
      <c r="AU1168" s="31"/>
    </row>
    <row r="1169" spans="1:47" s="3" customFormat="1" ht="27" x14ac:dyDescent="0.15">
      <c r="A1169" s="16" t="s">
        <v>5178</v>
      </c>
      <c r="B1169" s="16" t="s">
        <v>2575</v>
      </c>
      <c r="C1169" s="16" t="s">
        <v>4895</v>
      </c>
      <c r="D1169" s="16" t="s">
        <v>6733</v>
      </c>
      <c r="E1169" s="16" t="s">
        <v>1471</v>
      </c>
      <c r="F1169" s="16" t="s">
        <v>5965</v>
      </c>
      <c r="G1169" s="55" t="s">
        <v>668</v>
      </c>
      <c r="H1169" s="55" t="s">
        <v>3085</v>
      </c>
      <c r="I1169" s="55" t="s">
        <v>6673</v>
      </c>
      <c r="J1169" s="16" t="s">
        <v>6733</v>
      </c>
      <c r="K1169" s="16" t="s">
        <v>4525</v>
      </c>
      <c r="L1169" s="16" t="s">
        <v>3206</v>
      </c>
      <c r="M1169" s="16" t="s">
        <v>690</v>
      </c>
      <c r="N1169" s="16"/>
      <c r="O1169" s="16" t="s">
        <v>4484</v>
      </c>
      <c r="P1169" s="16" t="s">
        <v>6733</v>
      </c>
      <c r="Q1169" s="16" t="s">
        <v>63</v>
      </c>
      <c r="R1169" s="16" t="s">
        <v>2554</v>
      </c>
      <c r="S1169" s="16" t="s">
        <v>6459</v>
      </c>
      <c r="T1169" s="16" t="s">
        <v>5766</v>
      </c>
      <c r="U1169" s="16" t="s">
        <v>1347</v>
      </c>
      <c r="V1169" s="16" t="s">
        <v>3099</v>
      </c>
      <c r="W1169" s="16" t="s">
        <v>6733</v>
      </c>
      <c r="X1169" s="16" t="s">
        <v>5356</v>
      </c>
      <c r="Y1169" s="16" t="s">
        <v>3730</v>
      </c>
      <c r="Z1169" s="16" t="s">
        <v>5356</v>
      </c>
      <c r="AA1169" s="16" t="s">
        <v>6087</v>
      </c>
      <c r="AB1169" s="55"/>
      <c r="AC1169" s="16"/>
      <c r="AD1169" s="31"/>
      <c r="AE1169" s="31"/>
      <c r="AF1169" s="31"/>
      <c r="AG1169" s="31"/>
      <c r="AH1169" s="31"/>
      <c r="AI1169" s="31"/>
      <c r="AJ1169" s="31"/>
      <c r="AK1169" s="31"/>
      <c r="AL1169" s="31"/>
      <c r="AM1169" s="31"/>
      <c r="AN1169" s="31"/>
      <c r="AO1169" s="31"/>
      <c r="AP1169" s="31"/>
      <c r="AQ1169" s="31"/>
      <c r="AR1169" s="31"/>
      <c r="AS1169" s="31"/>
      <c r="AT1169" s="31"/>
      <c r="AU1169" s="31"/>
    </row>
    <row r="1170" spans="1:47" s="3" customFormat="1" ht="40.5" x14ac:dyDescent="0.15">
      <c r="A1170" s="16" t="s">
        <v>5178</v>
      </c>
      <c r="B1170" s="16" t="s">
        <v>2575</v>
      </c>
      <c r="C1170" s="16" t="s">
        <v>1098</v>
      </c>
      <c r="D1170" s="16" t="s">
        <v>5349</v>
      </c>
      <c r="E1170" s="16" t="s">
        <v>6566</v>
      </c>
      <c r="F1170" s="16" t="s">
        <v>4940</v>
      </c>
      <c r="G1170" s="55" t="s">
        <v>668</v>
      </c>
      <c r="H1170" s="55" t="s">
        <v>4876</v>
      </c>
      <c r="I1170" s="55"/>
      <c r="J1170" s="16" t="s">
        <v>5349</v>
      </c>
      <c r="K1170" s="16" t="s">
        <v>150</v>
      </c>
      <c r="L1170" s="16" t="s">
        <v>739</v>
      </c>
      <c r="M1170" s="16" t="s">
        <v>690</v>
      </c>
      <c r="N1170" s="16"/>
      <c r="O1170" s="16"/>
      <c r="P1170" s="16"/>
      <c r="Q1170" s="16"/>
      <c r="R1170" s="16"/>
      <c r="S1170" s="16"/>
      <c r="T1170" s="16"/>
      <c r="U1170" s="16"/>
      <c r="V1170" s="16" t="s">
        <v>6690</v>
      </c>
      <c r="W1170" s="16" t="s">
        <v>5349</v>
      </c>
      <c r="X1170" s="16"/>
      <c r="Y1170" s="16" t="s">
        <v>986</v>
      </c>
      <c r="Z1170" s="16" t="s">
        <v>5349</v>
      </c>
      <c r="AA1170" s="16" t="s">
        <v>330</v>
      </c>
      <c r="AB1170" s="55"/>
      <c r="AC1170" s="16"/>
      <c r="AD1170" s="31"/>
      <c r="AE1170" s="31"/>
      <c r="AF1170" s="31"/>
      <c r="AG1170" s="31"/>
      <c r="AH1170" s="31"/>
      <c r="AI1170" s="31"/>
      <c r="AJ1170" s="31"/>
      <c r="AK1170" s="31"/>
      <c r="AL1170" s="31"/>
      <c r="AM1170" s="31"/>
      <c r="AN1170" s="31"/>
      <c r="AO1170" s="31"/>
      <c r="AP1170" s="31"/>
      <c r="AQ1170" s="31"/>
      <c r="AR1170" s="31"/>
      <c r="AS1170" s="31"/>
      <c r="AT1170" s="31"/>
      <c r="AU1170" s="31"/>
    </row>
    <row r="1171" spans="1:47" s="3" customFormat="1" ht="67.5" x14ac:dyDescent="0.15">
      <c r="A1171" s="16" t="s">
        <v>5178</v>
      </c>
      <c r="B1171" s="16" t="s">
        <v>2575</v>
      </c>
      <c r="C1171" s="16" t="s">
        <v>6407</v>
      </c>
      <c r="D1171" s="16" t="s">
        <v>6697</v>
      </c>
      <c r="E1171" s="16" t="s">
        <v>3209</v>
      </c>
      <c r="F1171" s="16" t="s">
        <v>4055</v>
      </c>
      <c r="G1171" s="55" t="s">
        <v>668</v>
      </c>
      <c r="H1171" s="55" t="s">
        <v>3085</v>
      </c>
      <c r="I1171" s="55"/>
      <c r="J1171" s="16" t="s">
        <v>6697</v>
      </c>
      <c r="K1171" s="16" t="s">
        <v>150</v>
      </c>
      <c r="L1171" s="16" t="s">
        <v>7588</v>
      </c>
      <c r="M1171" s="16" t="s">
        <v>690</v>
      </c>
      <c r="N1171" s="16"/>
      <c r="O1171" s="16" t="s">
        <v>5733</v>
      </c>
      <c r="P1171" s="16" t="s">
        <v>6697</v>
      </c>
      <c r="Q1171" s="16" t="s">
        <v>2774</v>
      </c>
      <c r="R1171" s="16" t="s">
        <v>1986</v>
      </c>
      <c r="S1171" s="16" t="s">
        <v>6459</v>
      </c>
      <c r="T1171" s="16" t="s">
        <v>2788</v>
      </c>
      <c r="U1171" s="16" t="s">
        <v>5496</v>
      </c>
      <c r="V1171" s="16" t="s">
        <v>3867</v>
      </c>
      <c r="W1171" s="16" t="s">
        <v>6697</v>
      </c>
      <c r="X1171" s="16" t="s">
        <v>5269</v>
      </c>
      <c r="Y1171" s="16" t="s">
        <v>3135</v>
      </c>
      <c r="Z1171" s="16" t="s">
        <v>3179</v>
      </c>
      <c r="AA1171" s="16" t="s">
        <v>2781</v>
      </c>
      <c r="AB1171" s="55"/>
      <c r="AC1171" s="16"/>
      <c r="AD1171" s="31"/>
      <c r="AE1171" s="31"/>
      <c r="AF1171" s="31"/>
      <c r="AG1171" s="31"/>
      <c r="AH1171" s="31"/>
      <c r="AI1171" s="31"/>
      <c r="AJ1171" s="31"/>
      <c r="AK1171" s="31"/>
      <c r="AL1171" s="31"/>
      <c r="AM1171" s="31"/>
      <c r="AN1171" s="31"/>
      <c r="AO1171" s="31"/>
      <c r="AP1171" s="31"/>
      <c r="AQ1171" s="31"/>
      <c r="AR1171" s="31"/>
      <c r="AS1171" s="31"/>
      <c r="AT1171" s="31"/>
      <c r="AU1171" s="31"/>
    </row>
    <row r="1172" spans="1:47" s="3" customFormat="1" ht="27" x14ac:dyDescent="0.15">
      <c r="A1172" s="16" t="s">
        <v>5178</v>
      </c>
      <c r="B1172" s="16" t="s">
        <v>2575</v>
      </c>
      <c r="C1172" s="16" t="s">
        <v>1864</v>
      </c>
      <c r="D1172" s="16" t="s">
        <v>1027</v>
      </c>
      <c r="E1172" s="16" t="s">
        <v>4538</v>
      </c>
      <c r="F1172" s="16" t="s">
        <v>92</v>
      </c>
      <c r="G1172" s="55" t="s">
        <v>668</v>
      </c>
      <c r="H1172" s="55"/>
      <c r="I1172" s="55"/>
      <c r="J1172" s="16" t="s">
        <v>1027</v>
      </c>
      <c r="K1172" s="16" t="s">
        <v>150</v>
      </c>
      <c r="L1172" s="16" t="s">
        <v>1507</v>
      </c>
      <c r="M1172" s="16" t="s">
        <v>7420</v>
      </c>
      <c r="N1172" s="16"/>
      <c r="O1172" s="16" t="s">
        <v>879</v>
      </c>
      <c r="P1172" s="16" t="s">
        <v>1027</v>
      </c>
      <c r="Q1172" s="16"/>
      <c r="R1172" s="16" t="s">
        <v>5769</v>
      </c>
      <c r="S1172" s="16" t="s">
        <v>1891</v>
      </c>
      <c r="T1172" s="16" t="s">
        <v>315</v>
      </c>
      <c r="U1172" s="16" t="s">
        <v>2160</v>
      </c>
      <c r="V1172" s="16" t="s">
        <v>5777</v>
      </c>
      <c r="W1172" s="16" t="s">
        <v>1027</v>
      </c>
      <c r="X1172" s="16" t="s">
        <v>6605</v>
      </c>
      <c r="Y1172" s="16"/>
      <c r="Z1172" s="16"/>
      <c r="AA1172" s="16"/>
      <c r="AB1172" s="55"/>
      <c r="AC1172" s="16"/>
      <c r="AD1172" s="31"/>
      <c r="AE1172" s="31"/>
      <c r="AF1172" s="31"/>
      <c r="AG1172" s="31"/>
      <c r="AH1172" s="31"/>
      <c r="AI1172" s="31"/>
      <c r="AJ1172" s="31"/>
      <c r="AK1172" s="31"/>
      <c r="AL1172" s="31"/>
      <c r="AM1172" s="31"/>
      <c r="AN1172" s="31"/>
      <c r="AO1172" s="31"/>
      <c r="AP1172" s="31"/>
      <c r="AQ1172" s="31"/>
      <c r="AR1172" s="31"/>
      <c r="AS1172" s="31"/>
      <c r="AT1172" s="31"/>
      <c r="AU1172" s="31"/>
    </row>
    <row r="1173" spans="1:47" s="3" customFormat="1" ht="27" x14ac:dyDescent="0.15">
      <c r="A1173" s="16" t="s">
        <v>5178</v>
      </c>
      <c r="B1173" s="16" t="s">
        <v>2575</v>
      </c>
      <c r="C1173" s="16" t="s">
        <v>5108</v>
      </c>
      <c r="D1173" s="16" t="s">
        <v>1062</v>
      </c>
      <c r="E1173" s="16" t="s">
        <v>6548</v>
      </c>
      <c r="F1173" s="16" t="s">
        <v>7572</v>
      </c>
      <c r="G1173" s="55" t="s">
        <v>668</v>
      </c>
      <c r="H1173" s="55" t="s">
        <v>3085</v>
      </c>
      <c r="I1173" s="55"/>
      <c r="J1173" s="16" t="s">
        <v>1062</v>
      </c>
      <c r="K1173" s="16" t="s">
        <v>150</v>
      </c>
      <c r="L1173" s="16" t="s">
        <v>302</v>
      </c>
      <c r="M1173" s="16" t="s">
        <v>6790</v>
      </c>
      <c r="N1173" s="16"/>
      <c r="O1173" s="16"/>
      <c r="P1173" s="16"/>
      <c r="Q1173" s="16"/>
      <c r="R1173" s="16"/>
      <c r="S1173" s="16"/>
      <c r="T1173" s="16"/>
      <c r="U1173" s="16"/>
      <c r="V1173" s="16" t="s">
        <v>507</v>
      </c>
      <c r="W1173" s="16" t="s">
        <v>1062</v>
      </c>
      <c r="X1173" s="16" t="s">
        <v>846</v>
      </c>
      <c r="Y1173" s="16" t="s">
        <v>2532</v>
      </c>
      <c r="Z1173" s="16" t="s">
        <v>2474</v>
      </c>
      <c r="AA1173" s="16" t="s">
        <v>6748</v>
      </c>
      <c r="AB1173" s="55" t="s">
        <v>7748</v>
      </c>
      <c r="AC1173" s="16" t="s">
        <v>3713</v>
      </c>
      <c r="AD1173" s="31"/>
      <c r="AE1173" s="31"/>
      <c r="AF1173" s="31"/>
      <c r="AG1173" s="31"/>
      <c r="AH1173" s="31"/>
      <c r="AI1173" s="31"/>
      <c r="AJ1173" s="31"/>
      <c r="AK1173" s="31"/>
      <c r="AL1173" s="31"/>
      <c r="AM1173" s="31"/>
      <c r="AN1173" s="31"/>
      <c r="AO1173" s="31"/>
      <c r="AP1173" s="31"/>
      <c r="AQ1173" s="31"/>
      <c r="AR1173" s="31"/>
      <c r="AS1173" s="31"/>
      <c r="AT1173" s="31"/>
      <c r="AU1173" s="31"/>
    </row>
    <row r="1174" spans="1:47" s="3" customFormat="1" ht="40.5" x14ac:dyDescent="0.15">
      <c r="A1174" s="16" t="s">
        <v>5178</v>
      </c>
      <c r="B1174" s="16" t="s">
        <v>2575</v>
      </c>
      <c r="C1174" s="16" t="s">
        <v>4879</v>
      </c>
      <c r="D1174" s="16" t="s">
        <v>7187</v>
      </c>
      <c r="E1174" s="16" t="s">
        <v>7485</v>
      </c>
      <c r="F1174" s="16" t="s">
        <v>5965</v>
      </c>
      <c r="G1174" s="55" t="s">
        <v>668</v>
      </c>
      <c r="H1174" s="55" t="s">
        <v>3085</v>
      </c>
      <c r="I1174" s="55"/>
      <c r="J1174" s="16" t="s">
        <v>7187</v>
      </c>
      <c r="K1174" s="16" t="s">
        <v>150</v>
      </c>
      <c r="L1174" s="16" t="s">
        <v>302</v>
      </c>
      <c r="M1174" s="16" t="s">
        <v>690</v>
      </c>
      <c r="N1174" s="16"/>
      <c r="O1174" s="16" t="s">
        <v>3084</v>
      </c>
      <c r="P1174" s="16" t="s">
        <v>7187</v>
      </c>
      <c r="Q1174" s="16" t="s">
        <v>4163</v>
      </c>
      <c r="R1174" s="16" t="s">
        <v>6712</v>
      </c>
      <c r="S1174" s="16" t="s">
        <v>4121</v>
      </c>
      <c r="T1174" s="16" t="s">
        <v>2618</v>
      </c>
      <c r="U1174" s="16" t="s">
        <v>1542</v>
      </c>
      <c r="V1174" s="16" t="s">
        <v>40</v>
      </c>
      <c r="W1174" s="16" t="s">
        <v>7187</v>
      </c>
      <c r="X1174" s="16" t="s">
        <v>959</v>
      </c>
      <c r="Y1174" s="16" t="s">
        <v>3140</v>
      </c>
      <c r="Z1174" s="16" t="s">
        <v>2275</v>
      </c>
      <c r="AA1174" s="16" t="s">
        <v>7545</v>
      </c>
      <c r="AB1174" s="55"/>
      <c r="AC1174" s="16"/>
      <c r="AD1174" s="31"/>
      <c r="AE1174" s="31"/>
      <c r="AF1174" s="31"/>
      <c r="AG1174" s="31"/>
      <c r="AH1174" s="31"/>
      <c r="AI1174" s="31"/>
      <c r="AJ1174" s="31"/>
      <c r="AK1174" s="31"/>
      <c r="AL1174" s="31"/>
      <c r="AM1174" s="31"/>
      <c r="AN1174" s="31"/>
      <c r="AO1174" s="31"/>
      <c r="AP1174" s="31"/>
      <c r="AQ1174" s="31"/>
      <c r="AR1174" s="31"/>
      <c r="AS1174" s="31"/>
      <c r="AT1174" s="31"/>
      <c r="AU1174" s="31"/>
    </row>
    <row r="1175" spans="1:47" s="3" customFormat="1" ht="40.5" x14ac:dyDescent="0.15">
      <c r="A1175" s="16" t="s">
        <v>900</v>
      </c>
      <c r="B1175" s="16" t="s">
        <v>343</v>
      </c>
      <c r="C1175" s="16" t="s">
        <v>7568</v>
      </c>
      <c r="D1175" s="16" t="s">
        <v>4996</v>
      </c>
      <c r="E1175" s="16" t="s">
        <v>6789</v>
      </c>
      <c r="F1175" s="16" t="s">
        <v>7383</v>
      </c>
      <c r="G1175" s="55" t="s">
        <v>7739</v>
      </c>
      <c r="H1175" s="55"/>
      <c r="I1175" s="55" t="s">
        <v>3085</v>
      </c>
      <c r="J1175" s="16" t="s">
        <v>7632</v>
      </c>
      <c r="K1175" s="16" t="s">
        <v>7029</v>
      </c>
      <c r="L1175" s="16" t="s">
        <v>6191</v>
      </c>
      <c r="M1175" s="16" t="s">
        <v>4524</v>
      </c>
      <c r="N1175" s="16" t="s">
        <v>3648</v>
      </c>
      <c r="O1175" s="16" t="s">
        <v>1205</v>
      </c>
      <c r="P1175" s="16" t="s">
        <v>7652</v>
      </c>
      <c r="Q1175" s="16"/>
      <c r="R1175" s="16" t="s">
        <v>3783</v>
      </c>
      <c r="S1175" s="16" t="s">
        <v>7736</v>
      </c>
      <c r="T1175" s="56" t="s">
        <v>5858</v>
      </c>
      <c r="U1175" s="16"/>
      <c r="V1175" s="16" t="s">
        <v>3223</v>
      </c>
      <c r="W1175" s="16" t="s">
        <v>7652</v>
      </c>
      <c r="X1175" s="16" t="s">
        <v>3086</v>
      </c>
      <c r="Y1175" s="16" t="s">
        <v>3136</v>
      </c>
      <c r="Z1175" s="16" t="s">
        <v>2028</v>
      </c>
      <c r="AA1175" s="16" t="s">
        <v>2438</v>
      </c>
      <c r="AB1175" s="55" t="s">
        <v>6673</v>
      </c>
      <c r="AC1175" s="16"/>
      <c r="AD1175" s="31"/>
      <c r="AE1175" s="31"/>
      <c r="AF1175" s="31"/>
      <c r="AG1175" s="31"/>
      <c r="AH1175" s="31"/>
      <c r="AI1175" s="31"/>
      <c r="AJ1175" s="31"/>
      <c r="AK1175" s="31"/>
      <c r="AL1175" s="31"/>
      <c r="AM1175" s="31"/>
      <c r="AN1175" s="31"/>
      <c r="AO1175" s="31"/>
      <c r="AP1175" s="31"/>
      <c r="AQ1175" s="31"/>
      <c r="AR1175" s="31"/>
      <c r="AS1175" s="31"/>
      <c r="AT1175" s="31"/>
      <c r="AU1175" s="31"/>
    </row>
    <row r="1176" spans="1:47" s="3" customFormat="1" ht="40.5" x14ac:dyDescent="0.15">
      <c r="A1176" s="16" t="s">
        <v>900</v>
      </c>
      <c r="B1176" s="16"/>
      <c r="C1176" s="16"/>
      <c r="D1176" s="16" t="s">
        <v>4996</v>
      </c>
      <c r="E1176" s="16" t="s">
        <v>3207</v>
      </c>
      <c r="F1176" s="16" t="s">
        <v>7383</v>
      </c>
      <c r="G1176" s="55" t="s">
        <v>7739</v>
      </c>
      <c r="H1176" s="55"/>
      <c r="I1176" s="55" t="s">
        <v>3085</v>
      </c>
      <c r="J1176" s="16" t="s">
        <v>7632</v>
      </c>
      <c r="K1176" s="16" t="s">
        <v>7029</v>
      </c>
      <c r="L1176" s="16" t="s">
        <v>2073</v>
      </c>
      <c r="M1176" s="16" t="s">
        <v>4524</v>
      </c>
      <c r="N1176" s="16" t="s">
        <v>3091</v>
      </c>
      <c r="O1176" s="16" t="s">
        <v>7091</v>
      </c>
      <c r="P1176" s="16" t="s">
        <v>7652</v>
      </c>
      <c r="Q1176" s="16" t="s">
        <v>538</v>
      </c>
      <c r="R1176" s="16" t="s">
        <v>7365</v>
      </c>
      <c r="S1176" s="16" t="s">
        <v>1950</v>
      </c>
      <c r="T1176" s="56" t="s">
        <v>6084</v>
      </c>
      <c r="U1176" s="16"/>
      <c r="V1176" s="16"/>
      <c r="W1176" s="16"/>
      <c r="X1176" s="16"/>
      <c r="Y1176" s="16"/>
      <c r="Z1176" s="16"/>
      <c r="AA1176" s="16"/>
      <c r="AB1176" s="55" t="s">
        <v>6673</v>
      </c>
      <c r="AC1176" s="16"/>
      <c r="AD1176" s="31"/>
      <c r="AE1176" s="31"/>
      <c r="AF1176" s="31"/>
      <c r="AG1176" s="31"/>
      <c r="AH1176" s="31"/>
      <c r="AI1176" s="31"/>
      <c r="AJ1176" s="31"/>
      <c r="AK1176" s="31"/>
      <c r="AL1176" s="31"/>
      <c r="AM1176" s="31"/>
      <c r="AN1176" s="31"/>
      <c r="AO1176" s="31"/>
      <c r="AP1176" s="31"/>
      <c r="AQ1176" s="31"/>
      <c r="AR1176" s="31"/>
      <c r="AS1176" s="31"/>
      <c r="AT1176" s="31"/>
      <c r="AU1176" s="31"/>
    </row>
    <row r="1177" spans="1:47" s="3" customFormat="1" ht="40.5" x14ac:dyDescent="0.15">
      <c r="A1177" s="16" t="s">
        <v>900</v>
      </c>
      <c r="B1177" s="16"/>
      <c r="C1177" s="25"/>
      <c r="D1177" s="16"/>
      <c r="E1177" s="16"/>
      <c r="F1177" s="16"/>
      <c r="G1177" s="55"/>
      <c r="H1177" s="55"/>
      <c r="I1177" s="55"/>
      <c r="J1177" s="16"/>
      <c r="K1177" s="16"/>
      <c r="L1177" s="16"/>
      <c r="M1177" s="16"/>
      <c r="N1177" s="16"/>
      <c r="O1177" s="16" t="s">
        <v>3400</v>
      </c>
      <c r="P1177" s="16" t="s">
        <v>7652</v>
      </c>
      <c r="Q1177" s="16" t="s">
        <v>1267</v>
      </c>
      <c r="R1177" s="16" t="s">
        <v>7461</v>
      </c>
      <c r="S1177" s="16" t="s">
        <v>4634</v>
      </c>
      <c r="T1177" s="56" t="s">
        <v>7629</v>
      </c>
      <c r="U1177" s="16" t="s">
        <v>3552</v>
      </c>
      <c r="V1177" s="16"/>
      <c r="W1177" s="16"/>
      <c r="X1177" s="16"/>
      <c r="Y1177" s="16"/>
      <c r="Z1177" s="16"/>
      <c r="AA1177" s="16"/>
      <c r="AB1177" s="55" t="s">
        <v>6673</v>
      </c>
      <c r="AC1177" s="16"/>
      <c r="AD1177" s="31"/>
      <c r="AE1177" s="31"/>
      <c r="AF1177" s="31"/>
      <c r="AG1177" s="31"/>
      <c r="AH1177" s="31"/>
      <c r="AI1177" s="31"/>
      <c r="AJ1177" s="31"/>
      <c r="AK1177" s="31"/>
      <c r="AL1177" s="31"/>
      <c r="AM1177" s="31"/>
      <c r="AN1177" s="31"/>
      <c r="AO1177" s="31"/>
      <c r="AP1177" s="31"/>
      <c r="AQ1177" s="31"/>
      <c r="AR1177" s="31"/>
      <c r="AS1177" s="31"/>
      <c r="AT1177" s="31"/>
      <c r="AU1177" s="31"/>
    </row>
    <row r="1178" spans="1:47" s="3" customFormat="1" ht="27" x14ac:dyDescent="0.15">
      <c r="A1178" s="25" t="s">
        <v>900</v>
      </c>
      <c r="B1178" s="25"/>
      <c r="C1178" s="25"/>
      <c r="D1178" s="16"/>
      <c r="E1178" s="16"/>
      <c r="F1178" s="16"/>
      <c r="G1178" s="55"/>
      <c r="H1178" s="55"/>
      <c r="I1178" s="55"/>
      <c r="J1178" s="16"/>
      <c r="K1178" s="16"/>
      <c r="L1178" s="16"/>
      <c r="M1178" s="16"/>
      <c r="N1178" s="16"/>
      <c r="O1178" s="16" t="s">
        <v>1462</v>
      </c>
      <c r="P1178" s="16" t="s">
        <v>7652</v>
      </c>
      <c r="Q1178" s="16" t="s">
        <v>3086</v>
      </c>
      <c r="R1178" s="16" t="s">
        <v>4010</v>
      </c>
      <c r="S1178" s="16" t="s">
        <v>6950</v>
      </c>
      <c r="T1178" s="56" t="s">
        <v>5513</v>
      </c>
      <c r="U1178" s="16"/>
      <c r="V1178" s="16"/>
      <c r="W1178" s="25"/>
      <c r="X1178" s="16"/>
      <c r="Y1178" s="16"/>
      <c r="Z1178" s="16"/>
      <c r="AA1178" s="16"/>
      <c r="AB1178" s="55" t="s">
        <v>6673</v>
      </c>
      <c r="AC1178" s="16"/>
      <c r="AD1178" s="31"/>
      <c r="AE1178" s="31"/>
      <c r="AF1178" s="31"/>
      <c r="AG1178" s="31"/>
      <c r="AH1178" s="31"/>
      <c r="AI1178" s="31"/>
      <c r="AJ1178" s="31"/>
      <c r="AK1178" s="31"/>
      <c r="AL1178" s="31"/>
      <c r="AM1178" s="31"/>
      <c r="AN1178" s="31"/>
      <c r="AO1178" s="31"/>
      <c r="AP1178" s="31"/>
      <c r="AQ1178" s="31"/>
      <c r="AR1178" s="31"/>
      <c r="AS1178" s="31"/>
      <c r="AT1178" s="31"/>
      <c r="AU1178" s="31"/>
    </row>
    <row r="1179" spans="1:47" s="3" customFormat="1" ht="40.5" x14ac:dyDescent="0.15">
      <c r="A1179" s="16" t="s">
        <v>6917</v>
      </c>
      <c r="B1179" s="16" t="s">
        <v>6158</v>
      </c>
      <c r="C1179" s="16" t="s">
        <v>2790</v>
      </c>
      <c r="D1179" s="16" t="s">
        <v>3015</v>
      </c>
      <c r="E1179" s="16"/>
      <c r="F1179" s="16"/>
      <c r="G1179" s="55"/>
      <c r="H1179" s="55"/>
      <c r="I1179" s="55"/>
      <c r="J1179" s="16"/>
      <c r="K1179" s="16"/>
      <c r="L1179" s="16"/>
      <c r="M1179" s="16"/>
      <c r="N1179" s="16"/>
      <c r="O1179" s="16" t="s">
        <v>2008</v>
      </c>
      <c r="P1179" s="16" t="s">
        <v>1626</v>
      </c>
      <c r="Q1179" s="16" t="s">
        <v>3180</v>
      </c>
      <c r="R1179" s="16" t="s">
        <v>7477</v>
      </c>
      <c r="S1179" s="16" t="s">
        <v>6584</v>
      </c>
      <c r="T1179" s="16" t="s">
        <v>6471</v>
      </c>
      <c r="U1179" s="16" t="s">
        <v>4557</v>
      </c>
      <c r="V1179" s="16" t="s">
        <v>3682</v>
      </c>
      <c r="W1179" s="16" t="s">
        <v>7551</v>
      </c>
      <c r="X1179" s="16" t="s">
        <v>3180</v>
      </c>
      <c r="Y1179" s="16" t="s">
        <v>6067</v>
      </c>
      <c r="Z1179" s="16" t="s">
        <v>3180</v>
      </c>
      <c r="AA1179" s="16" t="s">
        <v>7157</v>
      </c>
      <c r="AB1179" s="55" t="s">
        <v>7748</v>
      </c>
      <c r="AC1179" s="16" t="s">
        <v>334</v>
      </c>
      <c r="AD1179" s="62"/>
      <c r="AF1179" s="31"/>
      <c r="AG1179" s="31"/>
      <c r="AH1179" s="31"/>
      <c r="AI1179" s="31"/>
      <c r="AJ1179" s="31"/>
      <c r="AK1179" s="31"/>
      <c r="AL1179" s="31"/>
      <c r="AM1179" s="31"/>
      <c r="AN1179" s="31"/>
      <c r="AO1179" s="31"/>
      <c r="AP1179" s="31"/>
      <c r="AQ1179" s="31"/>
      <c r="AR1179" s="31"/>
      <c r="AS1179" s="31"/>
      <c r="AT1179" s="31"/>
      <c r="AU1179" s="31"/>
    </row>
    <row r="1180" spans="1:47" s="3" customFormat="1" ht="81" x14ac:dyDescent="0.15">
      <c r="A1180" s="16" t="s">
        <v>6917</v>
      </c>
      <c r="B1180" s="16" t="s">
        <v>3661</v>
      </c>
      <c r="C1180" s="16" t="s">
        <v>7669</v>
      </c>
      <c r="D1180" s="16" t="s">
        <v>67</v>
      </c>
      <c r="E1180" s="16" t="s">
        <v>5667</v>
      </c>
      <c r="F1180" s="16" t="s">
        <v>6434</v>
      </c>
      <c r="G1180" s="55" t="s">
        <v>7739</v>
      </c>
      <c r="H1180" s="55"/>
      <c r="I1180" s="55" t="s">
        <v>3085</v>
      </c>
      <c r="J1180" s="16" t="s">
        <v>67</v>
      </c>
      <c r="K1180" s="16" t="s">
        <v>150</v>
      </c>
      <c r="L1180" s="16" t="s">
        <v>739</v>
      </c>
      <c r="M1180" s="16" t="s">
        <v>63</v>
      </c>
      <c r="N1180" s="16"/>
      <c r="O1180" s="16" t="s">
        <v>2514</v>
      </c>
      <c r="P1180" s="16" t="s">
        <v>2077</v>
      </c>
      <c r="Q1180" s="16" t="s">
        <v>6527</v>
      </c>
      <c r="R1180" s="16" t="s">
        <v>4391</v>
      </c>
      <c r="S1180" s="16" t="s">
        <v>2875</v>
      </c>
      <c r="T1180" s="16" t="s">
        <v>2286</v>
      </c>
      <c r="U1180" s="16" t="s">
        <v>4271</v>
      </c>
      <c r="V1180" s="16" t="s">
        <v>4828</v>
      </c>
      <c r="W1180" s="16" t="s">
        <v>6305</v>
      </c>
      <c r="X1180" s="16" t="s">
        <v>3796</v>
      </c>
      <c r="Y1180" s="16" t="s">
        <v>7124</v>
      </c>
      <c r="Z1180" s="16" t="s">
        <v>1536</v>
      </c>
      <c r="AA1180" s="16" t="s">
        <v>3042</v>
      </c>
      <c r="AB1180" s="55" t="s">
        <v>7748</v>
      </c>
      <c r="AC1180" s="16" t="s">
        <v>2175</v>
      </c>
      <c r="AF1180" s="31"/>
      <c r="AG1180" s="31"/>
      <c r="AH1180" s="31"/>
      <c r="AI1180" s="31"/>
      <c r="AJ1180" s="31"/>
      <c r="AK1180" s="31"/>
      <c r="AL1180" s="31"/>
      <c r="AM1180" s="31"/>
      <c r="AN1180" s="31"/>
      <c r="AO1180" s="31"/>
      <c r="AP1180" s="31"/>
      <c r="AQ1180" s="31"/>
      <c r="AR1180" s="31"/>
      <c r="AS1180" s="31"/>
      <c r="AT1180" s="31"/>
      <c r="AU1180" s="31"/>
    </row>
    <row r="1181" spans="1:47" s="6" customFormat="1" ht="27" x14ac:dyDescent="0.15">
      <c r="A1181" s="16" t="s">
        <v>6917</v>
      </c>
      <c r="B1181" s="16" t="s">
        <v>116</v>
      </c>
      <c r="C1181" s="25" t="s">
        <v>6361</v>
      </c>
      <c r="D1181" s="16" t="s">
        <v>3015</v>
      </c>
      <c r="E1181" s="16"/>
      <c r="F1181" s="16"/>
      <c r="G1181" s="55"/>
      <c r="H1181" s="55"/>
      <c r="I1181" s="55"/>
      <c r="J1181" s="16"/>
      <c r="K1181" s="16"/>
      <c r="L1181" s="16"/>
      <c r="M1181" s="16"/>
      <c r="N1181" s="16"/>
      <c r="O1181" s="16"/>
      <c r="P1181" s="16"/>
      <c r="Q1181" s="16"/>
      <c r="R1181" s="16"/>
      <c r="S1181" s="16"/>
      <c r="T1181" s="16"/>
      <c r="U1181" s="16"/>
      <c r="V1181" s="16" t="s">
        <v>0</v>
      </c>
      <c r="W1181" s="16" t="s">
        <v>6442</v>
      </c>
      <c r="X1181" s="16" t="s">
        <v>2643</v>
      </c>
      <c r="Y1181" s="16" t="s">
        <v>837</v>
      </c>
      <c r="Z1181" s="16" t="s">
        <v>2112</v>
      </c>
      <c r="AA1181" s="16" t="s">
        <v>7042</v>
      </c>
      <c r="AB1181" s="55"/>
      <c r="AC1181" s="16"/>
      <c r="AD1181" s="3"/>
      <c r="AE1181" s="3"/>
      <c r="AF1181" s="31"/>
      <c r="AG1181" s="31"/>
      <c r="AH1181" s="31"/>
      <c r="AI1181" s="31"/>
      <c r="AJ1181" s="31"/>
      <c r="AK1181" s="31"/>
      <c r="AL1181" s="31"/>
      <c r="AM1181" s="31"/>
      <c r="AN1181" s="31"/>
      <c r="AO1181" s="31"/>
      <c r="AP1181" s="31"/>
      <c r="AQ1181" s="31"/>
      <c r="AR1181" s="31"/>
      <c r="AS1181" s="31"/>
      <c r="AT1181" s="31"/>
      <c r="AU1181" s="31"/>
    </row>
    <row r="1182" spans="1:47" s="3" customFormat="1" ht="67.5" x14ac:dyDescent="0.15">
      <c r="A1182" s="16" t="s">
        <v>6917</v>
      </c>
      <c r="B1182" s="16" t="s">
        <v>4705</v>
      </c>
      <c r="C1182" s="25" t="s">
        <v>1285</v>
      </c>
      <c r="D1182" s="16" t="s">
        <v>4705</v>
      </c>
      <c r="E1182" s="16" t="s">
        <v>84</v>
      </c>
      <c r="F1182" s="16" t="s">
        <v>1200</v>
      </c>
      <c r="G1182" s="55" t="s">
        <v>7746</v>
      </c>
      <c r="H1182" s="55"/>
      <c r="I1182" s="55"/>
      <c r="J1182" s="16" t="s">
        <v>6659</v>
      </c>
      <c r="K1182" s="16" t="s">
        <v>1173</v>
      </c>
      <c r="L1182" s="16" t="s">
        <v>6255</v>
      </c>
      <c r="M1182" s="16" t="s">
        <v>3290</v>
      </c>
      <c r="N1182" s="16"/>
      <c r="O1182" s="16"/>
      <c r="P1182" s="16"/>
      <c r="Q1182" s="16"/>
      <c r="R1182" s="16"/>
      <c r="S1182" s="16"/>
      <c r="T1182" s="16"/>
      <c r="U1182" s="16"/>
      <c r="V1182" s="16" t="s">
        <v>6940</v>
      </c>
      <c r="W1182" s="16" t="s">
        <v>772</v>
      </c>
      <c r="X1182" s="16" t="s">
        <v>6845</v>
      </c>
      <c r="Y1182" s="16" t="s">
        <v>1594</v>
      </c>
      <c r="Z1182" s="16" t="s">
        <v>1325</v>
      </c>
      <c r="AA1182" s="74" t="s">
        <v>3309</v>
      </c>
      <c r="AB1182" s="55" t="s">
        <v>7748</v>
      </c>
      <c r="AC1182" s="16" t="s">
        <v>1408</v>
      </c>
      <c r="AF1182" s="31"/>
      <c r="AG1182" s="31"/>
      <c r="AH1182" s="31"/>
      <c r="AI1182" s="31"/>
      <c r="AJ1182" s="31"/>
      <c r="AK1182" s="31"/>
      <c r="AL1182" s="31"/>
      <c r="AM1182" s="31"/>
      <c r="AN1182" s="31"/>
      <c r="AO1182" s="31"/>
      <c r="AP1182" s="31"/>
      <c r="AQ1182" s="31"/>
      <c r="AR1182" s="31"/>
      <c r="AS1182" s="31"/>
      <c r="AT1182" s="31"/>
      <c r="AU1182" s="31"/>
    </row>
    <row r="1183" spans="1:47" s="3" customFormat="1" ht="67.5" x14ac:dyDescent="0.15">
      <c r="A1183" s="16" t="s">
        <v>6917</v>
      </c>
      <c r="B1183" s="16" t="s">
        <v>551</v>
      </c>
      <c r="C1183" s="25" t="s">
        <v>2510</v>
      </c>
      <c r="D1183" s="16" t="s">
        <v>3015</v>
      </c>
      <c r="E1183" s="16"/>
      <c r="F1183" s="16"/>
      <c r="G1183" s="55"/>
      <c r="H1183" s="55"/>
      <c r="I1183" s="55"/>
      <c r="J1183" s="16"/>
      <c r="K1183" s="16"/>
      <c r="L1183" s="16"/>
      <c r="M1183" s="16"/>
      <c r="N1183" s="16"/>
      <c r="O1183" s="16" t="s">
        <v>4845</v>
      </c>
      <c r="P1183" s="16" t="s">
        <v>3477</v>
      </c>
      <c r="Q1183" s="16" t="s">
        <v>3324</v>
      </c>
      <c r="R1183" s="16" t="s">
        <v>53</v>
      </c>
      <c r="S1183" s="16" t="s">
        <v>1068</v>
      </c>
      <c r="T1183" s="16" t="s">
        <v>7319</v>
      </c>
      <c r="U1183" s="16" t="s">
        <v>2913</v>
      </c>
      <c r="V1183" s="16"/>
      <c r="W1183" s="16"/>
      <c r="X1183" s="16"/>
      <c r="Y1183" s="16"/>
      <c r="Z1183" s="16"/>
      <c r="AA1183" s="16"/>
      <c r="AB1183" s="55" t="s">
        <v>7748</v>
      </c>
      <c r="AC1183" s="16" t="s">
        <v>7517</v>
      </c>
      <c r="AD1183" s="9"/>
      <c r="AE1183" s="9"/>
      <c r="AF1183" s="31"/>
      <c r="AG1183" s="31"/>
      <c r="AH1183" s="31"/>
      <c r="AI1183" s="31"/>
      <c r="AJ1183" s="31"/>
      <c r="AK1183" s="31"/>
      <c r="AL1183" s="31"/>
      <c r="AM1183" s="31"/>
      <c r="AN1183" s="31"/>
      <c r="AO1183" s="31"/>
      <c r="AP1183" s="31"/>
      <c r="AQ1183" s="31"/>
      <c r="AR1183" s="31"/>
      <c r="AS1183" s="31"/>
      <c r="AT1183" s="31"/>
      <c r="AU1183" s="31"/>
    </row>
    <row r="1184" spans="1:47" s="3" customFormat="1" ht="40.5" x14ac:dyDescent="0.15">
      <c r="A1184" s="16" t="s">
        <v>6917</v>
      </c>
      <c r="B1184" s="16" t="s">
        <v>2821</v>
      </c>
      <c r="C1184" s="25" t="s">
        <v>5413</v>
      </c>
      <c r="D1184" s="16" t="s">
        <v>1400</v>
      </c>
      <c r="E1184" s="16" t="s">
        <v>2611</v>
      </c>
      <c r="F1184" s="16" t="s">
        <v>5888</v>
      </c>
      <c r="G1184" s="55" t="s">
        <v>7739</v>
      </c>
      <c r="H1184" s="55" t="s">
        <v>3085</v>
      </c>
      <c r="I1184" s="55"/>
      <c r="J1184" s="16" t="s">
        <v>1400</v>
      </c>
      <c r="K1184" s="16" t="s">
        <v>150</v>
      </c>
      <c r="L1184" s="16" t="s">
        <v>7770</v>
      </c>
      <c r="M1184" s="16"/>
      <c r="N1184" s="16"/>
      <c r="O1184" s="16"/>
      <c r="P1184" s="16"/>
      <c r="Q1184" s="16"/>
      <c r="R1184" s="16"/>
      <c r="S1184" s="16"/>
      <c r="T1184" s="16"/>
      <c r="U1184" s="16"/>
      <c r="V1184" s="16" t="s">
        <v>4675</v>
      </c>
      <c r="W1184" s="16" t="s">
        <v>6408</v>
      </c>
      <c r="X1184" s="16" t="s">
        <v>2701</v>
      </c>
      <c r="Y1184" s="16" t="s">
        <v>6962</v>
      </c>
      <c r="Z1184" s="16" t="s">
        <v>7010</v>
      </c>
      <c r="AA1184" s="16" t="s">
        <v>166</v>
      </c>
      <c r="AB1184" s="55" t="s">
        <v>7748</v>
      </c>
      <c r="AC1184" s="16" t="s">
        <v>5564</v>
      </c>
      <c r="AF1184" s="31"/>
      <c r="AG1184" s="31"/>
      <c r="AH1184" s="31"/>
      <c r="AI1184" s="31"/>
      <c r="AJ1184" s="31"/>
      <c r="AK1184" s="31"/>
      <c r="AL1184" s="31"/>
      <c r="AM1184" s="31"/>
      <c r="AN1184" s="31"/>
      <c r="AO1184" s="31"/>
      <c r="AP1184" s="31"/>
      <c r="AQ1184" s="31"/>
      <c r="AR1184" s="31"/>
      <c r="AS1184" s="31"/>
      <c r="AT1184" s="31"/>
      <c r="AU1184" s="31"/>
    </row>
    <row r="1185" spans="1:47" s="3" customFormat="1" ht="162" x14ac:dyDescent="0.15">
      <c r="A1185" s="16" t="s">
        <v>6917</v>
      </c>
      <c r="B1185" s="16" t="s">
        <v>7418</v>
      </c>
      <c r="C1185" s="25" t="s">
        <v>7206</v>
      </c>
      <c r="D1185" s="16" t="s">
        <v>7418</v>
      </c>
      <c r="E1185" s="16" t="s">
        <v>1823</v>
      </c>
      <c r="F1185" s="16" t="s">
        <v>5888</v>
      </c>
      <c r="G1185" s="55" t="s">
        <v>7739</v>
      </c>
      <c r="H1185" s="55" t="s">
        <v>3085</v>
      </c>
      <c r="I1185" s="55"/>
      <c r="J1185" s="16" t="s">
        <v>7418</v>
      </c>
      <c r="K1185" s="16" t="s">
        <v>150</v>
      </c>
      <c r="L1185" s="16" t="s">
        <v>63</v>
      </c>
      <c r="M1185" s="16" t="s">
        <v>63</v>
      </c>
      <c r="N1185" s="16" t="s">
        <v>63</v>
      </c>
      <c r="O1185" s="16" t="s">
        <v>7493</v>
      </c>
      <c r="P1185" s="16" t="s">
        <v>7418</v>
      </c>
      <c r="Q1185" s="16" t="s">
        <v>5453</v>
      </c>
      <c r="R1185" s="16" t="s">
        <v>5104</v>
      </c>
      <c r="S1185" s="16" t="s">
        <v>3534</v>
      </c>
      <c r="T1185" s="36" t="s">
        <v>178</v>
      </c>
      <c r="U1185" s="36" t="s">
        <v>3545</v>
      </c>
      <c r="V1185" s="16" t="s">
        <v>173</v>
      </c>
      <c r="W1185" s="16" t="s">
        <v>7418</v>
      </c>
      <c r="X1185" s="16" t="s">
        <v>5504</v>
      </c>
      <c r="Y1185" s="16" t="s">
        <v>3824</v>
      </c>
      <c r="Z1185" s="16" t="s">
        <v>5443</v>
      </c>
      <c r="AA1185" s="16" t="s">
        <v>2932</v>
      </c>
      <c r="AB1185" s="55" t="s">
        <v>7748</v>
      </c>
      <c r="AC1185" s="16" t="s">
        <v>7504</v>
      </c>
      <c r="AF1185" s="31"/>
      <c r="AG1185" s="31"/>
      <c r="AH1185" s="31"/>
      <c r="AI1185" s="31"/>
      <c r="AJ1185" s="31"/>
      <c r="AK1185" s="31"/>
      <c r="AL1185" s="31"/>
      <c r="AM1185" s="31"/>
      <c r="AN1185" s="31"/>
      <c r="AO1185" s="31"/>
      <c r="AP1185" s="31"/>
      <c r="AQ1185" s="31"/>
      <c r="AR1185" s="31"/>
      <c r="AS1185" s="31"/>
      <c r="AT1185" s="31"/>
      <c r="AU1185" s="31"/>
    </row>
    <row r="1186" spans="1:47" s="3" customFormat="1" ht="40.5" x14ac:dyDescent="0.15">
      <c r="A1186" s="16" t="s">
        <v>6917</v>
      </c>
      <c r="B1186" s="16" t="s">
        <v>6397</v>
      </c>
      <c r="C1186" s="25" t="s">
        <v>3804</v>
      </c>
      <c r="D1186" s="16" t="s">
        <v>6397</v>
      </c>
      <c r="E1186" s="16" t="s">
        <v>1798</v>
      </c>
      <c r="F1186" s="16" t="s">
        <v>5888</v>
      </c>
      <c r="G1186" s="55" t="s">
        <v>7739</v>
      </c>
      <c r="H1186" s="55" t="s">
        <v>3085</v>
      </c>
      <c r="I1186" s="55"/>
      <c r="J1186" s="16" t="s">
        <v>6397</v>
      </c>
      <c r="K1186" s="16" t="s">
        <v>150</v>
      </c>
      <c r="L1186" s="16" t="s">
        <v>6807</v>
      </c>
      <c r="M1186" s="16" t="s">
        <v>63</v>
      </c>
      <c r="N1186" s="16"/>
      <c r="O1186" s="16" t="s">
        <v>6418</v>
      </c>
      <c r="P1186" s="16" t="s">
        <v>6397</v>
      </c>
      <c r="Q1186" s="16" t="s">
        <v>2888</v>
      </c>
      <c r="R1186" s="16" t="s">
        <v>3454</v>
      </c>
      <c r="S1186" s="16"/>
      <c r="T1186" s="16" t="s">
        <v>7366</v>
      </c>
      <c r="U1186" s="16" t="s">
        <v>6</v>
      </c>
      <c r="V1186" s="16" t="s">
        <v>5498</v>
      </c>
      <c r="W1186" s="16" t="s">
        <v>6397</v>
      </c>
      <c r="X1186" s="16" t="s">
        <v>2756</v>
      </c>
      <c r="Y1186" s="16" t="s">
        <v>2756</v>
      </c>
      <c r="Z1186" s="16" t="s">
        <v>2756</v>
      </c>
      <c r="AA1186" s="16" t="s">
        <v>7479</v>
      </c>
      <c r="AB1186" s="55" t="s">
        <v>7748</v>
      </c>
      <c r="AC1186" s="16" t="s">
        <v>7513</v>
      </c>
      <c r="AF1186" s="31"/>
      <c r="AG1186" s="31"/>
      <c r="AH1186" s="31"/>
      <c r="AI1186" s="31"/>
      <c r="AJ1186" s="31"/>
      <c r="AK1186" s="31"/>
      <c r="AL1186" s="31"/>
      <c r="AM1186" s="31"/>
      <c r="AN1186" s="31"/>
      <c r="AO1186" s="31"/>
      <c r="AP1186" s="31"/>
      <c r="AQ1186" s="31"/>
      <c r="AR1186" s="31"/>
      <c r="AS1186" s="31"/>
      <c r="AT1186" s="31"/>
      <c r="AU1186" s="31"/>
    </row>
    <row r="1187" spans="1:47" s="3" customFormat="1" ht="27" x14ac:dyDescent="0.15">
      <c r="A1187" s="16" t="s">
        <v>6917</v>
      </c>
      <c r="B1187" s="16" t="s">
        <v>4062</v>
      </c>
      <c r="C1187" s="25" t="s">
        <v>1416</v>
      </c>
      <c r="D1187" s="16" t="s">
        <v>4062</v>
      </c>
      <c r="E1187" s="16" t="s">
        <v>1823</v>
      </c>
      <c r="F1187" s="16" t="s">
        <v>5888</v>
      </c>
      <c r="G1187" s="55" t="s">
        <v>668</v>
      </c>
      <c r="H1187" s="55" t="s">
        <v>3085</v>
      </c>
      <c r="I1187" s="55"/>
      <c r="J1187" s="16" t="s">
        <v>4062</v>
      </c>
      <c r="K1187" s="16" t="s">
        <v>150</v>
      </c>
      <c r="L1187" s="16" t="s">
        <v>5603</v>
      </c>
      <c r="M1187" s="16"/>
      <c r="N1187" s="16"/>
      <c r="O1187" s="16" t="s">
        <v>3418</v>
      </c>
      <c r="P1187" s="16" t="s">
        <v>477</v>
      </c>
      <c r="Q1187" s="16" t="s">
        <v>7069</v>
      </c>
      <c r="R1187" s="16" t="s">
        <v>3077</v>
      </c>
      <c r="S1187" s="16" t="s">
        <v>5110</v>
      </c>
      <c r="T1187" s="16" t="s">
        <v>5696</v>
      </c>
      <c r="U1187" s="16" t="s">
        <v>4117</v>
      </c>
      <c r="V1187" s="16"/>
      <c r="W1187" s="16"/>
      <c r="X1187" s="16"/>
      <c r="Y1187" s="16"/>
      <c r="Z1187" s="16"/>
      <c r="AA1187" s="16"/>
      <c r="AB1187" s="55" t="s">
        <v>7748</v>
      </c>
      <c r="AC1187" s="16" t="s">
        <v>7278</v>
      </c>
      <c r="AF1187" s="31"/>
      <c r="AG1187" s="31"/>
      <c r="AH1187" s="31"/>
      <c r="AI1187" s="31"/>
      <c r="AJ1187" s="31"/>
      <c r="AK1187" s="31"/>
      <c r="AL1187" s="31"/>
      <c r="AM1187" s="31"/>
      <c r="AN1187" s="31"/>
      <c r="AO1187" s="31"/>
      <c r="AP1187" s="31"/>
      <c r="AQ1187" s="31"/>
      <c r="AR1187" s="31"/>
      <c r="AS1187" s="31"/>
      <c r="AT1187" s="31"/>
      <c r="AU1187" s="31"/>
    </row>
    <row r="1188" spans="1:47" s="3" customFormat="1" x14ac:dyDescent="0.15">
      <c r="A1188" s="16" t="s">
        <v>6917</v>
      </c>
      <c r="B1188" s="16" t="s">
        <v>973</v>
      </c>
      <c r="C1188" s="25" t="s">
        <v>2464</v>
      </c>
      <c r="D1188" s="16" t="s">
        <v>3015</v>
      </c>
      <c r="E1188" s="16"/>
      <c r="F1188" s="16"/>
      <c r="G1188" s="55"/>
      <c r="H1188" s="55"/>
      <c r="I1188" s="55"/>
      <c r="J1188" s="16"/>
      <c r="K1188" s="16"/>
      <c r="L1188" s="16"/>
      <c r="M1188" s="16"/>
      <c r="N1188" s="16"/>
      <c r="O1188" s="16"/>
      <c r="P1188" s="16"/>
      <c r="Q1188" s="16"/>
      <c r="R1188" s="16"/>
      <c r="S1188" s="16"/>
      <c r="T1188" s="16"/>
      <c r="U1188" s="16"/>
      <c r="V1188" s="16" t="s">
        <v>3836</v>
      </c>
      <c r="W1188" s="16" t="s">
        <v>973</v>
      </c>
      <c r="X1188" s="16" t="s">
        <v>5239</v>
      </c>
      <c r="Y1188" s="16" t="s">
        <v>1479</v>
      </c>
      <c r="Z1188" s="16" t="s">
        <v>3428</v>
      </c>
      <c r="AA1188" s="16" t="s">
        <v>566</v>
      </c>
      <c r="AB1188" s="55"/>
      <c r="AC1188" s="16"/>
      <c r="AF1188" s="31"/>
      <c r="AG1188" s="31"/>
      <c r="AH1188" s="31"/>
      <c r="AI1188" s="31"/>
      <c r="AJ1188" s="31"/>
      <c r="AK1188" s="31"/>
      <c r="AL1188" s="31"/>
      <c r="AM1188" s="31"/>
      <c r="AN1188" s="31"/>
      <c r="AO1188" s="31"/>
      <c r="AP1188" s="31"/>
      <c r="AQ1188" s="31"/>
      <c r="AR1188" s="31"/>
      <c r="AS1188" s="31"/>
      <c r="AT1188" s="31"/>
      <c r="AU1188" s="31"/>
    </row>
    <row r="1189" spans="1:47" s="3" customFormat="1" ht="40.5" x14ac:dyDescent="0.15">
      <c r="A1189" s="16" t="s">
        <v>2645</v>
      </c>
      <c r="B1189" s="16" t="s">
        <v>7345</v>
      </c>
      <c r="C1189" s="16" t="s">
        <v>4498</v>
      </c>
      <c r="D1189" s="16" t="s">
        <v>3885</v>
      </c>
      <c r="E1189" s="16" t="s">
        <v>7638</v>
      </c>
      <c r="F1189" s="16" t="s">
        <v>4352</v>
      </c>
      <c r="G1189" s="55" t="s">
        <v>668</v>
      </c>
      <c r="H1189" s="55"/>
      <c r="I1189" s="55" t="s">
        <v>7695</v>
      </c>
      <c r="J1189" s="16" t="s">
        <v>3885</v>
      </c>
      <c r="K1189" s="16" t="s">
        <v>150</v>
      </c>
      <c r="L1189" s="16" t="s">
        <v>6486</v>
      </c>
      <c r="M1189" s="16" t="s">
        <v>6943</v>
      </c>
      <c r="N1189" s="16"/>
      <c r="O1189" s="16" t="s">
        <v>2446</v>
      </c>
      <c r="P1189" s="16" t="s">
        <v>6929</v>
      </c>
      <c r="Q1189" s="16"/>
      <c r="R1189" s="16" t="s">
        <v>570</v>
      </c>
      <c r="S1189" s="16" t="s">
        <v>5438</v>
      </c>
      <c r="T1189" s="56" t="s">
        <v>2136</v>
      </c>
      <c r="U1189" s="16" t="s">
        <v>4128</v>
      </c>
      <c r="V1189" s="16" t="s">
        <v>5112</v>
      </c>
      <c r="W1189" s="16" t="s">
        <v>2645</v>
      </c>
      <c r="X1189" s="16"/>
      <c r="Y1189" s="16" t="s">
        <v>2585</v>
      </c>
      <c r="Z1189" s="16" t="s">
        <v>5451</v>
      </c>
      <c r="AA1189" s="16" t="s">
        <v>3491</v>
      </c>
      <c r="AB1189" s="55" t="s">
        <v>7748</v>
      </c>
      <c r="AC1189" s="16" t="s">
        <v>1902</v>
      </c>
      <c r="AD1189" s="31"/>
      <c r="AE1189" s="31"/>
      <c r="AF1189" s="31"/>
      <c r="AG1189" s="31"/>
      <c r="AH1189" s="31"/>
      <c r="AI1189" s="31"/>
      <c r="AJ1189" s="31"/>
      <c r="AK1189" s="31"/>
      <c r="AL1189" s="31"/>
      <c r="AM1189" s="31"/>
      <c r="AN1189" s="31"/>
      <c r="AO1189" s="31"/>
      <c r="AP1189" s="31"/>
      <c r="AQ1189" s="31"/>
      <c r="AR1189" s="31"/>
      <c r="AS1189" s="31"/>
      <c r="AT1189" s="31"/>
      <c r="AU1189" s="31"/>
    </row>
    <row r="1190" spans="1:47" s="3" customFormat="1" x14ac:dyDescent="0.15">
      <c r="A1190" s="16" t="s">
        <v>2645</v>
      </c>
      <c r="B1190" s="16"/>
      <c r="C1190" s="16"/>
      <c r="D1190" s="16"/>
      <c r="E1190" s="16"/>
      <c r="F1190" s="16"/>
      <c r="G1190" s="55"/>
      <c r="H1190" s="55"/>
      <c r="I1190" s="55"/>
      <c r="J1190" s="16"/>
      <c r="K1190" s="16"/>
      <c r="L1190" s="16"/>
      <c r="M1190" s="16"/>
      <c r="N1190" s="16"/>
      <c r="O1190" s="16" t="s">
        <v>3418</v>
      </c>
      <c r="P1190" s="16" t="s">
        <v>6929</v>
      </c>
      <c r="Q1190" s="16"/>
      <c r="R1190" s="16" t="s">
        <v>4361</v>
      </c>
      <c r="S1190" s="16" t="s">
        <v>3894</v>
      </c>
      <c r="T1190" s="16" t="s">
        <v>5191</v>
      </c>
      <c r="U1190" s="16" t="s">
        <v>5134</v>
      </c>
      <c r="V1190" s="16"/>
      <c r="W1190" s="16"/>
      <c r="X1190" s="16"/>
      <c r="Y1190" s="16"/>
      <c r="Z1190" s="16"/>
      <c r="AA1190" s="16"/>
      <c r="AB1190" s="55"/>
      <c r="AC1190" s="16"/>
      <c r="AD1190" s="31"/>
      <c r="AE1190" s="31"/>
      <c r="AF1190" s="31"/>
      <c r="AG1190" s="31"/>
      <c r="AH1190" s="31"/>
      <c r="AI1190" s="31"/>
      <c r="AJ1190" s="31"/>
      <c r="AK1190" s="31"/>
      <c r="AL1190" s="31"/>
      <c r="AM1190" s="31"/>
      <c r="AN1190" s="31"/>
      <c r="AO1190" s="31"/>
      <c r="AP1190" s="31"/>
      <c r="AQ1190" s="31"/>
      <c r="AR1190" s="31"/>
      <c r="AS1190" s="31"/>
      <c r="AT1190" s="31"/>
      <c r="AU1190" s="31"/>
    </row>
    <row r="1191" spans="1:47" s="3" customFormat="1" ht="27" x14ac:dyDescent="0.15">
      <c r="A1191" s="16" t="s">
        <v>2645</v>
      </c>
      <c r="B1191" s="16"/>
      <c r="C1191" s="25"/>
      <c r="D1191" s="16"/>
      <c r="E1191" s="16"/>
      <c r="F1191" s="16"/>
      <c r="G1191" s="55"/>
      <c r="H1191" s="55"/>
      <c r="I1191" s="55"/>
      <c r="J1191" s="16"/>
      <c r="K1191" s="16"/>
      <c r="L1191" s="16"/>
      <c r="M1191" s="16"/>
      <c r="N1191" s="16"/>
      <c r="O1191" s="16" t="s">
        <v>3962</v>
      </c>
      <c r="P1191" s="16" t="s">
        <v>2645</v>
      </c>
      <c r="Q1191" s="16"/>
      <c r="R1191" s="16" t="s">
        <v>3335</v>
      </c>
      <c r="S1191" s="16" t="s">
        <v>4302</v>
      </c>
      <c r="T1191" s="16" t="s">
        <v>1135</v>
      </c>
      <c r="U1191" s="16" t="s">
        <v>5722</v>
      </c>
      <c r="V1191" s="16"/>
      <c r="W1191" s="16"/>
      <c r="X1191" s="16"/>
      <c r="Y1191" s="16"/>
      <c r="Z1191" s="16"/>
      <c r="AA1191" s="16"/>
      <c r="AB1191" s="55"/>
      <c r="AC1191" s="16"/>
      <c r="AD1191" s="31"/>
      <c r="AE1191" s="31"/>
      <c r="AF1191" s="31"/>
      <c r="AG1191" s="31"/>
      <c r="AH1191" s="31"/>
      <c r="AI1191" s="31"/>
      <c r="AJ1191" s="31"/>
      <c r="AK1191" s="31"/>
      <c r="AL1191" s="31"/>
      <c r="AM1191" s="31"/>
      <c r="AN1191" s="31"/>
      <c r="AO1191" s="31"/>
      <c r="AP1191" s="31"/>
      <c r="AQ1191" s="31"/>
      <c r="AR1191" s="31"/>
      <c r="AS1191" s="31"/>
      <c r="AT1191" s="31"/>
      <c r="AU1191" s="31"/>
    </row>
    <row r="1192" spans="1:47" s="3" customFormat="1" ht="40.5" x14ac:dyDescent="0.15">
      <c r="A1192" s="16" t="s">
        <v>2645</v>
      </c>
      <c r="B1192" s="16"/>
      <c r="C1192" s="25"/>
      <c r="D1192" s="16"/>
      <c r="E1192" s="16"/>
      <c r="F1192" s="16"/>
      <c r="G1192" s="55"/>
      <c r="H1192" s="55"/>
      <c r="I1192" s="55"/>
      <c r="J1192" s="16"/>
      <c r="K1192" s="16"/>
      <c r="L1192" s="16"/>
      <c r="M1192" s="16"/>
      <c r="N1192" s="16"/>
      <c r="O1192" s="16" t="s">
        <v>2848</v>
      </c>
      <c r="P1192" s="16" t="s">
        <v>2645</v>
      </c>
      <c r="Q1192" s="16"/>
      <c r="R1192" s="16" t="s">
        <v>3282</v>
      </c>
      <c r="S1192" s="16" t="s">
        <v>1678</v>
      </c>
      <c r="T1192" s="16" t="s">
        <v>5679</v>
      </c>
      <c r="U1192" s="16" t="s">
        <v>1429</v>
      </c>
      <c r="V1192" s="16"/>
      <c r="W1192" s="16"/>
      <c r="X1192" s="16"/>
      <c r="Y1192" s="16"/>
      <c r="Z1192" s="16"/>
      <c r="AA1192" s="16"/>
      <c r="AB1192" s="55"/>
      <c r="AC1192" s="16"/>
      <c r="AD1192" s="31"/>
      <c r="AE1192" s="31"/>
      <c r="AF1192" s="31"/>
      <c r="AG1192" s="31"/>
      <c r="AH1192" s="31"/>
      <c r="AI1192" s="31"/>
      <c r="AJ1192" s="31"/>
      <c r="AK1192" s="31"/>
      <c r="AL1192" s="31"/>
      <c r="AM1192" s="31"/>
      <c r="AN1192" s="31"/>
      <c r="AO1192" s="31"/>
      <c r="AP1192" s="31"/>
      <c r="AQ1192" s="31"/>
      <c r="AR1192" s="31"/>
      <c r="AS1192" s="31"/>
      <c r="AT1192" s="31"/>
      <c r="AU1192" s="31"/>
    </row>
    <row r="1193" spans="1:47" s="3" customFormat="1" x14ac:dyDescent="0.15">
      <c r="A1193" s="25" t="s">
        <v>2645</v>
      </c>
      <c r="B1193" s="25"/>
      <c r="C1193" s="25"/>
      <c r="D1193" s="16"/>
      <c r="E1193" s="16"/>
      <c r="F1193" s="16"/>
      <c r="G1193" s="55"/>
      <c r="H1193" s="55"/>
      <c r="I1193" s="55"/>
      <c r="J1193" s="16"/>
      <c r="K1193" s="16"/>
      <c r="L1193" s="16"/>
      <c r="M1193" s="16"/>
      <c r="N1193" s="16"/>
      <c r="O1193" s="16" t="s">
        <v>4020</v>
      </c>
      <c r="P1193" s="16" t="s">
        <v>2645</v>
      </c>
      <c r="Q1193" s="16"/>
      <c r="R1193" s="16" t="s">
        <v>732</v>
      </c>
      <c r="S1193" s="25"/>
      <c r="T1193" s="16" t="s">
        <v>754</v>
      </c>
      <c r="U1193" s="16" t="s">
        <v>5046</v>
      </c>
      <c r="V1193" s="16"/>
      <c r="W1193" s="25"/>
      <c r="X1193" s="16"/>
      <c r="Y1193" s="16"/>
      <c r="Z1193" s="16"/>
      <c r="AA1193" s="16"/>
      <c r="AB1193" s="55"/>
      <c r="AC1193" s="16"/>
      <c r="AD1193" s="31"/>
      <c r="AE1193" s="31"/>
      <c r="AF1193" s="31"/>
      <c r="AG1193" s="31"/>
      <c r="AH1193" s="31"/>
      <c r="AI1193" s="31"/>
      <c r="AJ1193" s="31"/>
      <c r="AK1193" s="31"/>
      <c r="AL1193" s="31"/>
      <c r="AM1193" s="31"/>
      <c r="AN1193" s="31"/>
      <c r="AO1193" s="31"/>
      <c r="AP1193" s="31"/>
      <c r="AQ1193" s="31"/>
      <c r="AR1193" s="31"/>
      <c r="AS1193" s="31"/>
      <c r="AT1193" s="31"/>
      <c r="AU1193" s="31"/>
    </row>
    <row r="1194" spans="1:47" s="3" customFormat="1" ht="40.5" x14ac:dyDescent="0.15">
      <c r="A1194" s="16" t="s">
        <v>7269</v>
      </c>
      <c r="B1194" s="16" t="s">
        <v>4641</v>
      </c>
      <c r="C1194" s="16" t="s">
        <v>5253</v>
      </c>
      <c r="D1194" s="16"/>
      <c r="E1194" s="16"/>
      <c r="F1194" s="16"/>
      <c r="G1194" s="55"/>
      <c r="H1194" s="55"/>
      <c r="I1194" s="55"/>
      <c r="J1194" s="16"/>
      <c r="K1194" s="16"/>
      <c r="L1194" s="16"/>
      <c r="M1194" s="16"/>
      <c r="N1194" s="16"/>
      <c r="O1194" s="16" t="s">
        <v>1053</v>
      </c>
      <c r="P1194" s="16" t="s">
        <v>2665</v>
      </c>
      <c r="Q1194" s="16"/>
      <c r="R1194" s="16" t="s">
        <v>7450</v>
      </c>
      <c r="S1194" s="16" t="s">
        <v>6961</v>
      </c>
      <c r="T1194" s="16" t="s">
        <v>926</v>
      </c>
      <c r="U1194" s="16"/>
      <c r="V1194" s="16" t="s">
        <v>5383</v>
      </c>
      <c r="W1194" s="16"/>
      <c r="X1194" s="16"/>
      <c r="Y1194" s="16"/>
      <c r="Z1194" s="16"/>
      <c r="AA1194" s="16"/>
      <c r="AB1194" s="55" t="s">
        <v>7748</v>
      </c>
      <c r="AC1194" s="16" t="s">
        <v>3203</v>
      </c>
      <c r="AD1194" s="31"/>
      <c r="AE1194" s="31"/>
      <c r="AF1194" s="31"/>
      <c r="AG1194" s="31"/>
      <c r="AH1194" s="31"/>
      <c r="AI1194" s="31"/>
      <c r="AJ1194" s="31"/>
      <c r="AK1194" s="31"/>
      <c r="AL1194" s="31"/>
      <c r="AM1194" s="31"/>
      <c r="AN1194" s="31"/>
      <c r="AO1194" s="31"/>
      <c r="AP1194" s="31"/>
      <c r="AQ1194" s="31"/>
      <c r="AR1194" s="31"/>
      <c r="AS1194" s="31"/>
      <c r="AT1194" s="31"/>
      <c r="AU1194" s="31"/>
    </row>
    <row r="1195" spans="1:47" s="3" customFormat="1" ht="27" x14ac:dyDescent="0.15">
      <c r="A1195" s="16" t="s">
        <v>7269</v>
      </c>
      <c r="B1195" s="16" t="s">
        <v>4641</v>
      </c>
      <c r="C1195" s="16" t="s">
        <v>5253</v>
      </c>
      <c r="D1195" s="16"/>
      <c r="E1195" s="16"/>
      <c r="F1195" s="16"/>
      <c r="G1195" s="55"/>
      <c r="H1195" s="55"/>
      <c r="I1195" s="55"/>
      <c r="J1195" s="16"/>
      <c r="K1195" s="16"/>
      <c r="L1195" s="16"/>
      <c r="M1195" s="16"/>
      <c r="N1195" s="16"/>
      <c r="O1195" s="16" t="s">
        <v>1053</v>
      </c>
      <c r="P1195" s="16" t="s">
        <v>2665</v>
      </c>
      <c r="Q1195" s="16"/>
      <c r="R1195" s="16" t="s">
        <v>6301</v>
      </c>
      <c r="S1195" s="16"/>
      <c r="T1195" s="16" t="s">
        <v>7615</v>
      </c>
      <c r="U1195" s="16"/>
      <c r="V1195" s="16"/>
      <c r="W1195" s="16"/>
      <c r="X1195" s="16"/>
      <c r="Y1195" s="16"/>
      <c r="Z1195" s="16"/>
      <c r="AA1195" s="16"/>
      <c r="AB1195" s="55" t="s">
        <v>7748</v>
      </c>
      <c r="AC1195" s="16" t="s">
        <v>5214</v>
      </c>
      <c r="AD1195" s="31"/>
      <c r="AE1195" s="31"/>
      <c r="AF1195" s="31"/>
      <c r="AG1195" s="31"/>
      <c r="AH1195" s="31"/>
      <c r="AI1195" s="31"/>
      <c r="AJ1195" s="31"/>
      <c r="AK1195" s="31"/>
      <c r="AL1195" s="31"/>
      <c r="AM1195" s="31"/>
      <c r="AN1195" s="31"/>
      <c r="AO1195" s="31"/>
      <c r="AP1195" s="31"/>
      <c r="AQ1195" s="31"/>
      <c r="AR1195" s="31"/>
      <c r="AS1195" s="31"/>
      <c r="AT1195" s="31"/>
      <c r="AU1195" s="31"/>
    </row>
    <row r="1196" spans="1:47" s="3" customFormat="1" ht="27" x14ac:dyDescent="0.15">
      <c r="A1196" s="16" t="s">
        <v>7269</v>
      </c>
      <c r="B1196" s="16" t="s">
        <v>4641</v>
      </c>
      <c r="C1196" s="16" t="s">
        <v>5253</v>
      </c>
      <c r="D1196" s="16"/>
      <c r="E1196" s="16"/>
      <c r="F1196" s="16"/>
      <c r="G1196" s="55"/>
      <c r="H1196" s="55"/>
      <c r="I1196" s="55"/>
      <c r="J1196" s="16"/>
      <c r="K1196" s="16"/>
      <c r="L1196" s="16"/>
      <c r="M1196" s="16"/>
      <c r="N1196" s="16"/>
      <c r="O1196" s="16" t="s">
        <v>1053</v>
      </c>
      <c r="P1196" s="16" t="s">
        <v>2665</v>
      </c>
      <c r="Q1196" s="16"/>
      <c r="R1196" s="16" t="s">
        <v>2494</v>
      </c>
      <c r="S1196" s="16"/>
      <c r="T1196" s="16" t="s">
        <v>3464</v>
      </c>
      <c r="U1196" s="16"/>
      <c r="V1196" s="16"/>
      <c r="W1196" s="16"/>
      <c r="X1196" s="16"/>
      <c r="Y1196" s="16"/>
      <c r="Z1196" s="16"/>
      <c r="AA1196" s="16"/>
      <c r="AB1196" s="55" t="s">
        <v>7748</v>
      </c>
      <c r="AC1196" s="16" t="s">
        <v>5739</v>
      </c>
      <c r="AD1196" s="31"/>
      <c r="AE1196" s="31"/>
      <c r="AF1196" s="31"/>
      <c r="AG1196" s="31"/>
      <c r="AH1196" s="31"/>
      <c r="AI1196" s="31"/>
      <c r="AJ1196" s="31"/>
      <c r="AK1196" s="31"/>
      <c r="AL1196" s="31"/>
      <c r="AM1196" s="31"/>
      <c r="AN1196" s="31"/>
      <c r="AO1196" s="31"/>
      <c r="AP1196" s="31"/>
      <c r="AQ1196" s="31"/>
      <c r="AR1196" s="31"/>
      <c r="AS1196" s="31"/>
      <c r="AT1196" s="31"/>
      <c r="AU1196" s="31"/>
    </row>
    <row r="1197" spans="1:47" s="3" customFormat="1" ht="40.5" x14ac:dyDescent="0.15">
      <c r="A1197" s="16" t="s">
        <v>7269</v>
      </c>
      <c r="B1197" s="16" t="s">
        <v>4641</v>
      </c>
      <c r="C1197" s="16" t="s">
        <v>5253</v>
      </c>
      <c r="D1197" s="16"/>
      <c r="E1197" s="16"/>
      <c r="F1197" s="16"/>
      <c r="G1197" s="55"/>
      <c r="H1197" s="55"/>
      <c r="I1197" s="55"/>
      <c r="J1197" s="16"/>
      <c r="K1197" s="16"/>
      <c r="L1197" s="16"/>
      <c r="M1197" s="16"/>
      <c r="N1197" s="16"/>
      <c r="O1197" s="16" t="s">
        <v>1053</v>
      </c>
      <c r="P1197" s="16" t="s">
        <v>2665</v>
      </c>
      <c r="Q1197" s="16"/>
      <c r="R1197" s="16" t="s">
        <v>6301</v>
      </c>
      <c r="S1197" s="16"/>
      <c r="T1197" s="16" t="s">
        <v>3548</v>
      </c>
      <c r="U1197" s="16"/>
      <c r="V1197" s="16"/>
      <c r="W1197" s="16"/>
      <c r="X1197" s="16"/>
      <c r="Y1197" s="16"/>
      <c r="Z1197" s="16"/>
      <c r="AA1197" s="16"/>
      <c r="AB1197" s="55" t="s">
        <v>7748</v>
      </c>
      <c r="AC1197" s="16" t="s">
        <v>931</v>
      </c>
      <c r="AD1197" s="31"/>
      <c r="AE1197" s="31"/>
      <c r="AF1197" s="31"/>
      <c r="AG1197" s="31"/>
      <c r="AH1197" s="31"/>
      <c r="AI1197" s="31"/>
      <c r="AJ1197" s="31"/>
      <c r="AK1197" s="31"/>
      <c r="AL1197" s="31"/>
      <c r="AM1197" s="31"/>
      <c r="AN1197" s="31"/>
      <c r="AO1197" s="31"/>
      <c r="AP1197" s="31"/>
      <c r="AQ1197" s="31"/>
      <c r="AR1197" s="31"/>
      <c r="AS1197" s="31"/>
      <c r="AT1197" s="31"/>
      <c r="AU1197" s="31"/>
    </row>
    <row r="1198" spans="1:47" s="3" customFormat="1" ht="27" x14ac:dyDescent="0.15">
      <c r="A1198" s="16" t="s">
        <v>7269</v>
      </c>
      <c r="B1198" s="16" t="s">
        <v>4641</v>
      </c>
      <c r="C1198" s="16" t="s">
        <v>5253</v>
      </c>
      <c r="D1198" s="16"/>
      <c r="E1198" s="16"/>
      <c r="F1198" s="16"/>
      <c r="G1198" s="55"/>
      <c r="H1198" s="55"/>
      <c r="I1198" s="55"/>
      <c r="J1198" s="16"/>
      <c r="K1198" s="16"/>
      <c r="L1198" s="16"/>
      <c r="M1198" s="16"/>
      <c r="N1198" s="16"/>
      <c r="O1198" s="16" t="s">
        <v>1053</v>
      </c>
      <c r="P1198" s="16" t="s">
        <v>2665</v>
      </c>
      <c r="Q1198" s="16"/>
      <c r="R1198" s="16" t="s">
        <v>5466</v>
      </c>
      <c r="S1198" s="16"/>
      <c r="T1198" s="16" t="s">
        <v>4270</v>
      </c>
      <c r="U1198" s="16"/>
      <c r="V1198" s="16"/>
      <c r="W1198" s="16"/>
      <c r="X1198" s="16"/>
      <c r="Y1198" s="16"/>
      <c r="Z1198" s="16"/>
      <c r="AA1198" s="16"/>
      <c r="AB1198" s="55" t="s">
        <v>7693</v>
      </c>
      <c r="AC1198" s="16"/>
      <c r="AD1198" s="31"/>
      <c r="AE1198" s="31"/>
      <c r="AF1198" s="31"/>
      <c r="AG1198" s="31"/>
      <c r="AH1198" s="31"/>
      <c r="AI1198" s="31"/>
      <c r="AJ1198" s="31"/>
      <c r="AK1198" s="31"/>
      <c r="AL1198" s="31"/>
      <c r="AM1198" s="31"/>
      <c r="AN1198" s="31"/>
      <c r="AO1198" s="31"/>
      <c r="AP1198" s="31"/>
      <c r="AQ1198" s="31"/>
      <c r="AR1198" s="31"/>
      <c r="AS1198" s="31"/>
      <c r="AT1198" s="31"/>
      <c r="AU1198" s="31"/>
    </row>
    <row r="1199" spans="1:47" s="3" customFormat="1" ht="27" x14ac:dyDescent="0.15">
      <c r="A1199" s="16" t="s">
        <v>7269</v>
      </c>
      <c r="B1199" s="16" t="s">
        <v>4641</v>
      </c>
      <c r="C1199" s="16" t="s">
        <v>5253</v>
      </c>
      <c r="D1199" s="16"/>
      <c r="E1199" s="16"/>
      <c r="F1199" s="16"/>
      <c r="G1199" s="55"/>
      <c r="H1199" s="55"/>
      <c r="I1199" s="55"/>
      <c r="J1199" s="16"/>
      <c r="K1199" s="16"/>
      <c r="L1199" s="16"/>
      <c r="M1199" s="16"/>
      <c r="N1199" s="16"/>
      <c r="O1199" s="16" t="s">
        <v>5093</v>
      </c>
      <c r="P1199" s="16" t="s">
        <v>2665</v>
      </c>
      <c r="Q1199" s="16"/>
      <c r="R1199" s="16" t="s">
        <v>5532</v>
      </c>
      <c r="S1199" s="16" t="s">
        <v>6553</v>
      </c>
      <c r="T1199" s="16" t="s">
        <v>204</v>
      </c>
      <c r="U1199" s="16"/>
      <c r="V1199" s="16"/>
      <c r="W1199" s="16"/>
      <c r="X1199" s="16"/>
      <c r="Y1199" s="16"/>
      <c r="Z1199" s="16"/>
      <c r="AA1199" s="16"/>
      <c r="AB1199" s="55" t="s">
        <v>7693</v>
      </c>
      <c r="AC1199" s="16"/>
      <c r="AD1199" s="31"/>
      <c r="AE1199" s="31"/>
      <c r="AF1199" s="31"/>
      <c r="AG1199" s="31"/>
      <c r="AH1199" s="31"/>
      <c r="AI1199" s="31"/>
      <c r="AJ1199" s="31"/>
      <c r="AK1199" s="31"/>
      <c r="AL1199" s="31"/>
      <c r="AM1199" s="31"/>
      <c r="AN1199" s="31"/>
      <c r="AO1199" s="31"/>
      <c r="AP1199" s="31"/>
      <c r="AQ1199" s="31"/>
      <c r="AR1199" s="31"/>
      <c r="AS1199" s="31"/>
      <c r="AT1199" s="31"/>
      <c r="AU1199" s="31"/>
    </row>
    <row r="1200" spans="1:47" s="3" customFormat="1" ht="27" x14ac:dyDescent="0.15">
      <c r="A1200" s="16" t="s">
        <v>7269</v>
      </c>
      <c r="B1200" s="16" t="s">
        <v>4641</v>
      </c>
      <c r="C1200" s="16" t="s">
        <v>5253</v>
      </c>
      <c r="D1200" s="16"/>
      <c r="E1200" s="16"/>
      <c r="F1200" s="16"/>
      <c r="G1200" s="55"/>
      <c r="H1200" s="55"/>
      <c r="I1200" s="55"/>
      <c r="J1200" s="16"/>
      <c r="K1200" s="16"/>
      <c r="L1200" s="16"/>
      <c r="M1200" s="16"/>
      <c r="N1200" s="16"/>
      <c r="O1200" s="16"/>
      <c r="P1200" s="16"/>
      <c r="Q1200" s="16"/>
      <c r="R1200" s="16"/>
      <c r="S1200" s="16"/>
      <c r="T1200" s="56"/>
      <c r="U1200" s="16"/>
      <c r="V1200" s="16" t="s">
        <v>1324</v>
      </c>
      <c r="W1200" s="16"/>
      <c r="X1200" s="16"/>
      <c r="Y1200" s="16"/>
      <c r="Z1200" s="16" t="s">
        <v>1897</v>
      </c>
      <c r="AA1200" s="16"/>
      <c r="AB1200" s="55" t="s">
        <v>7693</v>
      </c>
      <c r="AC1200" s="16"/>
      <c r="AD1200" s="31"/>
      <c r="AE1200" s="31"/>
      <c r="AF1200" s="31"/>
      <c r="AG1200" s="31"/>
      <c r="AH1200" s="31"/>
      <c r="AI1200" s="31"/>
      <c r="AJ1200" s="31"/>
      <c r="AK1200" s="31"/>
      <c r="AL1200" s="31"/>
      <c r="AM1200" s="31"/>
      <c r="AN1200" s="31"/>
      <c r="AO1200" s="31"/>
      <c r="AP1200" s="31"/>
      <c r="AQ1200" s="31"/>
      <c r="AR1200" s="31"/>
      <c r="AS1200" s="31"/>
      <c r="AT1200" s="31"/>
      <c r="AU1200" s="31"/>
    </row>
    <row r="1201" spans="1:47" s="3" customFormat="1" ht="40.5" x14ac:dyDescent="0.15">
      <c r="A1201" s="16" t="s">
        <v>7269</v>
      </c>
      <c r="B1201" s="16" t="s">
        <v>4641</v>
      </c>
      <c r="C1201" s="16" t="s">
        <v>5253</v>
      </c>
      <c r="D1201" s="16"/>
      <c r="E1201" s="16"/>
      <c r="F1201" s="16"/>
      <c r="G1201" s="55"/>
      <c r="H1201" s="55"/>
      <c r="I1201" s="55"/>
      <c r="J1201" s="16"/>
      <c r="K1201" s="16"/>
      <c r="L1201" s="16"/>
      <c r="M1201" s="16"/>
      <c r="N1201" s="16"/>
      <c r="O1201" s="16"/>
      <c r="P1201" s="16"/>
      <c r="Q1201" s="16"/>
      <c r="R1201" s="16"/>
      <c r="S1201" s="16"/>
      <c r="T1201" s="56"/>
      <c r="U1201" s="16"/>
      <c r="V1201" s="16" t="s">
        <v>6522</v>
      </c>
      <c r="W1201" s="16"/>
      <c r="X1201" s="16"/>
      <c r="Y1201" s="16"/>
      <c r="Z1201" s="16" t="s">
        <v>3928</v>
      </c>
      <c r="AA1201" s="16"/>
      <c r="AB1201" s="55" t="s">
        <v>7748</v>
      </c>
      <c r="AC1201" s="16" t="s">
        <v>1731</v>
      </c>
      <c r="AD1201" s="31"/>
      <c r="AE1201" s="31"/>
      <c r="AF1201" s="31"/>
      <c r="AG1201" s="31"/>
      <c r="AH1201" s="31"/>
      <c r="AI1201" s="31"/>
      <c r="AJ1201" s="31"/>
      <c r="AK1201" s="31"/>
      <c r="AL1201" s="31"/>
      <c r="AM1201" s="31"/>
      <c r="AN1201" s="31"/>
      <c r="AO1201" s="31"/>
      <c r="AP1201" s="31"/>
      <c r="AQ1201" s="31"/>
      <c r="AR1201" s="31"/>
      <c r="AS1201" s="31"/>
      <c r="AT1201" s="31"/>
      <c r="AU1201" s="31"/>
    </row>
    <row r="1202" spans="1:47" s="3" customFormat="1" ht="27" x14ac:dyDescent="0.15">
      <c r="A1202" s="16" t="s">
        <v>7269</v>
      </c>
      <c r="B1202" s="16" t="s">
        <v>4160</v>
      </c>
      <c r="C1202" s="25" t="s">
        <v>7270</v>
      </c>
      <c r="D1202" s="16" t="s">
        <v>4160</v>
      </c>
      <c r="E1202" s="16" t="s">
        <v>621</v>
      </c>
      <c r="F1202" s="16" t="s">
        <v>7572</v>
      </c>
      <c r="G1202" s="55" t="s">
        <v>7739</v>
      </c>
      <c r="H1202" s="55" t="s">
        <v>3085</v>
      </c>
      <c r="I1202" s="55"/>
      <c r="J1202" s="16" t="s">
        <v>607</v>
      </c>
      <c r="K1202" s="16" t="s">
        <v>150</v>
      </c>
      <c r="L1202" s="16" t="s">
        <v>3997</v>
      </c>
      <c r="M1202" s="16"/>
      <c r="N1202" s="16"/>
      <c r="O1202" s="16"/>
      <c r="P1202" s="16" t="s">
        <v>4160</v>
      </c>
      <c r="Q1202" s="16"/>
      <c r="R1202" s="16" t="s">
        <v>3213</v>
      </c>
      <c r="S1202" s="16" t="s">
        <v>5863</v>
      </c>
      <c r="T1202" s="56" t="s">
        <v>4239</v>
      </c>
      <c r="U1202" s="16"/>
      <c r="V1202" s="16" t="s">
        <v>2476</v>
      </c>
      <c r="W1202" s="16"/>
      <c r="X1202" s="16"/>
      <c r="Y1202" s="16"/>
      <c r="Z1202" s="16"/>
      <c r="AA1202" s="16" t="s">
        <v>3359</v>
      </c>
      <c r="AB1202" s="55"/>
      <c r="AC1202" s="16"/>
      <c r="AD1202" s="31"/>
      <c r="AE1202" s="31"/>
      <c r="AF1202" s="31"/>
      <c r="AG1202" s="31"/>
      <c r="AH1202" s="31"/>
      <c r="AI1202" s="31"/>
      <c r="AJ1202" s="31"/>
      <c r="AK1202" s="31"/>
      <c r="AL1202" s="31"/>
      <c r="AM1202" s="31"/>
      <c r="AN1202" s="31"/>
      <c r="AO1202" s="31"/>
      <c r="AP1202" s="31"/>
      <c r="AQ1202" s="31"/>
      <c r="AR1202" s="31"/>
      <c r="AS1202" s="31"/>
      <c r="AT1202" s="31"/>
      <c r="AU1202" s="31"/>
    </row>
    <row r="1203" spans="1:47" s="6" customFormat="1" ht="81" x14ac:dyDescent="0.15">
      <c r="A1203" s="16" t="s">
        <v>7269</v>
      </c>
      <c r="B1203" s="16" t="s">
        <v>1202</v>
      </c>
      <c r="C1203" s="16" t="s">
        <v>4139</v>
      </c>
      <c r="D1203" s="16" t="s">
        <v>1202</v>
      </c>
      <c r="E1203" s="16" t="s">
        <v>5379</v>
      </c>
      <c r="F1203" s="16" t="s">
        <v>7572</v>
      </c>
      <c r="G1203" s="55" t="s">
        <v>7739</v>
      </c>
      <c r="H1203" s="55" t="s">
        <v>3085</v>
      </c>
      <c r="I1203" s="55"/>
      <c r="J1203" s="16" t="s">
        <v>3195</v>
      </c>
      <c r="K1203" s="16" t="s">
        <v>150</v>
      </c>
      <c r="L1203" s="16" t="s">
        <v>7325</v>
      </c>
      <c r="M1203" s="16" t="s">
        <v>5884</v>
      </c>
      <c r="N1203" s="16"/>
      <c r="O1203" s="16"/>
      <c r="P1203" s="16" t="s">
        <v>1202</v>
      </c>
      <c r="Q1203" s="16"/>
      <c r="R1203" s="16" t="s">
        <v>208</v>
      </c>
      <c r="S1203" s="16" t="s">
        <v>6459</v>
      </c>
      <c r="T1203" s="56" t="s">
        <v>5001</v>
      </c>
      <c r="U1203" s="16"/>
      <c r="V1203" s="16" t="s">
        <v>5078</v>
      </c>
      <c r="W1203" s="16"/>
      <c r="X1203" s="16"/>
      <c r="Y1203" s="16"/>
      <c r="Z1203" s="16"/>
      <c r="AA1203" s="16" t="s">
        <v>3704</v>
      </c>
      <c r="AB1203" s="55" t="s">
        <v>6673</v>
      </c>
      <c r="AC1203" s="16"/>
      <c r="AD1203" s="31"/>
      <c r="AE1203" s="31"/>
      <c r="AF1203" s="31"/>
      <c r="AG1203" s="31"/>
      <c r="AH1203" s="31"/>
      <c r="AI1203" s="31"/>
      <c r="AJ1203" s="31"/>
      <c r="AK1203" s="31"/>
      <c r="AL1203" s="31"/>
      <c r="AM1203" s="31"/>
      <c r="AN1203" s="31"/>
      <c r="AO1203" s="31"/>
      <c r="AP1203" s="31"/>
      <c r="AQ1203" s="31"/>
      <c r="AR1203" s="31"/>
      <c r="AS1203" s="31"/>
      <c r="AT1203" s="31"/>
      <c r="AU1203" s="31"/>
    </row>
    <row r="1204" spans="1:47" s="3" customFormat="1" ht="40.5" x14ac:dyDescent="0.15">
      <c r="A1204" s="16" t="s">
        <v>7269</v>
      </c>
      <c r="B1204" s="16" t="s">
        <v>6349</v>
      </c>
      <c r="C1204" s="16" t="s">
        <v>2456</v>
      </c>
      <c r="D1204" s="16"/>
      <c r="E1204" s="16"/>
      <c r="F1204" s="16"/>
      <c r="G1204" s="55"/>
      <c r="H1204" s="55"/>
      <c r="I1204" s="55"/>
      <c r="J1204" s="16"/>
      <c r="K1204" s="16"/>
      <c r="L1204" s="16"/>
      <c r="M1204" s="16"/>
      <c r="N1204" s="16"/>
      <c r="O1204" s="16"/>
      <c r="P1204" s="16" t="s">
        <v>6349</v>
      </c>
      <c r="Q1204" s="16"/>
      <c r="R1204" s="16" t="s">
        <v>3213</v>
      </c>
      <c r="S1204" s="16" t="s">
        <v>6459</v>
      </c>
      <c r="T1204" s="56" t="s">
        <v>4588</v>
      </c>
      <c r="U1204" s="16"/>
      <c r="V1204" s="16" t="s">
        <v>5078</v>
      </c>
      <c r="W1204" s="16"/>
      <c r="X1204" s="16"/>
      <c r="Y1204" s="16"/>
      <c r="Z1204" s="16"/>
      <c r="AA1204" s="16" t="s">
        <v>1811</v>
      </c>
      <c r="AB1204" s="55"/>
      <c r="AC1204" s="16"/>
      <c r="AD1204" s="31"/>
      <c r="AE1204" s="31"/>
      <c r="AF1204" s="31"/>
      <c r="AG1204" s="31"/>
      <c r="AH1204" s="31"/>
      <c r="AI1204" s="31"/>
      <c r="AJ1204" s="31"/>
      <c r="AK1204" s="31"/>
      <c r="AL1204" s="31"/>
      <c r="AM1204" s="31"/>
      <c r="AN1204" s="31"/>
      <c r="AO1204" s="31"/>
      <c r="AP1204" s="31"/>
      <c r="AQ1204" s="31"/>
      <c r="AR1204" s="31"/>
      <c r="AS1204" s="31"/>
      <c r="AT1204" s="31"/>
      <c r="AU1204" s="31"/>
    </row>
    <row r="1205" spans="1:47" s="3" customFormat="1" ht="40.5" x14ac:dyDescent="0.15">
      <c r="A1205" s="16" t="s">
        <v>7269</v>
      </c>
      <c r="B1205" s="16" t="s">
        <v>2103</v>
      </c>
      <c r="C1205" s="16" t="s">
        <v>6053</v>
      </c>
      <c r="D1205" s="16"/>
      <c r="E1205" s="16"/>
      <c r="F1205" s="16"/>
      <c r="G1205" s="55"/>
      <c r="H1205" s="55"/>
      <c r="I1205" s="55"/>
      <c r="J1205" s="16"/>
      <c r="K1205" s="16"/>
      <c r="L1205" s="16"/>
      <c r="M1205" s="16"/>
      <c r="N1205" s="16"/>
      <c r="O1205" s="16"/>
      <c r="P1205" s="16" t="s">
        <v>2103</v>
      </c>
      <c r="Q1205" s="16"/>
      <c r="R1205" s="16" t="s">
        <v>3213</v>
      </c>
      <c r="S1205" s="16" t="s">
        <v>6459</v>
      </c>
      <c r="T1205" s="56" t="s">
        <v>7246</v>
      </c>
      <c r="U1205" s="16"/>
      <c r="V1205" s="16" t="s">
        <v>1174</v>
      </c>
      <c r="W1205" s="16" t="s">
        <v>2103</v>
      </c>
      <c r="X1205" s="16"/>
      <c r="Y1205" s="16" t="s">
        <v>4091</v>
      </c>
      <c r="Z1205" s="16" t="s">
        <v>2103</v>
      </c>
      <c r="AA1205" s="16" t="s">
        <v>5589</v>
      </c>
      <c r="AB1205" s="55"/>
      <c r="AC1205" s="16"/>
      <c r="AD1205" s="31"/>
      <c r="AE1205" s="31"/>
      <c r="AF1205" s="31"/>
      <c r="AG1205" s="31"/>
      <c r="AH1205" s="31"/>
      <c r="AI1205" s="31"/>
      <c r="AJ1205" s="31"/>
      <c r="AK1205" s="31"/>
      <c r="AL1205" s="31"/>
      <c r="AM1205" s="31"/>
      <c r="AN1205" s="31"/>
      <c r="AO1205" s="31"/>
      <c r="AP1205" s="31"/>
      <c r="AQ1205" s="31"/>
      <c r="AR1205" s="31"/>
      <c r="AS1205" s="31"/>
      <c r="AT1205" s="31"/>
      <c r="AU1205" s="31"/>
    </row>
    <row r="1206" spans="1:47" s="3" customFormat="1" x14ac:dyDescent="0.15">
      <c r="A1206" s="16" t="s">
        <v>7269</v>
      </c>
      <c r="B1206" s="16" t="s">
        <v>2103</v>
      </c>
      <c r="C1206" s="16" t="s">
        <v>6053</v>
      </c>
      <c r="D1206" s="16"/>
      <c r="E1206" s="16"/>
      <c r="F1206" s="16"/>
      <c r="G1206" s="55"/>
      <c r="H1206" s="55"/>
      <c r="I1206" s="55"/>
      <c r="J1206" s="16"/>
      <c r="K1206" s="16"/>
      <c r="L1206" s="16"/>
      <c r="M1206" s="16"/>
      <c r="N1206" s="16"/>
      <c r="O1206" s="16"/>
      <c r="P1206" s="16"/>
      <c r="Q1206" s="16"/>
      <c r="R1206" s="16"/>
      <c r="S1206" s="16"/>
      <c r="T1206" s="56"/>
      <c r="U1206" s="16"/>
      <c r="V1206" s="16" t="s">
        <v>5777</v>
      </c>
      <c r="W1206" s="16" t="s">
        <v>2103</v>
      </c>
      <c r="X1206" s="16"/>
      <c r="Y1206" s="16" t="s">
        <v>817</v>
      </c>
      <c r="Z1206" s="16" t="s">
        <v>3</v>
      </c>
      <c r="AA1206" s="16" t="s">
        <v>6363</v>
      </c>
      <c r="AB1206" s="55"/>
      <c r="AC1206" s="16"/>
      <c r="AD1206" s="31"/>
      <c r="AE1206" s="31"/>
      <c r="AF1206" s="31"/>
      <c r="AG1206" s="31"/>
      <c r="AH1206" s="31"/>
      <c r="AI1206" s="31"/>
      <c r="AJ1206" s="31"/>
      <c r="AK1206" s="31"/>
      <c r="AL1206" s="31"/>
      <c r="AM1206" s="31"/>
      <c r="AN1206" s="31"/>
      <c r="AO1206" s="31"/>
      <c r="AP1206" s="31"/>
      <c r="AQ1206" s="31"/>
      <c r="AR1206" s="31"/>
      <c r="AS1206" s="31"/>
      <c r="AT1206" s="31"/>
      <c r="AU1206" s="31"/>
    </row>
    <row r="1207" spans="1:47" s="3" customFormat="1" ht="40.5" x14ac:dyDescent="0.15">
      <c r="A1207" s="16" t="s">
        <v>7269</v>
      </c>
      <c r="B1207" s="16" t="s">
        <v>7297</v>
      </c>
      <c r="C1207" s="16" t="s">
        <v>1245</v>
      </c>
      <c r="D1207" s="16"/>
      <c r="E1207" s="16"/>
      <c r="F1207" s="16"/>
      <c r="G1207" s="55"/>
      <c r="H1207" s="55"/>
      <c r="I1207" s="55"/>
      <c r="J1207" s="16"/>
      <c r="K1207" s="16"/>
      <c r="L1207" s="16"/>
      <c r="M1207" s="16"/>
      <c r="N1207" s="16"/>
      <c r="O1207" s="16"/>
      <c r="P1207" s="16" t="s">
        <v>7297</v>
      </c>
      <c r="Q1207" s="16"/>
      <c r="R1207" s="16" t="s">
        <v>3213</v>
      </c>
      <c r="S1207" s="16" t="s">
        <v>6459</v>
      </c>
      <c r="T1207" s="56" t="s">
        <v>3687</v>
      </c>
      <c r="U1207" s="16"/>
      <c r="V1207" s="16" t="s">
        <v>1346</v>
      </c>
      <c r="W1207" s="16"/>
      <c r="X1207" s="16"/>
      <c r="Y1207" s="16"/>
      <c r="Z1207" s="16"/>
      <c r="AA1207" s="16" t="s">
        <v>6043</v>
      </c>
      <c r="AB1207" s="55"/>
      <c r="AC1207" s="16"/>
      <c r="AD1207" s="31"/>
      <c r="AE1207" s="31"/>
      <c r="AF1207" s="31"/>
      <c r="AG1207" s="31"/>
      <c r="AH1207" s="31"/>
      <c r="AI1207" s="31"/>
      <c r="AJ1207" s="31"/>
      <c r="AK1207" s="31"/>
      <c r="AL1207" s="31"/>
      <c r="AM1207" s="31"/>
      <c r="AN1207" s="31"/>
      <c r="AO1207" s="31"/>
      <c r="AP1207" s="31"/>
      <c r="AQ1207" s="31"/>
      <c r="AR1207" s="31"/>
      <c r="AS1207" s="31"/>
      <c r="AT1207" s="31"/>
      <c r="AU1207" s="31"/>
    </row>
    <row r="1208" spans="1:47" s="3" customFormat="1" ht="54" x14ac:dyDescent="0.15">
      <c r="A1208" s="16" t="s">
        <v>7269</v>
      </c>
      <c r="B1208" s="16" t="s">
        <v>1570</v>
      </c>
      <c r="C1208" s="16" t="s">
        <v>7106</v>
      </c>
      <c r="D1208" s="16"/>
      <c r="E1208" s="16"/>
      <c r="F1208" s="16"/>
      <c r="G1208" s="55"/>
      <c r="H1208" s="55"/>
      <c r="I1208" s="55"/>
      <c r="J1208" s="16"/>
      <c r="K1208" s="16"/>
      <c r="L1208" s="16"/>
      <c r="M1208" s="16"/>
      <c r="N1208" s="16"/>
      <c r="O1208" s="16"/>
      <c r="P1208" s="16" t="s">
        <v>4050</v>
      </c>
      <c r="Q1208" s="16"/>
      <c r="R1208" s="16" t="s">
        <v>2925</v>
      </c>
      <c r="S1208" s="16" t="s">
        <v>6459</v>
      </c>
      <c r="T1208" s="56" t="s">
        <v>4395</v>
      </c>
      <c r="U1208" s="16"/>
      <c r="V1208" s="16" t="s">
        <v>3990</v>
      </c>
      <c r="W1208" s="16"/>
      <c r="X1208" s="16"/>
      <c r="Y1208" s="16"/>
      <c r="Z1208" s="16"/>
      <c r="AA1208" s="16" t="s">
        <v>5442</v>
      </c>
      <c r="AB1208" s="55"/>
      <c r="AC1208" s="16"/>
      <c r="AD1208" s="31"/>
      <c r="AE1208" s="31"/>
      <c r="AF1208" s="31"/>
      <c r="AG1208" s="31"/>
      <c r="AH1208" s="31"/>
      <c r="AI1208" s="31"/>
      <c r="AJ1208" s="31"/>
      <c r="AK1208" s="31"/>
      <c r="AL1208" s="31"/>
      <c r="AM1208" s="31"/>
      <c r="AN1208" s="31"/>
      <c r="AO1208" s="31"/>
      <c r="AP1208" s="31"/>
      <c r="AQ1208" s="31"/>
      <c r="AR1208" s="31"/>
      <c r="AS1208" s="31"/>
      <c r="AT1208" s="31"/>
      <c r="AU1208" s="31"/>
    </row>
    <row r="1209" spans="1:47" s="3" customFormat="1" x14ac:dyDescent="0.15">
      <c r="A1209" s="16" t="s">
        <v>7269</v>
      </c>
      <c r="B1209" s="16" t="s">
        <v>1570</v>
      </c>
      <c r="C1209" s="16" t="s">
        <v>5953</v>
      </c>
      <c r="D1209" s="16"/>
      <c r="E1209" s="16"/>
      <c r="F1209" s="16"/>
      <c r="G1209" s="55"/>
      <c r="H1209" s="55"/>
      <c r="I1209" s="55"/>
      <c r="J1209" s="16"/>
      <c r="K1209" s="16"/>
      <c r="L1209" s="16"/>
      <c r="M1209" s="16"/>
      <c r="N1209" s="16"/>
      <c r="O1209" s="16"/>
      <c r="P1209" s="16" t="s">
        <v>4486</v>
      </c>
      <c r="Q1209" s="16"/>
      <c r="R1209" s="16" t="s">
        <v>4467</v>
      </c>
      <c r="S1209" s="16" t="s">
        <v>7299</v>
      </c>
      <c r="T1209" s="56" t="s">
        <v>5319</v>
      </c>
      <c r="U1209" s="16"/>
      <c r="V1209" s="16"/>
      <c r="W1209" s="16"/>
      <c r="X1209" s="16"/>
      <c r="Y1209" s="16"/>
      <c r="Z1209" s="16"/>
      <c r="AA1209" s="16"/>
      <c r="AB1209" s="55"/>
      <c r="AC1209" s="16"/>
      <c r="AD1209" s="31"/>
      <c r="AE1209" s="31"/>
      <c r="AF1209" s="31"/>
      <c r="AG1209" s="31"/>
      <c r="AH1209" s="31"/>
      <c r="AI1209" s="31"/>
      <c r="AJ1209" s="31"/>
      <c r="AK1209" s="31"/>
      <c r="AL1209" s="31"/>
      <c r="AM1209" s="31"/>
      <c r="AN1209" s="31"/>
      <c r="AO1209" s="31"/>
      <c r="AP1209" s="31"/>
      <c r="AQ1209" s="31"/>
      <c r="AR1209" s="31"/>
      <c r="AS1209" s="31"/>
      <c r="AT1209" s="31"/>
      <c r="AU1209" s="31"/>
    </row>
    <row r="1210" spans="1:47" s="3" customFormat="1" ht="54" x14ac:dyDescent="0.15">
      <c r="A1210" s="16" t="s">
        <v>7269</v>
      </c>
      <c r="B1210" s="16" t="s">
        <v>669</v>
      </c>
      <c r="C1210" s="16" t="s">
        <v>6636</v>
      </c>
      <c r="D1210" s="16" t="s">
        <v>669</v>
      </c>
      <c r="E1210" s="16" t="s">
        <v>7461</v>
      </c>
      <c r="F1210" s="16" t="s">
        <v>6444</v>
      </c>
      <c r="G1210" s="55" t="s">
        <v>7739</v>
      </c>
      <c r="H1210" s="55" t="s">
        <v>7695</v>
      </c>
      <c r="I1210" s="55"/>
      <c r="J1210" s="16" t="s">
        <v>4811</v>
      </c>
      <c r="K1210" s="16" t="s">
        <v>150</v>
      </c>
      <c r="L1210" s="16" t="s">
        <v>1778</v>
      </c>
      <c r="M1210" s="16" t="s">
        <v>1935</v>
      </c>
      <c r="N1210" s="16"/>
      <c r="O1210" s="16"/>
      <c r="P1210" s="16" t="s">
        <v>669</v>
      </c>
      <c r="Q1210" s="16"/>
      <c r="R1210" s="16" t="s">
        <v>3445</v>
      </c>
      <c r="S1210" s="16" t="s">
        <v>5863</v>
      </c>
      <c r="T1210" s="56" t="s">
        <v>7303</v>
      </c>
      <c r="U1210" s="16"/>
      <c r="V1210" s="16" t="s">
        <v>5078</v>
      </c>
      <c r="W1210" s="16"/>
      <c r="X1210" s="16"/>
      <c r="Y1210" s="16"/>
      <c r="Z1210" s="16"/>
      <c r="AA1210" s="16" t="s">
        <v>1602</v>
      </c>
      <c r="AB1210" s="55"/>
      <c r="AC1210" s="16"/>
      <c r="AD1210" s="31"/>
      <c r="AE1210" s="31"/>
      <c r="AF1210" s="31"/>
      <c r="AG1210" s="31"/>
      <c r="AH1210" s="31"/>
      <c r="AI1210" s="31"/>
      <c r="AJ1210" s="31"/>
      <c r="AK1210" s="31"/>
      <c r="AL1210" s="31"/>
      <c r="AM1210" s="31"/>
      <c r="AN1210" s="31"/>
      <c r="AO1210" s="31"/>
      <c r="AP1210" s="31"/>
      <c r="AQ1210" s="31"/>
      <c r="AR1210" s="31"/>
      <c r="AS1210" s="31"/>
      <c r="AT1210" s="31"/>
      <c r="AU1210" s="31"/>
    </row>
    <row r="1211" spans="1:47" s="3" customFormat="1" ht="40.5" x14ac:dyDescent="0.15">
      <c r="A1211" s="16" t="s">
        <v>7269</v>
      </c>
      <c r="B1211" s="16" t="s">
        <v>2325</v>
      </c>
      <c r="C1211" s="16" t="s">
        <v>3801</v>
      </c>
      <c r="D1211" s="16"/>
      <c r="E1211" s="16"/>
      <c r="F1211" s="16"/>
      <c r="G1211" s="55"/>
      <c r="H1211" s="55"/>
      <c r="I1211" s="55"/>
      <c r="J1211" s="16"/>
      <c r="K1211" s="16"/>
      <c r="L1211" s="16"/>
      <c r="M1211" s="16"/>
      <c r="N1211" s="16"/>
      <c r="O1211" s="16"/>
      <c r="P1211" s="16" t="s">
        <v>2885</v>
      </c>
      <c r="Q1211" s="16"/>
      <c r="R1211" s="16" t="s">
        <v>2153</v>
      </c>
      <c r="S1211" s="16" t="s">
        <v>6459</v>
      </c>
      <c r="T1211" s="56" t="s">
        <v>1454</v>
      </c>
      <c r="U1211" s="16" t="s">
        <v>5166</v>
      </c>
      <c r="V1211" s="16" t="s">
        <v>5078</v>
      </c>
      <c r="W1211" s="16" t="s">
        <v>2885</v>
      </c>
      <c r="X1211" s="16"/>
      <c r="Y1211" s="16" t="s">
        <v>2115</v>
      </c>
      <c r="Z1211" s="16" t="s">
        <v>119</v>
      </c>
      <c r="AA1211" s="16" t="s">
        <v>4310</v>
      </c>
      <c r="AB1211" s="55" t="s">
        <v>7748</v>
      </c>
      <c r="AC1211" s="16" t="s">
        <v>5331</v>
      </c>
      <c r="AD1211" s="31"/>
      <c r="AE1211" s="31"/>
      <c r="AF1211" s="31"/>
      <c r="AG1211" s="31"/>
      <c r="AH1211" s="31"/>
      <c r="AI1211" s="31"/>
      <c r="AJ1211" s="31"/>
      <c r="AK1211" s="31"/>
      <c r="AL1211" s="31"/>
      <c r="AM1211" s="31"/>
      <c r="AN1211" s="31"/>
      <c r="AO1211" s="31"/>
      <c r="AP1211" s="31"/>
      <c r="AQ1211" s="31"/>
      <c r="AR1211" s="31"/>
      <c r="AS1211" s="31"/>
      <c r="AT1211" s="31"/>
      <c r="AU1211" s="31"/>
    </row>
    <row r="1212" spans="1:47" s="3" customFormat="1" ht="27" x14ac:dyDescent="0.15">
      <c r="A1212" s="16" t="s">
        <v>3012</v>
      </c>
      <c r="B1212" s="16" t="s">
        <v>6787</v>
      </c>
      <c r="C1212" s="16" t="s">
        <v>4857</v>
      </c>
      <c r="D1212" s="16"/>
      <c r="E1212" s="16"/>
      <c r="F1212" s="16"/>
      <c r="G1212" s="55"/>
      <c r="H1212" s="55"/>
      <c r="I1212" s="55"/>
      <c r="J1212" s="16"/>
      <c r="K1212" s="16"/>
      <c r="L1212" s="16"/>
      <c r="M1212" s="16"/>
      <c r="N1212" s="16"/>
      <c r="O1212" s="16" t="s">
        <v>3100</v>
      </c>
      <c r="P1212" s="16" t="s">
        <v>1635</v>
      </c>
      <c r="Q1212" s="16" t="s">
        <v>1445</v>
      </c>
      <c r="R1212" s="16" t="s">
        <v>2745</v>
      </c>
      <c r="S1212" s="16" t="s">
        <v>263</v>
      </c>
      <c r="T1212" s="16" t="s">
        <v>2121</v>
      </c>
      <c r="U1212" s="16" t="s">
        <v>3065</v>
      </c>
      <c r="V1212" s="16" t="s">
        <v>472</v>
      </c>
      <c r="W1212" s="16" t="s">
        <v>4724</v>
      </c>
      <c r="X1212" s="16"/>
      <c r="Y1212" s="16" t="s">
        <v>1359</v>
      </c>
      <c r="Z1212" s="16" t="s">
        <v>3024</v>
      </c>
      <c r="AA1212" s="16" t="s">
        <v>875</v>
      </c>
      <c r="AB1212" s="55" t="s">
        <v>7748</v>
      </c>
      <c r="AC1212" s="16" t="s">
        <v>6752</v>
      </c>
      <c r="AD1212" s="17"/>
      <c r="AE1212" s="17"/>
      <c r="AF1212" s="17"/>
      <c r="AG1212" s="17"/>
      <c r="AH1212" s="17"/>
      <c r="AI1212" s="17"/>
      <c r="AJ1212" s="17"/>
      <c r="AK1212" s="17"/>
      <c r="AL1212" s="17"/>
      <c r="AM1212" s="17"/>
      <c r="AN1212" s="17"/>
      <c r="AO1212" s="17"/>
      <c r="AP1212" s="17"/>
      <c r="AQ1212" s="17"/>
      <c r="AR1212" s="17"/>
      <c r="AS1212" s="17"/>
      <c r="AT1212" s="17"/>
      <c r="AU1212" s="31"/>
    </row>
    <row r="1213" spans="1:47" s="3" customFormat="1" x14ac:dyDescent="0.15">
      <c r="A1213" s="16" t="s">
        <v>3012</v>
      </c>
      <c r="B1213" s="16"/>
      <c r="C1213" s="25"/>
      <c r="D1213" s="16"/>
      <c r="E1213" s="16"/>
      <c r="F1213" s="16"/>
      <c r="G1213" s="55"/>
      <c r="H1213" s="55"/>
      <c r="I1213" s="55"/>
      <c r="J1213" s="16"/>
      <c r="K1213" s="16"/>
      <c r="L1213" s="16"/>
      <c r="M1213" s="16"/>
      <c r="N1213" s="16"/>
      <c r="O1213" s="16" t="s">
        <v>2238</v>
      </c>
      <c r="P1213" s="16" t="s">
        <v>1635</v>
      </c>
      <c r="Q1213" s="16"/>
      <c r="R1213" s="16" t="s">
        <v>427</v>
      </c>
      <c r="S1213" s="16"/>
      <c r="T1213" s="16" t="s">
        <v>4703</v>
      </c>
      <c r="U1213" s="16"/>
      <c r="V1213" s="16" t="s">
        <v>1552</v>
      </c>
      <c r="W1213" s="16" t="s">
        <v>1635</v>
      </c>
      <c r="X1213" s="16" t="s">
        <v>193</v>
      </c>
      <c r="Y1213" s="16" t="s">
        <v>3249</v>
      </c>
      <c r="Z1213" s="16" t="s">
        <v>193</v>
      </c>
      <c r="AA1213" s="16" t="s">
        <v>7660</v>
      </c>
      <c r="AB1213" s="55"/>
      <c r="AC1213" s="16"/>
      <c r="AD1213" s="17"/>
      <c r="AE1213" s="17"/>
      <c r="AF1213" s="17"/>
      <c r="AG1213" s="17"/>
      <c r="AH1213" s="17"/>
      <c r="AI1213" s="17"/>
      <c r="AJ1213" s="17"/>
      <c r="AK1213" s="17"/>
      <c r="AL1213" s="17"/>
      <c r="AM1213" s="17"/>
      <c r="AN1213" s="17"/>
      <c r="AO1213" s="17"/>
      <c r="AP1213" s="17"/>
      <c r="AQ1213" s="17"/>
      <c r="AR1213" s="17"/>
      <c r="AS1213" s="17"/>
      <c r="AT1213" s="17"/>
      <c r="AU1213" s="31"/>
    </row>
    <row r="1214" spans="1:47" s="6" customFormat="1" ht="27" x14ac:dyDescent="0.15">
      <c r="A1214" s="16" t="s">
        <v>3012</v>
      </c>
      <c r="B1214" s="16"/>
      <c r="C1214" s="25"/>
      <c r="D1214" s="16"/>
      <c r="E1214" s="16"/>
      <c r="F1214" s="16"/>
      <c r="G1214" s="55"/>
      <c r="H1214" s="55"/>
      <c r="I1214" s="55"/>
      <c r="J1214" s="16"/>
      <c r="K1214" s="16"/>
      <c r="L1214" s="16"/>
      <c r="M1214" s="16"/>
      <c r="N1214" s="16"/>
      <c r="O1214" s="16" t="s">
        <v>935</v>
      </c>
      <c r="P1214" s="16" t="s">
        <v>1635</v>
      </c>
      <c r="Q1214" s="16"/>
      <c r="R1214" s="16"/>
      <c r="S1214" s="16"/>
      <c r="T1214" s="16" t="s">
        <v>1726</v>
      </c>
      <c r="U1214" s="16"/>
      <c r="V1214" s="16" t="s">
        <v>4807</v>
      </c>
      <c r="W1214" s="16" t="s">
        <v>1635</v>
      </c>
      <c r="X1214" s="16"/>
      <c r="Y1214" s="16" t="s">
        <v>1921</v>
      </c>
      <c r="Z1214" s="16"/>
      <c r="AA1214" s="16" t="s">
        <v>3300</v>
      </c>
      <c r="AB1214" s="55"/>
      <c r="AC1214" s="16"/>
      <c r="AD1214" s="17"/>
      <c r="AE1214" s="17"/>
      <c r="AF1214" s="17"/>
      <c r="AG1214" s="17"/>
      <c r="AH1214" s="17"/>
      <c r="AI1214" s="17"/>
      <c r="AJ1214" s="17"/>
      <c r="AK1214" s="17"/>
      <c r="AL1214" s="17"/>
      <c r="AM1214" s="17"/>
      <c r="AN1214" s="17"/>
      <c r="AO1214" s="17"/>
      <c r="AP1214" s="17"/>
      <c r="AQ1214" s="17"/>
      <c r="AR1214" s="17"/>
      <c r="AS1214" s="17"/>
      <c r="AT1214" s="17"/>
      <c r="AU1214" s="31"/>
    </row>
    <row r="1215" spans="1:47" s="3" customFormat="1" ht="27" x14ac:dyDescent="0.15">
      <c r="A1215" s="25" t="s">
        <v>3012</v>
      </c>
      <c r="B1215" s="25"/>
      <c r="C1215" s="25"/>
      <c r="D1215" s="16"/>
      <c r="E1215" s="16"/>
      <c r="F1215" s="16"/>
      <c r="G1215" s="55"/>
      <c r="H1215" s="55"/>
      <c r="I1215" s="55"/>
      <c r="J1215" s="16"/>
      <c r="K1215" s="16"/>
      <c r="L1215" s="16"/>
      <c r="M1215" s="16"/>
      <c r="N1215" s="16"/>
      <c r="O1215" s="16" t="s">
        <v>6852</v>
      </c>
      <c r="P1215" s="16" t="s">
        <v>1635</v>
      </c>
      <c r="Q1215" s="16" t="s">
        <v>1420</v>
      </c>
      <c r="R1215" s="16" t="s">
        <v>556</v>
      </c>
      <c r="S1215" s="25"/>
      <c r="T1215" s="16" t="s">
        <v>1726</v>
      </c>
      <c r="U1215" s="16"/>
      <c r="V1215" s="16" t="s">
        <v>4596</v>
      </c>
      <c r="W1215" s="16" t="s">
        <v>1635</v>
      </c>
      <c r="X1215" s="16"/>
      <c r="Y1215" s="16" t="s">
        <v>5994</v>
      </c>
      <c r="Z1215" s="16"/>
      <c r="AA1215" s="16" t="s">
        <v>6729</v>
      </c>
      <c r="AB1215" s="55"/>
      <c r="AC1215" s="16"/>
      <c r="AD1215" s="17"/>
      <c r="AE1215" s="17"/>
      <c r="AF1215" s="17"/>
      <c r="AG1215" s="17"/>
      <c r="AH1215" s="17"/>
      <c r="AI1215" s="17"/>
      <c r="AJ1215" s="17"/>
      <c r="AK1215" s="17"/>
      <c r="AL1215" s="17"/>
      <c r="AM1215" s="17"/>
      <c r="AN1215" s="17"/>
      <c r="AO1215" s="17"/>
      <c r="AP1215" s="17"/>
      <c r="AQ1215" s="17"/>
      <c r="AR1215" s="17"/>
      <c r="AS1215" s="17"/>
      <c r="AT1215" s="17"/>
      <c r="AU1215" s="31"/>
    </row>
    <row r="1216" spans="1:47" s="3" customFormat="1" x14ac:dyDescent="0.15">
      <c r="A1216" s="16" t="s">
        <v>3012</v>
      </c>
      <c r="B1216" s="16"/>
      <c r="C1216" s="16"/>
      <c r="D1216" s="16"/>
      <c r="E1216" s="16"/>
      <c r="F1216" s="16"/>
      <c r="G1216" s="55"/>
      <c r="H1216" s="55"/>
      <c r="I1216" s="55"/>
      <c r="J1216" s="16"/>
      <c r="K1216" s="16"/>
      <c r="L1216" s="16"/>
      <c r="M1216" s="16"/>
      <c r="N1216" s="16"/>
      <c r="O1216" s="25" t="s">
        <v>1024</v>
      </c>
      <c r="P1216" s="25" t="s">
        <v>1635</v>
      </c>
      <c r="Q1216" s="25"/>
      <c r="R1216" s="25"/>
      <c r="S1216" s="25"/>
      <c r="T1216" s="28" t="s">
        <v>7161</v>
      </c>
      <c r="U1216" s="25" t="s">
        <v>4364</v>
      </c>
      <c r="V1216" s="16" t="s">
        <v>7546</v>
      </c>
      <c r="W1216" s="16" t="s">
        <v>1635</v>
      </c>
      <c r="X1216" s="16"/>
      <c r="Y1216" s="16" t="s">
        <v>6706</v>
      </c>
      <c r="Z1216" s="16"/>
      <c r="AA1216" s="16" t="s">
        <v>5937</v>
      </c>
      <c r="AB1216" s="55"/>
      <c r="AC1216" s="16"/>
      <c r="AD1216" s="33"/>
      <c r="AE1216" s="33"/>
      <c r="AF1216" s="33"/>
      <c r="AG1216" s="33"/>
      <c r="AH1216" s="33"/>
      <c r="AI1216" s="33"/>
      <c r="AJ1216" s="33"/>
      <c r="AK1216" s="33"/>
      <c r="AL1216" s="33"/>
      <c r="AM1216" s="33"/>
      <c r="AN1216" s="33"/>
      <c r="AO1216" s="33"/>
      <c r="AP1216" s="33"/>
      <c r="AQ1216" s="33"/>
      <c r="AR1216" s="33"/>
      <c r="AS1216" s="33"/>
      <c r="AT1216" s="33"/>
      <c r="AU1216" s="31"/>
    </row>
    <row r="1217" spans="1:47" s="3" customFormat="1" x14ac:dyDescent="0.15">
      <c r="A1217" s="16" t="s">
        <v>3012</v>
      </c>
      <c r="B1217" s="16"/>
      <c r="C1217" s="16"/>
      <c r="D1217" s="16"/>
      <c r="E1217" s="16"/>
      <c r="F1217" s="16"/>
      <c r="G1217" s="55"/>
      <c r="H1217" s="55"/>
      <c r="I1217" s="55"/>
      <c r="J1217" s="16"/>
      <c r="K1217" s="16"/>
      <c r="L1217" s="16"/>
      <c r="M1217" s="16"/>
      <c r="N1217" s="16"/>
      <c r="O1217" s="16"/>
      <c r="P1217" s="16"/>
      <c r="Q1217" s="16"/>
      <c r="R1217" s="16"/>
      <c r="S1217" s="16"/>
      <c r="T1217" s="56"/>
      <c r="U1217" s="16"/>
      <c r="V1217" s="16" t="s">
        <v>3432</v>
      </c>
      <c r="W1217" s="16" t="s">
        <v>1635</v>
      </c>
      <c r="X1217" s="16" t="s">
        <v>2811</v>
      </c>
      <c r="Y1217" s="16" t="s">
        <v>3225</v>
      </c>
      <c r="Z1217" s="16"/>
      <c r="AA1217" s="16" t="s">
        <v>5312</v>
      </c>
      <c r="AB1217" s="55"/>
      <c r="AC1217" s="16"/>
      <c r="AD1217" s="17"/>
      <c r="AE1217" s="17"/>
      <c r="AF1217" s="17"/>
      <c r="AG1217" s="17"/>
      <c r="AH1217" s="17"/>
      <c r="AI1217" s="17"/>
      <c r="AJ1217" s="17"/>
      <c r="AK1217" s="17"/>
      <c r="AL1217" s="17"/>
      <c r="AM1217" s="17"/>
      <c r="AN1217" s="17"/>
      <c r="AO1217" s="17"/>
      <c r="AP1217" s="17"/>
      <c r="AQ1217" s="17"/>
      <c r="AR1217" s="17"/>
      <c r="AS1217" s="17"/>
      <c r="AT1217" s="17"/>
      <c r="AU1217" s="31"/>
    </row>
    <row r="1218" spans="1:47" s="3" customFormat="1" ht="27" x14ac:dyDescent="0.15">
      <c r="A1218" s="16" t="s">
        <v>3012</v>
      </c>
      <c r="B1218" s="16"/>
      <c r="C1218" s="16"/>
      <c r="D1218" s="16"/>
      <c r="E1218" s="16"/>
      <c r="F1218" s="16"/>
      <c r="G1218" s="55"/>
      <c r="H1218" s="55"/>
      <c r="I1218" s="55"/>
      <c r="J1218" s="16"/>
      <c r="K1218" s="16"/>
      <c r="L1218" s="16"/>
      <c r="M1218" s="16"/>
      <c r="N1218" s="16"/>
      <c r="O1218" s="16"/>
      <c r="P1218" s="16"/>
      <c r="Q1218" s="16"/>
      <c r="R1218" s="16"/>
      <c r="S1218" s="16"/>
      <c r="T1218" s="56"/>
      <c r="U1218" s="16"/>
      <c r="V1218" s="16" t="s">
        <v>994</v>
      </c>
      <c r="W1218" s="16" t="s">
        <v>1635</v>
      </c>
      <c r="X1218" s="16"/>
      <c r="Y1218" s="16" t="s">
        <v>1614</v>
      </c>
      <c r="Z1218" s="16"/>
      <c r="AA1218" s="16" t="s">
        <v>6751</v>
      </c>
      <c r="AB1218" s="55"/>
      <c r="AC1218" s="16"/>
      <c r="AD1218" s="17"/>
      <c r="AE1218" s="17"/>
      <c r="AF1218" s="17"/>
      <c r="AG1218" s="17"/>
      <c r="AH1218" s="17"/>
      <c r="AI1218" s="17"/>
      <c r="AJ1218" s="17"/>
      <c r="AK1218" s="17"/>
      <c r="AL1218" s="17"/>
      <c r="AM1218" s="17"/>
      <c r="AN1218" s="17"/>
      <c r="AO1218" s="17"/>
      <c r="AP1218" s="17"/>
      <c r="AQ1218" s="17"/>
      <c r="AR1218" s="17"/>
      <c r="AS1218" s="17"/>
      <c r="AT1218" s="17"/>
      <c r="AU1218" s="31"/>
    </row>
    <row r="1219" spans="1:47" s="3" customFormat="1" x14ac:dyDescent="0.15">
      <c r="A1219" s="16" t="s">
        <v>3012</v>
      </c>
      <c r="B1219" s="16"/>
      <c r="C1219" s="16"/>
      <c r="D1219" s="16"/>
      <c r="E1219" s="16"/>
      <c r="F1219" s="16"/>
      <c r="G1219" s="55"/>
      <c r="H1219" s="55"/>
      <c r="I1219" s="55"/>
      <c r="J1219" s="16"/>
      <c r="K1219" s="16"/>
      <c r="L1219" s="16"/>
      <c r="M1219" s="16"/>
      <c r="N1219" s="16"/>
      <c r="O1219" s="16"/>
      <c r="P1219" s="16"/>
      <c r="Q1219" s="16"/>
      <c r="R1219" s="16"/>
      <c r="S1219" s="16"/>
      <c r="T1219" s="56"/>
      <c r="U1219" s="16"/>
      <c r="V1219" s="16" t="s">
        <v>4508</v>
      </c>
      <c r="W1219" s="16" t="s">
        <v>1635</v>
      </c>
      <c r="X1219" s="16"/>
      <c r="Y1219" s="16" t="s">
        <v>7511</v>
      </c>
      <c r="Z1219" s="16"/>
      <c r="AA1219" s="16" t="s">
        <v>450</v>
      </c>
      <c r="AB1219" s="55"/>
      <c r="AC1219" s="16"/>
      <c r="AD1219" s="17"/>
      <c r="AE1219" s="17"/>
      <c r="AF1219" s="17"/>
      <c r="AG1219" s="17"/>
      <c r="AH1219" s="17"/>
      <c r="AI1219" s="17"/>
      <c r="AJ1219" s="17"/>
      <c r="AK1219" s="17"/>
      <c r="AL1219" s="17"/>
      <c r="AM1219" s="17"/>
      <c r="AN1219" s="17"/>
      <c r="AO1219" s="17"/>
      <c r="AP1219" s="17"/>
      <c r="AQ1219" s="17"/>
      <c r="AR1219" s="17"/>
      <c r="AS1219" s="17"/>
      <c r="AT1219" s="17"/>
      <c r="AU1219" s="31"/>
    </row>
    <row r="1220" spans="1:47" s="3" customFormat="1" x14ac:dyDescent="0.15">
      <c r="A1220" s="16" t="s">
        <v>3012</v>
      </c>
      <c r="B1220" s="16"/>
      <c r="C1220" s="16"/>
      <c r="D1220" s="16"/>
      <c r="E1220" s="16"/>
      <c r="F1220" s="16"/>
      <c r="G1220" s="55"/>
      <c r="H1220" s="55"/>
      <c r="I1220" s="55"/>
      <c r="J1220" s="16"/>
      <c r="K1220" s="16"/>
      <c r="L1220" s="16"/>
      <c r="M1220" s="16"/>
      <c r="N1220" s="16"/>
      <c r="O1220" s="16"/>
      <c r="P1220" s="16"/>
      <c r="Q1220" s="16"/>
      <c r="R1220" s="16"/>
      <c r="S1220" s="16"/>
      <c r="T1220" s="56"/>
      <c r="U1220" s="16"/>
      <c r="V1220" s="16" t="s">
        <v>240</v>
      </c>
      <c r="W1220" s="16" t="s">
        <v>1635</v>
      </c>
      <c r="X1220" s="16"/>
      <c r="Y1220" s="16" t="s">
        <v>6706</v>
      </c>
      <c r="Z1220" s="16"/>
      <c r="AA1220" s="16" t="s">
        <v>450</v>
      </c>
      <c r="AB1220" s="55"/>
      <c r="AC1220" s="16"/>
      <c r="AD1220" s="17"/>
      <c r="AE1220" s="17"/>
      <c r="AF1220" s="17"/>
      <c r="AG1220" s="17"/>
      <c r="AH1220" s="17"/>
      <c r="AI1220" s="17"/>
      <c r="AJ1220" s="17"/>
      <c r="AK1220" s="17"/>
      <c r="AL1220" s="17"/>
      <c r="AM1220" s="17"/>
      <c r="AN1220" s="17"/>
      <c r="AO1220" s="17"/>
      <c r="AP1220" s="17"/>
      <c r="AQ1220" s="17"/>
      <c r="AR1220" s="17"/>
      <c r="AS1220" s="17"/>
      <c r="AT1220" s="17"/>
      <c r="AU1220" s="31"/>
    </row>
    <row r="1221" spans="1:47" s="3" customFormat="1" ht="27" x14ac:dyDescent="0.15">
      <c r="A1221" s="16" t="s">
        <v>3012</v>
      </c>
      <c r="B1221" s="16"/>
      <c r="C1221" s="16"/>
      <c r="D1221" s="16"/>
      <c r="E1221" s="16"/>
      <c r="F1221" s="16"/>
      <c r="G1221" s="55"/>
      <c r="H1221" s="55"/>
      <c r="I1221" s="55"/>
      <c r="J1221" s="16"/>
      <c r="K1221" s="16"/>
      <c r="L1221" s="16"/>
      <c r="M1221" s="16"/>
      <c r="N1221" s="16"/>
      <c r="O1221" s="16"/>
      <c r="P1221" s="16"/>
      <c r="Q1221" s="16"/>
      <c r="R1221" s="16"/>
      <c r="S1221" s="16"/>
      <c r="T1221" s="56"/>
      <c r="U1221" s="16"/>
      <c r="V1221" s="16" t="s">
        <v>2151</v>
      </c>
      <c r="W1221" s="16" t="s">
        <v>1635</v>
      </c>
      <c r="X1221" s="16"/>
      <c r="Y1221" s="16" t="s">
        <v>6706</v>
      </c>
      <c r="Z1221" s="16"/>
      <c r="AA1221" s="16" t="s">
        <v>450</v>
      </c>
      <c r="AB1221" s="55"/>
      <c r="AC1221" s="16"/>
      <c r="AD1221" s="17"/>
      <c r="AE1221" s="17"/>
      <c r="AF1221" s="17"/>
      <c r="AG1221" s="17"/>
      <c r="AH1221" s="17"/>
      <c r="AI1221" s="17"/>
      <c r="AJ1221" s="17"/>
      <c r="AK1221" s="17"/>
      <c r="AL1221" s="17"/>
      <c r="AM1221" s="17"/>
      <c r="AN1221" s="17"/>
      <c r="AO1221" s="17"/>
      <c r="AP1221" s="17"/>
      <c r="AQ1221" s="17"/>
      <c r="AR1221" s="17"/>
      <c r="AS1221" s="17"/>
      <c r="AT1221" s="17"/>
      <c r="AU1221" s="31"/>
    </row>
    <row r="1222" spans="1:47" s="3" customFormat="1" x14ac:dyDescent="0.15">
      <c r="A1222" s="16" t="s">
        <v>3012</v>
      </c>
      <c r="B1222" s="16"/>
      <c r="C1222" s="16"/>
      <c r="D1222" s="16"/>
      <c r="E1222" s="16"/>
      <c r="F1222" s="16"/>
      <c r="G1222" s="55"/>
      <c r="H1222" s="55"/>
      <c r="I1222" s="55"/>
      <c r="J1222" s="16"/>
      <c r="K1222" s="16"/>
      <c r="L1222" s="16"/>
      <c r="M1222" s="16"/>
      <c r="N1222" s="16"/>
      <c r="O1222" s="16"/>
      <c r="P1222" s="16"/>
      <c r="Q1222" s="16"/>
      <c r="R1222" s="16"/>
      <c r="S1222" s="16"/>
      <c r="T1222" s="56"/>
      <c r="U1222" s="16"/>
      <c r="V1222" s="16" t="s">
        <v>6836</v>
      </c>
      <c r="W1222" s="16" t="s">
        <v>1635</v>
      </c>
      <c r="X1222" s="16"/>
      <c r="Y1222" s="16" t="s">
        <v>3225</v>
      </c>
      <c r="Z1222" s="16"/>
      <c r="AA1222" s="16" t="s">
        <v>5312</v>
      </c>
      <c r="AB1222" s="55"/>
      <c r="AC1222" s="16"/>
      <c r="AD1222" s="17"/>
      <c r="AE1222" s="17"/>
      <c r="AF1222" s="17"/>
      <c r="AG1222" s="17"/>
      <c r="AH1222" s="17"/>
      <c r="AI1222" s="17"/>
      <c r="AJ1222" s="17"/>
      <c r="AK1222" s="17"/>
      <c r="AL1222" s="17"/>
      <c r="AM1222" s="17"/>
      <c r="AN1222" s="17"/>
      <c r="AO1222" s="17"/>
      <c r="AP1222" s="17"/>
      <c r="AQ1222" s="17"/>
      <c r="AR1222" s="17"/>
      <c r="AS1222" s="17"/>
      <c r="AT1222" s="17"/>
      <c r="AU1222" s="31"/>
    </row>
    <row r="1223" spans="1:47" s="3" customFormat="1" ht="27" x14ac:dyDescent="0.15">
      <c r="A1223" s="16" t="s">
        <v>3012</v>
      </c>
      <c r="B1223" s="16"/>
      <c r="C1223" s="16"/>
      <c r="D1223" s="16"/>
      <c r="E1223" s="16"/>
      <c r="F1223" s="16"/>
      <c r="G1223" s="55"/>
      <c r="H1223" s="55"/>
      <c r="I1223" s="55"/>
      <c r="J1223" s="16"/>
      <c r="K1223" s="16"/>
      <c r="L1223" s="16"/>
      <c r="M1223" s="16"/>
      <c r="N1223" s="16"/>
      <c r="O1223" s="16"/>
      <c r="P1223" s="16"/>
      <c r="Q1223" s="16"/>
      <c r="R1223" s="16"/>
      <c r="S1223" s="16"/>
      <c r="T1223" s="56"/>
      <c r="U1223" s="16"/>
      <c r="V1223" s="16" t="s">
        <v>5320</v>
      </c>
      <c r="W1223" s="16" t="s">
        <v>1635</v>
      </c>
      <c r="X1223" s="16"/>
      <c r="Y1223" s="16" t="s">
        <v>7511</v>
      </c>
      <c r="Z1223" s="16"/>
      <c r="AA1223" s="16" t="s">
        <v>450</v>
      </c>
      <c r="AB1223" s="55"/>
      <c r="AC1223" s="16"/>
      <c r="AD1223" s="17"/>
      <c r="AE1223" s="17"/>
      <c r="AF1223" s="17"/>
      <c r="AG1223" s="17"/>
      <c r="AH1223" s="17"/>
      <c r="AI1223" s="17"/>
      <c r="AJ1223" s="17"/>
      <c r="AK1223" s="17"/>
      <c r="AL1223" s="17"/>
      <c r="AM1223" s="17"/>
      <c r="AN1223" s="17"/>
      <c r="AO1223" s="17"/>
      <c r="AP1223" s="17"/>
      <c r="AQ1223" s="17"/>
      <c r="AR1223" s="17"/>
      <c r="AS1223" s="17"/>
      <c r="AT1223" s="17"/>
      <c r="AU1223" s="31"/>
    </row>
    <row r="1224" spans="1:47" s="3" customFormat="1" x14ac:dyDescent="0.15">
      <c r="A1224" s="16" t="s">
        <v>3012</v>
      </c>
      <c r="B1224" s="16"/>
      <c r="C1224" s="16"/>
      <c r="D1224" s="16"/>
      <c r="E1224" s="16"/>
      <c r="F1224" s="16"/>
      <c r="G1224" s="55"/>
      <c r="H1224" s="55"/>
      <c r="I1224" s="55"/>
      <c r="J1224" s="16"/>
      <c r="K1224" s="16"/>
      <c r="L1224" s="16"/>
      <c r="M1224" s="16"/>
      <c r="N1224" s="16"/>
      <c r="O1224" s="16"/>
      <c r="P1224" s="16"/>
      <c r="Q1224" s="16"/>
      <c r="R1224" s="16"/>
      <c r="S1224" s="16"/>
      <c r="T1224" s="56"/>
      <c r="U1224" s="16"/>
      <c r="V1224" s="16" t="s">
        <v>4007</v>
      </c>
      <c r="W1224" s="16" t="s">
        <v>1635</v>
      </c>
      <c r="X1224" s="16"/>
      <c r="Y1224" s="16" t="s">
        <v>7167</v>
      </c>
      <c r="Z1224" s="16"/>
      <c r="AA1224" s="16" t="s">
        <v>390</v>
      </c>
      <c r="AB1224" s="55"/>
      <c r="AC1224" s="16"/>
      <c r="AD1224" s="17"/>
      <c r="AE1224" s="17"/>
      <c r="AF1224" s="17"/>
      <c r="AG1224" s="17"/>
      <c r="AH1224" s="17"/>
      <c r="AI1224" s="17"/>
      <c r="AJ1224" s="17"/>
      <c r="AK1224" s="17"/>
      <c r="AL1224" s="17"/>
      <c r="AM1224" s="17"/>
      <c r="AN1224" s="17"/>
      <c r="AO1224" s="17"/>
      <c r="AP1224" s="17"/>
      <c r="AQ1224" s="17"/>
      <c r="AR1224" s="17"/>
      <c r="AS1224" s="17"/>
      <c r="AT1224" s="17"/>
      <c r="AU1224" s="31"/>
    </row>
    <row r="1225" spans="1:47" s="3" customFormat="1" x14ac:dyDescent="0.15">
      <c r="A1225" s="16" t="s">
        <v>3012</v>
      </c>
      <c r="B1225" s="16"/>
      <c r="C1225" s="16"/>
      <c r="D1225" s="16"/>
      <c r="E1225" s="16"/>
      <c r="F1225" s="16"/>
      <c r="G1225" s="55"/>
      <c r="H1225" s="55"/>
      <c r="I1225" s="55"/>
      <c r="J1225" s="16"/>
      <c r="K1225" s="16"/>
      <c r="L1225" s="16"/>
      <c r="M1225" s="16"/>
      <c r="N1225" s="16"/>
      <c r="O1225" s="16"/>
      <c r="P1225" s="16"/>
      <c r="Q1225" s="16"/>
      <c r="R1225" s="16"/>
      <c r="S1225" s="16"/>
      <c r="T1225" s="56"/>
      <c r="U1225" s="16"/>
      <c r="V1225" s="16" t="s">
        <v>5657</v>
      </c>
      <c r="W1225" s="16" t="s">
        <v>1635</v>
      </c>
      <c r="X1225" s="16"/>
      <c r="Y1225" s="16" t="s">
        <v>6706</v>
      </c>
      <c r="Z1225" s="16"/>
      <c r="AA1225" s="16" t="s">
        <v>390</v>
      </c>
      <c r="AB1225" s="55"/>
      <c r="AC1225" s="16"/>
      <c r="AD1225" s="17"/>
      <c r="AE1225" s="17"/>
      <c r="AF1225" s="17"/>
      <c r="AG1225" s="17"/>
      <c r="AH1225" s="17"/>
      <c r="AI1225" s="17"/>
      <c r="AJ1225" s="17"/>
      <c r="AK1225" s="17"/>
      <c r="AL1225" s="17"/>
      <c r="AM1225" s="17"/>
      <c r="AN1225" s="17"/>
      <c r="AO1225" s="17"/>
      <c r="AP1225" s="17"/>
      <c r="AQ1225" s="17"/>
      <c r="AR1225" s="17"/>
      <c r="AS1225" s="17"/>
      <c r="AT1225" s="17"/>
      <c r="AU1225" s="31"/>
    </row>
    <row r="1226" spans="1:47" s="3" customFormat="1" x14ac:dyDescent="0.15">
      <c r="A1226" s="16" t="s">
        <v>3012</v>
      </c>
      <c r="B1226" s="16"/>
      <c r="C1226" s="16"/>
      <c r="D1226" s="16"/>
      <c r="E1226" s="16"/>
      <c r="F1226" s="16"/>
      <c r="G1226" s="55"/>
      <c r="H1226" s="55"/>
      <c r="I1226" s="55"/>
      <c r="J1226" s="16"/>
      <c r="K1226" s="16"/>
      <c r="L1226" s="16"/>
      <c r="M1226" s="16"/>
      <c r="N1226" s="16"/>
      <c r="O1226" s="16"/>
      <c r="P1226" s="16"/>
      <c r="Q1226" s="16"/>
      <c r="R1226" s="16"/>
      <c r="S1226" s="16"/>
      <c r="T1226" s="56"/>
      <c r="U1226" s="16"/>
      <c r="V1226" s="16" t="s">
        <v>6824</v>
      </c>
      <c r="W1226" s="16" t="s">
        <v>1635</v>
      </c>
      <c r="X1226" s="16"/>
      <c r="Y1226" s="16" t="s">
        <v>6706</v>
      </c>
      <c r="Z1226" s="16"/>
      <c r="AA1226" s="16" t="s">
        <v>390</v>
      </c>
      <c r="AB1226" s="55"/>
      <c r="AC1226" s="16"/>
      <c r="AD1226" s="17"/>
      <c r="AE1226" s="17"/>
      <c r="AF1226" s="17"/>
      <c r="AG1226" s="17"/>
      <c r="AH1226" s="17"/>
      <c r="AI1226" s="17"/>
      <c r="AJ1226" s="17"/>
      <c r="AK1226" s="17"/>
      <c r="AL1226" s="17"/>
      <c r="AM1226" s="17"/>
      <c r="AN1226" s="17"/>
      <c r="AO1226" s="17"/>
      <c r="AP1226" s="17"/>
      <c r="AQ1226" s="17"/>
      <c r="AR1226" s="17"/>
      <c r="AS1226" s="17"/>
      <c r="AT1226" s="17"/>
      <c r="AU1226" s="31"/>
    </row>
    <row r="1227" spans="1:47" s="3" customFormat="1" x14ac:dyDescent="0.15">
      <c r="A1227" s="16" t="s">
        <v>3012</v>
      </c>
      <c r="B1227" s="16"/>
      <c r="C1227" s="16"/>
      <c r="D1227" s="16"/>
      <c r="E1227" s="16"/>
      <c r="F1227" s="16"/>
      <c r="G1227" s="55"/>
      <c r="H1227" s="55"/>
      <c r="I1227" s="55"/>
      <c r="J1227" s="16"/>
      <c r="K1227" s="16"/>
      <c r="L1227" s="16"/>
      <c r="M1227" s="16"/>
      <c r="N1227" s="16"/>
      <c r="O1227" s="16"/>
      <c r="P1227" s="16"/>
      <c r="Q1227" s="16"/>
      <c r="R1227" s="16"/>
      <c r="S1227" s="16"/>
      <c r="T1227" s="56"/>
      <c r="U1227" s="16"/>
      <c r="V1227" s="16" t="s">
        <v>2145</v>
      </c>
      <c r="W1227" s="16" t="s">
        <v>1635</v>
      </c>
      <c r="X1227" s="16"/>
      <c r="Y1227" s="16" t="s">
        <v>7273</v>
      </c>
      <c r="Z1227" s="16"/>
      <c r="AA1227" s="16" t="s">
        <v>4732</v>
      </c>
      <c r="AB1227" s="55"/>
      <c r="AC1227" s="16"/>
      <c r="AD1227" s="17"/>
      <c r="AE1227" s="17"/>
      <c r="AF1227" s="17"/>
      <c r="AG1227" s="17"/>
      <c r="AH1227" s="17"/>
      <c r="AI1227" s="17"/>
      <c r="AJ1227" s="17"/>
      <c r="AK1227" s="17"/>
      <c r="AL1227" s="17"/>
      <c r="AM1227" s="17"/>
      <c r="AN1227" s="17"/>
      <c r="AO1227" s="17"/>
      <c r="AP1227" s="17"/>
      <c r="AQ1227" s="17"/>
      <c r="AR1227" s="17"/>
      <c r="AS1227" s="17"/>
      <c r="AT1227" s="17"/>
      <c r="AU1227" s="31"/>
    </row>
    <row r="1228" spans="1:47" s="3" customFormat="1" ht="121.5" x14ac:dyDescent="0.15">
      <c r="A1228" s="16" t="s">
        <v>4514</v>
      </c>
      <c r="B1228" s="16" t="s">
        <v>6175</v>
      </c>
      <c r="C1228" s="16" t="s">
        <v>7668</v>
      </c>
      <c r="D1228" s="16" t="s">
        <v>6976</v>
      </c>
      <c r="E1228" s="16" t="s">
        <v>1822</v>
      </c>
      <c r="F1228" s="16" t="s">
        <v>7572</v>
      </c>
      <c r="G1228" s="55" t="s">
        <v>7739</v>
      </c>
      <c r="H1228" s="55" t="s">
        <v>7695</v>
      </c>
      <c r="I1228" s="55"/>
      <c r="J1228" s="16" t="s">
        <v>6976</v>
      </c>
      <c r="K1228" s="16" t="s">
        <v>150</v>
      </c>
      <c r="L1228" s="16" t="s">
        <v>3206</v>
      </c>
      <c r="M1228" s="16" t="s">
        <v>2472</v>
      </c>
      <c r="N1228" s="16"/>
      <c r="O1228" s="16" t="s">
        <v>6945</v>
      </c>
      <c r="P1228" s="16" t="s">
        <v>4514</v>
      </c>
      <c r="Q1228" s="16" t="s">
        <v>813</v>
      </c>
      <c r="R1228" s="16" t="s">
        <v>5448</v>
      </c>
      <c r="S1228" s="16"/>
      <c r="T1228" s="56" t="s">
        <v>612</v>
      </c>
      <c r="U1228" s="16" t="s">
        <v>5740</v>
      </c>
      <c r="V1228" s="16" t="s">
        <v>3411</v>
      </c>
      <c r="W1228" s="16" t="s">
        <v>4514</v>
      </c>
      <c r="X1228" s="16"/>
      <c r="Y1228" s="16" t="s">
        <v>4806</v>
      </c>
      <c r="Z1228" s="16" t="s">
        <v>749</v>
      </c>
      <c r="AA1228" s="16" t="s">
        <v>2972</v>
      </c>
      <c r="AB1228" s="55" t="s">
        <v>7748</v>
      </c>
      <c r="AC1228" s="16" t="s">
        <v>7113</v>
      </c>
      <c r="AD1228" s="31"/>
      <c r="AE1228" s="31"/>
      <c r="AF1228" s="31"/>
      <c r="AG1228" s="31"/>
      <c r="AH1228" s="31"/>
      <c r="AI1228" s="31"/>
      <c r="AJ1228" s="31"/>
      <c r="AK1228" s="31"/>
      <c r="AL1228" s="31"/>
      <c r="AM1228" s="31"/>
      <c r="AN1228" s="31"/>
      <c r="AO1228" s="31"/>
      <c r="AP1228" s="31"/>
      <c r="AQ1228" s="31"/>
      <c r="AR1228" s="31"/>
      <c r="AS1228" s="31"/>
      <c r="AT1228" s="31"/>
      <c r="AU1228" s="31"/>
    </row>
    <row r="1229" spans="1:47" s="3" customFormat="1" ht="135" x14ac:dyDescent="0.15">
      <c r="A1229" s="16" t="s">
        <v>4514</v>
      </c>
      <c r="B1229" s="16"/>
      <c r="C1229" s="25"/>
      <c r="D1229" s="16" t="s">
        <v>7416</v>
      </c>
      <c r="E1229" s="16" t="s">
        <v>2693</v>
      </c>
      <c r="F1229" s="16" t="s">
        <v>7572</v>
      </c>
      <c r="G1229" s="55" t="s">
        <v>7739</v>
      </c>
      <c r="H1229" s="55" t="s">
        <v>3085</v>
      </c>
      <c r="I1229" s="55"/>
      <c r="J1229" s="16" t="s">
        <v>7416</v>
      </c>
      <c r="K1229" s="16" t="s">
        <v>150</v>
      </c>
      <c r="L1229" s="16" t="s">
        <v>1507</v>
      </c>
      <c r="M1229" s="16" t="s">
        <v>6250</v>
      </c>
      <c r="N1229" s="16"/>
      <c r="O1229" s="16" t="s">
        <v>4382</v>
      </c>
      <c r="P1229" s="16" t="s">
        <v>5968</v>
      </c>
      <c r="Q1229" s="16" t="s">
        <v>3662</v>
      </c>
      <c r="R1229" s="16" t="s">
        <v>1002</v>
      </c>
      <c r="S1229" s="16" t="s">
        <v>3154</v>
      </c>
      <c r="T1229" s="16" t="s">
        <v>756</v>
      </c>
      <c r="U1229" s="16" t="s">
        <v>6038</v>
      </c>
      <c r="V1229" s="16" t="s">
        <v>3472</v>
      </c>
      <c r="W1229" s="16" t="s">
        <v>4514</v>
      </c>
      <c r="X1229" s="16"/>
      <c r="Y1229" s="16" t="s">
        <v>2585</v>
      </c>
      <c r="Z1229" s="16" t="s">
        <v>6533</v>
      </c>
      <c r="AA1229" s="16" t="s">
        <v>3092</v>
      </c>
      <c r="AB1229" s="55" t="s">
        <v>7748</v>
      </c>
      <c r="AC1229" s="16" t="s">
        <v>4801</v>
      </c>
      <c r="AD1229" s="31"/>
      <c r="AE1229" s="31"/>
      <c r="AF1229" s="31"/>
      <c r="AG1229" s="31"/>
      <c r="AH1229" s="31"/>
      <c r="AI1229" s="31"/>
      <c r="AJ1229" s="31"/>
      <c r="AK1229" s="31"/>
      <c r="AL1229" s="31"/>
      <c r="AM1229" s="31"/>
      <c r="AN1229" s="31"/>
      <c r="AO1229" s="31"/>
      <c r="AP1229" s="31"/>
      <c r="AQ1229" s="31"/>
      <c r="AR1229" s="31"/>
      <c r="AS1229" s="31"/>
      <c r="AT1229" s="31"/>
      <c r="AU1229" s="31"/>
    </row>
    <row r="1230" spans="1:47" s="3" customFormat="1" ht="54" x14ac:dyDescent="0.15">
      <c r="A1230" s="16" t="s">
        <v>4514</v>
      </c>
      <c r="B1230" s="16"/>
      <c r="C1230" s="25"/>
      <c r="D1230" s="16" t="s">
        <v>3665</v>
      </c>
      <c r="E1230" s="16" t="s">
        <v>7461</v>
      </c>
      <c r="F1230" s="16" t="s">
        <v>5494</v>
      </c>
      <c r="G1230" s="55" t="s">
        <v>7739</v>
      </c>
      <c r="H1230" s="55" t="s">
        <v>5050</v>
      </c>
      <c r="I1230" s="55"/>
      <c r="J1230" s="16" t="s">
        <v>3665</v>
      </c>
      <c r="K1230" s="16" t="s">
        <v>150</v>
      </c>
      <c r="L1230" s="16" t="s">
        <v>6807</v>
      </c>
      <c r="M1230" s="16"/>
      <c r="N1230" s="16"/>
      <c r="O1230" s="16" t="s">
        <v>3699</v>
      </c>
      <c r="P1230" s="16" t="s">
        <v>4514</v>
      </c>
      <c r="Q1230" s="16"/>
      <c r="R1230" s="16" t="s">
        <v>4118</v>
      </c>
      <c r="S1230" s="16"/>
      <c r="T1230" s="16" t="s">
        <v>1707</v>
      </c>
      <c r="U1230" s="16"/>
      <c r="V1230" s="16" t="s">
        <v>2490</v>
      </c>
      <c r="W1230" s="16" t="s">
        <v>4514</v>
      </c>
      <c r="X1230" s="16"/>
      <c r="Y1230" s="16" t="s">
        <v>2585</v>
      </c>
      <c r="Z1230" s="16" t="s">
        <v>3062</v>
      </c>
      <c r="AA1230" s="16" t="s">
        <v>6223</v>
      </c>
      <c r="AB1230" s="55" t="s">
        <v>7748</v>
      </c>
      <c r="AC1230" s="16" t="s">
        <v>4077</v>
      </c>
      <c r="AD1230" s="31"/>
      <c r="AE1230" s="31"/>
      <c r="AF1230" s="31"/>
      <c r="AG1230" s="31"/>
      <c r="AH1230" s="31"/>
      <c r="AI1230" s="31"/>
      <c r="AJ1230" s="31"/>
      <c r="AK1230" s="31"/>
      <c r="AL1230" s="31"/>
      <c r="AM1230" s="31"/>
      <c r="AN1230" s="31"/>
      <c r="AO1230" s="31"/>
      <c r="AP1230" s="31"/>
      <c r="AQ1230" s="31"/>
      <c r="AR1230" s="31"/>
      <c r="AS1230" s="31"/>
      <c r="AT1230" s="31"/>
      <c r="AU1230" s="31"/>
    </row>
    <row r="1231" spans="1:47" s="3" customFormat="1" ht="40.5" x14ac:dyDescent="0.15">
      <c r="A1231" s="25" t="s">
        <v>4514</v>
      </c>
      <c r="B1231" s="25"/>
      <c r="C1231" s="25"/>
      <c r="D1231" s="16" t="s">
        <v>5573</v>
      </c>
      <c r="E1231" s="16" t="s">
        <v>2284</v>
      </c>
      <c r="F1231" s="16" t="s">
        <v>5014</v>
      </c>
      <c r="G1231" s="55" t="s">
        <v>7739</v>
      </c>
      <c r="H1231" s="55" t="s">
        <v>3085</v>
      </c>
      <c r="I1231" s="55"/>
      <c r="J1231" s="16" t="s">
        <v>5573</v>
      </c>
      <c r="K1231" s="16" t="s">
        <v>150</v>
      </c>
      <c r="L1231" s="16" t="s">
        <v>1507</v>
      </c>
      <c r="M1231" s="16"/>
      <c r="N1231" s="16"/>
      <c r="O1231" s="16" t="s">
        <v>2410</v>
      </c>
      <c r="P1231" s="16" t="s">
        <v>4514</v>
      </c>
      <c r="Q1231" s="16"/>
      <c r="R1231" s="16" t="s">
        <v>5335</v>
      </c>
      <c r="S1231" s="16"/>
      <c r="T1231" s="16" t="s">
        <v>1738</v>
      </c>
      <c r="U1231" s="16"/>
      <c r="V1231" s="16"/>
      <c r="W1231" s="16"/>
      <c r="X1231" s="16"/>
      <c r="Y1231" s="16"/>
      <c r="Z1231" s="16"/>
      <c r="AA1231" s="16"/>
      <c r="AB1231" s="55" t="s">
        <v>7748</v>
      </c>
      <c r="AC1231" s="16" t="s">
        <v>5246</v>
      </c>
      <c r="AD1231" s="31"/>
      <c r="AE1231" s="31"/>
      <c r="AF1231" s="31"/>
      <c r="AG1231" s="31"/>
      <c r="AH1231" s="31"/>
      <c r="AI1231" s="31"/>
      <c r="AJ1231" s="31"/>
      <c r="AK1231" s="31"/>
      <c r="AL1231" s="31"/>
      <c r="AM1231" s="31"/>
      <c r="AN1231" s="31"/>
      <c r="AO1231" s="31"/>
      <c r="AP1231" s="31"/>
      <c r="AQ1231" s="31"/>
      <c r="AR1231" s="31"/>
      <c r="AS1231" s="31"/>
      <c r="AT1231" s="31"/>
      <c r="AU1231" s="31"/>
    </row>
    <row r="1232" spans="1:47" s="3" customFormat="1" ht="94.5" x14ac:dyDescent="0.15">
      <c r="A1232" s="16" t="s">
        <v>4514</v>
      </c>
      <c r="B1232" s="16"/>
      <c r="C1232" s="16"/>
      <c r="D1232" s="16" t="s">
        <v>359</v>
      </c>
      <c r="E1232" s="16" t="s">
        <v>4361</v>
      </c>
      <c r="F1232" s="16" t="s">
        <v>7572</v>
      </c>
      <c r="G1232" s="55" t="s">
        <v>7739</v>
      </c>
      <c r="H1232" s="55" t="s">
        <v>3085</v>
      </c>
      <c r="I1232" s="55"/>
      <c r="J1232" s="16" t="s">
        <v>359</v>
      </c>
      <c r="K1232" s="16" t="s">
        <v>150</v>
      </c>
      <c r="L1232" s="16" t="s">
        <v>6807</v>
      </c>
      <c r="M1232" s="16"/>
      <c r="N1232" s="16"/>
      <c r="O1232" s="16" t="s">
        <v>1962</v>
      </c>
      <c r="P1232" s="16" t="s">
        <v>4514</v>
      </c>
      <c r="Q1232" s="16" t="s">
        <v>1344</v>
      </c>
      <c r="R1232" s="16" t="s">
        <v>4337</v>
      </c>
      <c r="S1232" s="16" t="s">
        <v>6256</v>
      </c>
      <c r="T1232" s="16" t="s">
        <v>1788</v>
      </c>
      <c r="U1232" s="16" t="s">
        <v>7455</v>
      </c>
      <c r="V1232" s="16"/>
      <c r="W1232" s="16"/>
      <c r="X1232" s="16"/>
      <c r="Y1232" s="16"/>
      <c r="Z1232" s="16"/>
      <c r="AA1232" s="16"/>
      <c r="AB1232" s="55"/>
      <c r="AC1232" s="16"/>
      <c r="AD1232" s="31"/>
      <c r="AE1232" s="31"/>
      <c r="AF1232" s="31"/>
      <c r="AG1232" s="31"/>
      <c r="AH1232" s="31"/>
      <c r="AI1232" s="31"/>
      <c r="AJ1232" s="31"/>
      <c r="AK1232" s="31"/>
      <c r="AL1232" s="31"/>
      <c r="AM1232" s="31"/>
      <c r="AN1232" s="31"/>
      <c r="AO1232" s="31"/>
      <c r="AP1232" s="31"/>
      <c r="AQ1232" s="31"/>
      <c r="AR1232" s="31"/>
      <c r="AS1232" s="31"/>
      <c r="AT1232" s="31"/>
      <c r="AU1232" s="31"/>
    </row>
    <row r="1233" spans="1:47" s="3" customFormat="1" ht="54" x14ac:dyDescent="0.15">
      <c r="A1233" s="16" t="s">
        <v>4514</v>
      </c>
      <c r="B1233" s="16"/>
      <c r="C1233" s="16"/>
      <c r="D1233" s="16" t="s">
        <v>6120</v>
      </c>
      <c r="E1233" s="16" t="s">
        <v>4361</v>
      </c>
      <c r="F1233" s="16" t="s">
        <v>7572</v>
      </c>
      <c r="G1233" s="55" t="s">
        <v>7739</v>
      </c>
      <c r="H1233" s="55" t="s">
        <v>3085</v>
      </c>
      <c r="I1233" s="55"/>
      <c r="J1233" s="16" t="s">
        <v>6120</v>
      </c>
      <c r="K1233" s="16" t="s">
        <v>150</v>
      </c>
      <c r="L1233" s="16" t="s">
        <v>3876</v>
      </c>
      <c r="M1233" s="16" t="s">
        <v>6081</v>
      </c>
      <c r="N1233" s="16"/>
      <c r="O1233" s="16" t="s">
        <v>3971</v>
      </c>
      <c r="P1233" s="16" t="s">
        <v>1914</v>
      </c>
      <c r="Q1233" s="16" t="s">
        <v>7737</v>
      </c>
      <c r="R1233" s="16" t="s">
        <v>6481</v>
      </c>
      <c r="S1233" s="16"/>
      <c r="T1233" s="16" t="s">
        <v>3814</v>
      </c>
      <c r="U1233" s="16"/>
      <c r="V1233" s="16"/>
      <c r="W1233" s="16"/>
      <c r="X1233" s="16"/>
      <c r="Y1233" s="16"/>
      <c r="Z1233" s="16"/>
      <c r="AA1233" s="16"/>
      <c r="AB1233" s="55"/>
      <c r="AC1233" s="16"/>
      <c r="AD1233" s="31"/>
      <c r="AE1233" s="31"/>
      <c r="AF1233" s="31"/>
      <c r="AG1233" s="31"/>
      <c r="AH1233" s="31"/>
      <c r="AI1233" s="31"/>
      <c r="AJ1233" s="31"/>
      <c r="AK1233" s="31"/>
      <c r="AL1233" s="31"/>
      <c r="AM1233" s="31"/>
      <c r="AN1233" s="31"/>
      <c r="AO1233" s="31"/>
      <c r="AP1233" s="31"/>
      <c r="AQ1233" s="31"/>
      <c r="AR1233" s="31"/>
      <c r="AS1233" s="31"/>
      <c r="AT1233" s="31"/>
      <c r="AU1233" s="31"/>
    </row>
    <row r="1234" spans="1:47" s="3" customFormat="1" ht="40.5" x14ac:dyDescent="0.15">
      <c r="A1234" s="16" t="s">
        <v>4514</v>
      </c>
      <c r="B1234" s="16"/>
      <c r="C1234" s="16"/>
      <c r="D1234" s="16" t="s">
        <v>6837</v>
      </c>
      <c r="E1234" s="16" t="s">
        <v>3209</v>
      </c>
      <c r="F1234" s="16" t="s">
        <v>7572</v>
      </c>
      <c r="G1234" s="55" t="s">
        <v>7740</v>
      </c>
      <c r="H1234" s="55" t="s">
        <v>3085</v>
      </c>
      <c r="I1234" s="55"/>
      <c r="J1234" s="16" t="s">
        <v>6837</v>
      </c>
      <c r="K1234" s="16" t="s">
        <v>150</v>
      </c>
      <c r="L1234" s="16" t="s">
        <v>3206</v>
      </c>
      <c r="M1234" s="16" t="s">
        <v>4814</v>
      </c>
      <c r="N1234" s="16"/>
      <c r="O1234" s="16" t="s">
        <v>4173</v>
      </c>
      <c r="P1234" s="16" t="s">
        <v>5573</v>
      </c>
      <c r="Q1234" s="16"/>
      <c r="R1234" s="16" t="s">
        <v>4361</v>
      </c>
      <c r="S1234" s="16" t="s">
        <v>5693</v>
      </c>
      <c r="T1234" s="56" t="s">
        <v>6283</v>
      </c>
      <c r="U1234" s="16" t="s">
        <v>4783</v>
      </c>
      <c r="V1234" s="16"/>
      <c r="W1234" s="16"/>
      <c r="X1234" s="16"/>
      <c r="Y1234" s="16"/>
      <c r="Z1234" s="16"/>
      <c r="AA1234" s="16"/>
      <c r="AB1234" s="55"/>
      <c r="AC1234" s="16"/>
      <c r="AD1234" s="31"/>
      <c r="AE1234" s="31"/>
      <c r="AF1234" s="31"/>
      <c r="AG1234" s="31"/>
      <c r="AH1234" s="31"/>
      <c r="AI1234" s="31"/>
      <c r="AJ1234" s="31"/>
      <c r="AK1234" s="31"/>
      <c r="AL1234" s="31"/>
      <c r="AM1234" s="31"/>
      <c r="AN1234" s="31"/>
      <c r="AO1234" s="31"/>
      <c r="AP1234" s="31"/>
      <c r="AQ1234" s="31"/>
      <c r="AR1234" s="31"/>
      <c r="AS1234" s="31"/>
      <c r="AT1234" s="31"/>
      <c r="AU1234" s="31"/>
    </row>
    <row r="1235" spans="1:47" s="3" customFormat="1" ht="27" x14ac:dyDescent="0.15">
      <c r="A1235" s="16" t="s">
        <v>4514</v>
      </c>
      <c r="B1235" s="16"/>
      <c r="C1235" s="16"/>
      <c r="D1235" s="16" t="s">
        <v>7414</v>
      </c>
      <c r="E1235" s="16" t="s">
        <v>7060</v>
      </c>
      <c r="F1235" s="16" t="s">
        <v>4649</v>
      </c>
      <c r="G1235" s="55" t="s">
        <v>7740</v>
      </c>
      <c r="H1235" s="55" t="s">
        <v>3085</v>
      </c>
      <c r="I1235" s="55"/>
      <c r="J1235" s="16" t="s">
        <v>7414</v>
      </c>
      <c r="K1235" s="16" t="s">
        <v>150</v>
      </c>
      <c r="L1235" s="16" t="s">
        <v>1507</v>
      </c>
      <c r="M1235" s="16"/>
      <c r="N1235" s="16"/>
      <c r="O1235" s="16" t="s">
        <v>1075</v>
      </c>
      <c r="P1235" s="16" t="s">
        <v>3845</v>
      </c>
      <c r="Q1235" s="16" t="s">
        <v>5640</v>
      </c>
      <c r="R1235" s="16" t="s">
        <v>3981</v>
      </c>
      <c r="S1235" s="16" t="s">
        <v>4759</v>
      </c>
      <c r="T1235" s="56" t="s">
        <v>3479</v>
      </c>
      <c r="U1235" s="16" t="s">
        <v>2545</v>
      </c>
      <c r="V1235" s="16"/>
      <c r="W1235" s="16"/>
      <c r="X1235" s="16"/>
      <c r="Y1235" s="16"/>
      <c r="Z1235" s="16"/>
      <c r="AA1235" s="16"/>
      <c r="AB1235" s="55"/>
      <c r="AC1235" s="16"/>
      <c r="AD1235" s="31"/>
      <c r="AE1235" s="31"/>
      <c r="AF1235" s="31"/>
      <c r="AG1235" s="31"/>
      <c r="AH1235" s="31"/>
      <c r="AI1235" s="31"/>
      <c r="AJ1235" s="31"/>
      <c r="AK1235" s="31"/>
      <c r="AL1235" s="31"/>
      <c r="AM1235" s="31"/>
      <c r="AN1235" s="31"/>
      <c r="AO1235" s="31"/>
      <c r="AP1235" s="31"/>
      <c r="AQ1235" s="31"/>
      <c r="AR1235" s="31"/>
      <c r="AS1235" s="31"/>
      <c r="AT1235" s="31"/>
      <c r="AU1235" s="31"/>
    </row>
    <row r="1236" spans="1:47" s="3" customFormat="1" x14ac:dyDescent="0.15">
      <c r="A1236" s="16" t="s">
        <v>4514</v>
      </c>
      <c r="B1236" s="16"/>
      <c r="C1236" s="16"/>
      <c r="D1236" s="16" t="s">
        <v>6847</v>
      </c>
      <c r="E1236" s="16" t="s">
        <v>3270</v>
      </c>
      <c r="F1236" s="16" t="s">
        <v>7572</v>
      </c>
      <c r="G1236" s="55" t="s">
        <v>7740</v>
      </c>
      <c r="H1236" s="55" t="s">
        <v>3085</v>
      </c>
      <c r="I1236" s="55"/>
      <c r="J1236" s="16" t="s">
        <v>6847</v>
      </c>
      <c r="K1236" s="16" t="s">
        <v>150</v>
      </c>
      <c r="L1236" s="16" t="s">
        <v>6807</v>
      </c>
      <c r="M1236" s="16"/>
      <c r="N1236" s="16"/>
      <c r="O1236" s="16"/>
      <c r="P1236" s="16"/>
      <c r="Q1236" s="16"/>
      <c r="R1236" s="16"/>
      <c r="S1236" s="16"/>
      <c r="T1236" s="56"/>
      <c r="U1236" s="16"/>
      <c r="V1236" s="16"/>
      <c r="W1236" s="16"/>
      <c r="X1236" s="16"/>
      <c r="Y1236" s="16"/>
      <c r="Z1236" s="16"/>
      <c r="AA1236" s="16"/>
      <c r="AB1236" s="55"/>
      <c r="AC1236" s="16"/>
      <c r="AD1236" s="31"/>
      <c r="AE1236" s="31"/>
      <c r="AF1236" s="31"/>
      <c r="AG1236" s="31"/>
      <c r="AH1236" s="31"/>
      <c r="AI1236" s="31"/>
      <c r="AJ1236" s="31"/>
      <c r="AK1236" s="31"/>
      <c r="AL1236" s="31"/>
      <c r="AM1236" s="31"/>
      <c r="AN1236" s="31"/>
      <c r="AO1236" s="31"/>
      <c r="AP1236" s="31"/>
      <c r="AQ1236" s="31"/>
      <c r="AR1236" s="31"/>
      <c r="AS1236" s="31"/>
      <c r="AT1236" s="31"/>
      <c r="AU1236" s="31"/>
    </row>
    <row r="1237" spans="1:47" s="3" customFormat="1" x14ac:dyDescent="0.15">
      <c r="A1237" s="16" t="s">
        <v>4514</v>
      </c>
      <c r="B1237" s="16"/>
      <c r="C1237" s="16"/>
      <c r="D1237" s="16" t="s">
        <v>2928</v>
      </c>
      <c r="E1237" s="16" t="s">
        <v>3981</v>
      </c>
      <c r="F1237" s="16" t="s">
        <v>7572</v>
      </c>
      <c r="G1237" s="55" t="s">
        <v>7740</v>
      </c>
      <c r="H1237" s="55" t="s">
        <v>3085</v>
      </c>
      <c r="I1237" s="55"/>
      <c r="J1237" s="16" t="s">
        <v>2928</v>
      </c>
      <c r="K1237" s="16" t="s">
        <v>150</v>
      </c>
      <c r="L1237" s="16" t="s">
        <v>1507</v>
      </c>
      <c r="M1237" s="16" t="s">
        <v>360</v>
      </c>
      <c r="N1237" s="16"/>
      <c r="O1237" s="16"/>
      <c r="P1237" s="16"/>
      <c r="Q1237" s="16"/>
      <c r="R1237" s="16"/>
      <c r="S1237" s="16"/>
      <c r="T1237" s="56"/>
      <c r="U1237" s="16"/>
      <c r="V1237" s="16"/>
      <c r="W1237" s="16"/>
      <c r="X1237" s="16"/>
      <c r="Y1237" s="16"/>
      <c r="Z1237" s="16"/>
      <c r="AA1237" s="16"/>
      <c r="AB1237" s="55"/>
      <c r="AC1237" s="16"/>
      <c r="AD1237" s="31"/>
      <c r="AE1237" s="31"/>
      <c r="AF1237" s="31"/>
      <c r="AG1237" s="31"/>
      <c r="AH1237" s="31"/>
      <c r="AI1237" s="31"/>
      <c r="AJ1237" s="31"/>
      <c r="AK1237" s="31"/>
      <c r="AL1237" s="31"/>
      <c r="AM1237" s="31"/>
      <c r="AN1237" s="31"/>
      <c r="AO1237" s="31"/>
      <c r="AP1237" s="31"/>
      <c r="AQ1237" s="31"/>
      <c r="AR1237" s="31"/>
      <c r="AS1237" s="31"/>
      <c r="AT1237" s="31"/>
      <c r="AU1237" s="31"/>
    </row>
    <row r="1238" spans="1:47" s="3" customFormat="1" x14ac:dyDescent="0.15">
      <c r="A1238" s="16" t="s">
        <v>4514</v>
      </c>
      <c r="B1238" s="16"/>
      <c r="C1238" s="16"/>
      <c r="D1238" s="16" t="s">
        <v>2082</v>
      </c>
      <c r="E1238" s="16" t="s">
        <v>6541</v>
      </c>
      <c r="F1238" s="16" t="s">
        <v>7572</v>
      </c>
      <c r="G1238" s="55" t="s">
        <v>7740</v>
      </c>
      <c r="H1238" s="55" t="s">
        <v>3085</v>
      </c>
      <c r="I1238" s="55"/>
      <c r="J1238" s="16" t="s">
        <v>2082</v>
      </c>
      <c r="K1238" s="16" t="s">
        <v>150</v>
      </c>
      <c r="L1238" s="16" t="s">
        <v>6807</v>
      </c>
      <c r="M1238" s="16"/>
      <c r="N1238" s="16"/>
      <c r="O1238" s="16"/>
      <c r="P1238" s="16"/>
      <c r="Q1238" s="16"/>
      <c r="R1238" s="16"/>
      <c r="S1238" s="16"/>
      <c r="T1238" s="56"/>
      <c r="U1238" s="16"/>
      <c r="V1238" s="16"/>
      <c r="W1238" s="16"/>
      <c r="X1238" s="16"/>
      <c r="Y1238" s="16"/>
      <c r="Z1238" s="16"/>
      <c r="AA1238" s="16"/>
      <c r="AB1238" s="55"/>
      <c r="AC1238" s="16"/>
      <c r="AD1238" s="31"/>
      <c r="AE1238" s="31"/>
      <c r="AF1238" s="31"/>
      <c r="AG1238" s="31"/>
      <c r="AH1238" s="31"/>
      <c r="AI1238" s="31"/>
      <c r="AJ1238" s="31"/>
      <c r="AK1238" s="31"/>
      <c r="AL1238" s="31"/>
      <c r="AM1238" s="31"/>
      <c r="AN1238" s="31"/>
      <c r="AO1238" s="31"/>
      <c r="AP1238" s="31"/>
      <c r="AQ1238" s="31"/>
      <c r="AR1238" s="31"/>
      <c r="AS1238" s="31"/>
      <c r="AT1238" s="31"/>
      <c r="AU1238" s="31"/>
    </row>
    <row r="1239" spans="1:47" s="3" customFormat="1" x14ac:dyDescent="0.15">
      <c r="A1239" s="16" t="s">
        <v>4514</v>
      </c>
      <c r="B1239" s="16"/>
      <c r="C1239" s="16"/>
      <c r="D1239" s="16" t="s">
        <v>3845</v>
      </c>
      <c r="E1239" s="16" t="s">
        <v>840</v>
      </c>
      <c r="F1239" s="16" t="s">
        <v>7572</v>
      </c>
      <c r="G1239" s="55" t="s">
        <v>7740</v>
      </c>
      <c r="H1239" s="55" t="s">
        <v>3085</v>
      </c>
      <c r="I1239" s="55"/>
      <c r="J1239" s="16" t="s">
        <v>3845</v>
      </c>
      <c r="K1239" s="16" t="s">
        <v>150</v>
      </c>
      <c r="L1239" s="16" t="s">
        <v>6807</v>
      </c>
      <c r="M1239" s="16" t="s">
        <v>360</v>
      </c>
      <c r="N1239" s="16"/>
      <c r="O1239" s="16"/>
      <c r="P1239" s="16"/>
      <c r="Q1239" s="16"/>
      <c r="R1239" s="16"/>
      <c r="S1239" s="16"/>
      <c r="T1239" s="56"/>
      <c r="U1239" s="16"/>
      <c r="V1239" s="16"/>
      <c r="W1239" s="16"/>
      <c r="X1239" s="16"/>
      <c r="Y1239" s="16"/>
      <c r="Z1239" s="16"/>
      <c r="AA1239" s="16"/>
      <c r="AB1239" s="55"/>
      <c r="AC1239" s="16"/>
      <c r="AD1239" s="31"/>
      <c r="AE1239" s="31"/>
      <c r="AF1239" s="31"/>
      <c r="AG1239" s="31"/>
      <c r="AH1239" s="31"/>
      <c r="AI1239" s="31"/>
      <c r="AJ1239" s="31"/>
      <c r="AK1239" s="31"/>
      <c r="AL1239" s="31"/>
      <c r="AM1239" s="31"/>
      <c r="AN1239" s="31"/>
      <c r="AO1239" s="31"/>
      <c r="AP1239" s="31"/>
      <c r="AQ1239" s="31"/>
      <c r="AR1239" s="31"/>
      <c r="AS1239" s="31"/>
      <c r="AT1239" s="31"/>
      <c r="AU1239" s="31"/>
    </row>
    <row r="1240" spans="1:47" s="3" customFormat="1" x14ac:dyDescent="0.15">
      <c r="A1240" s="16" t="s">
        <v>4514</v>
      </c>
      <c r="B1240" s="16"/>
      <c r="C1240" s="16"/>
      <c r="D1240" s="16" t="s">
        <v>4793</v>
      </c>
      <c r="E1240" s="16" t="s">
        <v>3209</v>
      </c>
      <c r="F1240" s="16" t="s">
        <v>7572</v>
      </c>
      <c r="G1240" s="55" t="s">
        <v>7740</v>
      </c>
      <c r="H1240" s="55" t="s">
        <v>3085</v>
      </c>
      <c r="I1240" s="55"/>
      <c r="J1240" s="16" t="s">
        <v>4793</v>
      </c>
      <c r="K1240" s="16" t="s">
        <v>150</v>
      </c>
      <c r="L1240" s="16" t="s">
        <v>3876</v>
      </c>
      <c r="M1240" s="16" t="s">
        <v>2472</v>
      </c>
      <c r="N1240" s="16"/>
      <c r="O1240" s="16"/>
      <c r="P1240" s="16"/>
      <c r="Q1240" s="16"/>
      <c r="R1240" s="16"/>
      <c r="S1240" s="16"/>
      <c r="T1240" s="56"/>
      <c r="U1240" s="16"/>
      <c r="V1240" s="16"/>
      <c r="W1240" s="16"/>
      <c r="X1240" s="16"/>
      <c r="Y1240" s="16"/>
      <c r="Z1240" s="16"/>
      <c r="AA1240" s="16"/>
      <c r="AB1240" s="55"/>
      <c r="AC1240" s="16"/>
      <c r="AD1240" s="31"/>
      <c r="AE1240" s="31"/>
      <c r="AF1240" s="31"/>
      <c r="AG1240" s="31"/>
      <c r="AH1240" s="31"/>
      <c r="AI1240" s="31"/>
      <c r="AJ1240" s="31"/>
      <c r="AK1240" s="31"/>
      <c r="AL1240" s="31"/>
      <c r="AM1240" s="31"/>
      <c r="AN1240" s="31"/>
      <c r="AO1240" s="31"/>
      <c r="AP1240" s="31"/>
      <c r="AQ1240" s="31"/>
      <c r="AR1240" s="31"/>
      <c r="AS1240" s="31"/>
      <c r="AT1240" s="31"/>
      <c r="AU1240" s="31"/>
    </row>
    <row r="1241" spans="1:47" ht="27" x14ac:dyDescent="0.15">
      <c r="A1241" s="16" t="s">
        <v>4514</v>
      </c>
      <c r="B1241" s="16"/>
      <c r="C1241" s="16"/>
      <c r="D1241" s="16"/>
      <c r="E1241" s="16"/>
      <c r="F1241" s="16"/>
      <c r="G1241" s="55"/>
      <c r="H1241" s="55"/>
      <c r="I1241" s="55"/>
      <c r="J1241" s="16"/>
      <c r="K1241" s="16"/>
      <c r="L1241" s="16"/>
      <c r="M1241" s="16"/>
      <c r="N1241" s="16"/>
      <c r="O1241" s="16"/>
      <c r="P1241" s="16"/>
      <c r="Q1241" s="16"/>
      <c r="R1241" s="16"/>
      <c r="S1241" s="16"/>
      <c r="T1241" s="56"/>
      <c r="U1241" s="16"/>
      <c r="V1241" s="16"/>
      <c r="W1241" s="16"/>
      <c r="X1241" s="16"/>
      <c r="Y1241" s="16"/>
      <c r="Z1241" s="16"/>
      <c r="AA1241" s="16"/>
      <c r="AB1241" s="55" t="s">
        <v>7748</v>
      </c>
      <c r="AC1241" s="16" t="s">
        <v>1917</v>
      </c>
    </row>
    <row r="1242" spans="1:47" ht="27" x14ac:dyDescent="0.15">
      <c r="A1242" s="16" t="s">
        <v>4514</v>
      </c>
      <c r="B1242" s="16"/>
      <c r="C1242" s="16"/>
      <c r="D1242" s="16"/>
      <c r="E1242" s="16"/>
      <c r="F1242" s="16"/>
      <c r="G1242" s="55"/>
      <c r="H1242" s="55"/>
      <c r="I1242" s="55"/>
      <c r="J1242" s="16"/>
      <c r="K1242" s="16"/>
      <c r="L1242" s="16"/>
      <c r="M1242" s="16"/>
      <c r="N1242" s="16"/>
      <c r="O1242" s="16"/>
      <c r="P1242" s="16"/>
      <c r="Q1242" s="16"/>
      <c r="R1242" s="16"/>
      <c r="S1242" s="16"/>
      <c r="T1242" s="56"/>
      <c r="U1242" s="16"/>
      <c r="V1242" s="16"/>
      <c r="W1242" s="16"/>
      <c r="X1242" s="16"/>
      <c r="Y1242" s="16"/>
      <c r="Z1242" s="16"/>
      <c r="AA1242" s="16"/>
      <c r="AB1242" s="55" t="s">
        <v>7748</v>
      </c>
      <c r="AC1242" s="16" t="s">
        <v>4602</v>
      </c>
    </row>
    <row r="1243" spans="1:47" x14ac:dyDescent="0.15">
      <c r="A1243" s="16" t="s">
        <v>4514</v>
      </c>
      <c r="B1243" s="16"/>
      <c r="C1243" s="16"/>
      <c r="D1243" s="16"/>
      <c r="E1243" s="16"/>
      <c r="F1243" s="16"/>
      <c r="G1243" s="55"/>
      <c r="H1243" s="55"/>
      <c r="I1243" s="55"/>
      <c r="J1243" s="16"/>
      <c r="K1243" s="16"/>
      <c r="L1243" s="16"/>
      <c r="M1243" s="16"/>
      <c r="N1243" s="16"/>
      <c r="O1243" s="16"/>
      <c r="P1243" s="16"/>
      <c r="Q1243" s="16"/>
      <c r="R1243" s="16"/>
      <c r="S1243" s="16"/>
      <c r="T1243" s="56"/>
      <c r="U1243" s="16"/>
      <c r="V1243" s="16"/>
      <c r="W1243" s="16"/>
      <c r="X1243" s="16"/>
      <c r="Y1243" s="16"/>
      <c r="Z1243" s="16"/>
      <c r="AA1243" s="16"/>
      <c r="AB1243" s="55" t="s">
        <v>7748</v>
      </c>
      <c r="AC1243" s="16" t="s">
        <v>6801</v>
      </c>
    </row>
    <row r="1244" spans="1:47" ht="27" x14ac:dyDescent="0.15">
      <c r="A1244" s="16" t="s">
        <v>254</v>
      </c>
      <c r="B1244" s="16" t="s">
        <v>2575</v>
      </c>
      <c r="C1244" s="16" t="s">
        <v>7173</v>
      </c>
      <c r="D1244" s="16" t="s">
        <v>6424</v>
      </c>
      <c r="E1244" s="16" t="s">
        <v>3638</v>
      </c>
      <c r="F1244" s="16" t="s">
        <v>7040</v>
      </c>
      <c r="G1244" s="55" t="s">
        <v>668</v>
      </c>
      <c r="H1244" s="55"/>
      <c r="I1244" s="55" t="s">
        <v>3085</v>
      </c>
      <c r="J1244" s="16" t="s">
        <v>7133</v>
      </c>
      <c r="K1244" s="16" t="s">
        <v>7029</v>
      </c>
      <c r="L1244" s="16" t="s">
        <v>4471</v>
      </c>
      <c r="M1244" s="16" t="s">
        <v>4590</v>
      </c>
      <c r="N1244" s="16"/>
      <c r="O1244" s="16" t="s">
        <v>3382</v>
      </c>
      <c r="P1244" s="16" t="s">
        <v>6424</v>
      </c>
      <c r="Q1244" s="16"/>
      <c r="R1244" s="16" t="s">
        <v>4305</v>
      </c>
      <c r="S1244" s="16" t="s">
        <v>1301</v>
      </c>
      <c r="T1244" s="16" t="s">
        <v>6817</v>
      </c>
      <c r="U1244" s="16" t="s">
        <v>4901</v>
      </c>
      <c r="V1244" s="16" t="s">
        <v>675</v>
      </c>
      <c r="W1244" s="16" t="s">
        <v>6424</v>
      </c>
      <c r="X1244" s="16"/>
      <c r="Y1244" s="16" t="s">
        <v>4941</v>
      </c>
      <c r="Z1244" s="16" t="s">
        <v>2091</v>
      </c>
      <c r="AA1244" s="16" t="s">
        <v>105</v>
      </c>
      <c r="AB1244" s="55"/>
      <c r="AC1244" s="16"/>
    </row>
    <row r="1245" spans="1:47" x14ac:dyDescent="0.15">
      <c r="A1245" s="16" t="s">
        <v>254</v>
      </c>
      <c r="B1245" s="16"/>
      <c r="C1245" s="25"/>
      <c r="D1245" s="16"/>
      <c r="E1245" s="16"/>
      <c r="F1245" s="16"/>
      <c r="G1245" s="55"/>
      <c r="H1245" s="55"/>
      <c r="I1245" s="55"/>
      <c r="J1245" s="16"/>
      <c r="K1245" s="16"/>
      <c r="L1245" s="16"/>
      <c r="M1245" s="16"/>
      <c r="N1245" s="16"/>
      <c r="O1245" s="16" t="s">
        <v>7687</v>
      </c>
      <c r="P1245" s="16" t="s">
        <v>6424</v>
      </c>
      <c r="Q1245" s="16"/>
      <c r="R1245" s="16" t="s">
        <v>5665</v>
      </c>
      <c r="S1245" s="16" t="s">
        <v>1301</v>
      </c>
      <c r="T1245" s="16" t="s">
        <v>6817</v>
      </c>
      <c r="U1245" s="16" t="s">
        <v>6151</v>
      </c>
      <c r="V1245" s="16" t="s">
        <v>7370</v>
      </c>
      <c r="W1245" s="16" t="s">
        <v>6424</v>
      </c>
      <c r="X1245" s="16"/>
      <c r="Y1245" s="16" t="s">
        <v>4941</v>
      </c>
      <c r="Z1245" s="16" t="s">
        <v>2878</v>
      </c>
      <c r="AA1245" s="16" t="s">
        <v>4959</v>
      </c>
      <c r="AB1245" s="55" t="s">
        <v>7748</v>
      </c>
      <c r="AC1245" s="16" t="s">
        <v>7097</v>
      </c>
    </row>
    <row r="1246" spans="1:47" ht="27" x14ac:dyDescent="0.15">
      <c r="A1246" s="16" t="s">
        <v>254</v>
      </c>
      <c r="B1246" s="16"/>
      <c r="C1246" s="25"/>
      <c r="D1246" s="16"/>
      <c r="E1246" s="16"/>
      <c r="F1246" s="16"/>
      <c r="G1246" s="55"/>
      <c r="H1246" s="55"/>
      <c r="I1246" s="55"/>
      <c r="J1246" s="16"/>
      <c r="K1246" s="16"/>
      <c r="L1246" s="16"/>
      <c r="M1246" s="16"/>
      <c r="N1246" s="16"/>
      <c r="O1246" s="16" t="s">
        <v>4150</v>
      </c>
      <c r="P1246" s="16" t="s">
        <v>5378</v>
      </c>
      <c r="Q1246" s="16"/>
      <c r="R1246" s="16" t="s">
        <v>1480</v>
      </c>
      <c r="S1246" s="16" t="s">
        <v>4352</v>
      </c>
      <c r="T1246" s="16" t="s">
        <v>5853</v>
      </c>
      <c r="U1246" s="16" t="s">
        <v>2602</v>
      </c>
      <c r="V1246" s="16" t="s">
        <v>2453</v>
      </c>
      <c r="W1246" s="16" t="s">
        <v>6424</v>
      </c>
      <c r="X1246" s="16"/>
      <c r="Y1246" s="16" t="s">
        <v>2496</v>
      </c>
      <c r="Z1246" s="16" t="s">
        <v>2496</v>
      </c>
      <c r="AA1246" s="16" t="s">
        <v>6170</v>
      </c>
      <c r="AB1246" s="55"/>
      <c r="AC1246" s="16"/>
    </row>
    <row r="1247" spans="1:47" ht="54" x14ac:dyDescent="0.15">
      <c r="A1247" s="16" t="s">
        <v>1844</v>
      </c>
      <c r="B1247" s="16" t="s">
        <v>6458</v>
      </c>
      <c r="C1247" s="16" t="s">
        <v>4448</v>
      </c>
      <c r="D1247" s="16" t="s">
        <v>4062</v>
      </c>
      <c r="E1247" s="16" t="s">
        <v>6548</v>
      </c>
      <c r="F1247" s="16" t="s">
        <v>6324</v>
      </c>
      <c r="G1247" s="55" t="s">
        <v>668</v>
      </c>
      <c r="H1247" s="55"/>
      <c r="I1247" s="55"/>
      <c r="J1247" s="16" t="s">
        <v>4062</v>
      </c>
      <c r="K1247" s="16" t="s">
        <v>150</v>
      </c>
      <c r="L1247" s="16" t="s">
        <v>1653</v>
      </c>
      <c r="M1247" s="16" t="s">
        <v>3727</v>
      </c>
      <c r="N1247" s="16"/>
      <c r="O1247" s="16" t="s">
        <v>1463</v>
      </c>
      <c r="P1247" s="16" t="s">
        <v>4062</v>
      </c>
      <c r="Q1247" s="16" t="s">
        <v>5680</v>
      </c>
      <c r="R1247" s="16" t="s">
        <v>5041</v>
      </c>
      <c r="S1247" s="16"/>
      <c r="T1247" s="16" t="s">
        <v>3770</v>
      </c>
      <c r="U1247" s="16" t="s">
        <v>6705</v>
      </c>
      <c r="V1247" s="16" t="s">
        <v>1380</v>
      </c>
      <c r="W1247" s="16" t="s">
        <v>4062</v>
      </c>
      <c r="X1247" s="16" t="s">
        <v>5680</v>
      </c>
      <c r="Y1247" s="16" t="s">
        <v>856</v>
      </c>
      <c r="Z1247" s="16" t="s">
        <v>5901</v>
      </c>
      <c r="AA1247" s="16" t="s">
        <v>7533</v>
      </c>
      <c r="AB1247" s="55" t="s">
        <v>7748</v>
      </c>
      <c r="AC1247" s="16" t="s">
        <v>72</v>
      </c>
    </row>
    <row r="1248" spans="1:47" ht="27" x14ac:dyDescent="0.15">
      <c r="A1248" s="16" t="s">
        <v>1844</v>
      </c>
      <c r="B1248" s="16" t="s">
        <v>4920</v>
      </c>
      <c r="C1248" s="25" t="s">
        <v>4920</v>
      </c>
      <c r="D1248" s="16"/>
      <c r="E1248" s="16"/>
      <c r="F1248" s="16"/>
      <c r="G1248" s="55"/>
      <c r="H1248" s="55"/>
      <c r="I1248" s="55"/>
      <c r="J1248" s="16"/>
      <c r="K1248" s="16"/>
      <c r="L1248" s="16"/>
      <c r="M1248" s="16"/>
      <c r="N1248" s="16"/>
      <c r="O1248" s="16"/>
      <c r="P1248" s="16"/>
      <c r="Q1248" s="16"/>
      <c r="R1248" s="16"/>
      <c r="S1248" s="16"/>
      <c r="T1248" s="16"/>
      <c r="U1248" s="16"/>
      <c r="V1248" s="16" t="s">
        <v>4459</v>
      </c>
      <c r="W1248" s="16" t="s">
        <v>4062</v>
      </c>
      <c r="X1248" s="16" t="s">
        <v>3588</v>
      </c>
      <c r="Y1248" s="16" t="s">
        <v>2240</v>
      </c>
      <c r="Z1248" s="16" t="s">
        <v>1520</v>
      </c>
      <c r="AA1248" s="16" t="s">
        <v>3364</v>
      </c>
      <c r="AB1248" s="55"/>
      <c r="AC1248" s="16"/>
    </row>
    <row r="1249" spans="1:29" ht="27" x14ac:dyDescent="0.15">
      <c r="A1249" s="16" t="s">
        <v>1844</v>
      </c>
      <c r="B1249" s="16" t="s">
        <v>4920</v>
      </c>
      <c r="C1249" s="25" t="s">
        <v>4920</v>
      </c>
      <c r="D1249" s="16"/>
      <c r="E1249" s="16"/>
      <c r="F1249" s="16"/>
      <c r="G1249" s="55"/>
      <c r="H1249" s="55"/>
      <c r="I1249" s="55"/>
      <c r="J1249" s="16"/>
      <c r="K1249" s="16"/>
      <c r="L1249" s="16"/>
      <c r="M1249" s="16"/>
      <c r="N1249" s="16"/>
      <c r="O1249" s="16"/>
      <c r="P1249" s="16"/>
      <c r="Q1249" s="16"/>
      <c r="R1249" s="16"/>
      <c r="S1249" s="16"/>
      <c r="T1249" s="16"/>
      <c r="U1249" s="16"/>
      <c r="V1249" s="16" t="s">
        <v>7661</v>
      </c>
      <c r="W1249" s="16" t="s">
        <v>4062</v>
      </c>
      <c r="X1249" s="16" t="s">
        <v>6331</v>
      </c>
      <c r="Y1249" s="16" t="s">
        <v>6803</v>
      </c>
      <c r="Z1249" s="16" t="s">
        <v>6803</v>
      </c>
      <c r="AA1249" s="16" t="s">
        <v>5272</v>
      </c>
      <c r="AB1249" s="55"/>
      <c r="AC1249" s="16"/>
    </row>
    <row r="1250" spans="1:29" ht="27" x14ac:dyDescent="0.15">
      <c r="A1250" s="16" t="s">
        <v>1844</v>
      </c>
      <c r="B1250" s="16" t="s">
        <v>5609</v>
      </c>
      <c r="C1250" s="16" t="s">
        <v>7397</v>
      </c>
      <c r="D1250" s="16" t="s">
        <v>4705</v>
      </c>
      <c r="E1250" s="16" t="s">
        <v>3560</v>
      </c>
      <c r="F1250" s="16" t="s">
        <v>2787</v>
      </c>
      <c r="G1250" s="55" t="s">
        <v>668</v>
      </c>
      <c r="H1250" s="55"/>
      <c r="I1250" s="55" t="s">
        <v>3085</v>
      </c>
      <c r="J1250" s="16" t="s">
        <v>4705</v>
      </c>
      <c r="K1250" s="16" t="s">
        <v>150</v>
      </c>
      <c r="L1250" s="16" t="s">
        <v>302</v>
      </c>
      <c r="M1250" s="16" t="s">
        <v>4524</v>
      </c>
      <c r="N1250" s="16" t="s">
        <v>1436</v>
      </c>
      <c r="O1250" s="16"/>
      <c r="P1250" s="16"/>
      <c r="Q1250" s="16"/>
      <c r="R1250" s="16"/>
      <c r="S1250" s="16"/>
      <c r="T1250" s="16"/>
      <c r="U1250" s="16"/>
      <c r="V1250" s="16"/>
      <c r="W1250" s="16"/>
      <c r="X1250" s="16"/>
      <c r="Y1250" s="16"/>
      <c r="Z1250" s="16"/>
      <c r="AA1250" s="16"/>
      <c r="AB1250" s="55" t="s">
        <v>7748</v>
      </c>
      <c r="AC1250" s="16" t="s">
        <v>486</v>
      </c>
    </row>
    <row r="1251" spans="1:29" ht="27" x14ac:dyDescent="0.15">
      <c r="A1251" s="16" t="s">
        <v>1844</v>
      </c>
      <c r="B1251" s="16" t="s">
        <v>4920</v>
      </c>
      <c r="C1251" s="25" t="s">
        <v>4920</v>
      </c>
      <c r="D1251" s="16" t="s">
        <v>4705</v>
      </c>
      <c r="E1251" s="16" t="s">
        <v>5795</v>
      </c>
      <c r="F1251" s="16" t="s">
        <v>4157</v>
      </c>
      <c r="G1251" s="55" t="s">
        <v>668</v>
      </c>
      <c r="H1251" s="55"/>
      <c r="I1251" s="55"/>
      <c r="J1251" s="16" t="s">
        <v>4705</v>
      </c>
      <c r="K1251" s="16" t="s">
        <v>150</v>
      </c>
      <c r="L1251" s="16" t="s">
        <v>7772</v>
      </c>
      <c r="M1251" s="16" t="s">
        <v>5962</v>
      </c>
      <c r="N1251" s="16" t="s">
        <v>1436</v>
      </c>
      <c r="O1251" s="16"/>
      <c r="P1251" s="16"/>
      <c r="Q1251" s="16"/>
      <c r="R1251" s="16"/>
      <c r="S1251" s="16"/>
      <c r="T1251" s="16"/>
      <c r="U1251" s="16"/>
      <c r="V1251" s="16"/>
      <c r="W1251" s="16"/>
      <c r="X1251" s="16"/>
      <c r="Y1251" s="16"/>
      <c r="Z1251" s="16"/>
      <c r="AA1251" s="16"/>
      <c r="AB1251" s="55" t="s">
        <v>7748</v>
      </c>
      <c r="AC1251" s="16" t="s">
        <v>486</v>
      </c>
    </row>
    <row r="1252" spans="1:29" ht="40.5" x14ac:dyDescent="0.15">
      <c r="A1252" s="16" t="s">
        <v>1844</v>
      </c>
      <c r="B1252" s="16" t="s">
        <v>6716</v>
      </c>
      <c r="C1252" s="16" t="s">
        <v>671</v>
      </c>
      <c r="D1252" s="16" t="s">
        <v>2821</v>
      </c>
      <c r="E1252" s="16" t="s">
        <v>3360</v>
      </c>
      <c r="F1252" s="16" t="s">
        <v>2662</v>
      </c>
      <c r="G1252" s="55" t="s">
        <v>668</v>
      </c>
      <c r="H1252" s="55"/>
      <c r="I1252" s="55" t="s">
        <v>3085</v>
      </c>
      <c r="J1252" s="16" t="s">
        <v>2821</v>
      </c>
      <c r="K1252" s="16" t="s">
        <v>150</v>
      </c>
      <c r="L1252" s="16" t="s">
        <v>4906</v>
      </c>
      <c r="M1252" s="16" t="s">
        <v>212</v>
      </c>
      <c r="N1252" s="16"/>
      <c r="O1252" s="16" t="s">
        <v>1949</v>
      </c>
      <c r="P1252" s="16" t="s">
        <v>2821</v>
      </c>
      <c r="Q1252" s="16"/>
      <c r="R1252" s="16" t="s">
        <v>7375</v>
      </c>
      <c r="S1252" s="16" t="s">
        <v>6949</v>
      </c>
      <c r="T1252" s="16" t="s">
        <v>2139</v>
      </c>
      <c r="U1252" s="16"/>
      <c r="V1252" s="16" t="s">
        <v>6373</v>
      </c>
      <c r="W1252" s="16" t="s">
        <v>2821</v>
      </c>
      <c r="X1252" s="16"/>
      <c r="Y1252" s="16" t="s">
        <v>2594</v>
      </c>
      <c r="Z1252" s="16" t="s">
        <v>2821</v>
      </c>
      <c r="AA1252" s="16" t="s">
        <v>2283</v>
      </c>
      <c r="AB1252" s="55"/>
      <c r="AC1252" s="16"/>
    </row>
    <row r="1253" spans="1:29" ht="27" x14ac:dyDescent="0.15">
      <c r="A1253" s="16" t="s">
        <v>1844</v>
      </c>
      <c r="B1253" s="16" t="s">
        <v>3165</v>
      </c>
      <c r="C1253" s="16" t="s">
        <v>6260</v>
      </c>
      <c r="D1253" s="16" t="s">
        <v>3186</v>
      </c>
      <c r="E1253" s="16" t="s">
        <v>3044</v>
      </c>
      <c r="F1253" s="16" t="s">
        <v>4387</v>
      </c>
      <c r="G1253" s="55" t="s">
        <v>668</v>
      </c>
      <c r="H1253" s="55"/>
      <c r="I1253" s="55"/>
      <c r="J1253" s="16" t="s">
        <v>3186</v>
      </c>
      <c r="K1253" s="16" t="s">
        <v>150</v>
      </c>
      <c r="L1253" s="16" t="s">
        <v>4047</v>
      </c>
      <c r="M1253" s="16"/>
      <c r="N1253" s="16"/>
      <c r="O1253" s="16"/>
      <c r="P1253" s="16"/>
      <c r="Q1253" s="16"/>
      <c r="R1253" s="16"/>
      <c r="S1253" s="16"/>
      <c r="T1253" s="16"/>
      <c r="U1253" s="16"/>
      <c r="V1253" s="16"/>
      <c r="W1253" s="16"/>
      <c r="X1253" s="16"/>
      <c r="Y1253" s="16"/>
      <c r="Z1253" s="16"/>
      <c r="AA1253" s="16"/>
      <c r="AB1253" s="55"/>
      <c r="AC1253" s="16"/>
    </row>
    <row r="1254" spans="1:29" ht="54" x14ac:dyDescent="0.15">
      <c r="A1254" s="16" t="s">
        <v>1844</v>
      </c>
      <c r="B1254" s="16" t="s">
        <v>2118</v>
      </c>
      <c r="C1254" s="16" t="s">
        <v>6328</v>
      </c>
      <c r="D1254" s="16" t="s">
        <v>6641</v>
      </c>
      <c r="E1254" s="16" t="s">
        <v>2786</v>
      </c>
      <c r="F1254" s="16" t="s">
        <v>3325</v>
      </c>
      <c r="G1254" s="55" t="s">
        <v>668</v>
      </c>
      <c r="H1254" s="55"/>
      <c r="I1254" s="55"/>
      <c r="J1254" s="16" t="s">
        <v>1840</v>
      </c>
      <c r="K1254" s="16" t="s">
        <v>150</v>
      </c>
      <c r="L1254" s="16" t="s">
        <v>4753</v>
      </c>
      <c r="M1254" s="16" t="s">
        <v>6134</v>
      </c>
      <c r="N1254" s="16"/>
      <c r="O1254" s="16" t="s">
        <v>6076</v>
      </c>
      <c r="P1254" s="16" t="s">
        <v>7114</v>
      </c>
      <c r="Q1254" s="16" t="s">
        <v>3521</v>
      </c>
      <c r="R1254" s="16" t="s">
        <v>6280</v>
      </c>
      <c r="S1254" s="16" t="s">
        <v>2735</v>
      </c>
      <c r="T1254" s="16" t="s">
        <v>1842</v>
      </c>
      <c r="U1254" s="16" t="s">
        <v>7393</v>
      </c>
      <c r="V1254" s="16" t="s">
        <v>3263</v>
      </c>
      <c r="W1254" s="16" t="s">
        <v>7114</v>
      </c>
      <c r="X1254" s="16" t="s">
        <v>3521</v>
      </c>
      <c r="Y1254" s="16" t="s">
        <v>4227</v>
      </c>
      <c r="Z1254" s="16" t="s">
        <v>4882</v>
      </c>
      <c r="AA1254" s="16" t="s">
        <v>735</v>
      </c>
      <c r="AB1254" s="55" t="s">
        <v>7748</v>
      </c>
      <c r="AC1254" s="16" t="s">
        <v>589</v>
      </c>
    </row>
    <row r="1255" spans="1:29" ht="27" x14ac:dyDescent="0.15">
      <c r="A1255" s="16" t="s">
        <v>1844</v>
      </c>
      <c r="B1255" s="16" t="s">
        <v>4920</v>
      </c>
      <c r="C1255" s="25" t="s">
        <v>4920</v>
      </c>
      <c r="D1255" s="16"/>
      <c r="E1255" s="16"/>
      <c r="F1255" s="16"/>
      <c r="G1255" s="55"/>
      <c r="H1255" s="55"/>
      <c r="I1255" s="55"/>
      <c r="J1255" s="16"/>
      <c r="K1255" s="16"/>
      <c r="L1255" s="16"/>
      <c r="M1255" s="16"/>
      <c r="N1255" s="16"/>
      <c r="O1255" s="16"/>
      <c r="P1255" s="16"/>
      <c r="Q1255" s="16"/>
      <c r="R1255" s="16"/>
      <c r="S1255" s="16"/>
      <c r="T1255" s="16"/>
      <c r="U1255" s="16"/>
      <c r="V1255" s="16" t="s">
        <v>6665</v>
      </c>
      <c r="W1255" s="16" t="s">
        <v>7114</v>
      </c>
      <c r="X1255" s="16"/>
      <c r="Y1255" s="16" t="s">
        <v>502</v>
      </c>
      <c r="Z1255" s="16" t="s">
        <v>5416</v>
      </c>
      <c r="AA1255" s="16" t="s">
        <v>6241</v>
      </c>
      <c r="AB1255" s="55"/>
      <c r="AC1255" s="16"/>
    </row>
    <row r="1256" spans="1:29" ht="40.5" x14ac:dyDescent="0.15">
      <c r="A1256" s="16" t="s">
        <v>1844</v>
      </c>
      <c r="B1256" s="16" t="s">
        <v>4920</v>
      </c>
      <c r="C1256" s="25" t="s">
        <v>4920</v>
      </c>
      <c r="D1256" s="16"/>
      <c r="E1256" s="16"/>
      <c r="F1256" s="16"/>
      <c r="G1256" s="55"/>
      <c r="H1256" s="55"/>
      <c r="I1256" s="55"/>
      <c r="J1256" s="16"/>
      <c r="K1256" s="16"/>
      <c r="L1256" s="16"/>
      <c r="M1256" s="16"/>
      <c r="N1256" s="16"/>
      <c r="O1256" s="16"/>
      <c r="P1256" s="16"/>
      <c r="Q1256" s="16"/>
      <c r="R1256" s="16"/>
      <c r="S1256" s="16"/>
      <c r="T1256" s="16"/>
      <c r="U1256" s="16"/>
      <c r="V1256" s="16" t="s">
        <v>6665</v>
      </c>
      <c r="W1256" s="16" t="s">
        <v>7114</v>
      </c>
      <c r="X1256" s="16" t="s">
        <v>3521</v>
      </c>
      <c r="Y1256" s="16" t="s">
        <v>972</v>
      </c>
      <c r="Z1256" s="16" t="s">
        <v>5663</v>
      </c>
      <c r="AA1256" s="16"/>
      <c r="AB1256" s="55"/>
      <c r="AC1256" s="16"/>
    </row>
    <row r="1257" spans="1:29" ht="27" x14ac:dyDescent="0.15">
      <c r="A1257" s="16" t="s">
        <v>5535</v>
      </c>
      <c r="B1257" s="16" t="s">
        <v>3632</v>
      </c>
      <c r="C1257" s="16" t="s">
        <v>774</v>
      </c>
      <c r="D1257" s="16" t="s">
        <v>2087</v>
      </c>
      <c r="E1257" s="16" t="s">
        <v>6548</v>
      </c>
      <c r="F1257" s="16" t="s">
        <v>974</v>
      </c>
      <c r="G1257" s="55" t="s">
        <v>7740</v>
      </c>
      <c r="H1257" s="55"/>
      <c r="I1257" s="55"/>
      <c r="J1257" s="16" t="s">
        <v>2087</v>
      </c>
      <c r="K1257" s="16" t="s">
        <v>150</v>
      </c>
      <c r="L1257" s="16" t="s">
        <v>3306</v>
      </c>
      <c r="M1257" s="16" t="s">
        <v>942</v>
      </c>
      <c r="N1257" s="16"/>
      <c r="O1257" s="16" t="s">
        <v>4411</v>
      </c>
      <c r="P1257" s="16" t="s">
        <v>2087</v>
      </c>
      <c r="Q1257" s="16"/>
      <c r="R1257" s="16" t="s">
        <v>2181</v>
      </c>
      <c r="S1257" s="16" t="s">
        <v>4736</v>
      </c>
      <c r="T1257" s="16" t="s">
        <v>1038</v>
      </c>
      <c r="U1257" s="16" t="s">
        <v>7680</v>
      </c>
      <c r="V1257" s="16" t="s">
        <v>40</v>
      </c>
      <c r="W1257" s="16" t="s">
        <v>2087</v>
      </c>
      <c r="X1257" s="16"/>
      <c r="Y1257" s="16" t="s">
        <v>2762</v>
      </c>
      <c r="Z1257" s="16" t="s">
        <v>7007</v>
      </c>
      <c r="AA1257" s="16" t="s">
        <v>3749</v>
      </c>
      <c r="AB1257" s="55" t="s">
        <v>7748</v>
      </c>
      <c r="AC1257" s="16" t="s">
        <v>6537</v>
      </c>
    </row>
    <row r="1258" spans="1:29" ht="27" x14ac:dyDescent="0.15">
      <c r="A1258" s="16" t="s">
        <v>5535</v>
      </c>
      <c r="B1258" s="16"/>
      <c r="C1258" s="25"/>
      <c r="D1258" s="16" t="s">
        <v>2087</v>
      </c>
      <c r="E1258" s="16" t="s">
        <v>3594</v>
      </c>
      <c r="F1258" s="16" t="s">
        <v>33</v>
      </c>
      <c r="G1258" s="55" t="s">
        <v>7740</v>
      </c>
      <c r="H1258" s="55" t="s">
        <v>3085</v>
      </c>
      <c r="I1258" s="55"/>
      <c r="J1258" s="16" t="s">
        <v>2087</v>
      </c>
      <c r="K1258" s="16" t="s">
        <v>150</v>
      </c>
      <c r="L1258" s="16" t="s">
        <v>7326</v>
      </c>
      <c r="M1258" s="16" t="s">
        <v>6183</v>
      </c>
      <c r="N1258" s="16"/>
      <c r="O1258" s="16" t="s">
        <v>4181</v>
      </c>
      <c r="P1258" s="16" t="s">
        <v>2087</v>
      </c>
      <c r="Q1258" s="16" t="s">
        <v>4201</v>
      </c>
      <c r="R1258" s="16" t="s">
        <v>2180</v>
      </c>
      <c r="S1258" s="25" t="s">
        <v>5411</v>
      </c>
      <c r="T1258" s="16" t="s">
        <v>1035</v>
      </c>
      <c r="U1258" s="16" t="s">
        <v>2651</v>
      </c>
      <c r="V1258" s="16" t="s">
        <v>6351</v>
      </c>
      <c r="W1258" s="16" t="s">
        <v>2087</v>
      </c>
      <c r="X1258" s="16"/>
      <c r="Y1258" s="16" t="s">
        <v>2477</v>
      </c>
      <c r="Z1258" s="16" t="s">
        <v>4201</v>
      </c>
      <c r="AA1258" s="16" t="s">
        <v>921</v>
      </c>
      <c r="AB1258" s="55" t="s">
        <v>7748</v>
      </c>
      <c r="AC1258" s="16"/>
    </row>
    <row r="1259" spans="1:29" ht="27" x14ac:dyDescent="0.15">
      <c r="A1259" s="16" t="s">
        <v>5535</v>
      </c>
      <c r="B1259" s="16"/>
      <c r="C1259" s="25"/>
      <c r="D1259" s="16" t="s">
        <v>2087</v>
      </c>
      <c r="E1259" s="16" t="s">
        <v>5111</v>
      </c>
      <c r="F1259" s="16" t="s">
        <v>974</v>
      </c>
      <c r="G1259" s="55" t="s">
        <v>7740</v>
      </c>
      <c r="H1259" s="55"/>
      <c r="I1259" s="55" t="s">
        <v>3085</v>
      </c>
      <c r="J1259" s="16" t="s">
        <v>1299</v>
      </c>
      <c r="K1259" s="16" t="s">
        <v>150</v>
      </c>
      <c r="L1259" s="16" t="s">
        <v>377</v>
      </c>
      <c r="M1259" s="16" t="s">
        <v>6183</v>
      </c>
      <c r="N1259" s="16"/>
      <c r="O1259" s="16"/>
      <c r="P1259" s="16"/>
      <c r="Q1259" s="16"/>
      <c r="R1259" s="16"/>
      <c r="S1259" s="16"/>
      <c r="T1259" s="16"/>
      <c r="U1259" s="16"/>
      <c r="V1259" s="16" t="s">
        <v>5753</v>
      </c>
      <c r="W1259" s="16" t="s">
        <v>2087</v>
      </c>
      <c r="X1259" s="16"/>
      <c r="Y1259" s="16" t="s">
        <v>3988</v>
      </c>
      <c r="Z1259" s="16" t="s">
        <v>5113</v>
      </c>
      <c r="AA1259" s="16" t="s">
        <v>3663</v>
      </c>
      <c r="AB1259" s="55" t="s">
        <v>7748</v>
      </c>
      <c r="AC1259" s="16"/>
    </row>
  </sheetData>
  <autoFilter ref="A3:AC1259" xr:uid="{00000000-0009-0000-0000-000000000000}"/>
  <mergeCells count="821">
    <mergeCell ref="A1135:A1143"/>
    <mergeCell ref="H1142:H1143"/>
    <mergeCell ref="G1142:G1143"/>
    <mergeCell ref="F1142:F1143"/>
    <mergeCell ref="E1142:E1143"/>
    <mergeCell ref="D1142:D1143"/>
    <mergeCell ref="F1140:F1141"/>
    <mergeCell ref="G1140:G1141"/>
    <mergeCell ref="H1140:H1141"/>
    <mergeCell ref="V1137:V1139"/>
    <mergeCell ref="AB1137:AB1139"/>
    <mergeCell ref="N1142:N1143"/>
    <mergeCell ref="M1142:M1143"/>
    <mergeCell ref="L1142:L1143"/>
    <mergeCell ref="C1135:C1143"/>
    <mergeCell ref="J1137:J1139"/>
    <mergeCell ref="K1137:K1139"/>
    <mergeCell ref="L1137:L1139"/>
    <mergeCell ref="M1137:M1139"/>
    <mergeCell ref="M1140:M1141"/>
    <mergeCell ref="M1119:M1124"/>
    <mergeCell ref="D1140:D1141"/>
    <mergeCell ref="D1137:D1139"/>
    <mergeCell ref="B1135:B1143"/>
    <mergeCell ref="B1127:B1129"/>
    <mergeCell ref="C1127:C1129"/>
    <mergeCell ref="K1142:K1143"/>
    <mergeCell ref="J1142:J1143"/>
    <mergeCell ref="I1142:I1143"/>
    <mergeCell ref="E1119:E1124"/>
    <mergeCell ref="F1119:F1124"/>
    <mergeCell ref="L1119:L1124"/>
    <mergeCell ref="E1140:E1141"/>
    <mergeCell ref="E1137:E1139"/>
    <mergeCell ref="F1137:F1139"/>
    <mergeCell ref="G1137:G1139"/>
    <mergeCell ref="H1137:H1139"/>
    <mergeCell ref="I1137:I1139"/>
    <mergeCell ref="I1140:I1141"/>
    <mergeCell ref="J1140:J1141"/>
    <mergeCell ref="K1140:K1141"/>
    <mergeCell ref="L1140:L1141"/>
    <mergeCell ref="J1119:J1124"/>
    <mergeCell ref="A1119:A1131"/>
    <mergeCell ref="G1119:G1124"/>
    <mergeCell ref="H1119:H1124"/>
    <mergeCell ref="I1119:I1124"/>
    <mergeCell ref="V1087:V1088"/>
    <mergeCell ref="W1087:W1088"/>
    <mergeCell ref="Q1087:Q1088"/>
    <mergeCell ref="R1087:R1088"/>
    <mergeCell ref="S1087:S1088"/>
    <mergeCell ref="T1087:T1088"/>
    <mergeCell ref="B1119:B1124"/>
    <mergeCell ref="C1119:C1124"/>
    <mergeCell ref="D1119:D1124"/>
    <mergeCell ref="N1119:N1124"/>
    <mergeCell ref="K1119:K1124"/>
    <mergeCell ref="AC1087:AC1088"/>
    <mergeCell ref="Y1087:Y1088"/>
    <mergeCell ref="Z1087:Z1088"/>
    <mergeCell ref="AA1087:AA1088"/>
    <mergeCell ref="AB1087:AB1088"/>
    <mergeCell ref="K1087:K1088"/>
    <mergeCell ref="N1087:N1088"/>
    <mergeCell ref="X1087:X1088"/>
    <mergeCell ref="O1087:O1088"/>
    <mergeCell ref="P1087:P1088"/>
    <mergeCell ref="A1087:A1088"/>
    <mergeCell ref="B1087:B1088"/>
    <mergeCell ref="C1087:C1088"/>
    <mergeCell ref="D1087:D1088"/>
    <mergeCell ref="J1087:J1088"/>
    <mergeCell ref="U1060:U1061"/>
    <mergeCell ref="U1087:U1088"/>
    <mergeCell ref="T1060:T1061"/>
    <mergeCell ref="O1051:O1052"/>
    <mergeCell ref="P1051:P1052"/>
    <mergeCell ref="R1051:R1052"/>
    <mergeCell ref="S1051:S1052"/>
    <mergeCell ref="AB1060:AB1061"/>
    <mergeCell ref="AC1060:AC1061"/>
    <mergeCell ref="Z1060:Z1061"/>
    <mergeCell ref="AA1060:AA1061"/>
    <mergeCell ref="S1062:S1063"/>
    <mergeCell ref="T1062:T1063"/>
    <mergeCell ref="U1062:U1063"/>
    <mergeCell ref="V1062:V1063"/>
    <mergeCell ref="W1062:W1066"/>
    <mergeCell ref="X1062:X1063"/>
    <mergeCell ref="X1060:X1061"/>
    <mergeCell ref="Y1060:Y1061"/>
    <mergeCell ref="V1064:V1065"/>
    <mergeCell ref="X1064:Z1065"/>
    <mergeCell ref="Y1062:Y1063"/>
    <mergeCell ref="Z1062:Z1063"/>
    <mergeCell ref="V1060:V1061"/>
    <mergeCell ref="W1060:W1061"/>
    <mergeCell ref="S1060:S1061"/>
    <mergeCell ref="N996:N997"/>
    <mergeCell ref="P1067:P1069"/>
    <mergeCell ref="P1074:P1075"/>
    <mergeCell ref="O1062:O1063"/>
    <mergeCell ref="P1062:P1066"/>
    <mergeCell ref="O1053:O1054"/>
    <mergeCell ref="P1053:P1054"/>
    <mergeCell ref="P998:P999"/>
    <mergeCell ref="AA1062:AA1066"/>
    <mergeCell ref="O1064:O1065"/>
    <mergeCell ref="Q1064:Q1065"/>
    <mergeCell ref="R1064:R1065"/>
    <mergeCell ref="S1064:S1065"/>
    <mergeCell ref="T1064:T1065"/>
    <mergeCell ref="U1064:U1065"/>
    <mergeCell ref="Q1062:Q1063"/>
    <mergeCell ref="R1062:R1063"/>
    <mergeCell ref="T1051:T1052"/>
    <mergeCell ref="T1053:T1054"/>
    <mergeCell ref="O1060:O1061"/>
    <mergeCell ref="P1060:P1061"/>
    <mergeCell ref="Q1060:Q1061"/>
    <mergeCell ref="R1060:R1061"/>
    <mergeCell ref="AB996:AB997"/>
    <mergeCell ref="AC996:AC997"/>
    <mergeCell ref="A996:A997"/>
    <mergeCell ref="B996:B997"/>
    <mergeCell ref="C996:C997"/>
    <mergeCell ref="D996:D997"/>
    <mergeCell ref="Y996:Y997"/>
    <mergeCell ref="Z996:Z997"/>
    <mergeCell ref="AA996:AA997"/>
    <mergeCell ref="U996:U997"/>
    <mergeCell ref="V996:V997"/>
    <mergeCell ref="W996:W997"/>
    <mergeCell ref="X996:X997"/>
    <mergeCell ref="P996:P997"/>
    <mergeCell ref="Q996:Q997"/>
    <mergeCell ref="R996:R997"/>
    <mergeCell ref="S996:S997"/>
    <mergeCell ref="T996:T997"/>
    <mergeCell ref="G996:G997"/>
    <mergeCell ref="H996:H997"/>
    <mergeCell ref="I996:I997"/>
    <mergeCell ref="J996:J997"/>
    <mergeCell ref="K996:K997"/>
    <mergeCell ref="M996:M997"/>
    <mergeCell ref="B998:B1000"/>
    <mergeCell ref="J1001:J1003"/>
    <mergeCell ref="J998:J1000"/>
    <mergeCell ref="K998:K1000"/>
    <mergeCell ref="L998:L1000"/>
    <mergeCell ref="A998:A1000"/>
    <mergeCell ref="E1001:E1003"/>
    <mergeCell ref="AB998:AB1000"/>
    <mergeCell ref="A1001:A1003"/>
    <mergeCell ref="B1001:B1003"/>
    <mergeCell ref="C1001:C1003"/>
    <mergeCell ref="F1001:F1003"/>
    <mergeCell ref="G1001:G1003"/>
    <mergeCell ref="H1001:H1003"/>
    <mergeCell ref="I1001:I1003"/>
    <mergeCell ref="M998:M1000"/>
    <mergeCell ref="N998:N1000"/>
    <mergeCell ref="E998:E1000"/>
    <mergeCell ref="F998:F1000"/>
    <mergeCell ref="G998:G1000"/>
    <mergeCell ref="H998:H1000"/>
    <mergeCell ref="I998:I1000"/>
    <mergeCell ref="AC1009:AC1014"/>
    <mergeCell ref="Q1010:Q1011"/>
    <mergeCell ref="V1012:V1014"/>
    <mergeCell ref="W1009:W1014"/>
    <mergeCell ref="X1009:X1014"/>
    <mergeCell ref="D998:D1000"/>
    <mergeCell ref="AC998:AC1000"/>
    <mergeCell ref="D1001:D1003"/>
    <mergeCell ref="K1001:K1003"/>
    <mergeCell ref="L1001:L1003"/>
    <mergeCell ref="K1009:K1014"/>
    <mergeCell ref="L1009:L1014"/>
    <mergeCell ref="M1009:M1014"/>
    <mergeCell ref="N1009:N1014"/>
    <mergeCell ref="AA1009:AA1014"/>
    <mergeCell ref="P1009:P1014"/>
    <mergeCell ref="R1009:R1012"/>
    <mergeCell ref="S1009:S1011"/>
    <mergeCell ref="T1009:T1014"/>
    <mergeCell ref="AB1016:AB1018"/>
    <mergeCell ref="W1017:W1018"/>
    <mergeCell ref="A1016:A1018"/>
    <mergeCell ref="B1016:B1018"/>
    <mergeCell ref="C1016:C1018"/>
    <mergeCell ref="D1016:D1018"/>
    <mergeCell ref="P1016:P1018"/>
    <mergeCell ref="A1004:A1007"/>
    <mergeCell ref="B1004:B1007"/>
    <mergeCell ref="C1004:C1007"/>
    <mergeCell ref="D1004:D1007"/>
    <mergeCell ref="E1009:E1014"/>
    <mergeCell ref="A1009:A1014"/>
    <mergeCell ref="B1009:B1014"/>
    <mergeCell ref="C1009:C1014"/>
    <mergeCell ref="D1009:D1014"/>
    <mergeCell ref="F1009:F1014"/>
    <mergeCell ref="G1009:G1014"/>
    <mergeCell ref="H1009:H1014"/>
    <mergeCell ref="I1009:I1014"/>
    <mergeCell ref="J1009:J1014"/>
    <mergeCell ref="AB1009:AB1014"/>
    <mergeCell ref="Y1009:Y1014"/>
    <mergeCell ref="Z1009:Z1014"/>
    <mergeCell ref="P1001:P1003"/>
    <mergeCell ref="W998:W1000"/>
    <mergeCell ref="Z998:Z1000"/>
    <mergeCell ref="AB1002:AB1003"/>
    <mergeCell ref="AB1004:AB1007"/>
    <mergeCell ref="P1005:P1007"/>
    <mergeCell ref="C998:C1000"/>
    <mergeCell ref="M1001:M1003"/>
    <mergeCell ref="N1001:N1003"/>
    <mergeCell ref="B972:B973"/>
    <mergeCell ref="C972:C973"/>
    <mergeCell ref="B960:B962"/>
    <mergeCell ref="C960:C962"/>
    <mergeCell ref="A960:A976"/>
    <mergeCell ref="B963:B964"/>
    <mergeCell ref="C963:C964"/>
    <mergeCell ref="B975:B976"/>
    <mergeCell ref="C975:C976"/>
    <mergeCell ref="B969:B971"/>
    <mergeCell ref="C969:C971"/>
    <mergeCell ref="Z756:AA756"/>
    <mergeCell ref="Z755:AA755"/>
    <mergeCell ref="D872:N872"/>
    <mergeCell ref="O877:O879"/>
    <mergeCell ref="B701:B704"/>
    <mergeCell ref="C701:C704"/>
    <mergeCell ref="B685:B686"/>
    <mergeCell ref="C685:C686"/>
    <mergeCell ref="A945:A948"/>
    <mergeCell ref="B945:B948"/>
    <mergeCell ref="C945:C948"/>
    <mergeCell ref="D945:D948"/>
    <mergeCell ref="A942:A944"/>
    <mergeCell ref="B942:B944"/>
    <mergeCell ref="C942:C944"/>
    <mergeCell ref="D942:D944"/>
    <mergeCell ref="A678:A707"/>
    <mergeCell ref="C681:C684"/>
    <mergeCell ref="B681:B684"/>
    <mergeCell ref="B699:B700"/>
    <mergeCell ref="C699:C700"/>
    <mergeCell ref="C705:C707"/>
    <mergeCell ref="B705:B707"/>
    <mergeCell ref="B687:B694"/>
    <mergeCell ref="C687:C694"/>
    <mergeCell ref="B695:B698"/>
    <mergeCell ref="C695:C698"/>
    <mergeCell ref="C679:C680"/>
    <mergeCell ref="B679:B680"/>
    <mergeCell ref="AA666:AA669"/>
    <mergeCell ref="S666:S669"/>
    <mergeCell ref="T666:T669"/>
    <mergeCell ref="U666:U669"/>
    <mergeCell ref="O666:O669"/>
    <mergeCell ref="AB666:AB669"/>
    <mergeCell ref="AC666:AC669"/>
    <mergeCell ref="V666:V669"/>
    <mergeCell ref="W666:W669"/>
    <mergeCell ref="X666:X669"/>
    <mergeCell ref="Y666:Y669"/>
    <mergeCell ref="Z666:Z669"/>
    <mergeCell ref="R666:R669"/>
    <mergeCell ref="P666:P669"/>
    <mergeCell ref="Q666:Q669"/>
    <mergeCell ref="B623:B624"/>
    <mergeCell ref="C623:C624"/>
    <mergeCell ref="O623:O624"/>
    <mergeCell ref="D623:D624"/>
    <mergeCell ref="E623:E624"/>
    <mergeCell ref="F623:F624"/>
    <mergeCell ref="G623:G624"/>
    <mergeCell ref="H623:H624"/>
    <mergeCell ref="I623:I624"/>
    <mergeCell ref="J623:J624"/>
    <mergeCell ref="K623:K624"/>
    <mergeCell ref="AB623:AB624"/>
    <mergeCell ref="AC623:AC624"/>
    <mergeCell ref="A623:A624"/>
    <mergeCell ref="D621:D622"/>
    <mergeCell ref="E621:E622"/>
    <mergeCell ref="F621:F622"/>
    <mergeCell ref="G621:G622"/>
    <mergeCell ref="H621:H622"/>
    <mergeCell ref="I621:I622"/>
    <mergeCell ref="K621:K622"/>
    <mergeCell ref="L621:L622"/>
    <mergeCell ref="M621:M622"/>
    <mergeCell ref="N621:N622"/>
    <mergeCell ref="Z623:Z624"/>
    <mergeCell ref="L623:L624"/>
    <mergeCell ref="M623:M624"/>
    <mergeCell ref="N623:N624"/>
    <mergeCell ref="AA623:AA624"/>
    <mergeCell ref="P623:P624"/>
    <mergeCell ref="Q623:Q624"/>
    <mergeCell ref="V623:V624"/>
    <mergeCell ref="W623:W624"/>
    <mergeCell ref="X623:X624"/>
    <mergeCell ref="Y623:Y624"/>
    <mergeCell ref="J621:J622"/>
    <mergeCell ref="AC621:AC622"/>
    <mergeCell ref="V621:V622"/>
    <mergeCell ref="W621:W622"/>
    <mergeCell ref="X621:X622"/>
    <mergeCell ref="Y621:Y622"/>
    <mergeCell ref="A599:A601"/>
    <mergeCell ref="B599:B601"/>
    <mergeCell ref="Y590:Y591"/>
    <mergeCell ref="C599:C601"/>
    <mergeCell ref="B592:B596"/>
    <mergeCell ref="C592:C596"/>
    <mergeCell ref="A597:A598"/>
    <mergeCell ref="C597:C598"/>
    <mergeCell ref="A592:A596"/>
    <mergeCell ref="B597:B598"/>
    <mergeCell ref="Z621:Z622"/>
    <mergeCell ref="AA621:AA622"/>
    <mergeCell ref="AB621:AB622"/>
    <mergeCell ref="A621:A622"/>
    <mergeCell ref="B621:B622"/>
    <mergeCell ref="C621:C622"/>
    <mergeCell ref="B575:B576"/>
    <mergeCell ref="C575:C576"/>
    <mergeCell ref="Z590:Z591"/>
    <mergeCell ref="A590:A591"/>
    <mergeCell ref="B590:B591"/>
    <mergeCell ref="C590:C591"/>
    <mergeCell ref="A583:A586"/>
    <mergeCell ref="B583:B586"/>
    <mergeCell ref="C583:C586"/>
    <mergeCell ref="B587:B589"/>
    <mergeCell ref="C587:C589"/>
    <mergeCell ref="A587:A589"/>
    <mergeCell ref="B501:B503"/>
    <mergeCell ref="C501:C503"/>
    <mergeCell ref="B453:B456"/>
    <mergeCell ref="C453:C456"/>
    <mergeCell ref="D501:D503"/>
    <mergeCell ref="B495:B497"/>
    <mergeCell ref="C495:C497"/>
    <mergeCell ref="D495:D497"/>
    <mergeCell ref="O495:O497"/>
    <mergeCell ref="A453:A456"/>
    <mergeCell ref="A428:A441"/>
    <mergeCell ref="B428:B441"/>
    <mergeCell ref="C428:C441"/>
    <mergeCell ref="A442:A443"/>
    <mergeCell ref="B442:B443"/>
    <mergeCell ref="C442:C443"/>
    <mergeCell ref="A466:A469"/>
    <mergeCell ref="A470:A473"/>
    <mergeCell ref="B470:B473"/>
    <mergeCell ref="C470:C473"/>
    <mergeCell ref="A458:A461"/>
    <mergeCell ref="B458:B461"/>
    <mergeCell ref="C458:C461"/>
    <mergeCell ref="A462:A463"/>
    <mergeCell ref="B462:B463"/>
    <mergeCell ref="C462:C463"/>
    <mergeCell ref="C466:C469"/>
    <mergeCell ref="B466:B469"/>
    <mergeCell ref="B448:B450"/>
    <mergeCell ref="C448:C450"/>
    <mergeCell ref="AD417:AE417"/>
    <mergeCell ref="AC362:AC363"/>
    <mergeCell ref="Y362:Y363"/>
    <mergeCell ref="Z362:Z363"/>
    <mergeCell ref="AA362:AA363"/>
    <mergeCell ref="AB362:AB363"/>
    <mergeCell ref="A448:A450"/>
    <mergeCell ref="AB425:AB426"/>
    <mergeCell ref="AC425:AC426"/>
    <mergeCell ref="A361:A363"/>
    <mergeCell ref="P361:P363"/>
    <mergeCell ref="W361:W363"/>
    <mergeCell ref="B362:B363"/>
    <mergeCell ref="C362:C363"/>
    <mergeCell ref="Z336:Z337"/>
    <mergeCell ref="N336:N338"/>
    <mergeCell ref="P342:P343"/>
    <mergeCell ref="R339:R341"/>
    <mergeCell ref="N339:N341"/>
    <mergeCell ref="V362:V363"/>
    <mergeCell ref="H332:H335"/>
    <mergeCell ref="G332:G335"/>
    <mergeCell ref="I332:I335"/>
    <mergeCell ref="U332:U335"/>
    <mergeCell ref="I330:I331"/>
    <mergeCell ref="K332:K335"/>
    <mergeCell ref="J332:J335"/>
    <mergeCell ref="I336:I338"/>
    <mergeCell ref="L336:L338"/>
    <mergeCell ref="P332:P335"/>
    <mergeCell ref="O332:O335"/>
    <mergeCell ref="M336:M338"/>
    <mergeCell ref="AB336:AB338"/>
    <mergeCell ref="U328:U329"/>
    <mergeCell ref="V330:V331"/>
    <mergeCell ref="L332:L335"/>
    <mergeCell ref="W336:W338"/>
    <mergeCell ref="Y336:Y337"/>
    <mergeCell ref="O336:O338"/>
    <mergeCell ref="P336:P338"/>
    <mergeCell ref="R336:R338"/>
    <mergeCell ref="S336:S338"/>
    <mergeCell ref="T336:T338"/>
    <mergeCell ref="Q336:Q338"/>
    <mergeCell ref="R332:R335"/>
    <mergeCell ref="L330:L331"/>
    <mergeCell ref="U336:U338"/>
    <mergeCell ref="N332:N335"/>
    <mergeCell ref="M330:M331"/>
    <mergeCell ref="N330:N331"/>
    <mergeCell ref="T332:T335"/>
    <mergeCell ref="S332:S335"/>
    <mergeCell ref="M332:M335"/>
    <mergeCell ref="B330:B331"/>
    <mergeCell ref="C330:C331"/>
    <mergeCell ref="D330:D331"/>
    <mergeCell ref="C332:C335"/>
    <mergeCell ref="B332:B335"/>
    <mergeCell ref="F339:F341"/>
    <mergeCell ref="B336:B338"/>
    <mergeCell ref="C339:C341"/>
    <mergeCell ref="I339:I341"/>
    <mergeCell ref="C336:C338"/>
    <mergeCell ref="D336:D338"/>
    <mergeCell ref="E336:E338"/>
    <mergeCell ref="F336:F338"/>
    <mergeCell ref="G336:G338"/>
    <mergeCell ref="G339:G341"/>
    <mergeCell ref="H339:H341"/>
    <mergeCell ref="H336:H338"/>
    <mergeCell ref="F332:F335"/>
    <mergeCell ref="H330:H331"/>
    <mergeCell ref="F330:F331"/>
    <mergeCell ref="E330:E331"/>
    <mergeCell ref="G330:G331"/>
    <mergeCell ref="E332:E335"/>
    <mergeCell ref="D332:D335"/>
    <mergeCell ref="R326:R327"/>
    <mergeCell ref="R322:R323"/>
    <mergeCell ref="R324:R325"/>
    <mergeCell ref="R328:R329"/>
    <mergeCell ref="S324:S325"/>
    <mergeCell ref="S326:S327"/>
    <mergeCell ref="S328:S329"/>
    <mergeCell ref="O328:O329"/>
    <mergeCell ref="W322:W329"/>
    <mergeCell ref="U322:U323"/>
    <mergeCell ref="S322:S323"/>
    <mergeCell ref="T322:T323"/>
    <mergeCell ref="Q328:Q329"/>
    <mergeCell ref="T324:T325"/>
    <mergeCell ref="T326:T327"/>
    <mergeCell ref="T328:T329"/>
    <mergeCell ref="U324:U325"/>
    <mergeCell ref="U326:U327"/>
    <mergeCell ref="D322:D326"/>
    <mergeCell ref="E322:E326"/>
    <mergeCell ref="F322:F326"/>
    <mergeCell ref="G322:G326"/>
    <mergeCell ref="H322:H326"/>
    <mergeCell ref="I322:I326"/>
    <mergeCell ref="N322:N326"/>
    <mergeCell ref="Q324:Q325"/>
    <mergeCell ref="Q326:Q327"/>
    <mergeCell ref="O326:O327"/>
    <mergeCell ref="O324:O325"/>
    <mergeCell ref="L322:L326"/>
    <mergeCell ref="M322:M326"/>
    <mergeCell ref="J322:J326"/>
    <mergeCell ref="K322:K326"/>
    <mergeCell ref="I346:I347"/>
    <mergeCell ref="J346:J347"/>
    <mergeCell ref="K346:K347"/>
    <mergeCell ref="L346:L347"/>
    <mergeCell ref="K339:K341"/>
    <mergeCell ref="K336:K338"/>
    <mergeCell ref="J339:J341"/>
    <mergeCell ref="L339:L341"/>
    <mergeCell ref="M342:M343"/>
    <mergeCell ref="M339:M341"/>
    <mergeCell ref="M346:M347"/>
    <mergeCell ref="K330:K331"/>
    <mergeCell ref="J330:J331"/>
    <mergeCell ref="J336:J338"/>
    <mergeCell ref="B342:B343"/>
    <mergeCell ref="C342:C343"/>
    <mergeCell ref="D342:D343"/>
    <mergeCell ref="E339:E341"/>
    <mergeCell ref="C346:C347"/>
    <mergeCell ref="D346:D347"/>
    <mergeCell ref="D339:D341"/>
    <mergeCell ref="B346:B347"/>
    <mergeCell ref="B339:B341"/>
    <mergeCell ref="O346:O347"/>
    <mergeCell ref="P346:P347"/>
    <mergeCell ref="E346:E347"/>
    <mergeCell ref="F346:F347"/>
    <mergeCell ref="G346:G347"/>
    <mergeCell ref="H346:H347"/>
    <mergeCell ref="F342:F343"/>
    <mergeCell ref="G342:G343"/>
    <mergeCell ref="H342:H343"/>
    <mergeCell ref="O342:O343"/>
    <mergeCell ref="N342:N343"/>
    <mergeCell ref="AC332:AC335"/>
    <mergeCell ref="W330:W331"/>
    <mergeCell ref="X330:X331"/>
    <mergeCell ref="Y330:Y331"/>
    <mergeCell ref="Z330:Z331"/>
    <mergeCell ref="AA330:AA331"/>
    <mergeCell ref="Q346:Q347"/>
    <mergeCell ref="R346:R347"/>
    <mergeCell ref="S346:S347"/>
    <mergeCell ref="T346:T347"/>
    <mergeCell ref="U346:U347"/>
    <mergeCell ref="W346:W347"/>
    <mergeCell ref="Q342:Q343"/>
    <mergeCell ref="R342:R343"/>
    <mergeCell ref="AB339:AB341"/>
    <mergeCell ref="AC339:AC341"/>
    <mergeCell ref="AC342:AC343"/>
    <mergeCell ref="W339:W341"/>
    <mergeCell ref="AB342:AB343"/>
    <mergeCell ref="U342:U343"/>
    <mergeCell ref="Q332:Q335"/>
    <mergeCell ref="S342:S343"/>
    <mergeCell ref="T342:T343"/>
    <mergeCell ref="AC336:AC338"/>
    <mergeCell ref="AC348:AC349"/>
    <mergeCell ref="Z348:Z349"/>
    <mergeCell ref="AA348:AA349"/>
    <mergeCell ref="N348:N349"/>
    <mergeCell ref="W348:W349"/>
    <mergeCell ref="X348:X349"/>
    <mergeCell ref="Y348:Y349"/>
    <mergeCell ref="M350:M351"/>
    <mergeCell ref="B350:B351"/>
    <mergeCell ref="C350:C351"/>
    <mergeCell ref="D350:D351"/>
    <mergeCell ref="E350:E351"/>
    <mergeCell ref="F350:F351"/>
    <mergeCell ref="V348:V349"/>
    <mergeCell ref="P348:P349"/>
    <mergeCell ref="H348:H349"/>
    <mergeCell ref="I348:I349"/>
    <mergeCell ref="J348:J349"/>
    <mergeCell ref="K348:K349"/>
    <mergeCell ref="L348:L349"/>
    <mergeCell ref="M348:M349"/>
    <mergeCell ref="B348:B349"/>
    <mergeCell ref="C348:C349"/>
    <mergeCell ref="D348:D349"/>
    <mergeCell ref="O350:O351"/>
    <mergeCell ref="P350:P351"/>
    <mergeCell ref="Q350:Q351"/>
    <mergeCell ref="R350:R351"/>
    <mergeCell ref="E327:E329"/>
    <mergeCell ref="F327:F329"/>
    <mergeCell ref="G327:G329"/>
    <mergeCell ref="L350:L351"/>
    <mergeCell ref="AB348:AB349"/>
    <mergeCell ref="H327:H329"/>
    <mergeCell ref="I327:I329"/>
    <mergeCell ref="J327:J329"/>
    <mergeCell ref="K327:K329"/>
    <mergeCell ref="L327:L329"/>
    <mergeCell ref="M327:M329"/>
    <mergeCell ref="E348:E349"/>
    <mergeCell ref="F348:F349"/>
    <mergeCell ref="G348:G349"/>
    <mergeCell ref="I342:I343"/>
    <mergeCell ref="J342:J343"/>
    <mergeCell ref="K342:K343"/>
    <mergeCell ref="L342:L343"/>
    <mergeCell ref="N346:N347"/>
    <mergeCell ref="E342:E343"/>
    <mergeCell ref="A322:A351"/>
    <mergeCell ref="P322:P329"/>
    <mergeCell ref="N327:N329"/>
    <mergeCell ref="B322:B329"/>
    <mergeCell ref="C322:C329"/>
    <mergeCell ref="D327:D329"/>
    <mergeCell ref="AB322:AB329"/>
    <mergeCell ref="AC322:AC329"/>
    <mergeCell ref="Q322:Q323"/>
    <mergeCell ref="O322:O323"/>
    <mergeCell ref="AB350:AB351"/>
    <mergeCell ref="AC350:AC351"/>
    <mergeCell ref="S350:S351"/>
    <mergeCell ref="AB330:AB331"/>
    <mergeCell ref="AC330:AC331"/>
    <mergeCell ref="AB332:AB335"/>
    <mergeCell ref="T350:T351"/>
    <mergeCell ref="U350:U351"/>
    <mergeCell ref="G350:G351"/>
    <mergeCell ref="H350:H351"/>
    <mergeCell ref="I350:I351"/>
    <mergeCell ref="J350:J351"/>
    <mergeCell ref="K350:K351"/>
    <mergeCell ref="N350:N351"/>
    <mergeCell ref="W236:W249"/>
    <mergeCell ref="A232:A261"/>
    <mergeCell ref="B236:B249"/>
    <mergeCell ref="B232:B235"/>
    <mergeCell ref="B251:B253"/>
    <mergeCell ref="B256:B257"/>
    <mergeCell ref="B258:B261"/>
    <mergeCell ref="C232:C235"/>
    <mergeCell ref="C258:C261"/>
    <mergeCell ref="C256:C257"/>
    <mergeCell ref="C236:C249"/>
    <mergeCell ref="C251:C253"/>
    <mergeCell ref="A120:A123"/>
    <mergeCell ref="B120:B123"/>
    <mergeCell ref="C120:C123"/>
    <mergeCell ref="A105:A108"/>
    <mergeCell ref="B105:B108"/>
    <mergeCell ref="C105:C108"/>
    <mergeCell ref="B102:B104"/>
    <mergeCell ref="U205:U209"/>
    <mergeCell ref="V236:V247"/>
    <mergeCell ref="A102:A104"/>
    <mergeCell ref="C102:C104"/>
    <mergeCell ref="M20:M23"/>
    <mergeCell ref="T20:T23"/>
    <mergeCell ref="U20:U23"/>
    <mergeCell ref="O20:O23"/>
    <mergeCell ref="P20:P23"/>
    <mergeCell ref="Q20:Q23"/>
    <mergeCell ref="R20:R23"/>
    <mergeCell ref="S20:S23"/>
    <mergeCell ref="A94:A95"/>
    <mergeCell ref="B94:B95"/>
    <mergeCell ref="C94:C95"/>
    <mergeCell ref="D96:D99"/>
    <mergeCell ref="E96:E99"/>
    <mergeCell ref="F96:F99"/>
    <mergeCell ref="A96:A99"/>
    <mergeCell ref="B96:B99"/>
    <mergeCell ref="C96:C99"/>
    <mergeCell ref="G96:G99"/>
    <mergeCell ref="H96:H99"/>
    <mergeCell ref="I96:I99"/>
    <mergeCell ref="T35:T38"/>
    <mergeCell ref="U35:U38"/>
    <mergeCell ref="J27:J28"/>
    <mergeCell ref="K27:K28"/>
    <mergeCell ref="L27:L28"/>
    <mergeCell ref="M27:M28"/>
    <mergeCell ref="L35:L38"/>
    <mergeCell ref="M35:M38"/>
    <mergeCell ref="N35:N38"/>
    <mergeCell ref="O35:O38"/>
    <mergeCell ref="P35:P38"/>
    <mergeCell ref="Q35:Q38"/>
    <mergeCell ref="R35:R38"/>
    <mergeCell ref="S35:S38"/>
    <mergeCell ref="J35:J38"/>
    <mergeCell ref="K35:K38"/>
    <mergeCell ref="T27:T28"/>
    <mergeCell ref="U27:U28"/>
    <mergeCell ref="N27:N28"/>
    <mergeCell ref="O27:O28"/>
    <mergeCell ref="P27:P28"/>
    <mergeCell ref="G35:G38"/>
    <mergeCell ref="H35:H38"/>
    <mergeCell ref="I35:I38"/>
    <mergeCell ref="D12:D13"/>
    <mergeCell ref="E12:E13"/>
    <mergeCell ref="F12:F13"/>
    <mergeCell ref="G12:G13"/>
    <mergeCell ref="H12:H13"/>
    <mergeCell ref="F17:F18"/>
    <mergeCell ref="G17:G18"/>
    <mergeCell ref="D27:D28"/>
    <mergeCell ref="E27:E28"/>
    <mergeCell ref="F27:F28"/>
    <mergeCell ref="G27:G28"/>
    <mergeCell ref="D35:D38"/>
    <mergeCell ref="E35:E38"/>
    <mergeCell ref="F35:F38"/>
    <mergeCell ref="D15:D16"/>
    <mergeCell ref="E15:E16"/>
    <mergeCell ref="F15:F16"/>
    <mergeCell ref="G15:G16"/>
    <mergeCell ref="H15:H16"/>
    <mergeCell ref="I15:I16"/>
    <mergeCell ref="D20:D23"/>
    <mergeCell ref="H17:H18"/>
    <mergeCell ref="D17:D18"/>
    <mergeCell ref="E17:E18"/>
    <mergeCell ref="U30:U31"/>
    <mergeCell ref="N30:N31"/>
    <mergeCell ref="O30:O31"/>
    <mergeCell ref="M30:M31"/>
    <mergeCell ref="H27:H28"/>
    <mergeCell ref="I27:I28"/>
    <mergeCell ref="J30:J31"/>
    <mergeCell ref="E20:E23"/>
    <mergeCell ref="F20:F23"/>
    <mergeCell ref="G20:G23"/>
    <mergeCell ref="H20:H23"/>
    <mergeCell ref="I20:I23"/>
    <mergeCell ref="J20:J23"/>
    <mergeCell ref="K20:K23"/>
    <mergeCell ref="L20:L23"/>
    <mergeCell ref="S30:S31"/>
    <mergeCell ref="T30:T31"/>
    <mergeCell ref="P30:P31"/>
    <mergeCell ref="L5:L6"/>
    <mergeCell ref="Q27:Q28"/>
    <mergeCell ref="N20:N23"/>
    <mergeCell ref="R27:R28"/>
    <mergeCell ref="S27:S28"/>
    <mergeCell ref="O9:O10"/>
    <mergeCell ref="Q30:Q31"/>
    <mergeCell ref="L30:L31"/>
    <mergeCell ref="L15:L16"/>
    <mergeCell ref="M15:M16"/>
    <mergeCell ref="N15:N16"/>
    <mergeCell ref="A4:A44"/>
    <mergeCell ref="C30:C31"/>
    <mergeCell ref="C17:C18"/>
    <mergeCell ref="B17:B18"/>
    <mergeCell ref="B12:B13"/>
    <mergeCell ref="C12:C13"/>
    <mergeCell ref="B9:B10"/>
    <mergeCell ref="C9:C10"/>
    <mergeCell ref="B35:B38"/>
    <mergeCell ref="B27:B28"/>
    <mergeCell ref="C27:C28"/>
    <mergeCell ref="C35:C38"/>
    <mergeCell ref="B15:B16"/>
    <mergeCell ref="C15:C16"/>
    <mergeCell ref="B20:B23"/>
    <mergeCell ref="C20:C23"/>
    <mergeCell ref="P9:P10"/>
    <mergeCell ref="Q9:Q10"/>
    <mergeCell ref="R9:R10"/>
    <mergeCell ref="B5:B6"/>
    <mergeCell ref="C5:C6"/>
    <mergeCell ref="M5:M6"/>
    <mergeCell ref="N5:N6"/>
    <mergeCell ref="K5:K6"/>
    <mergeCell ref="B30:B31"/>
    <mergeCell ref="R30:R31"/>
    <mergeCell ref="E30:E31"/>
    <mergeCell ref="F30:F31"/>
    <mergeCell ref="G30:G31"/>
    <mergeCell ref="H30:H31"/>
    <mergeCell ref="I30:I31"/>
    <mergeCell ref="K30:K31"/>
    <mergeCell ref="D5:D6"/>
    <mergeCell ref="E5:E6"/>
    <mergeCell ref="F5:F6"/>
    <mergeCell ref="G5:G6"/>
    <mergeCell ref="H5:H6"/>
    <mergeCell ref="I5:I6"/>
    <mergeCell ref="J5:J6"/>
    <mergeCell ref="D30:D31"/>
    <mergeCell ref="AC17:AC18"/>
    <mergeCell ref="M17:M18"/>
    <mergeCell ref="L17:L18"/>
    <mergeCell ref="I12:I13"/>
    <mergeCell ref="J12:J13"/>
    <mergeCell ref="K12:K13"/>
    <mergeCell ref="L12:L13"/>
    <mergeCell ref="M12:M13"/>
    <mergeCell ref="N12:N13"/>
    <mergeCell ref="K17:K18"/>
    <mergeCell ref="J17:J18"/>
    <mergeCell ref="I17:I18"/>
    <mergeCell ref="J15:J16"/>
    <mergeCell ref="K15:K16"/>
    <mergeCell ref="B41:B43"/>
    <mergeCell ref="D41:D43"/>
    <mergeCell ref="E41:E43"/>
    <mergeCell ref="F41:F43"/>
    <mergeCell ref="G41:G43"/>
    <mergeCell ref="H41:H43"/>
    <mergeCell ref="K41:K43"/>
    <mergeCell ref="L41:L43"/>
    <mergeCell ref="M41:M43"/>
    <mergeCell ref="I41:I43"/>
    <mergeCell ref="J41:J43"/>
    <mergeCell ref="S9:S10"/>
    <mergeCell ref="T9:T10"/>
    <mergeCell ref="U9:U10"/>
    <mergeCell ref="D9:D10"/>
    <mergeCell ref="E9:E10"/>
    <mergeCell ref="F9:F10"/>
    <mergeCell ref="G9:G10"/>
    <mergeCell ref="H9:H10"/>
    <mergeCell ref="N41:N43"/>
    <mergeCell ref="T41:T43"/>
    <mergeCell ref="U41:U43"/>
    <mergeCell ref="O41:O43"/>
    <mergeCell ref="P41:P43"/>
    <mergeCell ref="Q41:Q43"/>
    <mergeCell ref="R41:R43"/>
    <mergeCell ref="S41:S43"/>
    <mergeCell ref="M9:M10"/>
    <mergeCell ref="N9:N10"/>
    <mergeCell ref="K9:K10"/>
    <mergeCell ref="L9:L10"/>
    <mergeCell ref="I9:I10"/>
    <mergeCell ref="J9:J10"/>
  </mergeCells>
  <phoneticPr fontId="4"/>
  <dataValidations count="1">
    <dataValidation type="list" allowBlank="1" showInputMessage="1" showErrorMessage="1" sqref="H67:I75 AB67:AB68 AB72" xr:uid="{00000000-0002-0000-0000-000000000000}">
      <formula1>"〇"</formula1>
    </dataValidation>
  </dataValidations>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sugimoto</cp:lastModifiedBy>
  <dcterms:created xsi:type="dcterms:W3CDTF">2019-02-15T08:53:17Z</dcterms:created>
  <dcterms:modified xsi:type="dcterms:W3CDTF">2019-02-18T06:16:39Z</dcterms:modified>
</cp:coreProperties>
</file>