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tatus\2017\17nenpo\"/>
    </mc:Choice>
  </mc:AlternateContent>
  <xr:revisionPtr revIDLastSave="0" documentId="13_ncr:1_{87F742F0-5AB0-4F9E-8921-7F51E692F97F}" xr6:coauthVersionLast="36" xr6:coauthVersionMax="36" xr10:uidLastSave="{00000000-0000-0000-0000-000000000000}"/>
  <bookViews>
    <workbookView xWindow="8715" yWindow="285" windowWidth="15750" windowHeight="16995" tabRatio="848" xr2:uid="{00000000-000D-0000-FFFF-FFFF00000000}"/>
  </bookViews>
  <sheets>
    <sheet name="表1" sheetId="1" r:id="rId1"/>
    <sheet name="表2" sheetId="2" r:id="rId2"/>
    <sheet name="表3" sheetId="3" r:id="rId3"/>
    <sheet name="表4" sheetId="4" r:id="rId4"/>
    <sheet name="表5" sheetId="5" r:id="rId5"/>
    <sheet name="表6-1" sheetId="6" r:id="rId6"/>
    <sheet name="表6-2" sheetId="7" r:id="rId7"/>
    <sheet name="表6-3" sheetId="8" r:id="rId8"/>
    <sheet name="表7" sheetId="9" r:id="rId9"/>
    <sheet name="表8-1,2" sheetId="10" r:id="rId10"/>
    <sheet name="表9-1" sheetId="11" r:id="rId11"/>
    <sheet name="表9-2" sheetId="12" r:id="rId12"/>
    <sheet name="表9-3" sheetId="13" r:id="rId13"/>
    <sheet name="表9-4" sheetId="14" r:id="rId14"/>
    <sheet name="表9-5" sheetId="15" r:id="rId15"/>
    <sheet name="表9-6" sheetId="16" r:id="rId16"/>
    <sheet name="表10-1" sheetId="17" r:id="rId17"/>
    <sheet name="表10-2" sheetId="18" r:id="rId18"/>
    <sheet name="表10-3" sheetId="19" r:id="rId19"/>
    <sheet name="表10-4" sheetId="20" r:id="rId20"/>
    <sheet name="表10-5" sheetId="21" r:id="rId21"/>
    <sheet name="表10-6" sheetId="22" r:id="rId22"/>
    <sheet name="表11" sheetId="23" r:id="rId23"/>
    <sheet name="表12" sheetId="24" r:id="rId24"/>
    <sheet name="◎表13-1，2" sheetId="25" r:id="rId25"/>
  </sheets>
  <definedNames>
    <definedName name="_xlnm.Print_Area" localSheetId="24">'◎表13-1，2'!$A$1:$W$86</definedName>
    <definedName name="_xlnm.Print_Area" localSheetId="0">表1!$A$1:$N$51</definedName>
    <definedName name="_xlnm.Print_Area" localSheetId="16">'表10-1'!$A$1:$AQ$59</definedName>
    <definedName name="_xlnm.Print_Area" localSheetId="17">'表10-2'!$A$1:$AQ$59</definedName>
    <definedName name="_xlnm.Print_Area" localSheetId="18">'表10-3'!$A$1:$AQ$59</definedName>
    <definedName name="_xlnm.Print_Area" localSheetId="19">'表10-4'!$A$1:$AQ$59</definedName>
    <definedName name="_xlnm.Print_Area" localSheetId="20">'表10-5'!$A$1:$AQ$59</definedName>
    <definedName name="_xlnm.Print_Area" localSheetId="21">'表10-6'!$A$1:$AQ$59</definedName>
    <definedName name="_xlnm.Print_Area" localSheetId="22">表11!$A$1:$AM$51</definedName>
    <definedName name="_xlnm.Print_Area" localSheetId="23">表12!$A$1:$AB$66</definedName>
    <definedName name="_xlnm.Print_Area" localSheetId="1">表2!$A$2:$M$24</definedName>
    <definedName name="_xlnm.Print_Area" localSheetId="2">表3!$A$2:$AO$50</definedName>
    <definedName name="_xlnm.Print_Area" localSheetId="3">表4!$A$1:$AO$49</definedName>
    <definedName name="_xlnm.Print_Area" localSheetId="4">表5!$A$2:$AQ$61</definedName>
    <definedName name="_xlnm.Print_Area" localSheetId="5">'表6-1'!$A$1:$AM$38</definedName>
    <definedName name="_xlnm.Print_Area" localSheetId="6">'表6-2'!$A$1:$AO$74</definedName>
    <definedName name="_xlnm.Print_Area" localSheetId="7">'表6-3'!$A$1:$AO$74</definedName>
    <definedName name="_xlnm.Print_Area" localSheetId="8">表7!$A$1:$AQ$34</definedName>
    <definedName name="_xlnm.Print_Area" localSheetId="9">'表8-1,2'!$A$1:$AO$83</definedName>
    <definedName name="_xlnm.Print_Area" localSheetId="10">'表9-1'!$A$1:$AO$69</definedName>
    <definedName name="_xlnm.Print_Area" localSheetId="11">'表9-2'!$A$1:$AO$69</definedName>
    <definedName name="_xlnm.Print_Area" localSheetId="12">'表9-3'!$A$1:$AO$69</definedName>
    <definedName name="_xlnm.Print_Area" localSheetId="13">'表9-4'!$A$1:$AO$69</definedName>
    <definedName name="_xlnm.Print_Area" localSheetId="14">'表9-5'!$A$1:$AO$69</definedName>
    <definedName name="_xlnm.Print_Area" localSheetId="15">'表9-6'!$A$1:$AO$69</definedName>
    <definedName name="Z_168EDEA9_2423_490A_A150_2B90FFF26771_.wvu.Cols" localSheetId="22" hidden="1">表11!$AN:$AN</definedName>
    <definedName name="Z_168EDEA9_2423_490A_A150_2B90FFF26771_.wvu.PrintArea" localSheetId="16" hidden="1">'表10-1'!$A$1:$AQ$59</definedName>
    <definedName name="Z_168EDEA9_2423_490A_A150_2B90FFF26771_.wvu.PrintArea" localSheetId="17" hidden="1">'表10-2'!$A$1:$AQ$59</definedName>
    <definedName name="Z_168EDEA9_2423_490A_A150_2B90FFF26771_.wvu.PrintArea" localSheetId="18" hidden="1">'表10-3'!$A$1:$AQ$59</definedName>
    <definedName name="Z_168EDEA9_2423_490A_A150_2B90FFF26771_.wvu.PrintArea" localSheetId="19" hidden="1">'表10-4'!$A$1:$AQ$59</definedName>
    <definedName name="Z_168EDEA9_2423_490A_A150_2B90FFF26771_.wvu.PrintArea" localSheetId="20" hidden="1">'表10-5'!$A$1:$AQ$59</definedName>
    <definedName name="Z_168EDEA9_2423_490A_A150_2B90FFF26771_.wvu.PrintArea" localSheetId="21" hidden="1">'表10-6'!$A$1:$AQ$59</definedName>
    <definedName name="Z_168EDEA9_2423_490A_A150_2B90FFF26771_.wvu.PrintArea" localSheetId="22" hidden="1">表11!$A$1:$AM$50</definedName>
    <definedName name="Z_168EDEA9_2423_490A_A150_2B90FFF26771_.wvu.PrintArea" localSheetId="23" hidden="1">表12!$A$1:$AB$66</definedName>
    <definedName name="Z_168EDEA9_2423_490A_A150_2B90FFF26771_.wvu.PrintArea" localSheetId="10" hidden="1">'表9-1'!$A$1:$AO$69</definedName>
    <definedName name="Z_168EDEA9_2423_490A_A150_2B90FFF26771_.wvu.PrintArea" localSheetId="11" hidden="1">'表9-2'!$A$1:$AO$69</definedName>
    <definedName name="Z_168EDEA9_2423_490A_A150_2B90FFF26771_.wvu.PrintArea" localSheetId="12" hidden="1">'表9-3'!$A$1:$AO$69</definedName>
    <definedName name="Z_168EDEA9_2423_490A_A150_2B90FFF26771_.wvu.PrintArea" localSheetId="13" hidden="1">'表9-4'!$A$1:$AO$69</definedName>
    <definedName name="Z_168EDEA9_2423_490A_A150_2B90FFF26771_.wvu.PrintArea" localSheetId="14" hidden="1">'表9-5'!$A$1:$AO$69</definedName>
    <definedName name="Z_168EDEA9_2423_490A_A150_2B90FFF26771_.wvu.PrintArea" localSheetId="15" hidden="1">'表9-6'!$A$1:$AO$69</definedName>
    <definedName name="Z_A0D40B4A_406F_4C8E_B7C3_7DC72BE4780A_.wvu.Cols" localSheetId="22" hidden="1">表11!$AN:$AN</definedName>
    <definedName name="Z_A0D40B4A_406F_4C8E_B7C3_7DC72BE4780A_.wvu.PrintArea" localSheetId="0" hidden="1">表1!$A$1:$N$51</definedName>
    <definedName name="Z_A0D40B4A_406F_4C8E_B7C3_7DC72BE4780A_.wvu.PrintArea" localSheetId="16" hidden="1">'表10-1'!$A$1:$AQ$59</definedName>
    <definedName name="Z_A0D40B4A_406F_4C8E_B7C3_7DC72BE4780A_.wvu.PrintArea" localSheetId="17" hidden="1">'表10-2'!$A$1:$AQ$59</definedName>
    <definedName name="Z_A0D40B4A_406F_4C8E_B7C3_7DC72BE4780A_.wvu.PrintArea" localSheetId="18" hidden="1">'表10-3'!$A$1:$AQ$59</definedName>
    <definedName name="Z_A0D40B4A_406F_4C8E_B7C3_7DC72BE4780A_.wvu.PrintArea" localSheetId="19" hidden="1">'表10-4'!$A$1:$AQ$59</definedName>
    <definedName name="Z_A0D40B4A_406F_4C8E_B7C3_7DC72BE4780A_.wvu.PrintArea" localSheetId="20" hidden="1">'表10-5'!$A$1:$AQ$59</definedName>
    <definedName name="Z_A0D40B4A_406F_4C8E_B7C3_7DC72BE4780A_.wvu.PrintArea" localSheetId="21" hidden="1">'表10-6'!$A$1:$AQ$59</definedName>
    <definedName name="Z_A0D40B4A_406F_4C8E_B7C3_7DC72BE4780A_.wvu.PrintArea" localSheetId="22" hidden="1">表11!$A$1:$AM$50</definedName>
    <definedName name="Z_A0D40B4A_406F_4C8E_B7C3_7DC72BE4780A_.wvu.PrintArea" localSheetId="23" hidden="1">表12!$A$1:$AA$66</definedName>
    <definedName name="Z_A0D40B4A_406F_4C8E_B7C3_7DC72BE4780A_.wvu.PrintArea" localSheetId="1" hidden="1">表2!$A$2:$M$24</definedName>
    <definedName name="Z_A0D40B4A_406F_4C8E_B7C3_7DC72BE4780A_.wvu.PrintArea" localSheetId="2" hidden="1">表3!$A$2:$AO$50</definedName>
    <definedName name="Z_A0D40B4A_406F_4C8E_B7C3_7DC72BE4780A_.wvu.PrintArea" localSheetId="3" hidden="1">表4!$A$1:$AO$49</definedName>
    <definedName name="Z_A0D40B4A_406F_4C8E_B7C3_7DC72BE4780A_.wvu.PrintArea" localSheetId="4" hidden="1">表5!$A$2:$AQ$61</definedName>
    <definedName name="Z_A0D40B4A_406F_4C8E_B7C3_7DC72BE4780A_.wvu.PrintArea" localSheetId="5" hidden="1">'表6-1'!$A$1:$AM$38</definedName>
    <definedName name="Z_A0D40B4A_406F_4C8E_B7C3_7DC72BE4780A_.wvu.PrintArea" localSheetId="6" hidden="1">'表6-2'!$A$1:$AO$74</definedName>
    <definedName name="Z_A0D40B4A_406F_4C8E_B7C3_7DC72BE4780A_.wvu.PrintArea" localSheetId="7" hidden="1">'表6-3'!$A$1:$AO$74</definedName>
    <definedName name="Z_A0D40B4A_406F_4C8E_B7C3_7DC72BE4780A_.wvu.PrintArea" localSheetId="8" hidden="1">表7!$A$1:$AQ$34</definedName>
    <definedName name="Z_A0D40B4A_406F_4C8E_B7C3_7DC72BE4780A_.wvu.PrintArea" localSheetId="9" hidden="1">'表8-1,2'!$A$1:$AO$83</definedName>
    <definedName name="Z_A0D40B4A_406F_4C8E_B7C3_7DC72BE4780A_.wvu.PrintArea" localSheetId="10" hidden="1">'表9-1'!$A$1:$AO$69</definedName>
    <definedName name="Z_A0D40B4A_406F_4C8E_B7C3_7DC72BE4780A_.wvu.PrintArea" localSheetId="11" hidden="1">'表9-2'!$A$1:$AO$69</definedName>
    <definedName name="Z_A0D40B4A_406F_4C8E_B7C3_7DC72BE4780A_.wvu.PrintArea" localSheetId="12" hidden="1">'表9-3'!$A$1:$AO$69</definedName>
    <definedName name="Z_A0D40B4A_406F_4C8E_B7C3_7DC72BE4780A_.wvu.PrintArea" localSheetId="13" hidden="1">'表9-4'!$A$1:$AO$69</definedName>
    <definedName name="Z_A0D40B4A_406F_4C8E_B7C3_7DC72BE4780A_.wvu.PrintArea" localSheetId="14" hidden="1">'表9-5'!$A$1:$AO$69</definedName>
    <definedName name="Z_A0D40B4A_406F_4C8E_B7C3_7DC72BE4780A_.wvu.PrintArea" localSheetId="15" hidden="1">'表9-6'!$A$1:$AO$69</definedName>
  </definedNames>
  <calcPr calcId="179021"/>
  <customWorkbookViews>
    <customWorkbookView name="kanou - 個人用ビュー" guid="{A0D40B4A-406F-4C8E-B7C3-7DC72BE4780A}" mergeInterval="0" personalView="1" maximized="1" xWindow="-8" yWindow="-8" windowWidth="1936" windowHeight="1056" tabRatio="8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M50" i="3" l="1"/>
  <c r="AL50" i="3"/>
  <c r="AK50" i="3"/>
  <c r="AJ50" i="3"/>
  <c r="AI50" i="3"/>
  <c r="AH50" i="3"/>
  <c r="AM36" i="3"/>
  <c r="AL36" i="3"/>
  <c r="AK36" i="3"/>
  <c r="AJ36" i="3"/>
  <c r="AI36" i="3"/>
  <c r="AN38" i="10" l="1"/>
  <c r="AN37" i="10"/>
  <c r="AN36" i="10"/>
  <c r="AN35" i="10"/>
  <c r="AN34" i="10"/>
  <c r="AN33" i="10"/>
  <c r="AN32" i="10"/>
  <c r="AN31" i="10"/>
  <c r="AN29" i="10"/>
  <c r="AN28" i="10"/>
  <c r="AN27" i="10"/>
  <c r="AN26" i="10"/>
  <c r="AN25" i="10"/>
  <c r="AN24" i="10"/>
  <c r="AN23" i="10"/>
  <c r="AN22" i="10"/>
  <c r="AN20" i="10"/>
  <c r="AN19" i="10"/>
  <c r="AN18" i="10"/>
  <c r="AN17" i="10"/>
  <c r="AN16" i="10"/>
  <c r="AN15" i="10"/>
  <c r="AN14" i="10"/>
  <c r="AN13" i="10"/>
  <c r="AN11" i="10"/>
  <c r="AN10" i="10"/>
  <c r="AN9" i="10"/>
  <c r="AN8" i="10"/>
  <c r="AN7" i="10"/>
  <c r="AN6" i="10"/>
  <c r="AN5" i="10"/>
  <c r="AN4" i="10"/>
  <c r="AL39" i="10"/>
  <c r="AL30" i="10"/>
  <c r="AL21" i="10"/>
  <c r="AL12" i="10"/>
  <c r="AN23" i="3"/>
  <c r="AN48" i="3"/>
  <c r="AK39" i="10"/>
  <c r="AK30" i="10"/>
  <c r="AK21" i="10"/>
  <c r="AK12" i="10"/>
  <c r="AJ39" i="10"/>
  <c r="AJ30" i="10"/>
  <c r="AJ21" i="10"/>
  <c r="AJ12" i="10"/>
  <c r="AG12" i="10"/>
  <c r="AH12" i="10"/>
  <c r="AN12" i="10" s="1"/>
  <c r="AI12" i="10"/>
  <c r="AM12" i="10"/>
  <c r="AG21" i="10"/>
  <c r="AH21" i="10"/>
  <c r="AI21" i="10"/>
  <c r="AM21" i="10"/>
  <c r="AG30" i="10"/>
  <c r="AH30" i="10"/>
  <c r="AI30" i="10"/>
  <c r="AM30" i="10"/>
  <c r="AG39" i="10"/>
  <c r="AH39" i="10"/>
  <c r="AI39" i="10"/>
  <c r="AM39" i="10"/>
  <c r="AN24" i="3"/>
  <c r="AN25" i="3"/>
  <c r="AN26" i="3"/>
  <c r="AN27" i="3"/>
  <c r="AN28" i="3"/>
  <c r="AN29" i="3"/>
  <c r="AN30" i="3"/>
  <c r="AN31" i="3"/>
  <c r="AN32" i="3"/>
  <c r="AN33" i="3"/>
  <c r="AN34" i="3"/>
  <c r="AN35" i="3"/>
  <c r="AD36" i="3"/>
  <c r="AE36" i="3"/>
  <c r="AF36" i="3"/>
  <c r="AG36" i="3"/>
  <c r="AH36" i="3"/>
  <c r="AN37" i="3"/>
  <c r="AN38" i="3"/>
  <c r="AN39" i="3"/>
  <c r="AN40" i="3"/>
  <c r="AN41" i="3"/>
  <c r="AN42" i="3"/>
  <c r="AN43" i="3"/>
  <c r="AN44" i="3"/>
  <c r="AN45" i="3"/>
  <c r="AN46" i="3"/>
  <c r="AN47" i="3"/>
  <c r="AN49" i="3"/>
  <c r="AD50" i="3"/>
  <c r="AE50" i="3"/>
  <c r="AF50" i="3"/>
  <c r="AG50" i="3"/>
  <c r="AN21" i="10"/>
  <c r="AO13" i="10" s="1"/>
  <c r="AO4" i="10" l="1"/>
  <c r="AO11" i="10"/>
  <c r="AO15" i="10"/>
  <c r="AO21" i="10"/>
  <c r="AO14" i="10"/>
  <c r="AO17" i="10"/>
  <c r="AO16" i="10"/>
  <c r="AO18" i="10"/>
  <c r="AO20" i="10"/>
  <c r="AO10" i="10"/>
  <c r="AO19" i="10"/>
  <c r="AO37" i="10"/>
  <c r="AN39" i="10"/>
  <c r="AN50" i="3"/>
  <c r="AO49" i="3" s="1"/>
  <c r="AN30" i="10"/>
  <c r="AO28" i="10" s="1"/>
  <c r="AN36" i="3"/>
  <c r="AO30" i="3" s="1"/>
  <c r="AO7" i="10"/>
  <c r="AO6" i="10"/>
  <c r="AO9" i="10"/>
  <c r="AO8" i="10"/>
  <c r="AO12" i="10"/>
  <c r="AO5" i="10"/>
  <c r="AO22" i="10"/>
  <c r="AO23" i="3"/>
  <c r="AO24" i="3"/>
  <c r="AO32" i="3"/>
  <c r="AO34" i="3"/>
  <c r="AO31" i="3"/>
  <c r="AO25" i="3"/>
  <c r="AO35" i="3"/>
  <c r="AO26" i="3"/>
  <c r="AO29" i="3"/>
  <c r="AO28" i="3"/>
  <c r="AO33" i="3"/>
  <c r="AO27" i="3"/>
  <c r="AO26" i="10" l="1"/>
  <c r="AO24" i="10"/>
  <c r="AO37" i="3"/>
  <c r="AO41" i="3"/>
  <c r="AO48" i="3"/>
  <c r="AO46" i="3"/>
  <c r="AO45" i="3"/>
  <c r="AO40" i="3"/>
  <c r="AO42" i="3"/>
  <c r="AO47" i="3"/>
  <c r="AO39" i="3"/>
  <c r="AO44" i="3"/>
  <c r="AO43" i="3"/>
  <c r="AO38" i="3"/>
  <c r="AO50" i="3" s="1"/>
  <c r="AO39" i="10"/>
  <c r="AO38" i="10"/>
  <c r="AO32" i="10"/>
  <c r="AO35" i="10"/>
  <c r="AO33" i="10"/>
  <c r="AO31" i="10"/>
  <c r="AO34" i="10"/>
  <c r="AO36" i="10"/>
  <c r="AO29" i="10"/>
  <c r="AO25" i="10"/>
  <c r="AO23" i="10"/>
  <c r="AO30" i="10"/>
  <c r="AO27" i="10"/>
  <c r="AO36" i="3"/>
</calcChain>
</file>

<file path=xl/sharedStrings.xml><?xml version="1.0" encoding="utf-8"?>
<sst xmlns="http://schemas.openxmlformats.org/spreadsheetml/2006/main" count="6492" uniqueCount="284">
  <si>
    <t>HIV</t>
    <phoneticPr fontId="2"/>
  </si>
  <si>
    <t>　不明</t>
  </si>
  <si>
    <t>女</t>
  </si>
  <si>
    <t>計</t>
  </si>
  <si>
    <t>　10-14</t>
  </si>
  <si>
    <t>10歳未満</t>
  </si>
  <si>
    <t>不明</t>
  </si>
  <si>
    <t>九州</t>
  </si>
  <si>
    <t>国籍</t>
  </si>
  <si>
    <t>性</t>
  </si>
  <si>
    <t>性別</t>
  </si>
  <si>
    <t>合計</t>
  </si>
  <si>
    <t>男</t>
  </si>
  <si>
    <t>母子感染</t>
  </si>
  <si>
    <t>北海道・東北</t>
  </si>
  <si>
    <t>東海</t>
  </si>
  <si>
    <t>北陸</t>
  </si>
  <si>
    <t>近畿</t>
  </si>
  <si>
    <t>中国・四国</t>
  </si>
  <si>
    <t>異性間の性的接触</t>
  </si>
  <si>
    <t>合計の％</t>
  </si>
  <si>
    <t>日本</t>
  </si>
  <si>
    <t>北ｱﾌﾘｶ･中近東</t>
  </si>
  <si>
    <t>ｻﾊﾗ以南ｱﾌﾘｶ</t>
  </si>
  <si>
    <t>東ﾖｰﾛｯﾊﾟ･中央ｱｼﾞｱ</t>
  </si>
  <si>
    <t>ｵｰｽﾄﾗﾘｱ･ﾆｭｰｼﾞｰﾗﾝﾄﾞ</t>
  </si>
  <si>
    <t>北ｱﾒﾘｶ</t>
  </si>
  <si>
    <t>ｶﾘﾌﾞ海地域</t>
  </si>
  <si>
    <t>ﾗﾃﾝｱﾒﾘｶ</t>
  </si>
  <si>
    <t>HIV</t>
  </si>
  <si>
    <t>日本国籍</t>
  </si>
  <si>
    <t>外国国籍</t>
  </si>
  <si>
    <t>AIDS</t>
  </si>
  <si>
    <t>東京</t>
  </si>
  <si>
    <t>外国</t>
  </si>
  <si>
    <t>診断区分</t>
  </si>
  <si>
    <t>項目</t>
  </si>
  <si>
    <t>区分</t>
  </si>
  <si>
    <t>感染経路</t>
  </si>
  <si>
    <t>感染地</t>
  </si>
  <si>
    <t>国内</t>
  </si>
  <si>
    <t>海外</t>
  </si>
  <si>
    <t>HIV合計</t>
  </si>
  <si>
    <t>国籍区分</t>
  </si>
  <si>
    <t>西ヨーロッパ</t>
  </si>
  <si>
    <t>東ｱｼﾞｱ･太平洋地域（除く日本）</t>
  </si>
  <si>
    <t>年齢階級</t>
  </si>
  <si>
    <t>　15-19</t>
  </si>
  <si>
    <t>　20-24</t>
  </si>
  <si>
    <t>　25-29</t>
  </si>
  <si>
    <t>　30-34</t>
  </si>
  <si>
    <t>　35-39</t>
  </si>
  <si>
    <t>　40-44</t>
  </si>
  <si>
    <t>　45-49</t>
  </si>
  <si>
    <t>　50-54</t>
  </si>
  <si>
    <t>　55-59</t>
  </si>
  <si>
    <t>合計％</t>
  </si>
  <si>
    <t>その他*2</t>
  </si>
  <si>
    <t>　感染経路</t>
    <phoneticPr fontId="2"/>
  </si>
  <si>
    <t>(ブロック*1）</t>
    <phoneticPr fontId="2"/>
  </si>
  <si>
    <t>関東・甲信越*2</t>
    <phoneticPr fontId="2"/>
  </si>
  <si>
    <t>*1 両性間性的接触を含む。</t>
    <phoneticPr fontId="2"/>
  </si>
  <si>
    <t>*2 東京都を除く。</t>
    <phoneticPr fontId="2"/>
  </si>
  <si>
    <t>*1 ブロック区分については、表10-1を参照。</t>
    <phoneticPr fontId="2"/>
  </si>
  <si>
    <t>報告地</t>
    <rPh sb="0" eb="3">
      <t>ホウコクチ</t>
    </rPh>
    <phoneticPr fontId="2"/>
  </si>
  <si>
    <t>同性間の性的接触*1</t>
    <phoneticPr fontId="2"/>
  </si>
  <si>
    <r>
      <t>同性間の性的接触</t>
    </r>
    <r>
      <rPr>
        <sz val="9"/>
        <rFont val="ＭＳ Ｐゴシック"/>
        <family val="3"/>
        <charset val="128"/>
      </rPr>
      <t>*1</t>
    </r>
    <phoneticPr fontId="2"/>
  </si>
  <si>
    <t>　60歳以上</t>
  </si>
  <si>
    <t>表４　HIV感染者及びAIDS患者の年次推移（国籍別、感染経路別）</t>
    <phoneticPr fontId="2"/>
  </si>
  <si>
    <t>表５　HIV感染者及びAIDS患者の年次推移（国籍別、性別、感染経路別）</t>
    <phoneticPr fontId="2"/>
  </si>
  <si>
    <t>表６－２　国籍別、性別、年齢階級別年次推移（HIV感染者）</t>
    <rPh sb="7" eb="8">
      <t>ベツ</t>
    </rPh>
    <rPh sb="10" eb="11">
      <t>ベツ</t>
    </rPh>
    <phoneticPr fontId="2"/>
  </si>
  <si>
    <t>表６－３　国籍別、性別、年齢階級別年次推移（AIDS患者）</t>
    <rPh sb="7" eb="8">
      <t>ベツ</t>
    </rPh>
    <rPh sb="10" eb="11">
      <t>ベツ</t>
    </rPh>
    <phoneticPr fontId="2"/>
  </si>
  <si>
    <t>表７　HIV感染者及びAIDS患者の年次推移（国籍別、性別、感染地別）</t>
    <phoneticPr fontId="2"/>
  </si>
  <si>
    <t>表８－１　国籍別、性別、報告地別の年次推移（HIV感染者）</t>
    <rPh sb="7" eb="8">
      <t>ベツ</t>
    </rPh>
    <rPh sb="10" eb="11">
      <t>ベツ</t>
    </rPh>
    <rPh sb="12" eb="14">
      <t>ホウコク</t>
    </rPh>
    <phoneticPr fontId="2"/>
  </si>
  <si>
    <t>表８－２　国籍別、性別、報告地別の年次推移（AIDS患者）</t>
    <rPh sb="7" eb="8">
      <t>ベツ</t>
    </rPh>
    <rPh sb="10" eb="11">
      <t>ベツ</t>
    </rPh>
    <rPh sb="12" eb="14">
      <t>ホウコク</t>
    </rPh>
    <phoneticPr fontId="2"/>
  </si>
  <si>
    <t>合計</t>
    <rPh sb="0" eb="2">
      <t>ゴウケイ</t>
    </rPh>
    <phoneticPr fontId="2"/>
  </si>
  <si>
    <t>同性間の性的接触*1</t>
    <phoneticPr fontId="2"/>
  </si>
  <si>
    <t>その他*2</t>
    <phoneticPr fontId="2"/>
  </si>
  <si>
    <t>不明</t>
    <phoneticPr fontId="2"/>
  </si>
  <si>
    <t>報告地</t>
    <rPh sb="0" eb="3">
      <t>ホウコクチ</t>
    </rPh>
    <phoneticPr fontId="2"/>
  </si>
  <si>
    <t>AIDS</t>
    <phoneticPr fontId="2"/>
  </si>
  <si>
    <t>同性間の性的接触*1</t>
    <phoneticPr fontId="2"/>
  </si>
  <si>
    <t>その他*2</t>
    <phoneticPr fontId="2"/>
  </si>
  <si>
    <t>不明</t>
    <phoneticPr fontId="2"/>
  </si>
  <si>
    <t>*1 両性間性的接触を含む。</t>
    <phoneticPr fontId="2"/>
  </si>
  <si>
    <t>東南ｱｼﾞｱ</t>
    <rPh sb="0" eb="2">
      <t>トウナン</t>
    </rPh>
    <phoneticPr fontId="2"/>
  </si>
  <si>
    <t>表３－１　HIV感染者及びAIDS患者の年次推移（国籍別、性別）</t>
    <phoneticPr fontId="2"/>
  </si>
  <si>
    <t>南ｱｼﾞｱ</t>
    <phoneticPr fontId="2"/>
  </si>
  <si>
    <t>南ｱｼﾞｱ</t>
    <phoneticPr fontId="2"/>
  </si>
  <si>
    <t>日本国籍</t>
    <rPh sb="0" eb="2">
      <t>ニホン</t>
    </rPh>
    <rPh sb="2" eb="4">
      <t>コクセキ</t>
    </rPh>
    <phoneticPr fontId="2"/>
  </si>
  <si>
    <t>外国国籍</t>
    <rPh sb="0" eb="2">
      <t>ガイコク</t>
    </rPh>
    <rPh sb="2" eb="4">
      <t>コクセキ</t>
    </rPh>
    <phoneticPr fontId="2"/>
  </si>
  <si>
    <t>静注薬物使用</t>
    <rPh sb="4" eb="6">
      <t>シヨウ</t>
    </rPh>
    <phoneticPr fontId="2"/>
  </si>
  <si>
    <t>AIDS</t>
    <phoneticPr fontId="2"/>
  </si>
  <si>
    <t>北ｱﾌﾘｶ･中近東</t>
    <phoneticPr fontId="2"/>
  </si>
  <si>
    <t>.</t>
    <phoneticPr fontId="2"/>
  </si>
  <si>
    <t>..</t>
    <phoneticPr fontId="2"/>
  </si>
  <si>
    <t>差</t>
    <phoneticPr fontId="2"/>
  </si>
  <si>
    <t>差</t>
    <phoneticPr fontId="2"/>
  </si>
  <si>
    <t>－</t>
    <phoneticPr fontId="2"/>
  </si>
  <si>
    <t>表６－１　年齢階級別年次推移（HIV感染者、AIDS患者）</t>
    <phoneticPr fontId="2"/>
  </si>
  <si>
    <t>診断区分</t>
    <rPh sb="0" eb="2">
      <t>シンダン</t>
    </rPh>
    <rPh sb="2" eb="4">
      <t>クブン</t>
    </rPh>
    <phoneticPr fontId="2"/>
  </si>
  <si>
    <t>（再掲）     60-64</t>
    <phoneticPr fontId="2"/>
  </si>
  <si>
    <t>（再掲）     60-64</t>
    <phoneticPr fontId="2"/>
  </si>
  <si>
    <t>－</t>
    <phoneticPr fontId="2"/>
  </si>
  <si>
    <t>（再掲）     65-69</t>
    <phoneticPr fontId="2"/>
  </si>
  <si>
    <t>（再掲）     65-69</t>
    <phoneticPr fontId="2"/>
  </si>
  <si>
    <t xml:space="preserve"> （再掲）75歳以上</t>
    <rPh sb="7" eb="8">
      <t>サイ</t>
    </rPh>
    <rPh sb="8" eb="10">
      <t>イジョウ</t>
    </rPh>
    <phoneticPr fontId="2"/>
  </si>
  <si>
    <t>AIDS</t>
    <phoneticPr fontId="2"/>
  </si>
  <si>
    <t>（再掲）     60-64</t>
    <phoneticPr fontId="2"/>
  </si>
  <si>
    <t>－</t>
    <phoneticPr fontId="2"/>
  </si>
  <si>
    <t>（再掲）      60-64</t>
    <phoneticPr fontId="2"/>
  </si>
  <si>
    <t>（再掲）      60-64</t>
    <phoneticPr fontId="2"/>
  </si>
  <si>
    <t>（再掲）     65-69</t>
    <phoneticPr fontId="2"/>
  </si>
  <si>
    <t>（再掲）      65-69</t>
    <phoneticPr fontId="2"/>
  </si>
  <si>
    <t>（再掲） 75歳以上</t>
    <rPh sb="7" eb="8">
      <t>サイ</t>
    </rPh>
    <rPh sb="8" eb="10">
      <t>イジョウ</t>
    </rPh>
    <phoneticPr fontId="2"/>
  </si>
  <si>
    <t xml:space="preserve"> （再掲） 75歳以上</t>
    <rPh sb="8" eb="9">
      <t>サイ</t>
    </rPh>
    <rPh sb="9" eb="11">
      <t>イジョウ</t>
    </rPh>
    <phoneticPr fontId="2"/>
  </si>
  <si>
    <t>－</t>
  </si>
  <si>
    <t>（再掲）     70-74</t>
  </si>
  <si>
    <t>（再掲）      70-74</t>
    <phoneticPr fontId="2"/>
  </si>
  <si>
    <t>（再掲）      70-74</t>
    <phoneticPr fontId="2"/>
  </si>
  <si>
    <t>（再掲）     70-74</t>
    <phoneticPr fontId="2"/>
  </si>
  <si>
    <t>（再掲）     70-74</t>
    <phoneticPr fontId="2"/>
  </si>
  <si>
    <t>表１　平成29（2017）年に報告されたHIV感染者及びAIDS患者の内訳</t>
    <rPh sb="3" eb="5">
      <t>ヘイセイ</t>
    </rPh>
    <phoneticPr fontId="2"/>
  </si>
  <si>
    <t>表２　平成29（2017）年末におけるHIV感染者及びAIDS患者の国籍別、性別、感染経路別累計</t>
    <rPh sb="3" eb="5">
      <t>ヘイセイ</t>
    </rPh>
    <rPh sb="36" eb="37">
      <t>ベツ</t>
    </rPh>
    <rPh sb="39" eb="40">
      <t>ベツ</t>
    </rPh>
    <phoneticPr fontId="2"/>
  </si>
  <si>
    <t>*2 輸血などに伴う感染例、推定される感染経路が複数ある例を含む 。</t>
    <rPh sb="3" eb="5">
      <t>ユケツ</t>
    </rPh>
    <rPh sb="8" eb="9">
      <t>トモナ</t>
    </rPh>
    <rPh sb="10" eb="12">
      <t>カンセン</t>
    </rPh>
    <rPh sb="12" eb="13">
      <t>レイ</t>
    </rPh>
    <rPh sb="14" eb="16">
      <t>スイテイ</t>
    </rPh>
    <rPh sb="19" eb="21">
      <t>カンセン</t>
    </rPh>
    <rPh sb="21" eb="23">
      <t>ケイロ</t>
    </rPh>
    <rPh sb="24" eb="26">
      <t>フクスウ</t>
    </rPh>
    <rPh sb="28" eb="29">
      <t>レイ</t>
    </rPh>
    <rPh sb="30" eb="31">
      <t>フク</t>
    </rPh>
    <phoneticPr fontId="2"/>
  </si>
  <si>
    <t>*3 ブロック区分については、表10-1を参照。</t>
    <rPh sb="7" eb="9">
      <t>クブン</t>
    </rPh>
    <rPh sb="15" eb="16">
      <t>ヒョウ</t>
    </rPh>
    <rPh sb="21" eb="23">
      <t>サンショウ</t>
    </rPh>
    <phoneticPr fontId="2"/>
  </si>
  <si>
    <t>*4 東京都を除く。</t>
    <phoneticPr fontId="2"/>
  </si>
  <si>
    <t>(ブロック*3）</t>
    <phoneticPr fontId="2"/>
  </si>
  <si>
    <t>関東・甲信越*4</t>
    <phoneticPr fontId="2"/>
  </si>
  <si>
    <t>*1 両性間性的接触を含む。</t>
    <phoneticPr fontId="2"/>
  </si>
  <si>
    <t>*2 輸血などに伴う感染例、推定される感染経路が複数ある例を含む 。</t>
    <phoneticPr fontId="2"/>
  </si>
  <si>
    <t>*3 平成11年3月31日までの病状変化によるエイズ患者報告数154件を含む。</t>
    <rPh sb="3" eb="5">
      <t>ヘイセイ</t>
    </rPh>
    <rPh sb="7" eb="8">
      <t>ネン</t>
    </rPh>
    <rPh sb="9" eb="10">
      <t>ガツ</t>
    </rPh>
    <rPh sb="12" eb="13">
      <t>ニチ</t>
    </rPh>
    <rPh sb="16" eb="18">
      <t>ビョウジョウ</t>
    </rPh>
    <rPh sb="18" eb="20">
      <t>ヘンカ</t>
    </rPh>
    <rPh sb="26" eb="28">
      <t>カンジャ</t>
    </rPh>
    <rPh sb="28" eb="30">
      <t>ホウコク</t>
    </rPh>
    <rPh sb="30" eb="31">
      <t>スウ</t>
    </rPh>
    <rPh sb="34" eb="35">
      <t>ケン</t>
    </rPh>
    <rPh sb="36" eb="37">
      <t>フク</t>
    </rPh>
    <phoneticPr fontId="2"/>
  </si>
  <si>
    <t>*4 「血液凝固異常症全国調査」による2017年5月31日現在の凝固因子製剤による感染者数</t>
    <phoneticPr fontId="2"/>
  </si>
  <si>
    <t>AIDS合計*3</t>
    <rPh sb="4" eb="6">
      <t>ゴウケイ</t>
    </rPh>
    <phoneticPr fontId="2"/>
  </si>
  <si>
    <r>
      <t>凝固因子製剤による感染者</t>
    </r>
    <r>
      <rPr>
        <vertAlign val="superscript"/>
        <sz val="10"/>
        <color indexed="10"/>
        <rFont val="ＭＳ Ｐゴシック"/>
        <family val="3"/>
        <charset val="128"/>
      </rPr>
      <t>＊4</t>
    </r>
    <rPh sb="9" eb="12">
      <t>カンセンシャ</t>
    </rPh>
    <phoneticPr fontId="3"/>
  </si>
  <si>
    <t>（ブロック*1）</t>
    <phoneticPr fontId="2"/>
  </si>
  <si>
    <t>　海外</t>
  </si>
  <si>
    <t>　国内</t>
  </si>
  <si>
    <t>年齢</t>
  </si>
  <si>
    <t>　　　　　（日本国籍男性・異性間性的接触）</t>
    <phoneticPr fontId="2"/>
  </si>
  <si>
    <t>表９ー１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</si>
  <si>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　　　　　（日本国籍男性・同性間性的接触）</t>
    <phoneticPr fontId="2"/>
  </si>
  <si>
    <t>表９－２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</si>
  <si>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　　　　　　（日本国籍女性・異性間性的接触）</t>
    <rPh sb="17" eb="19">
      <t>セイテキ</t>
    </rPh>
    <rPh sb="19" eb="21">
      <t>セッショク</t>
    </rPh>
    <phoneticPr fontId="2"/>
  </si>
  <si>
    <t>表９－３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</si>
  <si>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　　　　　（外国国籍男性・異性間性的接触）</t>
    <rPh sb="16" eb="18">
      <t>セイテキ</t>
    </rPh>
    <rPh sb="18" eb="20">
      <t>セッショク</t>
    </rPh>
    <phoneticPr fontId="2"/>
  </si>
  <si>
    <t>表９－４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</si>
  <si>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　　　　　（外国国籍男性・同性間性的接触）</t>
    <rPh sb="16" eb="18">
      <t>セイテキ</t>
    </rPh>
    <rPh sb="18" eb="20">
      <t>セッショク</t>
    </rPh>
    <phoneticPr fontId="2"/>
  </si>
  <si>
    <t>表９－５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</si>
  <si>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　　　　　（外国国籍女性・異性間性的接触）</t>
    <rPh sb="16" eb="18">
      <t>セイテキ</t>
    </rPh>
    <rPh sb="18" eb="20">
      <t>セッショク</t>
    </rPh>
    <phoneticPr fontId="2"/>
  </si>
  <si>
    <t>表９－６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</si>
  <si>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＊1   累計報告数の2017年10月１日現在人口（総務省統計局ホームページ平成30年4月13日公表結果。）10万対の数値
＊2   2017年報告数の2017年10月１日現在人口（総務省統計局ホームページ平成30年4月13日公表結果。）10万対の数値</t>
    <rPh sb="5" eb="7">
      <t>ルイケイ</t>
    </rPh>
    <rPh sb="7" eb="10">
      <t>ホウコクスウ</t>
    </rPh>
    <rPh sb="23" eb="25">
      <t>ジンコウ</t>
    </rPh>
    <rPh sb="38" eb="40">
      <t>ヘイセイ</t>
    </rPh>
    <rPh sb="42" eb="43">
      <t>ネン</t>
    </rPh>
    <rPh sb="44" eb="45">
      <t>ガツ</t>
    </rPh>
    <rPh sb="47" eb="48">
      <t>ニチ</t>
    </rPh>
    <rPh sb="48" eb="50">
      <t>コウヒョウ</t>
    </rPh>
    <rPh sb="50" eb="52">
      <t>ケッカ</t>
    </rPh>
    <rPh sb="56" eb="57">
      <t>マンニン</t>
    </rPh>
    <rPh sb="57" eb="58">
      <t>タイ</t>
    </rPh>
    <rPh sb="59" eb="61">
      <t>スウチ</t>
    </rPh>
    <rPh sb="71" eb="72">
      <t>ネン</t>
    </rPh>
    <rPh sb="72" eb="74">
      <t>ホウコク</t>
    </rPh>
    <rPh sb="74" eb="75">
      <t>スウ</t>
    </rPh>
    <phoneticPr fontId="2"/>
  </si>
  <si>
    <t>ブロック計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</si>
  <si>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</si>
  <si>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</si>
  <si>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</si>
  <si>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</si>
  <si>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</si>
  <si>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</si>
  <si>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</si>
  <si>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</si>
  <si>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九州ブロック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</si>
  <si>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</si>
  <si>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</si>
  <si>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</si>
  <si>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</si>
  <si>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</si>
  <si>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</si>
  <si>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</si>
  <si>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</si>
  <si>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四国ブロック</t>
  </si>
  <si>
    <t>鳥取県</t>
  </si>
  <si>
    <t>中国・</t>
  </si>
  <si>
    <t>和歌山県</t>
  </si>
  <si>
    <t>奈良県</t>
  </si>
  <si>
    <t>兵庫県</t>
  </si>
  <si>
    <t>大阪府</t>
  </si>
  <si>
    <t>京都府</t>
  </si>
  <si>
    <t>滋賀県</t>
  </si>
  <si>
    <t>近畿ブロック</t>
  </si>
  <si>
    <t>石川県</t>
  </si>
  <si>
    <t>福井県</t>
  </si>
  <si>
    <t>富山県</t>
  </si>
  <si>
    <t>北陸ブロック</t>
  </si>
  <si>
    <t>愛知県</t>
  </si>
  <si>
    <t>三重県</t>
  </si>
  <si>
    <t>静岡県</t>
  </si>
  <si>
    <t>岐阜県</t>
  </si>
  <si>
    <t>東海ブロック</t>
  </si>
  <si>
    <t>長野県</t>
  </si>
  <si>
    <t>山梨県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</si>
  <si>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</si>
  <si>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</si>
  <si>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</si>
  <si>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</si>
  <si>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</si>
  <si>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</si>
  <si>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</si>
  <si>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甲信越ブロック</t>
  </si>
  <si>
    <t>茨城県</t>
  </si>
  <si>
    <t>関東・</t>
  </si>
  <si>
    <t>福島県</t>
  </si>
  <si>
    <t>山形県</t>
  </si>
  <si>
    <t>秋田県</t>
  </si>
  <si>
    <t>宮城県</t>
  </si>
  <si>
    <t>岩手県</t>
  </si>
  <si>
    <t>青森県</t>
  </si>
  <si>
    <t>東北ブロック</t>
  </si>
  <si>
    <t>北海道</t>
  </si>
  <si>
    <t>北海道･</t>
  </si>
  <si>
    <t>人口１０万対*2</t>
    <rPh sb="0" eb="2">
      <t>ジンコウ</t>
    </rPh>
    <phoneticPr fontId="2"/>
  </si>
  <si>
    <t>人口１０万対*1</t>
    <phoneticPr fontId="2"/>
  </si>
  <si>
    <t>県名</t>
  </si>
  <si>
    <t>ブロック名</t>
  </si>
  <si>
    <t>表１０－１　報告地別年次推移及び1985年～2017年累計及び2017年人口10万対報告数（HIV感染者・合計)</t>
    <rPh sb="6" eb="8">
      <t>ホウコク</t>
    </rPh>
    <rPh sb="53" eb="55">
      <t>ゴウケイ</t>
    </rPh>
    <phoneticPr fontId="2"/>
  </si>
  <si>
    <t>人口１０万対*2</t>
  </si>
  <si>
    <t>人口１０万対*1</t>
  </si>
  <si>
    <t>表１０－２　報告地別年次推移及び1985年～2017年累計及び2017年人口10万対報告数（HIV感染者・日本国籍）</t>
    <rPh sb="6" eb="8">
      <t>ホウコク</t>
    </rPh>
    <rPh sb="8" eb="9">
      <t>チ</t>
    </rPh>
    <rPh sb="9" eb="10">
      <t>ベツ</t>
    </rPh>
    <rPh sb="10" eb="12">
      <t>ネンジ</t>
    </rPh>
    <rPh sb="12" eb="14">
      <t>スイイ</t>
    </rPh>
    <rPh sb="14" eb="15">
      <t>オヨ</t>
    </rPh>
    <rPh sb="20" eb="21">
      <t>ネン</t>
    </rPh>
    <rPh sb="26" eb="27">
      <t>ネン</t>
    </rPh>
    <rPh sb="27" eb="29">
      <t>ルイケイ</t>
    </rPh>
    <rPh sb="29" eb="30">
      <t>オヨ</t>
    </rPh>
    <rPh sb="35" eb="36">
      <t>ネン</t>
    </rPh>
    <rPh sb="36" eb="38">
      <t>ジンコウ</t>
    </rPh>
    <rPh sb="40" eb="42">
      <t>マンタイ</t>
    </rPh>
    <rPh sb="42" eb="44">
      <t>ホウコク</t>
    </rPh>
    <rPh sb="44" eb="45">
      <t>スウ</t>
    </rPh>
    <phoneticPr fontId="2"/>
  </si>
  <si>
    <t>表１０－３　報告地別年次推移及び1985年～2017年累計及び2017年人口10万対報告数（HIV感染者・外国国籍）</t>
    <rPh sb="6" eb="8">
      <t>ホウコク</t>
    </rPh>
    <rPh sb="8" eb="9">
      <t>チ</t>
    </rPh>
    <rPh sb="9" eb="10">
      <t>ベツ</t>
    </rPh>
    <rPh sb="10" eb="12">
      <t>ネンジ</t>
    </rPh>
    <rPh sb="12" eb="14">
      <t>スイイ</t>
    </rPh>
    <rPh sb="14" eb="15">
      <t>オヨ</t>
    </rPh>
    <rPh sb="20" eb="21">
      <t>ネン</t>
    </rPh>
    <rPh sb="26" eb="27">
      <t>ネン</t>
    </rPh>
    <rPh sb="27" eb="29">
      <t>ルイケイ</t>
    </rPh>
    <rPh sb="29" eb="30">
      <t>オヨ</t>
    </rPh>
    <rPh sb="35" eb="36">
      <t>ネン</t>
    </rPh>
    <rPh sb="36" eb="38">
      <t>ジンコウ</t>
    </rPh>
    <rPh sb="40" eb="42">
      <t>マンタイ</t>
    </rPh>
    <rPh sb="42" eb="44">
      <t>ホウコク</t>
    </rPh>
    <rPh sb="44" eb="45">
      <t>スウ</t>
    </rPh>
    <phoneticPr fontId="2"/>
  </si>
  <si>
    <t>表１０－４　報告地別年次推移及び1985年～2017年累計及び2017年人口10万対報告数（AIDS患者・合計）</t>
    <rPh sb="6" eb="8">
      <t>ホウコク</t>
    </rPh>
    <rPh sb="8" eb="9">
      <t>チ</t>
    </rPh>
    <rPh sb="9" eb="10">
      <t>ベツ</t>
    </rPh>
    <rPh sb="10" eb="12">
      <t>ネンジ</t>
    </rPh>
    <rPh sb="12" eb="14">
      <t>スイイ</t>
    </rPh>
    <rPh sb="14" eb="15">
      <t>オヨ</t>
    </rPh>
    <rPh sb="20" eb="21">
      <t>ネン</t>
    </rPh>
    <rPh sb="26" eb="27">
      <t>ネン</t>
    </rPh>
    <rPh sb="27" eb="29">
      <t>ルイケイ</t>
    </rPh>
    <rPh sb="29" eb="30">
      <t>オヨ</t>
    </rPh>
    <rPh sb="35" eb="36">
      <t>ネン</t>
    </rPh>
    <rPh sb="36" eb="38">
      <t>ジンコウ</t>
    </rPh>
    <rPh sb="40" eb="42">
      <t>マンタイ</t>
    </rPh>
    <rPh sb="42" eb="44">
      <t>ホウコク</t>
    </rPh>
    <rPh sb="44" eb="45">
      <t>スウ</t>
    </rPh>
    <rPh sb="53" eb="55">
      <t>ゴウケイ</t>
    </rPh>
    <phoneticPr fontId="2"/>
  </si>
  <si>
    <t>表１０－５　報告地別年次推移及び1985年～2017年累計及び2017年人口10万対報告数（AIDS患者・日本国籍）</t>
    <rPh sb="6" eb="8">
      <t>ホウコク</t>
    </rPh>
    <rPh sb="8" eb="9">
      <t>チ</t>
    </rPh>
    <rPh sb="9" eb="10">
      <t>ベツ</t>
    </rPh>
    <rPh sb="10" eb="12">
      <t>ネンジ</t>
    </rPh>
    <rPh sb="12" eb="14">
      <t>スイイ</t>
    </rPh>
    <rPh sb="14" eb="15">
      <t>オヨ</t>
    </rPh>
    <rPh sb="20" eb="21">
      <t>ネン</t>
    </rPh>
    <rPh sb="26" eb="27">
      <t>ネン</t>
    </rPh>
    <rPh sb="27" eb="29">
      <t>ルイケイ</t>
    </rPh>
    <rPh sb="29" eb="30">
      <t>オヨ</t>
    </rPh>
    <rPh sb="35" eb="36">
      <t>ネン</t>
    </rPh>
    <rPh sb="36" eb="38">
      <t>ジンコウ</t>
    </rPh>
    <rPh sb="40" eb="42">
      <t>マンタイ</t>
    </rPh>
    <rPh sb="42" eb="44">
      <t>ホウコク</t>
    </rPh>
    <rPh sb="44" eb="45">
      <t>スウ</t>
    </rPh>
    <phoneticPr fontId="2"/>
  </si>
  <si>
    <t>表１０－６　報告地別年次推移及び1985年～2017年累計及び2017年人口10万対報告数（AIDS患者・外国国籍）</t>
    <rPh sb="6" eb="8">
      <t>ホウコク</t>
    </rPh>
    <rPh sb="8" eb="9">
      <t>チ</t>
    </rPh>
    <rPh sb="9" eb="10">
      <t>ベツ</t>
    </rPh>
    <rPh sb="10" eb="12">
      <t>ネンジ</t>
    </rPh>
    <rPh sb="12" eb="14">
      <t>スイイ</t>
    </rPh>
    <rPh sb="14" eb="15">
      <t>オヨ</t>
    </rPh>
    <rPh sb="20" eb="21">
      <t>ネン</t>
    </rPh>
    <rPh sb="26" eb="27">
      <t>ネン</t>
    </rPh>
    <rPh sb="27" eb="29">
      <t>ルイケイ</t>
    </rPh>
    <rPh sb="29" eb="30">
      <t>オヨ</t>
    </rPh>
    <rPh sb="35" eb="36">
      <t>ネン</t>
    </rPh>
    <rPh sb="36" eb="38">
      <t>ジンコウ</t>
    </rPh>
    <rPh sb="40" eb="42">
      <t>マンタイ</t>
    </rPh>
    <rPh sb="42" eb="44">
      <t>ホウコク</t>
    </rPh>
    <rPh sb="44" eb="45">
      <t>スウ</t>
    </rPh>
    <phoneticPr fontId="2"/>
  </si>
  <si>
    <t>注) 一人につき複数の指標疾患が報告される場合がある。</t>
    <rPh sb="0" eb="1">
      <t>チュウ</t>
    </rPh>
    <phoneticPr fontId="2"/>
  </si>
  <si>
    <t>　合計（報告数）</t>
    <rPh sb="1" eb="3">
      <t>ゴウケイ</t>
    </rPh>
    <rPh sb="4" eb="6">
      <t>ホウコク</t>
    </rPh>
    <rPh sb="6" eb="7">
      <t>スウ</t>
    </rPh>
    <phoneticPr fontId="2"/>
  </si>
  <si>
    <t>浸潤性子宮頸癌</t>
    <rPh sb="0" eb="2">
      <t>シンジュン</t>
    </rPh>
    <rPh sb="2" eb="3">
      <t>セイ</t>
    </rPh>
    <rPh sb="3" eb="5">
      <t>シキュウ</t>
    </rPh>
    <rPh sb="5" eb="6">
      <t>ケイ</t>
    </rPh>
    <rPh sb="6" eb="7">
      <t>ガン</t>
    </rPh>
    <phoneticPr fontId="2"/>
  </si>
  <si>
    <t>反復性肺炎</t>
    <rPh sb="0" eb="3">
      <t>ハンプクセイ</t>
    </rPh>
    <rPh sb="3" eb="5">
      <t>ハイエン</t>
    </rPh>
    <phoneticPr fontId="2"/>
  </si>
  <si>
    <t>HIV消耗性症候群</t>
    <rPh sb="3" eb="5">
      <t>ショウモウ</t>
    </rPh>
    <rPh sb="5" eb="6">
      <t>セイ</t>
    </rPh>
    <rPh sb="6" eb="9">
      <t>ショウコウグン</t>
    </rPh>
    <phoneticPr fontId="2"/>
  </si>
  <si>
    <t>サルモネラ菌血症</t>
    <rPh sb="0" eb="6">
      <t>サルモネラキン</t>
    </rPh>
    <rPh sb="6" eb="7">
      <t>ケッショウ</t>
    </rPh>
    <rPh sb="7" eb="8">
      <t>ショウ</t>
    </rPh>
    <phoneticPr fontId="2"/>
  </si>
  <si>
    <t>活動性結核</t>
    <rPh sb="0" eb="3">
      <t>カツドウセイ</t>
    </rPh>
    <rPh sb="3" eb="5">
      <t>ケッカク</t>
    </rPh>
    <phoneticPr fontId="2"/>
  </si>
  <si>
    <t>非ホジキンリンパ腫</t>
    <rPh sb="0" eb="1">
      <t>ヒ</t>
    </rPh>
    <rPh sb="8" eb="9">
      <t>シュ</t>
    </rPh>
    <phoneticPr fontId="2"/>
  </si>
  <si>
    <t>イソスポラ症</t>
    <rPh sb="5" eb="6">
      <t>ショウ</t>
    </rPh>
    <phoneticPr fontId="2"/>
  </si>
  <si>
    <t>ヒストプラスマ症</t>
    <rPh sb="7" eb="8">
      <t>ショウ</t>
    </rPh>
    <phoneticPr fontId="2"/>
  </si>
  <si>
    <t>HIV脳症</t>
    <rPh sb="3" eb="5">
      <t>ノウショウ</t>
    </rPh>
    <phoneticPr fontId="2"/>
  </si>
  <si>
    <t>コクシジオイデス症</t>
    <rPh sb="8" eb="9">
      <t>ショウ</t>
    </rPh>
    <phoneticPr fontId="2"/>
  </si>
  <si>
    <t>化膿性細菌感染症</t>
    <rPh sb="0" eb="2">
      <t>カノウ</t>
    </rPh>
    <rPh sb="2" eb="3">
      <t>セイ</t>
    </rPh>
    <rPh sb="3" eb="5">
      <t>サイキン</t>
    </rPh>
    <rPh sb="5" eb="8">
      <t>カンセンショウ</t>
    </rPh>
    <phoneticPr fontId="2"/>
  </si>
  <si>
    <t>トキソプラズマ脳症</t>
    <rPh sb="7" eb="9">
      <t>ノウショウ</t>
    </rPh>
    <phoneticPr fontId="2"/>
  </si>
  <si>
    <t>進行性多発性白質脳症</t>
    <rPh sb="0" eb="3">
      <t>シンコウセイ</t>
    </rPh>
    <rPh sb="3" eb="5">
      <t>タハツ</t>
    </rPh>
    <rPh sb="5" eb="6">
      <t>セイ</t>
    </rPh>
    <rPh sb="6" eb="7">
      <t>ハク</t>
    </rPh>
    <rPh sb="7" eb="8">
      <t>シツ</t>
    </rPh>
    <rPh sb="8" eb="10">
      <t>ノウショウ</t>
    </rPh>
    <phoneticPr fontId="2"/>
  </si>
  <si>
    <t>ニューモシスティス肺炎</t>
    <rPh sb="9" eb="11">
      <t>ハイエン</t>
    </rPh>
    <phoneticPr fontId="2"/>
  </si>
  <si>
    <t>非結核性抗酸菌症</t>
    <rPh sb="0" eb="1">
      <t>ヒ</t>
    </rPh>
    <rPh sb="1" eb="4">
      <t>ケッカクセイ</t>
    </rPh>
    <rPh sb="4" eb="5">
      <t>コウ</t>
    </rPh>
    <rPh sb="5" eb="6">
      <t>サン</t>
    </rPh>
    <rPh sb="6" eb="7">
      <t>キン</t>
    </rPh>
    <rPh sb="7" eb="8">
      <t>ショウ</t>
    </rPh>
    <phoneticPr fontId="2"/>
  </si>
  <si>
    <t>リンパ性間質性肺炎</t>
    <rPh sb="3" eb="4">
      <t>セイ</t>
    </rPh>
    <rPh sb="4" eb="5">
      <t>カン</t>
    </rPh>
    <rPh sb="5" eb="6">
      <t>シツ</t>
    </rPh>
    <rPh sb="6" eb="7">
      <t>セイ</t>
    </rPh>
    <rPh sb="7" eb="9">
      <t>ハイエン</t>
    </rPh>
    <phoneticPr fontId="2"/>
  </si>
  <si>
    <t>原発性脳リンパ腫</t>
    <rPh sb="0" eb="2">
      <t>ゲンパツ</t>
    </rPh>
    <rPh sb="2" eb="3">
      <t>セイ</t>
    </rPh>
    <rPh sb="3" eb="4">
      <t>ノウ</t>
    </rPh>
    <rPh sb="7" eb="8">
      <t>シュ</t>
    </rPh>
    <phoneticPr fontId="2"/>
  </si>
  <si>
    <t>カポジ肉腫</t>
    <rPh sb="3" eb="5">
      <t>ニクシュ</t>
    </rPh>
    <phoneticPr fontId="2"/>
  </si>
  <si>
    <t>単純ヘルペスウィルス感染症</t>
    <rPh sb="0" eb="2">
      <t>タンジュン</t>
    </rPh>
    <rPh sb="10" eb="13">
      <t>カンセンショウ</t>
    </rPh>
    <phoneticPr fontId="2"/>
  </si>
  <si>
    <t>サイトメガロウィルス感染症</t>
    <rPh sb="10" eb="13">
      <t>カンセンショウ</t>
    </rPh>
    <phoneticPr fontId="2"/>
  </si>
  <si>
    <t>クリプトスポリジウム症</t>
    <rPh sb="10" eb="11">
      <t>ショウ</t>
    </rPh>
    <phoneticPr fontId="2"/>
  </si>
  <si>
    <t>クリプトコックス症</t>
    <rPh sb="8" eb="9">
      <t>ショウ</t>
    </rPh>
    <phoneticPr fontId="2"/>
  </si>
  <si>
    <t>カンジダ症</t>
    <rPh sb="4" eb="5">
      <t>ショウ</t>
    </rPh>
    <phoneticPr fontId="2"/>
  </si>
  <si>
    <t>合計の％</t>
    <rPh sb="0" eb="2">
      <t>ゴウケイ</t>
    </rPh>
    <phoneticPr fontId="2"/>
  </si>
  <si>
    <t>指標疾患</t>
    <rPh sb="0" eb="2">
      <t>シヒョウ</t>
    </rPh>
    <rPh sb="2" eb="4">
      <t>シッカン</t>
    </rPh>
    <phoneticPr fontId="2"/>
  </si>
  <si>
    <t>国籍</t>
    <rPh sb="0" eb="2">
      <t>コクセキ</t>
    </rPh>
    <phoneticPr fontId="2"/>
  </si>
  <si>
    <t>表１１　AIDS報告症例における指標疾患の分布</t>
    <rPh sb="0" eb="1">
      <t>ヒョウ</t>
    </rPh>
    <rPh sb="8" eb="10">
      <t>ホウコク</t>
    </rPh>
    <rPh sb="10" eb="12">
      <t>ショウレイ</t>
    </rPh>
    <rPh sb="16" eb="18">
      <t>シヒョウ</t>
    </rPh>
    <rPh sb="18" eb="20">
      <t>シッカン</t>
    </rPh>
    <rPh sb="21" eb="23">
      <t>ブンプ</t>
    </rPh>
    <phoneticPr fontId="2"/>
  </si>
  <si>
    <t xml:space="preserve"> 50歳以上</t>
  </si>
  <si>
    <t xml:space="preserve"> 40-49</t>
  </si>
  <si>
    <t xml:space="preserve"> 30-39</t>
  </si>
  <si>
    <t xml:space="preserve"> 20-29</t>
  </si>
  <si>
    <t xml:space="preserve"> 10-19</t>
  </si>
  <si>
    <t>10歳未満</t>
    <rPh sb="2" eb="3">
      <t>サイ</t>
    </rPh>
    <rPh sb="3" eb="5">
      <t>ミマン</t>
    </rPh>
    <phoneticPr fontId="2"/>
  </si>
  <si>
    <t>女</t>
    <phoneticPr fontId="2"/>
  </si>
  <si>
    <t xml:space="preserve"> 50歳以上</t>
    <rPh sb="3" eb="4">
      <t>サイ</t>
    </rPh>
    <rPh sb="4" eb="6">
      <t>イジョウ</t>
    </rPh>
    <phoneticPr fontId="2"/>
  </si>
  <si>
    <t xml:space="preserve"> 40-49</t>
    <phoneticPr fontId="2"/>
  </si>
  <si>
    <t xml:space="preserve"> 30-39</t>
    <phoneticPr fontId="2"/>
  </si>
  <si>
    <t xml:space="preserve"> 20-29</t>
    <phoneticPr fontId="2"/>
  </si>
  <si>
    <t xml:space="preserve"> 10-19</t>
    <phoneticPr fontId="2"/>
  </si>
  <si>
    <t>年齢階級</t>
    <rPh sb="0" eb="2">
      <t>ネンレイ</t>
    </rPh>
    <rPh sb="2" eb="4">
      <t>カイキュウ</t>
    </rPh>
    <phoneticPr fontId="2"/>
  </si>
  <si>
    <t>（平成11（1999）年4月1日からの任意報告分）</t>
    <rPh sb="13" eb="14">
      <t>ガツ</t>
    </rPh>
    <rPh sb="15" eb="16">
      <t>ニチ</t>
    </rPh>
    <rPh sb="19" eb="21">
      <t>ニンイ</t>
    </rPh>
    <rPh sb="21" eb="23">
      <t>ホウコク</t>
    </rPh>
    <rPh sb="23" eb="24">
      <t>ブン</t>
    </rPh>
    <phoneticPr fontId="2"/>
  </si>
  <si>
    <t>表１２－２　病変死亡者の国籍別、性別、年齢階級別の年次推移</t>
    <rPh sb="14" eb="15">
      <t>ベツ</t>
    </rPh>
    <rPh sb="17" eb="18">
      <t>ベツ</t>
    </rPh>
    <rPh sb="19" eb="21">
      <t>ネンレイ</t>
    </rPh>
    <rPh sb="21" eb="23">
      <t>カイキュウ</t>
    </rPh>
    <rPh sb="23" eb="24">
      <t>ベツ</t>
    </rPh>
    <phoneticPr fontId="2"/>
  </si>
  <si>
    <t>*2 輸血などに伴う感染例や推定される感染経路が複数ある例を含む 。</t>
    <rPh sb="3" eb="5">
      <t>ユケツ</t>
    </rPh>
    <rPh sb="8" eb="9">
      <t>トモナ</t>
    </rPh>
    <rPh sb="10" eb="12">
      <t>カンセン</t>
    </rPh>
    <rPh sb="12" eb="13">
      <t>レイ</t>
    </rPh>
    <rPh sb="14" eb="16">
      <t>スイテイ</t>
    </rPh>
    <rPh sb="19" eb="21">
      <t>カンセン</t>
    </rPh>
    <rPh sb="21" eb="23">
      <t>ケイロ</t>
    </rPh>
    <rPh sb="24" eb="26">
      <t>フクスウ</t>
    </rPh>
    <rPh sb="28" eb="29">
      <t>レイ</t>
    </rPh>
    <rPh sb="30" eb="31">
      <t>フク</t>
    </rPh>
    <phoneticPr fontId="2"/>
  </si>
  <si>
    <t>*1 両性間性的接触を含む。</t>
  </si>
  <si>
    <r>
      <t>その他</t>
    </r>
    <r>
      <rPr>
        <vertAlign val="superscript"/>
        <sz val="9"/>
        <rFont val="ＭＳ Ｐゴシック"/>
        <family val="3"/>
        <charset val="128"/>
      </rPr>
      <t>*2</t>
    </r>
    <phoneticPr fontId="2"/>
  </si>
  <si>
    <r>
      <t>同性間の性的接触（男）</t>
    </r>
    <r>
      <rPr>
        <vertAlign val="superscript"/>
        <sz val="9"/>
        <rFont val="ＭＳ Ｐゴシック"/>
        <family val="3"/>
        <charset val="128"/>
      </rPr>
      <t>*1</t>
    </r>
    <phoneticPr fontId="2"/>
  </si>
  <si>
    <t>　感染経路</t>
  </si>
  <si>
    <t>(平成11（1999）年3月31日までの報告分）</t>
    <rPh sb="20" eb="22">
      <t>ホウコク</t>
    </rPh>
    <rPh sb="22" eb="23">
      <t>ブン</t>
    </rPh>
    <phoneticPr fontId="2"/>
  </si>
  <si>
    <t>表１２－１　病変死亡者の国籍別、性別、感染経路別の年次推移</t>
    <rPh sb="14" eb="15">
      <t>ベツ</t>
    </rPh>
    <rPh sb="17" eb="18">
      <t>ベツ</t>
    </rPh>
    <phoneticPr fontId="2"/>
  </si>
  <si>
    <t>　合計</t>
  </si>
  <si>
    <t>-</t>
  </si>
  <si>
    <t>（参考）1999 以前</t>
    <rPh sb="7" eb="9">
      <t>イゼン</t>
    </rPh>
    <phoneticPr fontId="2"/>
  </si>
  <si>
    <t>外国</t>
    <rPh sb="0" eb="2">
      <t>ガイコク</t>
    </rPh>
    <phoneticPr fontId="2"/>
  </si>
  <si>
    <t>日本</t>
    <rPh sb="0" eb="2">
      <t>ニホン</t>
    </rPh>
    <phoneticPr fontId="2"/>
  </si>
  <si>
    <t>（参考）1999 以前</t>
    <rPh sb="1" eb="3">
      <t>サンコウ</t>
    </rPh>
    <rPh sb="9" eb="11">
      <t>イゼン</t>
    </rPh>
    <phoneticPr fontId="2"/>
  </si>
  <si>
    <t>報告年</t>
    <rPh sb="0" eb="2">
      <t>ホウコク</t>
    </rPh>
    <rPh sb="2" eb="3">
      <t>ネン</t>
    </rPh>
    <phoneticPr fontId="2"/>
  </si>
  <si>
    <t>診断年</t>
  </si>
  <si>
    <t>表１３－２　 報告年・診断年対応表（AIDS患者）</t>
    <phoneticPr fontId="2"/>
  </si>
  <si>
    <t>表１３－１　 報告年・診断年対応表（HIV感染者）</t>
    <phoneticPr fontId="2"/>
  </si>
  <si>
    <t>表３－２　HIV感染者及びAIDS患者の年次推移（国籍区分別）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</si>
</sst>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"/>
    <numFmt numFmtId="177" formatCode="#,##0.0;[Red]\-#,##0.0"/>
    <numFmt numFmtId="178" formatCode="0.0_);[Red]\(0.0\)"/>
    <numFmt numFmtId="179" formatCode="#,##0;[Red]#,##0"/>
    <numFmt numFmtId="180" formatCode="0.0_ "/>
    <numFmt numFmtId="182" formatCode="0_ "/>
    <numFmt numFmtId="183" formatCode="0_);[Red]\(0\)"/>
    <numFmt numFmtId="184" formatCode="#,##0_ ;[Red]\-#,##0\ "/>
    <numFmt numFmtId="187" formatCode="#,##0.000;[Red]\-#,##0.000"/>
    <numFmt numFmtId="189" formatCode="0.000_);[Red]\(0.000\)"/>
    <numFmt numFmtId="190" formatCode="#,##0.000_ ;[Red]\-#,##0.000\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i/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4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  <font>
      <vertAlign val="superscript"/>
      <sz val="10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21" fillId="0" borderId="0">
      <alignment vertical="center"/>
    </xf>
    <xf numFmtId="0" fontId="16" fillId="0" borderId="0"/>
    <xf numFmtId="0" fontId="19" fillId="0" borderId="0"/>
    <xf numFmtId="0" fontId="1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/>
    <xf numFmtId="0" fontId="21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25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7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" fontId="7" fillId="0" borderId="2" xfId="0" applyNumberFormat="1" applyFont="1" applyBorder="1" applyAlignment="1">
      <alignment horizontal="righ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right" vertical="center"/>
    </xf>
    <xf numFmtId="1" fontId="7" fillId="0" borderId="7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1" fontId="3" fillId="0" borderId="2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/>
    </xf>
    <xf numFmtId="1" fontId="3" fillId="2" borderId="5" xfId="0" applyNumberFormat="1" applyFont="1" applyFill="1" applyBorder="1" applyAlignment="1">
      <alignment horizontal="right" vertical="center"/>
    </xf>
    <xf numFmtId="1" fontId="3" fillId="2" borderId="0" xfId="0" applyNumberFormat="1" applyFont="1" applyFill="1" applyBorder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" fontId="7" fillId="2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" fontId="7" fillId="0" borderId="0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" fontId="7" fillId="0" borderId="0" xfId="0" applyNumberFormat="1" applyFont="1" applyFill="1" applyAlignment="1">
      <alignment horizontal="right" vertical="center"/>
    </xf>
    <xf numFmtId="1" fontId="7" fillId="0" borderId="2" xfId="0" applyNumberFormat="1" applyFont="1" applyFill="1" applyBorder="1" applyAlignment="1">
      <alignment horizontal="right" vertical="center"/>
    </xf>
    <xf numFmtId="1" fontId="7" fillId="0" borderId="5" xfId="0" applyNumberFormat="1" applyFont="1" applyFill="1" applyBorder="1" applyAlignment="1">
      <alignment horizontal="right" vertical="center"/>
    </xf>
    <xf numFmtId="0" fontId="3" fillId="0" borderId="3" xfId="1" applyNumberFormat="1" applyFont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176" fontId="11" fillId="0" borderId="2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right" vertical="center"/>
    </xf>
    <xf numFmtId="1" fontId="11" fillId="0" borderId="5" xfId="0" applyNumberFormat="1" applyFont="1" applyBorder="1" applyAlignment="1">
      <alignment horizontal="right" vertical="center"/>
    </xf>
    <xf numFmtId="1" fontId="11" fillId="2" borderId="3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 shrinkToFit="1"/>
    </xf>
    <xf numFmtId="1" fontId="11" fillId="2" borderId="0" xfId="0" applyNumberFormat="1" applyFont="1" applyFill="1" applyAlignment="1">
      <alignment horizontal="right" vertical="center"/>
    </xf>
    <xf numFmtId="1" fontId="11" fillId="2" borderId="2" xfId="0" applyNumberFormat="1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0" fillId="0" borderId="0" xfId="0" applyFont="1"/>
    <xf numFmtId="38" fontId="11" fillId="2" borderId="6" xfId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38" fontId="9" fillId="2" borderId="6" xfId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176" fontId="11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" fontId="11" fillId="0" borderId="0" xfId="0" applyNumberFormat="1" applyFont="1" applyFill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1" fontId="11" fillId="0" borderId="2" xfId="0" applyNumberFormat="1" applyFont="1" applyFill="1" applyBorder="1" applyAlignment="1">
      <alignment horizontal="right" vertical="center"/>
    </xf>
    <xf numFmtId="1" fontId="11" fillId="0" borderId="5" xfId="0" applyNumberFormat="1" applyFont="1" applyFill="1" applyBorder="1" applyAlignment="1">
      <alignment horizontal="right" vertical="center"/>
    </xf>
    <xf numFmtId="1" fontId="3" fillId="2" borderId="0" xfId="0" applyNumberFormat="1" applyFont="1" applyFill="1" applyAlignment="1">
      <alignment horizontal="right" vertical="center"/>
    </xf>
    <xf numFmtId="1" fontId="3" fillId="2" borderId="2" xfId="0" applyNumberFormat="1" applyFont="1" applyFill="1" applyBorder="1" applyAlignment="1">
      <alignment vertical="center"/>
    </xf>
    <xf numFmtId="1" fontId="7" fillId="0" borderId="7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Alignment="1">
      <alignment horizontal="right" vertical="center"/>
    </xf>
    <xf numFmtId="1" fontId="3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179" fontId="11" fillId="2" borderId="2" xfId="1" applyNumberFormat="1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vertical="center"/>
    </xf>
    <xf numFmtId="0" fontId="6" fillId="2" borderId="6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4" xfId="0" applyFill="1" applyBorder="1"/>
    <xf numFmtId="1" fontId="3" fillId="0" borderId="2" xfId="0" applyNumberFormat="1" applyFont="1" applyFill="1" applyBorder="1" applyAlignment="1">
      <alignment horizontal="right" vertical="center" shrinkToFit="1"/>
    </xf>
    <xf numFmtId="1" fontId="3" fillId="0" borderId="0" xfId="0" applyNumberFormat="1" applyFont="1" applyFill="1" applyAlignment="1">
      <alignment horizontal="right" vertical="center" shrinkToFit="1"/>
    </xf>
    <xf numFmtId="1" fontId="3" fillId="2" borderId="2" xfId="0" applyNumberFormat="1" applyFont="1" applyFill="1" applyBorder="1" applyAlignment="1">
      <alignment horizontal="right" vertical="center" shrinkToFit="1"/>
    </xf>
    <xf numFmtId="1" fontId="3" fillId="2" borderId="4" xfId="0" applyNumberFormat="1" applyFont="1" applyFill="1" applyBorder="1" applyAlignment="1">
      <alignment horizontal="right" vertical="center" shrinkToFit="1"/>
    </xf>
    <xf numFmtId="1" fontId="3" fillId="2" borderId="8" xfId="0" applyNumberFormat="1" applyFont="1" applyFill="1" applyBorder="1" applyAlignment="1">
      <alignment horizontal="right" vertical="center"/>
    </xf>
    <xf numFmtId="1" fontId="17" fillId="0" borderId="0" xfId="0" applyNumberFormat="1" applyFont="1" applyFill="1" applyBorder="1" applyAlignment="1">
      <alignment horizontal="right" vertical="center"/>
    </xf>
    <xf numFmtId="1" fontId="17" fillId="0" borderId="2" xfId="0" applyNumberFormat="1" applyFont="1" applyFill="1" applyBorder="1" applyAlignment="1">
      <alignment horizontal="right" vertical="center"/>
    </xf>
    <xf numFmtId="1" fontId="3" fillId="0" borderId="2" xfId="0" applyNumberFormat="1" applyFont="1" applyFill="1" applyBorder="1" applyAlignment="1">
      <alignment vertical="center"/>
    </xf>
    <xf numFmtId="1" fontId="3" fillId="2" borderId="3" xfId="0" applyNumberFormat="1" applyFont="1" applyFill="1" applyBorder="1" applyAlignment="1">
      <alignment horizontal="right" vertical="center" shrinkToFit="1"/>
    </xf>
    <xf numFmtId="1" fontId="3" fillId="0" borderId="0" xfId="0" applyNumberFormat="1" applyFont="1" applyFill="1" applyBorder="1" applyAlignment="1">
      <alignment horizontal="right" vertical="center" shrinkToFit="1"/>
    </xf>
    <xf numFmtId="182" fontId="3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2" borderId="3" xfId="1" applyNumberFormat="1" applyFont="1" applyFill="1" applyBorder="1" applyAlignment="1">
      <alignment horizontal="right" vertical="center"/>
    </xf>
    <xf numFmtId="0" fontId="16" fillId="2" borderId="5" xfId="0" applyFont="1" applyFill="1" applyBorder="1"/>
    <xf numFmtId="0" fontId="18" fillId="0" borderId="0" xfId="0" applyFont="1" applyFill="1" applyBorder="1" applyAlignment="1">
      <alignment vertical="center"/>
    </xf>
    <xf numFmtId="38" fontId="3" fillId="2" borderId="6" xfId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38" fontId="18" fillId="2" borderId="6" xfId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180" fontId="3" fillId="0" borderId="0" xfId="0" applyNumberFormat="1" applyFont="1" applyFill="1" applyAlignment="1">
      <alignment vertical="center"/>
    </xf>
    <xf numFmtId="180" fontId="3" fillId="0" borderId="2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177" fontId="3" fillId="0" borderId="0" xfId="1" applyNumberFormat="1" applyFont="1" applyFill="1" applyAlignment="1">
      <alignment horizontal="right" vertical="center"/>
    </xf>
    <xf numFmtId="177" fontId="3" fillId="0" borderId="2" xfId="1" applyNumberFormat="1" applyFont="1" applyFill="1" applyBorder="1" applyAlignment="1">
      <alignment horizontal="right" vertical="center"/>
    </xf>
    <xf numFmtId="180" fontId="3" fillId="2" borderId="0" xfId="0" applyNumberFormat="1" applyFont="1" applyFill="1" applyAlignment="1">
      <alignment vertical="center"/>
    </xf>
    <xf numFmtId="182" fontId="3" fillId="2" borderId="4" xfId="0" applyNumberFormat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180" fontId="3" fillId="2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3" fillId="2" borderId="0" xfId="0" applyNumberFormat="1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/>
    </xf>
    <xf numFmtId="183" fontId="3" fillId="2" borderId="0" xfId="0" applyNumberFormat="1" applyFont="1" applyFill="1" applyBorder="1" applyAlignment="1">
      <alignment horizontal="right" vertical="center"/>
    </xf>
    <xf numFmtId="178" fontId="3" fillId="0" borderId="5" xfId="0" applyNumberFormat="1" applyFont="1" applyFill="1" applyBorder="1" applyAlignment="1">
      <alignment horizontal="right" vertical="center"/>
    </xf>
    <xf numFmtId="183" fontId="3" fillId="2" borderId="4" xfId="0" applyNumberFormat="1" applyFont="1" applyFill="1" applyBorder="1" applyAlignment="1">
      <alignment horizontal="right" vertical="center"/>
    </xf>
    <xf numFmtId="183" fontId="3" fillId="2" borderId="2" xfId="0" applyNumberFormat="1" applyFont="1" applyFill="1" applyBorder="1" applyAlignment="1">
      <alignment horizontal="right" vertical="center"/>
    </xf>
    <xf numFmtId="183" fontId="3" fillId="2" borderId="3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Alignment="1">
      <alignment horizontal="right" vertical="center"/>
    </xf>
    <xf numFmtId="38" fontId="3" fillId="2" borderId="2" xfId="1" applyFont="1" applyFill="1" applyBorder="1" applyAlignment="1">
      <alignment horizontal="right" vertical="center"/>
    </xf>
    <xf numFmtId="38" fontId="3" fillId="2" borderId="4" xfId="1" applyFont="1" applyFill="1" applyBorder="1" applyAlignment="1">
      <alignment horizontal="right" vertical="center"/>
    </xf>
    <xf numFmtId="0" fontId="3" fillId="2" borderId="1" xfId="1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1" fontId="3" fillId="0" borderId="5" xfId="0" applyNumberFormat="1" applyFont="1" applyFill="1" applyBorder="1" applyAlignment="1">
      <alignment horizontal="right" vertical="center"/>
    </xf>
    <xf numFmtId="0" fontId="3" fillId="0" borderId="0" xfId="1" applyNumberFormat="1" applyFont="1" applyFill="1" applyBorder="1" applyAlignment="1">
      <alignment horizontal="right" vertical="center"/>
    </xf>
    <xf numFmtId="0" fontId="3" fillId="0" borderId="2" xfId="1" applyNumberFormat="1" applyFont="1" applyFill="1" applyBorder="1" applyAlignment="1">
      <alignment horizontal="right" vertical="center"/>
    </xf>
    <xf numFmtId="0" fontId="3" fillId="2" borderId="2" xfId="1" applyNumberFormat="1" applyFont="1" applyFill="1" applyBorder="1" applyAlignment="1">
      <alignment horizontal="right" vertical="center"/>
    </xf>
    <xf numFmtId="0" fontId="3" fillId="0" borderId="5" xfId="1" applyNumberFormat="1" applyFont="1" applyFill="1" applyBorder="1" applyAlignment="1">
      <alignment horizontal="right" vertical="center"/>
    </xf>
    <xf numFmtId="182" fontId="3" fillId="0" borderId="3" xfId="0" applyNumberFormat="1" applyFont="1" applyFill="1" applyBorder="1" applyAlignment="1">
      <alignment vertical="center"/>
    </xf>
    <xf numFmtId="182" fontId="3" fillId="2" borderId="0" xfId="0" applyNumberFormat="1" applyFont="1" applyFill="1" applyBorder="1" applyAlignment="1">
      <alignment vertical="center"/>
    </xf>
    <xf numFmtId="182" fontId="3" fillId="2" borderId="4" xfId="0" applyNumberFormat="1" applyFont="1" applyFill="1" applyBorder="1" applyAlignment="1">
      <alignment horizontal="center" vertical="center"/>
    </xf>
    <xf numFmtId="182" fontId="3" fillId="2" borderId="3" xfId="0" applyNumberFormat="1" applyFont="1" applyFill="1" applyBorder="1" applyAlignment="1">
      <alignment horizontal="center" vertical="center"/>
    </xf>
    <xf numFmtId="182" fontId="3" fillId="2" borderId="6" xfId="1" applyNumberFormat="1" applyFont="1" applyFill="1" applyBorder="1" applyAlignment="1">
      <alignment vertical="center"/>
    </xf>
    <xf numFmtId="182" fontId="3" fillId="2" borderId="6" xfId="0" applyNumberFormat="1" applyFont="1" applyFill="1" applyBorder="1" applyAlignment="1">
      <alignment vertical="center"/>
    </xf>
    <xf numFmtId="182" fontId="18" fillId="2" borderId="6" xfId="1" applyNumberFormat="1" applyFont="1" applyFill="1" applyBorder="1" applyAlignment="1">
      <alignment vertical="center"/>
    </xf>
    <xf numFmtId="182" fontId="3" fillId="0" borderId="0" xfId="0" applyNumberFormat="1" applyFont="1" applyFill="1" applyBorder="1" applyAlignment="1">
      <alignment vertical="center"/>
    </xf>
    <xf numFmtId="182" fontId="3" fillId="0" borderId="0" xfId="0" applyNumberFormat="1" applyFont="1" applyFill="1" applyAlignment="1">
      <alignment horizontal="center" vertical="center"/>
    </xf>
    <xf numFmtId="182" fontId="3" fillId="0" borderId="0" xfId="1" applyNumberFormat="1" applyFont="1" applyFill="1" applyAlignment="1">
      <alignment vertical="center"/>
    </xf>
    <xf numFmtId="182" fontId="18" fillId="0" borderId="0" xfId="1" applyNumberFormat="1" applyFont="1" applyFill="1" applyAlignment="1">
      <alignment vertical="center"/>
    </xf>
    <xf numFmtId="182" fontId="3" fillId="0" borderId="2" xfId="0" applyNumberFormat="1" applyFont="1" applyFill="1" applyBorder="1" applyAlignment="1">
      <alignment vertical="center"/>
    </xf>
    <xf numFmtId="182" fontId="3" fillId="0" borderId="2" xfId="0" applyNumberFormat="1" applyFont="1" applyFill="1" applyBorder="1" applyAlignment="1">
      <alignment horizontal="center" vertical="center"/>
    </xf>
    <xf numFmtId="182" fontId="3" fillId="0" borderId="2" xfId="1" applyNumberFormat="1" applyFont="1" applyFill="1" applyBorder="1" applyAlignment="1">
      <alignment vertical="center"/>
    </xf>
    <xf numFmtId="182" fontId="18" fillId="0" borderId="0" xfId="1" applyNumberFormat="1" applyFont="1" applyFill="1" applyBorder="1" applyAlignment="1">
      <alignment vertical="center"/>
    </xf>
    <xf numFmtId="182" fontId="3" fillId="0" borderId="0" xfId="1" applyNumberFormat="1" applyFont="1" applyFill="1" applyBorder="1" applyAlignment="1">
      <alignment vertical="center"/>
    </xf>
    <xf numFmtId="182" fontId="18" fillId="0" borderId="5" xfId="1" applyNumberFormat="1" applyFont="1" applyFill="1" applyBorder="1" applyAlignment="1">
      <alignment vertical="center"/>
    </xf>
    <xf numFmtId="182" fontId="3" fillId="0" borderId="5" xfId="1" applyNumberFormat="1" applyFont="1" applyFill="1" applyBorder="1" applyAlignment="1">
      <alignment vertical="center"/>
    </xf>
    <xf numFmtId="182" fontId="18" fillId="0" borderId="2" xfId="1" applyNumberFormat="1" applyFont="1" applyFill="1" applyBorder="1" applyAlignment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3" fillId="0" borderId="0" xfId="0" applyNumberFormat="1" applyFont="1" applyFill="1" applyAlignment="1">
      <alignment horizontal="right" vertical="center"/>
    </xf>
    <xf numFmtId="182" fontId="3" fillId="0" borderId="3" xfId="0" applyNumberFormat="1" applyFont="1" applyFill="1" applyBorder="1" applyAlignment="1">
      <alignment horizontal="right" vertical="center"/>
    </xf>
    <xf numFmtId="182" fontId="3" fillId="0" borderId="0" xfId="0" applyNumberFormat="1" applyFont="1" applyAlignment="1">
      <alignment horizontal="center" vertical="center"/>
    </xf>
    <xf numFmtId="182" fontId="3" fillId="0" borderId="2" xfId="0" applyNumberFormat="1" applyFont="1" applyBorder="1" applyAlignment="1">
      <alignment horizontal="center" vertical="center"/>
    </xf>
    <xf numFmtId="182" fontId="3" fillId="0" borderId="0" xfId="0" applyNumberFormat="1" applyFont="1" applyBorder="1" applyAlignment="1">
      <alignment horizontal="center" vertical="center"/>
    </xf>
    <xf numFmtId="182" fontId="3" fillId="0" borderId="0" xfId="0" applyNumberFormat="1" applyFont="1" applyAlignment="1">
      <alignment horizontal="right" vertical="center"/>
    </xf>
    <xf numFmtId="182" fontId="3" fillId="0" borderId="3" xfId="0" applyNumberFormat="1" applyFont="1" applyBorder="1" applyAlignment="1">
      <alignment horizontal="right" vertical="center"/>
    </xf>
    <xf numFmtId="182" fontId="3" fillId="0" borderId="3" xfId="1" applyNumberFormat="1" applyFont="1" applyFill="1" applyBorder="1" applyAlignment="1">
      <alignment vertical="center"/>
    </xf>
    <xf numFmtId="182" fontId="18" fillId="0" borderId="3" xfId="1" applyNumberFormat="1" applyFont="1" applyFill="1" applyBorder="1" applyAlignment="1">
      <alignment vertical="center"/>
    </xf>
    <xf numFmtId="182" fontId="3" fillId="0" borderId="0" xfId="0" applyNumberFormat="1" applyFont="1" applyBorder="1" applyAlignment="1">
      <alignment vertical="center"/>
    </xf>
    <xf numFmtId="0" fontId="0" fillId="0" borderId="0" xfId="0" applyFill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1" fontId="3" fillId="3" borderId="0" xfId="0" applyNumberFormat="1" applyFont="1" applyFill="1" applyBorder="1" applyAlignment="1">
      <alignment horizontal="right" vertical="center"/>
    </xf>
    <xf numFmtId="1" fontId="3" fillId="3" borderId="8" xfId="0" applyNumberFormat="1" applyFont="1" applyFill="1" applyBorder="1" applyAlignment="1">
      <alignment horizontal="right" vertical="center"/>
    </xf>
    <xf numFmtId="38" fontId="3" fillId="3" borderId="8" xfId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1" fontId="3" fillId="3" borderId="3" xfId="0" applyNumberFormat="1" applyFont="1" applyFill="1" applyBorder="1" applyAlignment="1">
      <alignment horizontal="right" vertical="center"/>
    </xf>
    <xf numFmtId="38" fontId="3" fillId="3" borderId="4" xfId="1" applyFont="1" applyFill="1" applyBorder="1" applyAlignment="1">
      <alignment horizontal="right" vertical="center"/>
    </xf>
    <xf numFmtId="1" fontId="3" fillId="3" borderId="4" xfId="0" applyNumberFormat="1" applyFont="1" applyFill="1" applyBorder="1" applyAlignment="1">
      <alignment horizontal="right" vertical="center"/>
    </xf>
    <xf numFmtId="1" fontId="3" fillId="3" borderId="2" xfId="0" applyNumberFormat="1" applyFont="1" applyFill="1" applyBorder="1" applyAlignment="1">
      <alignment horizontal="right" vertical="center"/>
    </xf>
    <xf numFmtId="1" fontId="11" fillId="3" borderId="3" xfId="0" applyNumberFormat="1" applyFont="1" applyFill="1" applyBorder="1" applyAlignment="1">
      <alignment horizontal="right" vertical="center"/>
    </xf>
    <xf numFmtId="1" fontId="3" fillId="0" borderId="7" xfId="1" applyNumberFormat="1" applyFont="1" applyFill="1" applyBorder="1" applyAlignment="1">
      <alignment horizontal="right" vertical="center"/>
    </xf>
    <xf numFmtId="184" fontId="3" fillId="2" borderId="2" xfId="1" applyNumberFormat="1" applyFont="1" applyFill="1" applyBorder="1" applyAlignment="1">
      <alignment vertical="center"/>
    </xf>
    <xf numFmtId="180" fontId="3" fillId="0" borderId="0" xfId="0" applyNumberFormat="1" applyFont="1" applyFill="1" applyAlignment="1">
      <alignment horizontal="right" vertical="center"/>
    </xf>
    <xf numFmtId="180" fontId="3" fillId="0" borderId="5" xfId="0" applyNumberFormat="1" applyFont="1" applyFill="1" applyBorder="1" applyAlignment="1">
      <alignment horizontal="right" vertical="center"/>
    </xf>
    <xf numFmtId="180" fontId="3" fillId="0" borderId="2" xfId="0" applyNumberFormat="1" applyFont="1" applyFill="1" applyBorder="1" applyAlignment="1">
      <alignment horizontal="right" vertical="center"/>
    </xf>
    <xf numFmtId="182" fontId="3" fillId="2" borderId="4" xfId="0" applyNumberFormat="1" applyFont="1" applyFill="1" applyBorder="1" applyAlignment="1">
      <alignment horizontal="right" vertical="center"/>
    </xf>
    <xf numFmtId="182" fontId="3" fillId="2" borderId="3" xfId="0" applyNumberFormat="1" applyFont="1" applyFill="1" applyBorder="1" applyAlignment="1">
      <alignment horizontal="right" vertical="center"/>
    </xf>
    <xf numFmtId="0" fontId="3" fillId="0" borderId="0" xfId="2" applyNumberFormat="1" applyFont="1" applyAlignment="1">
      <alignment horizontal="center" vertical="center" shrinkToFit="1"/>
    </xf>
    <xf numFmtId="0" fontId="3" fillId="2" borderId="1" xfId="2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1" fontId="3" fillId="2" borderId="4" xfId="2" applyNumberFormat="1" applyFont="1" applyFill="1" applyBorder="1" applyAlignment="1">
      <alignment horizontal="right" vertical="center" shrinkToFit="1"/>
    </xf>
    <xf numFmtId="0" fontId="3" fillId="0" borderId="0" xfId="2" applyNumberFormat="1" applyFont="1" applyAlignment="1">
      <alignment vertical="center" shrinkToFit="1"/>
    </xf>
    <xf numFmtId="0" fontId="8" fillId="0" borderId="0" xfId="2" applyNumberFormat="1" applyFont="1" applyFill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right" vertical="center"/>
    </xf>
    <xf numFmtId="38" fontId="3" fillId="2" borderId="2" xfId="2" applyFont="1" applyFill="1" applyBorder="1" applyAlignment="1">
      <alignment horizontal="right" vertical="center"/>
    </xf>
    <xf numFmtId="0" fontId="3" fillId="2" borderId="4" xfId="2" applyNumberFormat="1" applyFont="1" applyFill="1" applyBorder="1" applyAlignment="1">
      <alignment horizontal="right" vertical="center"/>
    </xf>
    <xf numFmtId="38" fontId="3" fillId="2" borderId="4" xfId="2" applyFont="1" applyFill="1" applyBorder="1" applyAlignment="1">
      <alignment horizontal="right" vertical="center"/>
    </xf>
    <xf numFmtId="0" fontId="3" fillId="0" borderId="0" xfId="2" applyNumberFormat="1" applyFont="1" applyFill="1" applyAlignment="1">
      <alignment horizontal="center" vertical="center"/>
    </xf>
    <xf numFmtId="0" fontId="3" fillId="0" borderId="0" xfId="2" applyNumberFormat="1" applyFont="1" applyFill="1" applyAlignment="1">
      <alignment vertical="center"/>
    </xf>
    <xf numFmtId="1" fontId="3" fillId="2" borderId="3" xfId="2" applyNumberFormat="1" applyFont="1" applyFill="1" applyBorder="1" applyAlignment="1">
      <alignment horizontal="right" vertical="center"/>
    </xf>
    <xf numFmtId="0" fontId="22" fillId="0" borderId="10" xfId="0" applyFont="1" applyFill="1" applyBorder="1" applyAlignment="1">
      <alignment vertical="center"/>
    </xf>
    <xf numFmtId="0" fontId="23" fillId="0" borderId="10" xfId="0" applyFont="1" applyFill="1" applyBorder="1"/>
    <xf numFmtId="0" fontId="23" fillId="0" borderId="1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left" vertical="center"/>
    </xf>
    <xf numFmtId="1" fontId="3" fillId="0" borderId="0" xfId="0" applyNumberFormat="1" applyFont="1" applyAlignment="1" applyProtection="1">
      <alignment horizontal="right" vertical="center"/>
    </xf>
    <xf numFmtId="1" fontId="24" fillId="0" borderId="0" xfId="2" applyNumberFormat="1" applyFont="1" applyFill="1" applyAlignment="1">
      <alignment horizontal="right" vertical="center"/>
    </xf>
    <xf numFmtId="0" fontId="24" fillId="2" borderId="0" xfId="2" applyNumberFormat="1" applyFont="1" applyFill="1" applyAlignment="1">
      <alignment horizontal="right" vertical="center"/>
    </xf>
    <xf numFmtId="0" fontId="24" fillId="0" borderId="0" xfId="2" applyNumberFormat="1" applyFont="1" applyFill="1" applyAlignment="1">
      <alignment horizontal="right" vertical="center"/>
    </xf>
    <xf numFmtId="1" fontId="24" fillId="0" borderId="0" xfId="0" applyNumberFormat="1" applyFont="1" applyFill="1" applyBorder="1" applyAlignment="1">
      <alignment horizontal="right" vertical="center"/>
    </xf>
    <xf numFmtId="1" fontId="24" fillId="2" borderId="0" xfId="0" applyNumberFormat="1" applyFont="1" applyFill="1" applyAlignment="1">
      <alignment horizontal="right" vertical="center"/>
    </xf>
    <xf numFmtId="0" fontId="24" fillId="0" borderId="2" xfId="2" applyNumberFormat="1" applyFont="1" applyFill="1" applyBorder="1" applyAlignment="1">
      <alignment horizontal="right" vertical="center"/>
    </xf>
    <xf numFmtId="0" fontId="24" fillId="0" borderId="5" xfId="2" applyNumberFormat="1" applyFont="1" applyFill="1" applyBorder="1" applyAlignment="1">
      <alignment horizontal="right" vertical="center"/>
    </xf>
    <xf numFmtId="0" fontId="24" fillId="2" borderId="0" xfId="2" applyNumberFormat="1" applyFont="1" applyFill="1" applyBorder="1" applyAlignment="1">
      <alignment horizontal="right" vertical="center"/>
    </xf>
    <xf numFmtId="0" fontId="24" fillId="0" borderId="0" xfId="2" applyNumberFormat="1" applyFont="1" applyFill="1" applyBorder="1" applyAlignment="1">
      <alignment horizontal="right" vertical="center"/>
    </xf>
    <xf numFmtId="1" fontId="24" fillId="2" borderId="0" xfId="0" applyNumberFormat="1" applyFont="1" applyFill="1" applyBorder="1" applyAlignment="1">
      <alignment horizontal="right" vertical="center"/>
    </xf>
    <xf numFmtId="1" fontId="24" fillId="0" borderId="2" xfId="0" applyNumberFormat="1" applyFont="1" applyFill="1" applyBorder="1" applyAlignment="1">
      <alignment horizontal="right" vertical="center"/>
    </xf>
    <xf numFmtId="1" fontId="24" fillId="2" borderId="8" xfId="0" applyNumberFormat="1" applyFont="1" applyFill="1" applyBorder="1" applyAlignment="1">
      <alignment horizontal="right" vertical="center"/>
    </xf>
    <xf numFmtId="1" fontId="24" fillId="2" borderId="4" xfId="0" applyNumberFormat="1" applyFont="1" applyFill="1" applyBorder="1" applyAlignment="1">
      <alignment horizontal="right" vertical="center"/>
    </xf>
    <xf numFmtId="1" fontId="24" fillId="0" borderId="0" xfId="2" applyNumberFormat="1" applyFont="1" applyFill="1" applyBorder="1" applyAlignment="1">
      <alignment horizontal="right" vertical="center" shrinkToFit="1"/>
    </xf>
    <xf numFmtId="1" fontId="24" fillId="2" borderId="0" xfId="2" applyNumberFormat="1" applyFont="1" applyFill="1" applyBorder="1" applyAlignment="1">
      <alignment horizontal="right" vertical="center" shrinkToFit="1"/>
    </xf>
    <xf numFmtId="1" fontId="24" fillId="2" borderId="4" xfId="2" applyNumberFormat="1" applyFont="1" applyFill="1" applyBorder="1" applyAlignment="1">
      <alignment horizontal="right" vertical="center" shrinkToFit="1"/>
    </xf>
    <xf numFmtId="1" fontId="24" fillId="0" borderId="7" xfId="0" applyNumberFormat="1" applyFont="1" applyFill="1" applyBorder="1" applyAlignment="1">
      <alignment horizontal="right" vertical="center"/>
    </xf>
    <xf numFmtId="1" fontId="24" fillId="3" borderId="8" xfId="0" applyNumberFormat="1" applyFont="1" applyFill="1" applyBorder="1" applyAlignment="1">
      <alignment horizontal="right" vertical="center"/>
    </xf>
    <xf numFmtId="1" fontId="24" fillId="0" borderId="0" xfId="0" applyNumberFormat="1" applyFont="1" applyAlignment="1">
      <alignment vertical="center"/>
    </xf>
    <xf numFmtId="1" fontId="24" fillId="3" borderId="4" xfId="0" applyNumberFormat="1" applyFont="1" applyFill="1" applyBorder="1" applyAlignment="1">
      <alignment vertical="center"/>
    </xf>
    <xf numFmtId="1" fontId="24" fillId="0" borderId="5" xfId="0" applyNumberFormat="1" applyFont="1" applyFill="1" applyBorder="1" applyAlignment="1">
      <alignment horizontal="right" vertical="center"/>
    </xf>
    <xf numFmtId="1" fontId="24" fillId="3" borderId="4" xfId="0" applyNumberFormat="1" applyFont="1" applyFill="1" applyBorder="1" applyAlignment="1">
      <alignment horizontal="right" vertical="center"/>
    </xf>
    <xf numFmtId="1" fontId="24" fillId="3" borderId="0" xfId="0" applyNumberFormat="1" applyFont="1" applyFill="1" applyAlignment="1">
      <alignment vertical="center"/>
    </xf>
    <xf numFmtId="1" fontId="24" fillId="3" borderId="3" xfId="0" applyNumberFormat="1" applyFont="1" applyFill="1" applyBorder="1" applyAlignment="1">
      <alignment horizontal="right" vertical="center"/>
    </xf>
    <xf numFmtId="1" fontId="24" fillId="3" borderId="2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0" xfId="0" applyFill="1"/>
    <xf numFmtId="182" fontId="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180" fontId="3" fillId="2" borderId="2" xfId="0" applyNumberFormat="1" applyFont="1" applyFill="1" applyBorder="1" applyAlignment="1">
      <alignment horizontal="right" vertical="center"/>
    </xf>
    <xf numFmtId="38" fontId="3" fillId="3" borderId="6" xfId="1" applyFont="1" applyFill="1" applyBorder="1" applyAlignment="1">
      <alignment vertical="center"/>
    </xf>
    <xf numFmtId="38" fontId="18" fillId="3" borderId="6" xfId="1" applyFont="1" applyFill="1" applyBorder="1" applyAlignment="1">
      <alignment vertical="center"/>
    </xf>
    <xf numFmtId="182" fontId="3" fillId="3" borderId="6" xfId="1" applyNumberFormat="1" applyFont="1" applyFill="1" applyBorder="1" applyAlignment="1">
      <alignment vertical="center"/>
    </xf>
    <xf numFmtId="182" fontId="3" fillId="3" borderId="6" xfId="0" applyNumberFormat="1" applyFont="1" applyFill="1" applyBorder="1" applyAlignment="1">
      <alignment vertical="center"/>
    </xf>
    <xf numFmtId="182" fontId="18" fillId="3" borderId="6" xfId="1" applyNumberFormat="1" applyFont="1" applyFill="1" applyBorder="1" applyAlignment="1">
      <alignment vertical="center"/>
    </xf>
    <xf numFmtId="0" fontId="0" fillId="3" borderId="4" xfId="0" applyFill="1" applyBorder="1"/>
    <xf numFmtId="1" fontId="3" fillId="0" borderId="0" xfId="0" applyNumberFormat="1" applyFont="1" applyFill="1" applyAlignment="1">
      <alignment vertical="center"/>
    </xf>
    <xf numFmtId="1" fontId="24" fillId="3" borderId="0" xfId="0" applyNumberFormat="1" applyFont="1" applyFill="1" applyBorder="1" applyAlignment="1">
      <alignment horizontal="right" vertical="center"/>
    </xf>
    <xf numFmtId="1" fontId="7" fillId="3" borderId="0" xfId="0" applyNumberFormat="1" applyFont="1" applyFill="1" applyBorder="1" applyAlignment="1">
      <alignment horizontal="right" vertical="center"/>
    </xf>
    <xf numFmtId="0" fontId="3" fillId="3" borderId="2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182" fontId="3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top"/>
    </xf>
    <xf numFmtId="177" fontId="3" fillId="0" borderId="0" xfId="15" applyNumberFormat="1" applyFont="1" applyAlignment="1">
      <alignment vertical="center"/>
    </xf>
    <xf numFmtId="177" fontId="3" fillId="0" borderId="0" xfId="15" applyNumberFormat="1" applyFont="1" applyFill="1" applyAlignment="1">
      <alignment horizontal="right" vertical="center"/>
    </xf>
    <xf numFmtId="177" fontId="3" fillId="0" borderId="3" xfId="15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center"/>
    </xf>
    <xf numFmtId="1" fontId="7" fillId="0" borderId="3" xfId="0" applyNumberFormat="1" applyFont="1" applyFill="1" applyBorder="1" applyAlignment="1">
      <alignment horizontal="right" vertical="center"/>
    </xf>
    <xf numFmtId="1" fontId="7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77" fontId="3" fillId="0" borderId="0" xfId="15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177" fontId="3" fillId="2" borderId="0" xfId="15" applyNumberFormat="1" applyFont="1" applyFill="1" applyBorder="1" applyAlignment="1">
      <alignment horizontal="right" vertical="center"/>
    </xf>
    <xf numFmtId="38" fontId="3" fillId="2" borderId="6" xfId="15" applyNumberFormat="1" applyFont="1" applyFill="1" applyBorder="1" applyAlignment="1">
      <alignment horizontal="right" vertical="center"/>
    </xf>
    <xf numFmtId="1" fontId="3" fillId="2" borderId="6" xfId="0" applyNumberFormat="1" applyFont="1" applyFill="1" applyBorder="1" applyAlignment="1">
      <alignment horizontal="right" vertical="center"/>
    </xf>
    <xf numFmtId="177" fontId="3" fillId="2" borderId="0" xfId="15" applyNumberFormat="1" applyFont="1" applyFill="1" applyAlignment="1">
      <alignment horizontal="right" vertical="center"/>
    </xf>
    <xf numFmtId="1" fontId="7" fillId="4" borderId="0" xfId="0" applyNumberFormat="1" applyFont="1" applyFill="1" applyBorder="1" applyAlignment="1">
      <alignment horizontal="right" vertical="center"/>
    </xf>
    <xf numFmtId="177" fontId="4" fillId="2" borderId="1" xfId="15" applyNumberFormat="1" applyFont="1" applyFill="1" applyBorder="1" applyAlignment="1">
      <alignment horizontal="center" vertical="center"/>
    </xf>
    <xf numFmtId="177" fontId="3" fillId="0" borderId="0" xfId="15" applyNumberFormat="1" applyFont="1" applyFill="1" applyAlignment="1">
      <alignment vertical="center"/>
    </xf>
    <xf numFmtId="38" fontId="3" fillId="2" borderId="2" xfId="15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1" fontId="7" fillId="2" borderId="2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77" fontId="3" fillId="3" borderId="0" xfId="15" applyNumberFormat="1" applyFont="1" applyFill="1" applyAlignment="1">
      <alignment horizontal="right" vertical="center"/>
    </xf>
    <xf numFmtId="1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3" fillId="0" borderId="0" xfId="0" applyFont="1"/>
    <xf numFmtId="0" fontId="0" fillId="0" borderId="0" xfId="0" applyBorder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3" fillId="0" borderId="7" xfId="0" applyFont="1" applyFill="1" applyBorder="1" applyAlignment="1">
      <alignment horizontal="left" vertical="top" wrapText="1"/>
    </xf>
    <xf numFmtId="187" fontId="6" fillId="2" borderId="4" xfId="1" applyNumberFormat="1" applyFont="1" applyFill="1" applyBorder="1" applyAlignment="1">
      <alignment horizontal="right" vertical="center"/>
    </xf>
    <xf numFmtId="187" fontId="6" fillId="2" borderId="11" xfId="1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1" fontId="3" fillId="0" borderId="6" xfId="0" applyNumberFormat="1" applyFont="1" applyFill="1" applyBorder="1" applyAlignment="1">
      <alignment horizontal="right" vertical="center"/>
    </xf>
    <xf numFmtId="1" fontId="7" fillId="0" borderId="6" xfId="0" applyNumberFormat="1" applyFont="1" applyFill="1" applyBorder="1" applyAlignment="1">
      <alignment horizontal="right" vertical="center"/>
    </xf>
    <xf numFmtId="1" fontId="7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177" fontId="6" fillId="2" borderId="4" xfId="1" applyNumberFormat="1" applyFont="1" applyFill="1" applyBorder="1" applyAlignment="1">
      <alignment horizontal="right" vertical="center"/>
    </xf>
    <xf numFmtId="1" fontId="6" fillId="2" borderId="4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1" fontId="6" fillId="2" borderId="2" xfId="0" applyNumberFormat="1" applyFont="1" applyFill="1" applyBorder="1" applyAlignment="1">
      <alignment horizontal="right" vertical="center"/>
    </xf>
    <xf numFmtId="187" fontId="6" fillId="0" borderId="13" xfId="1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horizontal="right" vertical="center"/>
    </xf>
    <xf numFmtId="187" fontId="6" fillId="2" borderId="8" xfId="1" applyNumberFormat="1" applyFont="1" applyFill="1" applyBorder="1" applyAlignment="1">
      <alignment horizontal="right" vertical="center"/>
    </xf>
    <xf numFmtId="187" fontId="6" fillId="2" borderId="14" xfId="1" applyNumberFormat="1" applyFont="1" applyFill="1" applyBorder="1" applyAlignment="1">
      <alignment horizontal="right" vertical="center"/>
    </xf>
    <xf numFmtId="177" fontId="6" fillId="2" borderId="8" xfId="1" applyNumberFormat="1" applyFont="1" applyFill="1" applyBorder="1" applyAlignment="1">
      <alignment horizontal="right" vertical="center"/>
    </xf>
    <xf numFmtId="1" fontId="6" fillId="2" borderId="8" xfId="0" applyNumberFormat="1" applyFont="1" applyFill="1" applyBorder="1" applyAlignment="1">
      <alignment horizontal="right" vertical="center"/>
    </xf>
    <xf numFmtId="1" fontId="6" fillId="2" borderId="0" xfId="0" applyNumberFormat="1" applyFont="1" applyFill="1" applyBorder="1" applyAlignment="1">
      <alignment horizontal="right" vertical="center"/>
    </xf>
    <xf numFmtId="1" fontId="17" fillId="0" borderId="0" xfId="0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187" fontId="6" fillId="2" borderId="3" xfId="0" applyNumberFormat="1" applyFont="1" applyFill="1" applyBorder="1" applyAlignment="1">
      <alignment horizontal="right" vertical="center"/>
    </xf>
    <xf numFmtId="187" fontId="6" fillId="2" borderId="16" xfId="0" applyNumberFormat="1" applyFont="1" applyFill="1" applyBorder="1" applyAlignment="1">
      <alignment horizontal="right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6" fillId="0" borderId="12" xfId="0" applyNumberFormat="1" applyFont="1" applyFill="1" applyBorder="1" applyAlignment="1">
      <alignment horizontal="right" vertical="center"/>
    </xf>
    <xf numFmtId="187" fontId="6" fillId="2" borderId="0" xfId="1" applyNumberFormat="1" applyFont="1" applyFill="1" applyBorder="1" applyAlignment="1">
      <alignment horizontal="right" vertical="center"/>
    </xf>
    <xf numFmtId="187" fontId="6" fillId="2" borderId="13" xfId="1" applyNumberFormat="1" applyFont="1" applyFill="1" applyBorder="1" applyAlignment="1">
      <alignment horizontal="right" vertical="center"/>
    </xf>
    <xf numFmtId="177" fontId="6" fillId="2" borderId="0" xfId="1" applyNumberFormat="1" applyFont="1" applyFill="1" applyBorder="1" applyAlignment="1">
      <alignment horizontal="right" vertical="center"/>
    </xf>
    <xf numFmtId="187" fontId="6" fillId="0" borderId="2" xfId="1" applyNumberFormat="1" applyFont="1" applyFill="1" applyBorder="1" applyAlignment="1">
      <alignment horizontal="right" vertical="center"/>
    </xf>
    <xf numFmtId="187" fontId="6" fillId="0" borderId="17" xfId="1" applyNumberFormat="1" applyFont="1" applyFill="1" applyBorder="1" applyAlignment="1">
      <alignment horizontal="right" vertical="center"/>
    </xf>
    <xf numFmtId="189" fontId="6" fillId="2" borderId="3" xfId="0" applyNumberFormat="1" applyFont="1" applyFill="1" applyBorder="1" applyAlignment="1">
      <alignment horizontal="right" vertical="center"/>
    </xf>
    <xf numFmtId="189" fontId="6" fillId="2" borderId="16" xfId="0" applyNumberFormat="1" applyFont="1" applyFill="1" applyBorder="1" applyAlignment="1">
      <alignment horizontal="right" vertical="center"/>
    </xf>
    <xf numFmtId="190" fontId="6" fillId="2" borderId="3" xfId="0" applyNumberFormat="1" applyFont="1" applyFill="1" applyBorder="1" applyAlignment="1">
      <alignment horizontal="right" vertical="center"/>
    </xf>
    <xf numFmtId="190" fontId="6" fillId="2" borderId="16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84" fontId="6" fillId="0" borderId="6" xfId="0" applyNumberFormat="1" applyFont="1" applyFill="1" applyBorder="1" applyAlignment="1">
      <alignment horizontal="right" vertical="center"/>
    </xf>
    <xf numFmtId="184" fontId="6" fillId="0" borderId="12" xfId="0" applyNumberFormat="1" applyFont="1" applyFill="1" applyBorder="1" applyAlignment="1">
      <alignment horizontal="right" vertical="center"/>
    </xf>
    <xf numFmtId="190" fontId="6" fillId="2" borderId="0" xfId="1" applyNumberFormat="1" applyFont="1" applyFill="1" applyBorder="1" applyAlignment="1">
      <alignment horizontal="right" vertical="center"/>
    </xf>
    <xf numFmtId="190" fontId="6" fillId="2" borderId="13" xfId="1" applyNumberFormat="1" applyFont="1" applyFill="1" applyBorder="1" applyAlignment="1">
      <alignment horizontal="right" vertical="center"/>
    </xf>
    <xf numFmtId="190" fontId="6" fillId="0" borderId="2" xfId="1" applyNumberFormat="1" applyFont="1" applyFill="1" applyBorder="1" applyAlignment="1">
      <alignment horizontal="right" vertical="center"/>
    </xf>
    <xf numFmtId="190" fontId="6" fillId="0" borderId="17" xfId="1" applyNumberFormat="1" applyFont="1" applyFill="1" applyBorder="1" applyAlignment="1">
      <alignment horizontal="right" vertical="center"/>
    </xf>
    <xf numFmtId="190" fontId="6" fillId="0" borderId="0" xfId="1" applyNumberFormat="1" applyFont="1" applyFill="1" applyBorder="1" applyAlignment="1">
      <alignment horizontal="right" vertical="center"/>
    </xf>
    <xf numFmtId="190" fontId="6" fillId="0" borderId="13" xfId="1" applyNumberFormat="1" applyFont="1" applyFill="1" applyBorder="1" applyAlignment="1">
      <alignment horizontal="right" vertical="center"/>
    </xf>
    <xf numFmtId="190" fontId="6" fillId="2" borderId="8" xfId="1" applyNumberFormat="1" applyFont="1" applyFill="1" applyBorder="1" applyAlignment="1">
      <alignment horizontal="right" vertical="center"/>
    </xf>
    <xf numFmtId="190" fontId="6" fillId="2" borderId="14" xfId="1" applyNumberFormat="1" applyFont="1" applyFill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25" fillId="0" borderId="0" xfId="0" applyFont="1" applyFill="1" applyBorder="1" applyAlignment="1">
      <alignment vertical="center"/>
    </xf>
    <xf numFmtId="0" fontId="4" fillId="0" borderId="0" xfId="0" applyFont="1" applyAlignment="1">
      <alignment horizontal="distributed"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176" fontId="3" fillId="0" borderId="0" xfId="0" applyNumberFormat="1" applyFont="1" applyBorder="1" applyAlignment="1">
      <alignment horizontal="right" vertical="center"/>
    </xf>
    <xf numFmtId="0" fontId="23" fillId="0" borderId="0" xfId="0" applyFont="1"/>
    <xf numFmtId="0" fontId="3" fillId="0" borderId="0" xfId="0" applyFont="1" applyAlignment="1">
      <alignment horizontal="center"/>
    </xf>
    <xf numFmtId="0" fontId="0" fillId="5" borderId="0" xfId="0" applyFont="1" applyFill="1"/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5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" fontId="0" fillId="0" borderId="0" xfId="0" applyNumberFormat="1" applyFont="1"/>
    <xf numFmtId="38" fontId="3" fillId="3" borderId="1" xfId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right"/>
    </xf>
    <xf numFmtId="38" fontId="3" fillId="3" borderId="4" xfId="1" applyFont="1" applyFill="1" applyBorder="1" applyAlignment="1">
      <alignment horizontal="right"/>
    </xf>
    <xf numFmtId="1" fontId="3" fillId="3" borderId="3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right"/>
    </xf>
    <xf numFmtId="177" fontId="3" fillId="0" borderId="0" xfId="1" applyNumberFormat="1" applyFont="1" applyAlignment="1">
      <alignment horizontal="right"/>
    </xf>
    <xf numFmtId="1" fontId="3" fillId="0" borderId="2" xfId="0" applyNumberFormat="1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38" fontId="3" fillId="3" borderId="8" xfId="1" applyFont="1" applyFill="1" applyBorder="1" applyAlignment="1">
      <alignment horizontal="right"/>
    </xf>
    <xf numFmtId="1" fontId="3" fillId="3" borderId="2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right"/>
    </xf>
    <xf numFmtId="1" fontId="3" fillId="3" borderId="4" xfId="0" applyNumberFormat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1" fontId="3" fillId="2" borderId="4" xfId="16" applyNumberFormat="1" applyFont="1" applyFill="1" applyBorder="1" applyAlignment="1">
      <alignment horizontal="right" vertical="center"/>
    </xf>
    <xf numFmtId="1" fontId="3" fillId="2" borderId="18" xfId="16" applyNumberFormat="1" applyFont="1" applyFill="1" applyBorder="1" applyAlignment="1">
      <alignment horizontal="right" vertical="center"/>
    </xf>
    <xf numFmtId="0" fontId="3" fillId="2" borderId="4" xfId="16" applyFont="1" applyFill="1" applyBorder="1" applyAlignment="1">
      <alignment horizontal="right" vertical="center"/>
    </xf>
    <xf numFmtId="0" fontId="3" fillId="2" borderId="18" xfId="16" applyFont="1" applyFill="1" applyBorder="1" applyAlignment="1">
      <alignment horizontal="left" vertical="center"/>
    </xf>
    <xf numFmtId="0" fontId="3" fillId="0" borderId="3" xfId="16" applyFont="1" applyBorder="1" applyAlignment="1">
      <alignment horizontal="center" vertical="center"/>
    </xf>
    <xf numFmtId="0" fontId="3" fillId="0" borderId="3" xfId="16" applyFont="1" applyBorder="1" applyAlignment="1">
      <alignment vertical="center"/>
    </xf>
    <xf numFmtId="1" fontId="3" fillId="0" borderId="0" xfId="16" applyNumberFormat="1" applyFont="1" applyAlignment="1">
      <alignment horizontal="right" vertical="center"/>
    </xf>
    <xf numFmtId="1" fontId="6" fillId="0" borderId="19" xfId="16" applyNumberFormat="1" applyFont="1" applyFill="1" applyBorder="1" applyAlignment="1">
      <alignment horizontal="right" vertical="center"/>
    </xf>
    <xf numFmtId="1" fontId="6" fillId="0" borderId="0" xfId="16" quotePrefix="1" applyNumberFormat="1" applyFont="1" applyFill="1" applyBorder="1" applyAlignment="1">
      <alignment horizontal="right" vertical="center"/>
    </xf>
    <xf numFmtId="1" fontId="6" fillId="0" borderId="0" xfId="16" quotePrefix="1" applyNumberFormat="1" applyFont="1" applyFill="1" applyAlignment="1">
      <alignment horizontal="right" vertical="center"/>
    </xf>
    <xf numFmtId="1" fontId="6" fillId="0" borderId="0" xfId="16" quotePrefix="1" applyNumberFormat="1" applyFont="1" applyAlignment="1">
      <alignment horizontal="right" vertical="center"/>
    </xf>
    <xf numFmtId="0" fontId="3" fillId="0" borderId="19" xfId="16" applyFont="1" applyFill="1" applyBorder="1" applyAlignment="1">
      <alignment horizontal="left" vertical="center"/>
    </xf>
    <xf numFmtId="0" fontId="3" fillId="0" borderId="0" xfId="16" applyFont="1" applyAlignment="1">
      <alignment horizontal="center" vertical="center"/>
    </xf>
    <xf numFmtId="0" fontId="1" fillId="0" borderId="0" xfId="16"/>
    <xf numFmtId="1" fontId="6" fillId="0" borderId="0" xfId="16" applyNumberFormat="1" applyFont="1" applyFill="1" applyBorder="1" applyAlignment="1">
      <alignment horizontal="right" vertical="center"/>
    </xf>
    <xf numFmtId="1" fontId="6" fillId="0" borderId="0" xfId="16" applyNumberFormat="1" applyFont="1" applyFill="1" applyAlignment="1">
      <alignment horizontal="right" vertical="center"/>
    </xf>
    <xf numFmtId="0" fontId="3" fillId="0" borderId="19" xfId="16" applyFont="1" applyBorder="1" applyAlignment="1">
      <alignment horizontal="left" vertical="center"/>
    </xf>
    <xf numFmtId="1" fontId="6" fillId="0" borderId="19" xfId="16" applyNumberFormat="1" applyFont="1" applyBorder="1" applyAlignment="1">
      <alignment horizontal="right" vertical="center"/>
    </xf>
    <xf numFmtId="1" fontId="6" fillId="0" borderId="0" xfId="16" applyNumberFormat="1" applyFont="1" applyBorder="1" applyAlignment="1">
      <alignment horizontal="right" vertical="center"/>
    </xf>
    <xf numFmtId="1" fontId="6" fillId="0" borderId="0" xfId="16" applyNumberFormat="1" applyFont="1" applyAlignment="1">
      <alignment horizontal="right" vertical="center"/>
    </xf>
    <xf numFmtId="1" fontId="3" fillId="4" borderId="0" xfId="16" applyNumberFormat="1" applyFont="1" applyFill="1" applyBorder="1" applyAlignment="1">
      <alignment horizontal="right" vertical="center"/>
    </xf>
    <xf numFmtId="1" fontId="6" fillId="0" borderId="19" xfId="16" quotePrefix="1" applyNumberFormat="1" applyFont="1" applyBorder="1" applyAlignment="1">
      <alignment horizontal="right" vertical="center"/>
    </xf>
    <xf numFmtId="1" fontId="6" fillId="0" borderId="0" xfId="16" quotePrefix="1" applyNumberFormat="1" applyFont="1" applyBorder="1" applyAlignment="1">
      <alignment horizontal="right" vertical="center"/>
    </xf>
    <xf numFmtId="1" fontId="27" fillId="0" borderId="19" xfId="16" quotePrefix="1" applyNumberFormat="1" applyFont="1" applyBorder="1" applyAlignment="1">
      <alignment horizontal="right" vertical="center"/>
    </xf>
    <xf numFmtId="1" fontId="24" fillId="4" borderId="0" xfId="16" quotePrefix="1" applyNumberFormat="1" applyFont="1" applyFill="1" applyAlignment="1">
      <alignment horizontal="right" vertical="center"/>
    </xf>
    <xf numFmtId="0" fontId="3" fillId="0" borderId="0" xfId="16" applyFont="1" applyAlignment="1">
      <alignment vertical="center"/>
    </xf>
    <xf numFmtId="0" fontId="3" fillId="2" borderId="16" xfId="16" applyFont="1" applyFill="1" applyBorder="1" applyAlignment="1">
      <alignment horizontal="center" vertical="center"/>
    </xf>
    <xf numFmtId="0" fontId="3" fillId="2" borderId="20" xfId="16" applyFont="1" applyFill="1" applyBorder="1" applyAlignment="1">
      <alignment horizontal="center" vertical="center"/>
    </xf>
    <xf numFmtId="0" fontId="3" fillId="2" borderId="4" xfId="16" applyFont="1" applyFill="1" applyBorder="1" applyAlignment="1">
      <alignment horizontal="center" vertical="center"/>
    </xf>
    <xf numFmtId="0" fontId="3" fillId="2" borderId="3" xfId="16" applyFont="1" applyFill="1" applyBorder="1" applyAlignment="1">
      <alignment horizontal="center" vertical="center"/>
    </xf>
    <xf numFmtId="0" fontId="3" fillId="2" borderId="3" xfId="16" applyFont="1" applyFill="1" applyBorder="1" applyAlignment="1">
      <alignment horizontal="center" vertical="center" shrinkToFit="1"/>
    </xf>
    <xf numFmtId="0" fontId="3" fillId="2" borderId="20" xfId="16" applyFont="1" applyFill="1" applyBorder="1" applyAlignment="1">
      <alignment horizontal="center" vertical="center"/>
    </xf>
    <xf numFmtId="0" fontId="3" fillId="2" borderId="3" xfId="16" applyFont="1" applyFill="1" applyBorder="1" applyAlignment="1">
      <alignment horizontal="center" vertical="center"/>
    </xf>
    <xf numFmtId="0" fontId="3" fillId="2" borderId="21" xfId="16" applyFont="1" applyFill="1" applyBorder="1" applyAlignment="1">
      <alignment horizontal="center" vertical="center"/>
    </xf>
    <xf numFmtId="0" fontId="3" fillId="2" borderId="22" xfId="16" applyFont="1" applyFill="1" applyBorder="1" applyAlignment="1">
      <alignment horizontal="center" vertical="center"/>
    </xf>
    <xf numFmtId="0" fontId="3" fillId="2" borderId="6" xfId="16" applyFont="1" applyFill="1" applyBorder="1" applyAlignment="1">
      <alignment horizontal="center" vertical="center"/>
    </xf>
    <xf numFmtId="0" fontId="3" fillId="2" borderId="23" xfId="16" applyFont="1" applyFill="1" applyBorder="1" applyAlignment="1">
      <alignment horizontal="center" vertical="center"/>
    </xf>
    <xf numFmtId="0" fontId="3" fillId="2" borderId="7" xfId="16" applyFont="1" applyFill="1" applyBorder="1" applyAlignment="1">
      <alignment horizontal="center" vertical="center"/>
    </xf>
    <xf numFmtId="0" fontId="8" fillId="0" borderId="0" xfId="16" applyFont="1" applyAlignment="1">
      <alignment vertical="center"/>
    </xf>
    <xf numFmtId="0" fontId="3" fillId="0" borderId="0" xfId="16" applyFont="1" applyBorder="1" applyAlignment="1">
      <alignment horizontal="center" vertical="center"/>
    </xf>
    <xf numFmtId="0" fontId="24" fillId="2" borderId="18" xfId="16" applyFont="1" applyFill="1" applyBorder="1" applyAlignment="1">
      <alignment horizontal="left" vertical="center"/>
    </xf>
    <xf numFmtId="1" fontId="3" fillId="0" borderId="0" xfId="16" applyNumberFormat="1" applyFont="1" applyFill="1" applyAlignment="1">
      <alignment horizontal="right" vertical="center"/>
    </xf>
  </cellXfs>
  <cellStyles count="17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15" xr:uid="{E301D34B-716E-422C-B1A2-500DD891FB16}"/>
    <cellStyle name="桁区切り 3" xfId="4" xr:uid="{00000000-0005-0000-0000-000003000000}"/>
    <cellStyle name="標準" xfId="0" builtinId="0"/>
    <cellStyle name="標準 10" xfId="5" xr:uid="{00000000-0005-0000-0000-000005000000}"/>
    <cellStyle name="標準 11" xfId="16" xr:uid="{95D69557-89BE-4D9B-9D37-A5AEA9215586}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  <cellStyle name="標準 6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1:N80"/>
  <sheetViews>
    <sheetView tabSelected="1" view="pageBreakPreview" zoomScaleNormal="100" zoomScaleSheetLayoutView="100" workbookViewId="0"/>
  </sheetViews>
  <sheetFormatPr defaultRowHeight="11.25" x14ac:dyDescent="0.15"/>
  <cols>
    <col min="1" max="1" width="6.875" style="68" customWidth="1"/>
    <col min="2" max="2" width="8.5" style="68" customWidth="1"/>
    <col min="3" max="3" width="18.125" style="68" customWidth="1"/>
    <col min="4" max="6" width="6" style="68" customWidth="1"/>
    <col min="7" max="7" width="1.75" style="68" customWidth="1"/>
    <col min="8" max="8" width="5.75" style="68" customWidth="1"/>
    <col min="9" max="9" width="5.75" style="65" customWidth="1"/>
    <col min="10" max="10" width="5.75" style="172" customWidth="1"/>
    <col min="11" max="11" width="1.75" style="172" customWidth="1"/>
    <col min="12" max="14" width="5.875" style="172" customWidth="1"/>
    <col min="15" max="16384" width="9" style="68"/>
  </cols>
  <sheetData>
    <row r="1" spans="1:14" s="125" customFormat="1" ht="24" customHeight="1" thickBot="1" x14ac:dyDescent="0.2">
      <c r="A1" s="158" t="s">
        <v>122</v>
      </c>
      <c r="B1" s="138"/>
      <c r="C1" s="138"/>
      <c r="D1" s="138"/>
      <c r="E1" s="138"/>
      <c r="F1" s="138"/>
      <c r="G1" s="138"/>
      <c r="H1" s="138"/>
      <c r="I1" s="140"/>
      <c r="J1" s="215"/>
      <c r="K1" s="215"/>
      <c r="L1" s="215"/>
      <c r="M1" s="215"/>
      <c r="N1" s="215"/>
    </row>
    <row r="2" spans="1:14" x14ac:dyDescent="0.15">
      <c r="A2" s="69"/>
      <c r="B2" s="69"/>
      <c r="C2" s="70"/>
      <c r="D2" s="331" t="s">
        <v>89</v>
      </c>
      <c r="E2" s="331"/>
      <c r="F2" s="331"/>
      <c r="G2" s="69"/>
      <c r="H2" s="331" t="s">
        <v>90</v>
      </c>
      <c r="I2" s="331"/>
      <c r="J2" s="331"/>
      <c r="K2" s="216"/>
      <c r="L2" s="330" t="s">
        <v>75</v>
      </c>
      <c r="M2" s="330"/>
      <c r="N2" s="330"/>
    </row>
    <row r="3" spans="1:14" s="122" customFormat="1" ht="15" customHeight="1" thickBot="1" x14ac:dyDescent="0.2">
      <c r="A3" s="72" t="s">
        <v>35</v>
      </c>
      <c r="B3" s="72" t="s">
        <v>36</v>
      </c>
      <c r="C3" s="72" t="s">
        <v>37</v>
      </c>
      <c r="D3" s="72">
        <v>2016</v>
      </c>
      <c r="E3" s="73">
        <v>2017</v>
      </c>
      <c r="F3" s="180" t="s">
        <v>96</v>
      </c>
      <c r="G3" s="72"/>
      <c r="H3" s="72">
        <v>2016</v>
      </c>
      <c r="I3" s="73">
        <v>2017</v>
      </c>
      <c r="J3" s="217" t="s">
        <v>97</v>
      </c>
      <c r="K3" s="218"/>
      <c r="L3" s="218">
        <v>2016</v>
      </c>
      <c r="M3" s="73">
        <v>2017</v>
      </c>
      <c r="N3" s="217" t="s">
        <v>97</v>
      </c>
    </row>
    <row r="4" spans="1:14" s="10" customFormat="1" ht="15" customHeight="1" x14ac:dyDescent="0.15">
      <c r="A4" s="20" t="s">
        <v>29</v>
      </c>
      <c r="B4" s="21" t="s">
        <v>11</v>
      </c>
      <c r="C4" s="21"/>
      <c r="D4" s="177">
        <v>885</v>
      </c>
      <c r="E4" s="181">
        <v>824</v>
      </c>
      <c r="F4" s="319">
        <v>-61</v>
      </c>
      <c r="G4" s="21"/>
      <c r="H4" s="177">
        <v>126</v>
      </c>
      <c r="I4" s="320">
        <v>152</v>
      </c>
      <c r="J4" s="321">
        <v>26</v>
      </c>
      <c r="K4" s="322"/>
      <c r="L4" s="321">
        <v>1011</v>
      </c>
      <c r="M4" s="323">
        <v>976</v>
      </c>
      <c r="N4" s="321">
        <v>-35</v>
      </c>
    </row>
    <row r="5" spans="1:14" s="151" customFormat="1" ht="15" customHeight="1" x14ac:dyDescent="0.15">
      <c r="A5" s="152"/>
      <c r="B5" s="151" t="s">
        <v>38</v>
      </c>
      <c r="C5" s="182" t="s">
        <v>19</v>
      </c>
      <c r="D5" s="151">
        <v>139</v>
      </c>
      <c r="E5" s="183">
        <v>120</v>
      </c>
      <c r="F5" s="151">
        <v>-19</v>
      </c>
      <c r="G5" s="184"/>
      <c r="H5" s="51">
        <v>31</v>
      </c>
      <c r="I5" s="176">
        <v>29</v>
      </c>
      <c r="J5" s="222">
        <v>-2</v>
      </c>
      <c r="K5" s="223"/>
      <c r="L5" s="224">
        <v>170</v>
      </c>
      <c r="M5" s="225">
        <v>149</v>
      </c>
      <c r="N5" s="224">
        <v>-21</v>
      </c>
    </row>
    <row r="6" spans="1:14" s="125" customFormat="1" ht="15" customHeight="1" x14ac:dyDescent="0.15">
      <c r="A6" s="124"/>
      <c r="C6" s="126" t="s">
        <v>76</v>
      </c>
      <c r="D6" s="125">
        <v>669</v>
      </c>
      <c r="E6" s="127">
        <v>624</v>
      </c>
      <c r="F6" s="151">
        <v>-45</v>
      </c>
      <c r="G6" s="128"/>
      <c r="H6" s="130">
        <v>66</v>
      </c>
      <c r="I6" s="129">
        <v>85</v>
      </c>
      <c r="J6" s="222">
        <v>19</v>
      </c>
      <c r="K6" s="223"/>
      <c r="L6" s="224">
        <v>735</v>
      </c>
      <c r="M6" s="225">
        <v>709</v>
      </c>
      <c r="N6" s="224">
        <v>-26</v>
      </c>
    </row>
    <row r="7" spans="1:14" s="125" customFormat="1" ht="15" customHeight="1" x14ac:dyDescent="0.15">
      <c r="A7" s="124"/>
      <c r="C7" s="126" t="s">
        <v>91</v>
      </c>
      <c r="D7" s="125">
        <v>1</v>
      </c>
      <c r="E7" s="127">
        <v>0</v>
      </c>
      <c r="F7" s="151">
        <v>-1</v>
      </c>
      <c r="G7" s="128"/>
      <c r="H7" s="130">
        <v>0</v>
      </c>
      <c r="I7" s="129">
        <v>3</v>
      </c>
      <c r="J7" s="222">
        <v>3</v>
      </c>
      <c r="K7" s="223"/>
      <c r="L7" s="224">
        <v>1</v>
      </c>
      <c r="M7" s="225">
        <v>3</v>
      </c>
      <c r="N7" s="224">
        <v>2</v>
      </c>
    </row>
    <row r="8" spans="1:14" s="125" customFormat="1" ht="15" customHeight="1" x14ac:dyDescent="0.15">
      <c r="A8" s="124"/>
      <c r="C8" s="126" t="s">
        <v>13</v>
      </c>
      <c r="D8" s="125">
        <v>0</v>
      </c>
      <c r="E8" s="127">
        <v>1</v>
      </c>
      <c r="F8" s="151">
        <v>1</v>
      </c>
      <c r="G8" s="128"/>
      <c r="H8" s="130">
        <v>0</v>
      </c>
      <c r="I8" s="129">
        <v>2</v>
      </c>
      <c r="J8" s="222">
        <v>2</v>
      </c>
      <c r="K8" s="223"/>
      <c r="L8" s="224">
        <v>0</v>
      </c>
      <c r="M8" s="225">
        <v>3</v>
      </c>
      <c r="N8" s="224">
        <v>3</v>
      </c>
    </row>
    <row r="9" spans="1:14" s="125" customFormat="1" ht="15" customHeight="1" x14ac:dyDescent="0.15">
      <c r="A9" s="124"/>
      <c r="C9" s="126" t="s">
        <v>77</v>
      </c>
      <c r="D9" s="125">
        <v>18</v>
      </c>
      <c r="E9" s="127">
        <v>16</v>
      </c>
      <c r="F9" s="151">
        <v>-2</v>
      </c>
      <c r="G9" s="128"/>
      <c r="H9" s="130">
        <v>5</v>
      </c>
      <c r="I9" s="129">
        <v>6</v>
      </c>
      <c r="J9" s="222">
        <v>1</v>
      </c>
      <c r="K9" s="223"/>
      <c r="L9" s="224">
        <v>23</v>
      </c>
      <c r="M9" s="225">
        <v>22</v>
      </c>
      <c r="N9" s="224">
        <v>-1</v>
      </c>
    </row>
    <row r="10" spans="1:14" s="125" customFormat="1" ht="15" customHeight="1" x14ac:dyDescent="0.15">
      <c r="A10" s="124"/>
      <c r="B10" s="131"/>
      <c r="C10" s="132" t="s">
        <v>78</v>
      </c>
      <c r="D10" s="131">
        <v>58</v>
      </c>
      <c r="E10" s="120">
        <v>63</v>
      </c>
      <c r="F10" s="178">
        <v>5</v>
      </c>
      <c r="G10" s="121"/>
      <c r="H10" s="131">
        <v>24</v>
      </c>
      <c r="I10" s="120">
        <v>27</v>
      </c>
      <c r="J10" s="226">
        <v>3</v>
      </c>
      <c r="K10" s="227"/>
      <c r="L10" s="228">
        <v>82</v>
      </c>
      <c r="M10" s="229">
        <v>90</v>
      </c>
      <c r="N10" s="230">
        <v>8</v>
      </c>
    </row>
    <row r="11" spans="1:14" s="125" customFormat="1" ht="15" customHeight="1" x14ac:dyDescent="0.15">
      <c r="A11" s="124"/>
      <c r="B11" s="125" t="s">
        <v>9</v>
      </c>
      <c r="C11" s="126" t="s">
        <v>12</v>
      </c>
      <c r="D11" s="130">
        <v>857</v>
      </c>
      <c r="E11" s="129">
        <v>802</v>
      </c>
      <c r="F11" s="51">
        <v>-55</v>
      </c>
      <c r="G11" s="128"/>
      <c r="H11" s="130">
        <v>108</v>
      </c>
      <c r="I11" s="129">
        <v>136</v>
      </c>
      <c r="J11" s="222">
        <v>28</v>
      </c>
      <c r="K11" s="223"/>
      <c r="L11" s="224">
        <v>965</v>
      </c>
      <c r="M11" s="231">
        <v>938</v>
      </c>
      <c r="N11" s="232">
        <v>-27</v>
      </c>
    </row>
    <row r="12" spans="1:14" s="125" customFormat="1" ht="15" customHeight="1" x14ac:dyDescent="0.15">
      <c r="A12" s="124"/>
      <c r="B12" s="131"/>
      <c r="C12" s="132" t="s">
        <v>2</v>
      </c>
      <c r="D12" s="131">
        <v>28</v>
      </c>
      <c r="E12" s="120">
        <v>22</v>
      </c>
      <c r="F12" s="178">
        <v>-6</v>
      </c>
      <c r="G12" s="121"/>
      <c r="H12" s="131">
        <v>18</v>
      </c>
      <c r="I12" s="120">
        <v>16</v>
      </c>
      <c r="J12" s="226">
        <v>-2</v>
      </c>
      <c r="K12" s="227"/>
      <c r="L12" s="228">
        <v>46</v>
      </c>
      <c r="M12" s="233">
        <v>38</v>
      </c>
      <c r="N12" s="228">
        <v>-8</v>
      </c>
    </row>
    <row r="13" spans="1:14" s="125" customFormat="1" ht="15" customHeight="1" x14ac:dyDescent="0.15">
      <c r="A13" s="124"/>
      <c r="B13" s="125" t="s">
        <v>39</v>
      </c>
      <c r="C13" s="126" t="s">
        <v>40</v>
      </c>
      <c r="D13" s="130">
        <v>784</v>
      </c>
      <c r="E13" s="129">
        <v>723</v>
      </c>
      <c r="F13" s="51">
        <v>-61</v>
      </c>
      <c r="G13" s="128"/>
      <c r="H13" s="130">
        <v>54</v>
      </c>
      <c r="I13" s="129">
        <v>58</v>
      </c>
      <c r="J13" s="222">
        <v>4</v>
      </c>
      <c r="K13" s="223"/>
      <c r="L13" s="224">
        <v>838</v>
      </c>
      <c r="M13" s="229">
        <v>781</v>
      </c>
      <c r="N13" s="230">
        <v>-57</v>
      </c>
    </row>
    <row r="14" spans="1:14" s="125" customFormat="1" ht="15" customHeight="1" x14ac:dyDescent="0.15">
      <c r="A14" s="124"/>
      <c r="C14" s="126" t="s">
        <v>41</v>
      </c>
      <c r="D14" s="130">
        <v>35</v>
      </c>
      <c r="E14" s="129">
        <v>34</v>
      </c>
      <c r="F14" s="51">
        <v>-1</v>
      </c>
      <c r="G14" s="128"/>
      <c r="H14" s="130">
        <v>30</v>
      </c>
      <c r="I14" s="129">
        <v>34</v>
      </c>
      <c r="J14" s="222">
        <v>4</v>
      </c>
      <c r="K14" s="223"/>
      <c r="L14" s="224">
        <v>65</v>
      </c>
      <c r="M14" s="229">
        <v>68</v>
      </c>
      <c r="N14" s="230">
        <v>3</v>
      </c>
    </row>
    <row r="15" spans="1:14" s="125" customFormat="1" ht="15" customHeight="1" x14ac:dyDescent="0.15">
      <c r="A15" s="124"/>
      <c r="B15" s="131"/>
      <c r="C15" s="132" t="s">
        <v>6</v>
      </c>
      <c r="D15" s="131">
        <v>66</v>
      </c>
      <c r="E15" s="120">
        <v>67</v>
      </c>
      <c r="F15" s="178">
        <v>1</v>
      </c>
      <c r="G15" s="121"/>
      <c r="H15" s="131">
        <v>42</v>
      </c>
      <c r="I15" s="120">
        <v>60</v>
      </c>
      <c r="J15" s="226">
        <v>18</v>
      </c>
      <c r="K15" s="227"/>
      <c r="L15" s="228">
        <v>108</v>
      </c>
      <c r="M15" s="229">
        <v>127</v>
      </c>
      <c r="N15" s="230">
        <v>19</v>
      </c>
    </row>
    <row r="16" spans="1:14" s="125" customFormat="1" ht="15" customHeight="1" x14ac:dyDescent="0.15">
      <c r="A16" s="124"/>
      <c r="B16" s="125" t="s">
        <v>79</v>
      </c>
      <c r="C16" s="126" t="s">
        <v>14</v>
      </c>
      <c r="D16" s="130">
        <v>43</v>
      </c>
      <c r="E16" s="129">
        <v>39</v>
      </c>
      <c r="F16" s="51">
        <v>-4</v>
      </c>
      <c r="G16" s="133"/>
      <c r="H16" s="130">
        <v>3</v>
      </c>
      <c r="I16" s="129">
        <v>0</v>
      </c>
      <c r="J16" s="222">
        <v>-3</v>
      </c>
      <c r="K16" s="234"/>
      <c r="L16" s="224">
        <v>46</v>
      </c>
      <c r="M16" s="231">
        <v>39</v>
      </c>
      <c r="N16" s="232">
        <v>-7</v>
      </c>
    </row>
    <row r="17" spans="1:14" s="125" customFormat="1" ht="15" customHeight="1" x14ac:dyDescent="0.15">
      <c r="A17" s="124"/>
      <c r="B17" s="125" t="s">
        <v>127</v>
      </c>
      <c r="C17" s="126" t="s">
        <v>128</v>
      </c>
      <c r="D17" s="130">
        <v>123</v>
      </c>
      <c r="E17" s="129">
        <v>136</v>
      </c>
      <c r="F17" s="51">
        <v>13</v>
      </c>
      <c r="G17" s="134"/>
      <c r="H17" s="130">
        <v>21</v>
      </c>
      <c r="I17" s="129">
        <v>30</v>
      </c>
      <c r="J17" s="222">
        <v>9</v>
      </c>
      <c r="K17" s="234"/>
      <c r="L17" s="224">
        <v>144</v>
      </c>
      <c r="M17" s="225">
        <v>166</v>
      </c>
      <c r="N17" s="224">
        <v>22</v>
      </c>
    </row>
    <row r="18" spans="1:14" s="125" customFormat="1" ht="15" customHeight="1" x14ac:dyDescent="0.15">
      <c r="A18" s="124"/>
      <c r="C18" s="126" t="s">
        <v>33</v>
      </c>
      <c r="D18" s="130">
        <v>308</v>
      </c>
      <c r="E18" s="129">
        <v>284</v>
      </c>
      <c r="F18" s="51">
        <v>-24</v>
      </c>
      <c r="G18" s="134"/>
      <c r="H18" s="130">
        <v>62</v>
      </c>
      <c r="I18" s="129">
        <v>78</v>
      </c>
      <c r="J18" s="222">
        <v>16</v>
      </c>
      <c r="K18" s="234"/>
      <c r="L18" s="224">
        <v>370</v>
      </c>
      <c r="M18" s="225">
        <v>362</v>
      </c>
      <c r="N18" s="224">
        <v>-8</v>
      </c>
    </row>
    <row r="19" spans="1:14" s="125" customFormat="1" ht="15" customHeight="1" x14ac:dyDescent="0.15">
      <c r="A19" s="124"/>
      <c r="C19" s="126" t="s">
        <v>15</v>
      </c>
      <c r="D19" s="130">
        <v>100</v>
      </c>
      <c r="E19" s="129">
        <v>57</v>
      </c>
      <c r="F19" s="51">
        <v>-43</v>
      </c>
      <c r="G19" s="134"/>
      <c r="H19" s="130">
        <v>13</v>
      </c>
      <c r="I19" s="129">
        <v>11</v>
      </c>
      <c r="J19" s="222">
        <v>-2</v>
      </c>
      <c r="K19" s="234"/>
      <c r="L19" s="224">
        <v>113</v>
      </c>
      <c r="M19" s="225">
        <v>68</v>
      </c>
      <c r="N19" s="224">
        <v>-45</v>
      </c>
    </row>
    <row r="20" spans="1:14" s="125" customFormat="1" ht="15" customHeight="1" x14ac:dyDescent="0.15">
      <c r="A20" s="124"/>
      <c r="C20" s="126" t="s">
        <v>16</v>
      </c>
      <c r="D20" s="130">
        <v>6</v>
      </c>
      <c r="E20" s="129">
        <v>7</v>
      </c>
      <c r="F20" s="51">
        <v>1</v>
      </c>
      <c r="G20" s="134"/>
      <c r="H20" s="130">
        <v>1</v>
      </c>
      <c r="I20" s="129">
        <v>1</v>
      </c>
      <c r="J20" s="222">
        <v>0</v>
      </c>
      <c r="K20" s="234"/>
      <c r="L20" s="224">
        <v>7</v>
      </c>
      <c r="M20" s="225">
        <v>8</v>
      </c>
      <c r="N20" s="224">
        <v>1</v>
      </c>
    </row>
    <row r="21" spans="1:14" s="125" customFormat="1" ht="15" customHeight="1" x14ac:dyDescent="0.15">
      <c r="A21" s="124"/>
      <c r="C21" s="126" t="s">
        <v>17</v>
      </c>
      <c r="D21" s="130">
        <v>170</v>
      </c>
      <c r="E21" s="129">
        <v>153</v>
      </c>
      <c r="F21" s="51">
        <v>-17</v>
      </c>
      <c r="G21" s="134"/>
      <c r="H21" s="130">
        <v>15</v>
      </c>
      <c r="I21" s="129">
        <v>21</v>
      </c>
      <c r="J21" s="222">
        <v>6</v>
      </c>
      <c r="K21" s="234"/>
      <c r="L21" s="224">
        <v>185</v>
      </c>
      <c r="M21" s="225">
        <v>174</v>
      </c>
      <c r="N21" s="224">
        <v>-11</v>
      </c>
    </row>
    <row r="22" spans="1:14" s="125" customFormat="1" ht="15" customHeight="1" x14ac:dyDescent="0.15">
      <c r="A22" s="124"/>
      <c r="C22" s="126" t="s">
        <v>18</v>
      </c>
      <c r="D22" s="130">
        <v>47</v>
      </c>
      <c r="E22" s="129">
        <v>41</v>
      </c>
      <c r="F22" s="51">
        <v>-6</v>
      </c>
      <c r="G22" s="134"/>
      <c r="H22" s="130">
        <v>5</v>
      </c>
      <c r="I22" s="129">
        <v>5</v>
      </c>
      <c r="J22" s="222">
        <v>0</v>
      </c>
      <c r="K22" s="234"/>
      <c r="L22" s="224">
        <v>52</v>
      </c>
      <c r="M22" s="225">
        <v>46</v>
      </c>
      <c r="N22" s="224">
        <v>-6</v>
      </c>
    </row>
    <row r="23" spans="1:14" s="125" customFormat="1" ht="15" customHeight="1" x14ac:dyDescent="0.15">
      <c r="A23" s="124"/>
      <c r="C23" s="126" t="s">
        <v>7</v>
      </c>
      <c r="D23" s="130">
        <v>88</v>
      </c>
      <c r="E23" s="129">
        <v>107</v>
      </c>
      <c r="F23" s="51">
        <v>19</v>
      </c>
      <c r="G23" s="135"/>
      <c r="H23" s="130">
        <v>6</v>
      </c>
      <c r="I23" s="129">
        <v>6</v>
      </c>
      <c r="J23" s="222">
        <v>0</v>
      </c>
      <c r="K23" s="235"/>
      <c r="L23" s="224">
        <v>94</v>
      </c>
      <c r="M23" s="225">
        <v>113</v>
      </c>
      <c r="N23" s="224">
        <v>19</v>
      </c>
    </row>
    <row r="24" spans="1:14" s="125" customFormat="1" ht="15" customHeight="1" thickBot="1" x14ac:dyDescent="0.2">
      <c r="A24" s="137"/>
      <c r="B24" s="138"/>
      <c r="C24" s="139" t="s">
        <v>6</v>
      </c>
      <c r="D24" s="138">
        <v>0</v>
      </c>
      <c r="E24" s="140">
        <v>0</v>
      </c>
      <c r="F24" s="179">
        <v>0</v>
      </c>
      <c r="G24" s="141"/>
      <c r="H24" s="138">
        <v>0</v>
      </c>
      <c r="I24" s="140">
        <v>0</v>
      </c>
      <c r="J24" s="215">
        <v>0</v>
      </c>
      <c r="K24" s="236"/>
      <c r="L24" s="224">
        <v>0</v>
      </c>
      <c r="M24" s="225">
        <v>0</v>
      </c>
      <c r="N24" s="224">
        <v>0</v>
      </c>
    </row>
    <row r="25" spans="1:14" ht="15" customHeight="1" x14ac:dyDescent="0.15">
      <c r="A25" s="74" t="s">
        <v>80</v>
      </c>
      <c r="B25" s="75" t="s">
        <v>11</v>
      </c>
      <c r="C25" s="75"/>
      <c r="D25" s="156">
        <v>394</v>
      </c>
      <c r="E25" s="181">
        <v>369</v>
      </c>
      <c r="F25" s="257">
        <v>-25</v>
      </c>
      <c r="G25" s="75"/>
      <c r="H25" s="119">
        <v>43</v>
      </c>
      <c r="I25" s="123">
        <v>44</v>
      </c>
      <c r="J25" s="219">
        <v>1</v>
      </c>
      <c r="K25" s="220"/>
      <c r="L25" s="219">
        <v>437</v>
      </c>
      <c r="M25" s="221">
        <v>413</v>
      </c>
      <c r="N25" s="219">
        <v>-24</v>
      </c>
    </row>
    <row r="26" spans="1:14" ht="15" customHeight="1" x14ac:dyDescent="0.15">
      <c r="B26" s="68" t="s">
        <v>38</v>
      </c>
      <c r="C26" s="76" t="s">
        <v>19</v>
      </c>
      <c r="D26" s="130">
        <v>106</v>
      </c>
      <c r="E26" s="129">
        <v>84</v>
      </c>
      <c r="F26" s="51">
        <v>-22</v>
      </c>
      <c r="G26" s="77"/>
      <c r="H26" s="130">
        <v>8</v>
      </c>
      <c r="I26" s="129">
        <v>15</v>
      </c>
      <c r="J26" s="222">
        <v>7</v>
      </c>
      <c r="K26" s="237"/>
      <c r="L26" s="224">
        <v>114</v>
      </c>
      <c r="M26" s="225">
        <v>99</v>
      </c>
      <c r="N26" s="224">
        <v>-15</v>
      </c>
    </row>
    <row r="27" spans="1:14" ht="15" customHeight="1" x14ac:dyDescent="0.15">
      <c r="C27" s="76" t="s">
        <v>81</v>
      </c>
      <c r="D27" s="130">
        <v>223</v>
      </c>
      <c r="E27" s="129">
        <v>212</v>
      </c>
      <c r="F27" s="51">
        <v>-11</v>
      </c>
      <c r="G27" s="77"/>
      <c r="H27" s="130">
        <v>18</v>
      </c>
      <c r="I27" s="129">
        <v>14</v>
      </c>
      <c r="J27" s="222">
        <v>-4</v>
      </c>
      <c r="K27" s="237"/>
      <c r="L27" s="224">
        <v>241</v>
      </c>
      <c r="M27" s="225">
        <v>226</v>
      </c>
      <c r="N27" s="224">
        <v>-15</v>
      </c>
    </row>
    <row r="28" spans="1:14" ht="15" customHeight="1" x14ac:dyDescent="0.15">
      <c r="C28" s="76" t="s">
        <v>91</v>
      </c>
      <c r="D28" s="130">
        <v>1</v>
      </c>
      <c r="E28" s="129">
        <v>0</v>
      </c>
      <c r="F28" s="51">
        <v>-1</v>
      </c>
      <c r="G28" s="77"/>
      <c r="H28" s="130">
        <v>0</v>
      </c>
      <c r="I28" s="129">
        <v>1</v>
      </c>
      <c r="J28" s="222">
        <v>1</v>
      </c>
      <c r="K28" s="237"/>
      <c r="L28" s="224">
        <v>1</v>
      </c>
      <c r="M28" s="225">
        <v>1</v>
      </c>
      <c r="N28" s="224">
        <v>0</v>
      </c>
    </row>
    <row r="29" spans="1:14" ht="15" customHeight="1" x14ac:dyDescent="0.15">
      <c r="C29" s="76" t="s">
        <v>13</v>
      </c>
      <c r="D29" s="130">
        <v>0</v>
      </c>
      <c r="E29" s="129">
        <v>0</v>
      </c>
      <c r="F29" s="51">
        <v>0</v>
      </c>
      <c r="G29" s="77"/>
      <c r="H29" s="130">
        <v>0</v>
      </c>
      <c r="I29" s="129">
        <v>1</v>
      </c>
      <c r="J29" s="222">
        <v>1</v>
      </c>
      <c r="K29" s="237"/>
      <c r="L29" s="224">
        <v>0</v>
      </c>
      <c r="M29" s="225">
        <v>1</v>
      </c>
      <c r="N29" s="224">
        <v>1</v>
      </c>
    </row>
    <row r="30" spans="1:14" ht="15" customHeight="1" x14ac:dyDescent="0.15">
      <c r="C30" s="76" t="s">
        <v>82</v>
      </c>
      <c r="D30" s="130">
        <v>14</v>
      </c>
      <c r="E30" s="129">
        <v>18</v>
      </c>
      <c r="F30" s="51">
        <v>4</v>
      </c>
      <c r="G30" s="77"/>
      <c r="H30" s="130">
        <v>2</v>
      </c>
      <c r="I30" s="129">
        <v>4</v>
      </c>
      <c r="J30" s="222">
        <v>2</v>
      </c>
      <c r="K30" s="237"/>
      <c r="L30" s="224">
        <v>16</v>
      </c>
      <c r="M30" s="225">
        <v>22</v>
      </c>
      <c r="N30" s="224">
        <v>6</v>
      </c>
    </row>
    <row r="31" spans="1:14" ht="15" customHeight="1" x14ac:dyDescent="0.15">
      <c r="B31" s="79"/>
      <c r="C31" s="80" t="s">
        <v>83</v>
      </c>
      <c r="D31" s="131">
        <v>50</v>
      </c>
      <c r="E31" s="120">
        <v>55</v>
      </c>
      <c r="F31" s="178">
        <v>5</v>
      </c>
      <c r="G31" s="81"/>
      <c r="H31" s="131">
        <v>15</v>
      </c>
      <c r="I31" s="120">
        <v>9</v>
      </c>
      <c r="J31" s="226">
        <v>-6</v>
      </c>
      <c r="K31" s="238"/>
      <c r="L31" s="228">
        <v>65</v>
      </c>
      <c r="M31" s="233">
        <v>64</v>
      </c>
      <c r="N31" s="228">
        <v>-1</v>
      </c>
    </row>
    <row r="32" spans="1:14" ht="15" customHeight="1" x14ac:dyDescent="0.15">
      <c r="B32" s="68" t="s">
        <v>9</v>
      </c>
      <c r="C32" s="76" t="s">
        <v>12</v>
      </c>
      <c r="D32" s="130">
        <v>376</v>
      </c>
      <c r="E32" s="129">
        <v>348</v>
      </c>
      <c r="F32" s="51">
        <v>-28</v>
      </c>
      <c r="G32" s="77"/>
      <c r="H32" s="130">
        <v>39</v>
      </c>
      <c r="I32" s="129">
        <v>27</v>
      </c>
      <c r="J32" s="222">
        <v>-12</v>
      </c>
      <c r="K32" s="237"/>
      <c r="L32" s="224">
        <v>415</v>
      </c>
      <c r="M32" s="225">
        <v>375</v>
      </c>
      <c r="N32" s="224">
        <v>-40</v>
      </c>
    </row>
    <row r="33" spans="1:14" ht="15" customHeight="1" x14ac:dyDescent="0.15">
      <c r="B33" s="79"/>
      <c r="C33" s="80" t="s">
        <v>2</v>
      </c>
      <c r="D33" s="131">
        <v>18</v>
      </c>
      <c r="E33" s="120">
        <v>21</v>
      </c>
      <c r="F33" s="178">
        <v>3</v>
      </c>
      <c r="G33" s="81"/>
      <c r="H33" s="131">
        <v>4</v>
      </c>
      <c r="I33" s="120">
        <v>17</v>
      </c>
      <c r="J33" s="226">
        <v>13</v>
      </c>
      <c r="K33" s="238"/>
      <c r="L33" s="228">
        <v>22</v>
      </c>
      <c r="M33" s="233">
        <v>38</v>
      </c>
      <c r="N33" s="228">
        <v>16</v>
      </c>
    </row>
    <row r="34" spans="1:14" ht="15" customHeight="1" x14ac:dyDescent="0.15">
      <c r="B34" s="68" t="s">
        <v>39</v>
      </c>
      <c r="C34" s="76" t="s">
        <v>40</v>
      </c>
      <c r="D34" s="130">
        <v>334</v>
      </c>
      <c r="E34" s="129">
        <v>317</v>
      </c>
      <c r="F34" s="51">
        <v>-17</v>
      </c>
      <c r="G34" s="77"/>
      <c r="H34" s="130">
        <v>10</v>
      </c>
      <c r="I34" s="129">
        <v>10</v>
      </c>
      <c r="J34" s="222">
        <v>0</v>
      </c>
      <c r="K34" s="237"/>
      <c r="L34" s="224">
        <v>344</v>
      </c>
      <c r="M34" s="229">
        <v>327</v>
      </c>
      <c r="N34" s="230">
        <v>-17</v>
      </c>
    </row>
    <row r="35" spans="1:14" ht="15" customHeight="1" x14ac:dyDescent="0.15">
      <c r="C35" s="76" t="s">
        <v>41</v>
      </c>
      <c r="D35" s="130">
        <v>23</v>
      </c>
      <c r="E35" s="129">
        <v>12</v>
      </c>
      <c r="F35" s="51">
        <v>-11</v>
      </c>
      <c r="G35" s="77"/>
      <c r="H35" s="130">
        <v>19</v>
      </c>
      <c r="I35" s="129">
        <v>18</v>
      </c>
      <c r="J35" s="222">
        <v>-1</v>
      </c>
      <c r="K35" s="237"/>
      <c r="L35" s="224">
        <v>42</v>
      </c>
      <c r="M35" s="225">
        <v>30</v>
      </c>
      <c r="N35" s="224">
        <v>-12</v>
      </c>
    </row>
    <row r="36" spans="1:14" ht="15" customHeight="1" x14ac:dyDescent="0.15">
      <c r="B36" s="79"/>
      <c r="C36" s="80" t="s">
        <v>6</v>
      </c>
      <c r="D36" s="131">
        <v>37</v>
      </c>
      <c r="E36" s="120">
        <v>40</v>
      </c>
      <c r="F36" s="178">
        <v>3</v>
      </c>
      <c r="G36" s="81"/>
      <c r="H36" s="131">
        <v>14</v>
      </c>
      <c r="I36" s="120">
        <v>16</v>
      </c>
      <c r="J36" s="226">
        <v>2</v>
      </c>
      <c r="K36" s="238"/>
      <c r="L36" s="228">
        <v>51</v>
      </c>
      <c r="M36" s="233">
        <v>56</v>
      </c>
      <c r="N36" s="228">
        <v>5</v>
      </c>
    </row>
    <row r="37" spans="1:14" ht="15" customHeight="1" x14ac:dyDescent="0.15">
      <c r="B37" s="68" t="s">
        <v>79</v>
      </c>
      <c r="C37" s="76" t="s">
        <v>14</v>
      </c>
      <c r="D37" s="130">
        <v>29</v>
      </c>
      <c r="E37" s="129">
        <v>30</v>
      </c>
      <c r="F37" s="51">
        <v>1</v>
      </c>
      <c r="G37" s="82"/>
      <c r="H37" s="130">
        <v>1</v>
      </c>
      <c r="I37" s="129">
        <v>0</v>
      </c>
      <c r="J37" s="222">
        <v>-1</v>
      </c>
      <c r="K37" s="239"/>
      <c r="L37" s="224">
        <v>30</v>
      </c>
      <c r="M37" s="225">
        <v>30</v>
      </c>
      <c r="N37" s="224">
        <v>0</v>
      </c>
    </row>
    <row r="38" spans="1:14" ht="15" customHeight="1" x14ac:dyDescent="0.15">
      <c r="B38" s="125" t="s">
        <v>127</v>
      </c>
      <c r="C38" s="126" t="s">
        <v>128</v>
      </c>
      <c r="D38" s="130">
        <v>73</v>
      </c>
      <c r="E38" s="129">
        <v>60</v>
      </c>
      <c r="F38" s="51">
        <v>-13</v>
      </c>
      <c r="G38" s="83"/>
      <c r="H38" s="130">
        <v>15</v>
      </c>
      <c r="I38" s="129">
        <v>13</v>
      </c>
      <c r="J38" s="222">
        <v>-2</v>
      </c>
      <c r="K38" s="239"/>
      <c r="L38" s="224">
        <v>88</v>
      </c>
      <c r="M38" s="225">
        <v>73</v>
      </c>
      <c r="N38" s="224">
        <v>-15</v>
      </c>
    </row>
    <row r="39" spans="1:14" ht="15" customHeight="1" x14ac:dyDescent="0.15">
      <c r="C39" s="76" t="s">
        <v>33</v>
      </c>
      <c r="D39" s="130">
        <v>89</v>
      </c>
      <c r="E39" s="129">
        <v>84</v>
      </c>
      <c r="F39" s="51">
        <v>-5</v>
      </c>
      <c r="G39" s="83"/>
      <c r="H39" s="130">
        <v>8</v>
      </c>
      <c r="I39" s="129">
        <v>13</v>
      </c>
      <c r="J39" s="222">
        <v>5</v>
      </c>
      <c r="K39" s="239"/>
      <c r="L39" s="224">
        <v>97</v>
      </c>
      <c r="M39" s="225">
        <v>97</v>
      </c>
      <c r="N39" s="224">
        <v>0</v>
      </c>
    </row>
    <row r="40" spans="1:14" ht="15" customHeight="1" x14ac:dyDescent="0.15">
      <c r="C40" s="76" t="s">
        <v>15</v>
      </c>
      <c r="D40" s="130">
        <v>41</v>
      </c>
      <c r="E40" s="129">
        <v>34</v>
      </c>
      <c r="F40" s="51">
        <v>-7</v>
      </c>
      <c r="G40" s="83"/>
      <c r="H40" s="130">
        <v>9</v>
      </c>
      <c r="I40" s="129">
        <v>8</v>
      </c>
      <c r="J40" s="222">
        <v>-1</v>
      </c>
      <c r="K40" s="239"/>
      <c r="L40" s="224">
        <v>50</v>
      </c>
      <c r="M40" s="225">
        <v>42</v>
      </c>
      <c r="N40" s="224">
        <v>-8</v>
      </c>
    </row>
    <row r="41" spans="1:14" ht="15" customHeight="1" x14ac:dyDescent="0.15">
      <c r="C41" s="76" t="s">
        <v>16</v>
      </c>
      <c r="D41" s="130">
        <v>2</v>
      </c>
      <c r="E41" s="176">
        <v>8</v>
      </c>
      <c r="F41" s="51">
        <v>6</v>
      </c>
      <c r="G41" s="173"/>
      <c r="H41" s="51">
        <v>0</v>
      </c>
      <c r="I41" s="176">
        <v>0</v>
      </c>
      <c r="J41" s="222">
        <v>0</v>
      </c>
      <c r="K41" s="239"/>
      <c r="L41" s="224">
        <v>2</v>
      </c>
      <c r="M41" s="225">
        <v>8</v>
      </c>
      <c r="N41" s="224">
        <v>6</v>
      </c>
    </row>
    <row r="42" spans="1:14" ht="15" customHeight="1" x14ac:dyDescent="0.15">
      <c r="C42" s="76" t="s">
        <v>17</v>
      </c>
      <c r="D42" s="130">
        <v>71</v>
      </c>
      <c r="E42" s="129">
        <v>76</v>
      </c>
      <c r="F42" s="51">
        <v>5</v>
      </c>
      <c r="G42" s="83"/>
      <c r="H42" s="130">
        <v>6</v>
      </c>
      <c r="I42" s="129">
        <v>5</v>
      </c>
      <c r="J42" s="222">
        <v>-1</v>
      </c>
      <c r="K42" s="239"/>
      <c r="L42" s="224">
        <v>77</v>
      </c>
      <c r="M42" s="225">
        <v>81</v>
      </c>
      <c r="N42" s="224">
        <v>4</v>
      </c>
    </row>
    <row r="43" spans="1:14" ht="15" customHeight="1" x14ac:dyDescent="0.15">
      <c r="C43" s="76" t="s">
        <v>18</v>
      </c>
      <c r="D43" s="130">
        <v>17</v>
      </c>
      <c r="E43" s="129">
        <v>28</v>
      </c>
      <c r="F43" s="51">
        <v>11</v>
      </c>
      <c r="G43" s="83"/>
      <c r="H43" s="130">
        <v>1</v>
      </c>
      <c r="I43" s="129">
        <v>4</v>
      </c>
      <c r="J43" s="222">
        <v>3</v>
      </c>
      <c r="K43" s="239"/>
      <c r="L43" s="224">
        <v>18</v>
      </c>
      <c r="M43" s="225">
        <v>32</v>
      </c>
      <c r="N43" s="224">
        <v>14</v>
      </c>
    </row>
    <row r="44" spans="1:14" ht="15" customHeight="1" x14ac:dyDescent="0.15">
      <c r="C44" s="76" t="s">
        <v>7</v>
      </c>
      <c r="D44" s="130">
        <v>72</v>
      </c>
      <c r="E44" s="129">
        <v>49</v>
      </c>
      <c r="F44" s="51">
        <v>-23</v>
      </c>
      <c r="G44" s="85"/>
      <c r="H44" s="130">
        <v>3</v>
      </c>
      <c r="I44" s="129">
        <v>1</v>
      </c>
      <c r="J44" s="222">
        <v>-2</v>
      </c>
      <c r="K44" s="240"/>
      <c r="L44" s="224">
        <v>75</v>
      </c>
      <c r="M44" s="225">
        <v>50</v>
      </c>
      <c r="N44" s="224">
        <v>-25</v>
      </c>
    </row>
    <row r="45" spans="1:14" ht="15" customHeight="1" thickBot="1" x14ac:dyDescent="0.2">
      <c r="A45" s="67"/>
      <c r="B45" s="67"/>
      <c r="C45" s="87" t="s">
        <v>6</v>
      </c>
      <c r="D45" s="138">
        <v>0</v>
      </c>
      <c r="E45" s="140">
        <v>0</v>
      </c>
      <c r="F45" s="179">
        <v>0</v>
      </c>
      <c r="G45" s="88"/>
      <c r="H45" s="138">
        <v>0</v>
      </c>
      <c r="I45" s="140">
        <v>0</v>
      </c>
      <c r="J45" s="215">
        <v>0</v>
      </c>
      <c r="K45" s="241"/>
      <c r="L45" s="242">
        <v>0</v>
      </c>
      <c r="M45" s="243">
        <v>0</v>
      </c>
      <c r="N45" s="242">
        <v>0</v>
      </c>
    </row>
    <row r="46" spans="1:14" ht="15" customHeight="1" x14ac:dyDescent="0.15">
      <c r="A46" s="78"/>
      <c r="B46" s="68" t="s">
        <v>84</v>
      </c>
    </row>
    <row r="47" spans="1:14" ht="13.5" x14ac:dyDescent="0.15">
      <c r="B47" s="332" t="s">
        <v>124</v>
      </c>
      <c r="C47" s="333"/>
      <c r="D47" s="333"/>
      <c r="E47" s="333"/>
      <c r="F47" s="333"/>
      <c r="G47" s="333"/>
      <c r="H47" s="333"/>
      <c r="I47" s="333"/>
      <c r="J47" s="333"/>
      <c r="K47" s="333"/>
      <c r="L47" s="333"/>
      <c r="M47" s="333"/>
    </row>
    <row r="48" spans="1:14" x14ac:dyDescent="0.15">
      <c r="B48" s="125" t="s">
        <v>125</v>
      </c>
      <c r="C48" s="125"/>
      <c r="D48" s="125"/>
      <c r="E48" s="125"/>
      <c r="F48" s="125"/>
      <c r="G48" s="125"/>
      <c r="H48" s="125"/>
      <c r="I48" s="127"/>
      <c r="J48" s="315"/>
      <c r="K48" s="315"/>
      <c r="L48" s="315"/>
      <c r="M48" s="315"/>
    </row>
    <row r="49" spans="2:2" x14ac:dyDescent="0.15">
      <c r="B49" s="78" t="s">
        <v>126</v>
      </c>
    </row>
    <row r="69" spans="1:14" x14ac:dyDescent="0.15">
      <c r="A69" s="89"/>
      <c r="B69" s="89"/>
      <c r="D69" s="78"/>
      <c r="E69" s="78"/>
      <c r="F69" s="78"/>
      <c r="G69" s="78"/>
      <c r="H69" s="78"/>
      <c r="I69" s="64"/>
      <c r="J69" s="244"/>
      <c r="K69" s="244"/>
      <c r="L69" s="244"/>
      <c r="M69" s="244"/>
      <c r="N69" s="244"/>
    </row>
    <row r="70" spans="1:14" x14ac:dyDescent="0.15">
      <c r="D70" s="78"/>
      <c r="E70" s="78"/>
      <c r="F70" s="78"/>
      <c r="G70" s="78"/>
      <c r="H70" s="78"/>
      <c r="I70" s="64"/>
      <c r="J70" s="244"/>
      <c r="K70" s="244"/>
      <c r="L70" s="244"/>
      <c r="M70" s="244"/>
      <c r="N70" s="244"/>
    </row>
    <row r="71" spans="1:14" x14ac:dyDescent="0.15">
      <c r="D71" s="78"/>
      <c r="E71" s="78"/>
      <c r="F71" s="78"/>
      <c r="G71" s="78"/>
      <c r="H71" s="78"/>
      <c r="I71" s="64"/>
      <c r="J71" s="244"/>
      <c r="K71" s="244"/>
      <c r="L71" s="244"/>
      <c r="M71" s="244"/>
      <c r="N71" s="244"/>
    </row>
    <row r="72" spans="1:14" x14ac:dyDescent="0.15">
      <c r="D72" s="78"/>
      <c r="E72" s="78"/>
      <c r="F72" s="78"/>
      <c r="G72" s="78"/>
      <c r="H72" s="78"/>
      <c r="I72" s="64"/>
      <c r="J72" s="244"/>
      <c r="K72" s="244"/>
      <c r="L72" s="244"/>
      <c r="M72" s="244"/>
      <c r="N72" s="244"/>
    </row>
    <row r="73" spans="1:14" x14ac:dyDescent="0.15">
      <c r="D73" s="78"/>
      <c r="E73" s="78"/>
      <c r="F73" s="78"/>
      <c r="G73" s="78"/>
      <c r="H73" s="78"/>
      <c r="I73" s="64"/>
      <c r="J73" s="244"/>
      <c r="K73" s="244"/>
      <c r="L73" s="244"/>
      <c r="M73" s="244"/>
      <c r="N73" s="244"/>
    </row>
    <row r="74" spans="1:14" x14ac:dyDescent="0.15">
      <c r="D74" s="78"/>
      <c r="E74" s="78"/>
      <c r="F74" s="78"/>
      <c r="G74" s="78"/>
      <c r="H74" s="78"/>
      <c r="I74" s="64"/>
      <c r="J74" s="244"/>
      <c r="K74" s="244"/>
      <c r="L74" s="244"/>
      <c r="M74" s="244"/>
      <c r="N74" s="244"/>
    </row>
    <row r="75" spans="1:14" x14ac:dyDescent="0.15">
      <c r="D75" s="78"/>
      <c r="E75" s="78"/>
      <c r="F75" s="78"/>
      <c r="G75" s="78"/>
      <c r="H75" s="78"/>
      <c r="I75" s="64"/>
      <c r="J75" s="244"/>
      <c r="K75" s="244"/>
      <c r="L75" s="244"/>
      <c r="M75" s="244"/>
      <c r="N75" s="244"/>
    </row>
    <row r="76" spans="1:14" x14ac:dyDescent="0.15">
      <c r="D76" s="78"/>
      <c r="E76" s="78"/>
      <c r="F76" s="78"/>
      <c r="G76" s="78"/>
      <c r="H76" s="78"/>
      <c r="I76" s="64"/>
      <c r="J76" s="244"/>
      <c r="K76" s="244"/>
      <c r="L76" s="244"/>
      <c r="M76" s="244"/>
      <c r="N76" s="244"/>
    </row>
    <row r="77" spans="1:14" x14ac:dyDescent="0.15">
      <c r="D77" s="78"/>
      <c r="E77" s="78"/>
      <c r="F77" s="78"/>
      <c r="G77" s="78"/>
      <c r="H77" s="78"/>
      <c r="I77" s="64"/>
      <c r="J77" s="244"/>
      <c r="K77" s="244"/>
      <c r="L77" s="244"/>
      <c r="M77" s="244"/>
      <c r="N77" s="244"/>
    </row>
    <row r="78" spans="1:14" x14ac:dyDescent="0.15">
      <c r="D78" s="78"/>
      <c r="E78" s="78"/>
      <c r="F78" s="78"/>
      <c r="G78" s="78"/>
      <c r="H78" s="78"/>
      <c r="I78" s="64"/>
      <c r="J78" s="244"/>
      <c r="K78" s="244"/>
      <c r="L78" s="244"/>
      <c r="M78" s="244"/>
      <c r="N78" s="244"/>
    </row>
    <row r="79" spans="1:14" x14ac:dyDescent="0.15">
      <c r="D79" s="78"/>
      <c r="E79" s="78"/>
      <c r="F79" s="78"/>
      <c r="G79" s="78"/>
      <c r="H79" s="78"/>
      <c r="I79" s="64"/>
      <c r="J79" s="244"/>
      <c r="K79" s="244"/>
      <c r="L79" s="244"/>
      <c r="M79" s="244"/>
      <c r="N79" s="244"/>
    </row>
    <row r="80" spans="1:14" x14ac:dyDescent="0.15">
      <c r="D80" s="78"/>
      <c r="E80" s="78"/>
      <c r="F80" s="78"/>
      <c r="G80" s="78"/>
      <c r="H80" s="78"/>
      <c r="I80" s="64"/>
      <c r="J80" s="244"/>
      <c r="K80" s="244"/>
      <c r="L80" s="244"/>
      <c r="M80" s="244"/>
      <c r="N80" s="244"/>
    </row>
  </sheetData>
  <customSheetViews>
    <customSheetView guid="{A0D40B4A-406F-4C8E-B7C3-7DC72BE4780A}" showPageBreaks="1" fitToPage="1" printArea="1" view="pageBreakPreview">
      <selection activeCell="C12" sqref="C12"/>
      <pageMargins left="0.70866141732283472" right="0.43307086614173229" top="0.78740157480314965" bottom="0.78740157480314965" header="0.51181102362204722" footer="0.51181102362204722"/>
      <pageSetup paperSize="9" orientation="portrait" r:id="rId1"/>
      <headerFooter alignWithMargins="0">
        <oddFooter>&amp;L2015/4/8</oddFooter>
      </headerFooter>
    </customSheetView>
  </customSheetViews>
  <mergeCells count="4">
    <mergeCell ref="L2:N2"/>
    <mergeCell ref="D2:F2"/>
    <mergeCell ref="H2:J2"/>
    <mergeCell ref="B47:M47"/>
  </mergeCells>
  <phoneticPr fontId="2"/>
  <pageMargins left="0.70866141732283472" right="0.43307086614173229" top="0.78740157480314965" bottom="0.78740157480314965" header="0.51181102362204722" footer="0.51181102362204722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O173"/>
  <sheetViews>
    <sheetView view="pageBreakPreview" zoomScaleNormal="100" zoomScaleSheetLayoutView="100" workbookViewId="0"/>
  </sheetViews>
  <sheetFormatPr defaultRowHeight="13.5" x14ac:dyDescent="0.15"/>
  <cols>
    <col min="1" max="1" width="5" style="2" customWidth="1"/>
    <col min="2" max="2" width="3.875" style="2" customWidth="1"/>
    <col min="3" max="3" width="12" style="2" customWidth="1"/>
    <col min="4" max="17" width="4.875" style="2" customWidth="1"/>
    <col min="18" max="20" width="5.125" style="2" customWidth="1"/>
    <col min="21" max="21" width="5" style="2" customWidth="1"/>
    <col min="22" max="22" width="3.875" style="2" customWidth="1"/>
    <col min="23" max="23" width="12" style="2" customWidth="1"/>
    <col min="24" max="39" width="5.125" style="2" customWidth="1"/>
    <col min="40" max="40" width="5.125" style="61" customWidth="1"/>
    <col min="41" max="41" width="5.375" style="2" bestFit="1" customWidth="1"/>
    <col min="42" max="42" width="4.125" style="3" customWidth="1"/>
    <col min="43" max="47" width="4.125" style="3" bestFit="1" customWidth="1"/>
    <col min="48" max="53" width="4.125" style="3" customWidth="1"/>
    <col min="54" max="54" width="5.25" style="3" bestFit="1" customWidth="1"/>
    <col min="55" max="16384" width="9" style="3"/>
  </cols>
  <sheetData>
    <row r="1" spans="1:41" ht="24" customHeight="1" thickBot="1" x14ac:dyDescent="0.2">
      <c r="A1" s="50" t="s">
        <v>73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50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59"/>
      <c r="AO1" s="9"/>
    </row>
    <row r="2" spans="1:41" ht="14.25" thickBot="1" x14ac:dyDescent="0.2">
      <c r="A2" s="12"/>
      <c r="B2" s="12"/>
      <c r="C2" s="12" t="s">
        <v>64</v>
      </c>
      <c r="D2" s="19"/>
      <c r="E2" s="19"/>
      <c r="F2" s="19"/>
      <c r="G2" s="19"/>
      <c r="H2" s="19"/>
      <c r="I2" s="19"/>
      <c r="J2" s="19"/>
      <c r="K2" s="19" t="s">
        <v>29</v>
      </c>
      <c r="L2" s="19"/>
      <c r="M2" s="19"/>
      <c r="N2" s="19"/>
      <c r="O2" s="19"/>
      <c r="P2" s="19"/>
      <c r="Q2" s="19"/>
      <c r="R2" s="19"/>
      <c r="S2" s="19"/>
      <c r="T2" s="19"/>
      <c r="U2" s="12"/>
      <c r="V2" s="12"/>
      <c r="W2" s="12" t="s">
        <v>64</v>
      </c>
      <c r="X2" s="19"/>
      <c r="Y2" s="19"/>
      <c r="Z2" s="19" t="s">
        <v>29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59"/>
      <c r="AO2" s="160"/>
    </row>
    <row r="3" spans="1:41" ht="14.25" thickBot="1" x14ac:dyDescent="0.2">
      <c r="A3" s="13" t="s">
        <v>8</v>
      </c>
      <c r="B3" s="13" t="s">
        <v>9</v>
      </c>
      <c r="C3" s="47" t="s">
        <v>59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13" t="s">
        <v>8</v>
      </c>
      <c r="V3" s="13" t="s">
        <v>9</v>
      </c>
      <c r="W3" s="47" t="s">
        <v>59</v>
      </c>
      <c r="X3" s="4">
        <v>2002</v>
      </c>
      <c r="Y3" s="4">
        <v>2003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207" t="s">
        <v>11</v>
      </c>
      <c r="AO3" s="5" t="s">
        <v>56</v>
      </c>
    </row>
    <row r="4" spans="1:41" x14ac:dyDescent="0.15">
      <c r="A4" s="2" t="s">
        <v>21</v>
      </c>
      <c r="B4" s="2" t="s">
        <v>12</v>
      </c>
      <c r="C4" s="2" t="s">
        <v>14</v>
      </c>
      <c r="D4" s="36">
        <v>0</v>
      </c>
      <c r="E4" s="36">
        <v>0</v>
      </c>
      <c r="F4" s="36">
        <v>1</v>
      </c>
      <c r="G4" s="36">
        <v>1</v>
      </c>
      <c r="H4" s="36">
        <v>2</v>
      </c>
      <c r="I4" s="36">
        <v>0</v>
      </c>
      <c r="J4" s="36">
        <v>3</v>
      </c>
      <c r="K4" s="36">
        <v>2</v>
      </c>
      <c r="L4" s="36">
        <v>2</v>
      </c>
      <c r="M4" s="36">
        <v>3</v>
      </c>
      <c r="N4" s="36">
        <v>4</v>
      </c>
      <c r="O4" s="36">
        <v>3</v>
      </c>
      <c r="P4" s="36">
        <v>3</v>
      </c>
      <c r="Q4" s="36">
        <v>13</v>
      </c>
      <c r="R4" s="36">
        <v>11</v>
      </c>
      <c r="S4" s="36">
        <v>12</v>
      </c>
      <c r="T4" s="36">
        <v>15</v>
      </c>
      <c r="U4" s="2" t="s">
        <v>21</v>
      </c>
      <c r="V4" s="2" t="s">
        <v>12</v>
      </c>
      <c r="W4" s="2" t="s">
        <v>14</v>
      </c>
      <c r="X4" s="36">
        <v>13</v>
      </c>
      <c r="Y4" s="36">
        <v>13</v>
      </c>
      <c r="Z4" s="36">
        <v>23</v>
      </c>
      <c r="AA4" s="36">
        <v>26</v>
      </c>
      <c r="AB4" s="36">
        <v>33</v>
      </c>
      <c r="AC4" s="36">
        <v>34</v>
      </c>
      <c r="AD4" s="36">
        <v>34</v>
      </c>
      <c r="AE4" s="147">
        <v>33</v>
      </c>
      <c r="AF4" s="147">
        <v>29</v>
      </c>
      <c r="AG4" s="147">
        <v>35</v>
      </c>
      <c r="AH4" s="147">
        <v>40</v>
      </c>
      <c r="AI4" s="147">
        <v>30</v>
      </c>
      <c r="AJ4" s="147">
        <v>33</v>
      </c>
      <c r="AK4" s="147">
        <v>46</v>
      </c>
      <c r="AL4" s="147">
        <v>42</v>
      </c>
      <c r="AM4" s="147">
        <v>38</v>
      </c>
      <c r="AN4" s="256">
        <f>SUM(D4:T4,X4:AM4)</f>
        <v>577</v>
      </c>
      <c r="AO4" s="190">
        <f>AN4/AN12*100</f>
        <v>3.6753933371552328</v>
      </c>
    </row>
    <row r="5" spans="1:41" x14ac:dyDescent="0.15">
      <c r="C5" s="48" t="s">
        <v>60</v>
      </c>
      <c r="D5" s="7">
        <v>0</v>
      </c>
      <c r="E5" s="7">
        <v>0</v>
      </c>
      <c r="F5" s="7">
        <v>8</v>
      </c>
      <c r="G5" s="7">
        <v>3</v>
      </c>
      <c r="H5" s="7">
        <v>6</v>
      </c>
      <c r="I5" s="7">
        <v>3</v>
      </c>
      <c r="J5" s="7">
        <v>11</v>
      </c>
      <c r="K5" s="7">
        <v>40</v>
      </c>
      <c r="L5" s="7">
        <v>32</v>
      </c>
      <c r="M5" s="7">
        <v>56</v>
      </c>
      <c r="N5" s="7">
        <v>56</v>
      </c>
      <c r="O5" s="7">
        <v>70</v>
      </c>
      <c r="P5" s="7">
        <v>77</v>
      </c>
      <c r="Q5" s="7">
        <v>91</v>
      </c>
      <c r="R5" s="7">
        <v>97</v>
      </c>
      <c r="S5" s="7">
        <v>71</v>
      </c>
      <c r="T5" s="7">
        <v>85</v>
      </c>
      <c r="W5" s="48" t="s">
        <v>60</v>
      </c>
      <c r="X5" s="7">
        <v>73</v>
      </c>
      <c r="Y5" s="7">
        <v>93</v>
      </c>
      <c r="Z5" s="7">
        <v>99</v>
      </c>
      <c r="AA5" s="7">
        <v>97</v>
      </c>
      <c r="AB5" s="7">
        <v>116</v>
      </c>
      <c r="AC5" s="7">
        <v>135</v>
      </c>
      <c r="AD5" s="7">
        <v>132</v>
      </c>
      <c r="AE5" s="54">
        <v>135</v>
      </c>
      <c r="AF5" s="54">
        <v>117</v>
      </c>
      <c r="AG5" s="54">
        <v>140</v>
      </c>
      <c r="AH5" s="54">
        <v>142</v>
      </c>
      <c r="AI5" s="54">
        <v>176</v>
      </c>
      <c r="AJ5" s="54">
        <v>147</v>
      </c>
      <c r="AK5" s="54">
        <v>116</v>
      </c>
      <c r="AL5" s="54">
        <v>118</v>
      </c>
      <c r="AM5" s="54">
        <v>131</v>
      </c>
      <c r="AN5" s="211">
        <f t="shared" ref="AN5:AN39" si="0">SUM(D5:T5,X5:AM5)</f>
        <v>2673</v>
      </c>
      <c r="AO5" s="190">
        <f>AN5/AN12*100</f>
        <v>17.026562201414102</v>
      </c>
    </row>
    <row r="6" spans="1:41" x14ac:dyDescent="0.15">
      <c r="C6" s="2" t="s">
        <v>33</v>
      </c>
      <c r="D6" s="7">
        <v>0</v>
      </c>
      <c r="E6" s="7">
        <v>0</v>
      </c>
      <c r="F6" s="7">
        <v>17</v>
      </c>
      <c r="G6" s="7">
        <v>8</v>
      </c>
      <c r="H6" s="7">
        <v>21</v>
      </c>
      <c r="I6" s="7">
        <v>16</v>
      </c>
      <c r="J6" s="7">
        <v>22</v>
      </c>
      <c r="K6" s="7">
        <v>39</v>
      </c>
      <c r="L6" s="7">
        <v>45</v>
      </c>
      <c r="M6" s="7">
        <v>40</v>
      </c>
      <c r="N6" s="7">
        <v>60</v>
      </c>
      <c r="O6" s="7">
        <v>89</v>
      </c>
      <c r="P6" s="7">
        <v>106</v>
      </c>
      <c r="Q6" s="7">
        <v>106</v>
      </c>
      <c r="R6" s="7">
        <v>186</v>
      </c>
      <c r="S6" s="7">
        <v>167</v>
      </c>
      <c r="T6" s="7">
        <v>222</v>
      </c>
      <c r="W6" s="2" t="s">
        <v>33</v>
      </c>
      <c r="X6" s="7">
        <v>238</v>
      </c>
      <c r="Y6" s="7">
        <v>225</v>
      </c>
      <c r="Z6" s="7">
        <v>259</v>
      </c>
      <c r="AA6" s="7">
        <v>287</v>
      </c>
      <c r="AB6" s="7">
        <v>311</v>
      </c>
      <c r="AC6" s="7">
        <v>372</v>
      </c>
      <c r="AD6" s="7">
        <v>402</v>
      </c>
      <c r="AE6" s="54">
        <v>326</v>
      </c>
      <c r="AF6" s="54">
        <v>352</v>
      </c>
      <c r="AG6" s="54">
        <v>279</v>
      </c>
      <c r="AH6" s="54">
        <v>333</v>
      </c>
      <c r="AI6" s="54">
        <v>321</v>
      </c>
      <c r="AJ6" s="54">
        <v>357</v>
      </c>
      <c r="AK6" s="54">
        <v>303</v>
      </c>
      <c r="AL6" s="54">
        <v>303</v>
      </c>
      <c r="AM6" s="54">
        <v>277</v>
      </c>
      <c r="AN6" s="211">
        <f t="shared" si="0"/>
        <v>6089</v>
      </c>
      <c r="AO6" s="190">
        <f>AN6/AN12*100</f>
        <v>38.78590993056882</v>
      </c>
    </row>
    <row r="7" spans="1:41" x14ac:dyDescent="0.15">
      <c r="C7" s="2" t="s">
        <v>15</v>
      </c>
      <c r="D7" s="7">
        <v>0</v>
      </c>
      <c r="E7" s="7">
        <v>0</v>
      </c>
      <c r="F7" s="7">
        <v>0</v>
      </c>
      <c r="G7" s="7">
        <v>1</v>
      </c>
      <c r="H7" s="7">
        <v>3</v>
      </c>
      <c r="I7" s="7">
        <v>1</v>
      </c>
      <c r="J7" s="7">
        <v>3</v>
      </c>
      <c r="K7" s="7">
        <v>8</v>
      </c>
      <c r="L7" s="7">
        <v>6</v>
      </c>
      <c r="M7" s="7">
        <v>5</v>
      </c>
      <c r="N7" s="7">
        <v>10</v>
      </c>
      <c r="O7" s="7">
        <v>11</v>
      </c>
      <c r="P7" s="7">
        <v>16</v>
      </c>
      <c r="Q7" s="7">
        <v>12</v>
      </c>
      <c r="R7" s="7">
        <v>15</v>
      </c>
      <c r="S7" s="7">
        <v>22</v>
      </c>
      <c r="T7" s="7">
        <v>43</v>
      </c>
      <c r="W7" s="2" t="s">
        <v>15</v>
      </c>
      <c r="X7" s="7">
        <v>40</v>
      </c>
      <c r="Y7" s="7">
        <v>50</v>
      </c>
      <c r="Z7" s="7">
        <v>58</v>
      </c>
      <c r="AA7" s="7">
        <v>76</v>
      </c>
      <c r="AB7" s="7">
        <v>93</v>
      </c>
      <c r="AC7" s="7">
        <v>96</v>
      </c>
      <c r="AD7" s="7">
        <v>75</v>
      </c>
      <c r="AE7" s="54">
        <v>65</v>
      </c>
      <c r="AF7" s="54">
        <v>104</v>
      </c>
      <c r="AG7" s="54">
        <v>121</v>
      </c>
      <c r="AH7" s="54">
        <v>95</v>
      </c>
      <c r="AI7" s="54">
        <v>85</v>
      </c>
      <c r="AJ7" s="54">
        <v>80</v>
      </c>
      <c r="AK7" s="54">
        <v>84</v>
      </c>
      <c r="AL7" s="54">
        <v>92</v>
      </c>
      <c r="AM7" s="54">
        <v>57</v>
      </c>
      <c r="AN7" s="211">
        <f t="shared" si="0"/>
        <v>1427</v>
      </c>
      <c r="AO7" s="190">
        <f>AN7/AN12*100</f>
        <v>9.0897509395502887</v>
      </c>
    </row>
    <row r="8" spans="1:41" x14ac:dyDescent="0.15">
      <c r="C8" s="2" t="s">
        <v>16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7">
        <v>0</v>
      </c>
      <c r="J8" s="7">
        <v>2</v>
      </c>
      <c r="K8" s="7">
        <v>0</v>
      </c>
      <c r="L8" s="7">
        <v>0</v>
      </c>
      <c r="M8" s="7">
        <v>0</v>
      </c>
      <c r="N8" s="7">
        <v>1</v>
      </c>
      <c r="O8" s="7">
        <v>2</v>
      </c>
      <c r="P8" s="7">
        <v>1</v>
      </c>
      <c r="Q8" s="7">
        <v>0</v>
      </c>
      <c r="R8" s="7">
        <v>2</v>
      </c>
      <c r="S8" s="7">
        <v>3</v>
      </c>
      <c r="T8" s="7">
        <v>5</v>
      </c>
      <c r="W8" s="2" t="s">
        <v>16</v>
      </c>
      <c r="X8" s="7">
        <v>6</v>
      </c>
      <c r="Y8" s="7">
        <v>2</v>
      </c>
      <c r="Z8" s="7">
        <v>6</v>
      </c>
      <c r="AA8" s="7">
        <v>6</v>
      </c>
      <c r="AB8" s="7">
        <v>6</v>
      </c>
      <c r="AC8" s="7">
        <v>8</v>
      </c>
      <c r="AD8" s="7">
        <v>10</v>
      </c>
      <c r="AE8" s="54">
        <v>4</v>
      </c>
      <c r="AF8" s="54">
        <v>13</v>
      </c>
      <c r="AG8" s="54">
        <v>10</v>
      </c>
      <c r="AH8" s="54">
        <v>11</v>
      </c>
      <c r="AI8" s="54">
        <v>10</v>
      </c>
      <c r="AJ8" s="54">
        <v>11</v>
      </c>
      <c r="AK8" s="54">
        <v>5</v>
      </c>
      <c r="AL8" s="54">
        <v>5</v>
      </c>
      <c r="AM8" s="54">
        <v>7</v>
      </c>
      <c r="AN8" s="211">
        <f t="shared" si="0"/>
        <v>137</v>
      </c>
      <c r="AO8" s="190">
        <f>AN8/AN12*100</f>
        <v>0.87266704885661495</v>
      </c>
    </row>
    <row r="9" spans="1:41" x14ac:dyDescent="0.15">
      <c r="C9" s="2" t="s">
        <v>17</v>
      </c>
      <c r="D9" s="7">
        <v>0</v>
      </c>
      <c r="E9" s="7">
        <v>0</v>
      </c>
      <c r="F9" s="7">
        <v>5</v>
      </c>
      <c r="G9" s="7">
        <v>1</v>
      </c>
      <c r="H9" s="7">
        <v>1</v>
      </c>
      <c r="I9" s="7">
        <v>6</v>
      </c>
      <c r="J9" s="7">
        <v>7</v>
      </c>
      <c r="K9" s="7">
        <v>10</v>
      </c>
      <c r="L9" s="7">
        <v>9</v>
      </c>
      <c r="M9" s="7">
        <v>18</v>
      </c>
      <c r="N9" s="7">
        <v>9</v>
      </c>
      <c r="O9" s="7">
        <v>12</v>
      </c>
      <c r="P9" s="7">
        <v>24</v>
      </c>
      <c r="Q9" s="7">
        <v>30</v>
      </c>
      <c r="R9" s="7">
        <v>48</v>
      </c>
      <c r="S9" s="7">
        <v>46</v>
      </c>
      <c r="T9" s="7">
        <v>81</v>
      </c>
      <c r="W9" s="2" t="s">
        <v>17</v>
      </c>
      <c r="X9" s="7">
        <v>83</v>
      </c>
      <c r="Y9" s="7">
        <v>105</v>
      </c>
      <c r="Z9" s="7">
        <v>133</v>
      </c>
      <c r="AA9" s="7">
        <v>139</v>
      </c>
      <c r="AB9" s="7">
        <v>167</v>
      </c>
      <c r="AC9" s="7">
        <v>184</v>
      </c>
      <c r="AD9" s="7">
        <v>231</v>
      </c>
      <c r="AE9" s="54">
        <v>207</v>
      </c>
      <c r="AF9" s="54">
        <v>232</v>
      </c>
      <c r="AG9" s="54">
        <v>207</v>
      </c>
      <c r="AH9" s="54">
        <v>160</v>
      </c>
      <c r="AI9" s="54">
        <v>208</v>
      </c>
      <c r="AJ9" s="54">
        <v>188</v>
      </c>
      <c r="AK9" s="54">
        <v>197</v>
      </c>
      <c r="AL9" s="54">
        <v>164</v>
      </c>
      <c r="AM9" s="54">
        <v>148</v>
      </c>
      <c r="AN9" s="211">
        <f t="shared" si="0"/>
        <v>3060</v>
      </c>
      <c r="AO9" s="190">
        <f>AN9/AN12*100</f>
        <v>19.491687368622205</v>
      </c>
    </row>
    <row r="10" spans="1:41" x14ac:dyDescent="0.15">
      <c r="C10" s="2" t="s">
        <v>18</v>
      </c>
      <c r="D10" s="7">
        <v>0</v>
      </c>
      <c r="E10" s="7">
        <v>0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3</v>
      </c>
      <c r="L10" s="7">
        <v>4</v>
      </c>
      <c r="M10" s="7">
        <v>2</v>
      </c>
      <c r="N10" s="7">
        <v>3</v>
      </c>
      <c r="O10" s="7">
        <v>1</v>
      </c>
      <c r="P10" s="7">
        <v>3</v>
      </c>
      <c r="Q10" s="7">
        <v>3</v>
      </c>
      <c r="R10" s="7">
        <v>5</v>
      </c>
      <c r="S10" s="7">
        <v>9</v>
      </c>
      <c r="T10" s="7">
        <v>11</v>
      </c>
      <c r="W10" s="2" t="s">
        <v>18</v>
      </c>
      <c r="X10" s="7">
        <v>11</v>
      </c>
      <c r="Y10" s="7">
        <v>17</v>
      </c>
      <c r="Z10" s="7">
        <v>27</v>
      </c>
      <c r="AA10" s="7">
        <v>28</v>
      </c>
      <c r="AB10" s="7">
        <v>22</v>
      </c>
      <c r="AC10" s="7">
        <v>38</v>
      </c>
      <c r="AD10" s="7">
        <v>49</v>
      </c>
      <c r="AE10" s="54">
        <v>43</v>
      </c>
      <c r="AF10" s="54">
        <v>50</v>
      </c>
      <c r="AG10" s="54">
        <v>50</v>
      </c>
      <c r="AH10" s="54">
        <v>32</v>
      </c>
      <c r="AI10" s="54">
        <v>50</v>
      </c>
      <c r="AJ10" s="54">
        <v>43</v>
      </c>
      <c r="AK10" s="54">
        <v>45</v>
      </c>
      <c r="AL10" s="54">
        <v>46</v>
      </c>
      <c r="AM10" s="54">
        <v>38</v>
      </c>
      <c r="AN10" s="211">
        <f t="shared" si="0"/>
        <v>638</v>
      </c>
      <c r="AO10" s="190">
        <f>AN10/AN12*100</f>
        <v>4.0639531180329955</v>
      </c>
    </row>
    <row r="11" spans="1:41" x14ac:dyDescent="0.15">
      <c r="C11" s="8" t="s">
        <v>7</v>
      </c>
      <c r="D11" s="16">
        <v>0</v>
      </c>
      <c r="E11" s="16">
        <v>0</v>
      </c>
      <c r="F11" s="16">
        <v>1</v>
      </c>
      <c r="G11" s="16">
        <v>0</v>
      </c>
      <c r="H11" s="16">
        <v>1</v>
      </c>
      <c r="I11" s="16">
        <v>0</v>
      </c>
      <c r="J11" s="16">
        <v>3</v>
      </c>
      <c r="K11" s="16">
        <v>6</v>
      </c>
      <c r="L11" s="16">
        <v>4</v>
      </c>
      <c r="M11" s="16">
        <v>10</v>
      </c>
      <c r="N11" s="16">
        <v>4</v>
      </c>
      <c r="O11" s="16">
        <v>1</v>
      </c>
      <c r="P11" s="16">
        <v>4</v>
      </c>
      <c r="Q11" s="16">
        <v>6</v>
      </c>
      <c r="R11" s="16">
        <v>15</v>
      </c>
      <c r="S11" s="16">
        <v>6</v>
      </c>
      <c r="T11" s="16">
        <v>13</v>
      </c>
      <c r="W11" s="8" t="s">
        <v>7</v>
      </c>
      <c r="X11" s="16">
        <v>17</v>
      </c>
      <c r="Y11" s="16">
        <v>20</v>
      </c>
      <c r="Z11" s="16">
        <v>31</v>
      </c>
      <c r="AA11" s="16">
        <v>50</v>
      </c>
      <c r="AB11" s="16">
        <v>39</v>
      </c>
      <c r="AC11" s="16">
        <v>64</v>
      </c>
      <c r="AD11" s="16">
        <v>66</v>
      </c>
      <c r="AE11" s="57">
        <v>81</v>
      </c>
      <c r="AF11" s="57">
        <v>59</v>
      </c>
      <c r="AG11" s="57">
        <v>81</v>
      </c>
      <c r="AH11" s="57">
        <v>76</v>
      </c>
      <c r="AI11" s="57">
        <v>83</v>
      </c>
      <c r="AJ11" s="57">
        <v>100</v>
      </c>
      <c r="AK11" s="57">
        <v>64</v>
      </c>
      <c r="AL11" s="57">
        <v>87</v>
      </c>
      <c r="AM11" s="57">
        <v>106</v>
      </c>
      <c r="AN11" s="212">
        <f t="shared" si="0"/>
        <v>1098</v>
      </c>
      <c r="AO11" s="191">
        <f>AN11/AN12*100</f>
        <v>6.9940760557997317</v>
      </c>
    </row>
    <row r="12" spans="1:41" x14ac:dyDescent="0.15">
      <c r="B12" s="23"/>
      <c r="C12" s="33" t="s">
        <v>11</v>
      </c>
      <c r="D12" s="34">
        <v>0</v>
      </c>
      <c r="E12" s="34">
        <v>0</v>
      </c>
      <c r="F12" s="34">
        <v>34</v>
      </c>
      <c r="G12" s="34">
        <v>15</v>
      </c>
      <c r="H12" s="34">
        <v>35</v>
      </c>
      <c r="I12" s="34">
        <v>27</v>
      </c>
      <c r="J12" s="34">
        <v>52</v>
      </c>
      <c r="K12" s="34">
        <v>108</v>
      </c>
      <c r="L12" s="34">
        <v>102</v>
      </c>
      <c r="M12" s="34">
        <v>134</v>
      </c>
      <c r="N12" s="34">
        <v>147</v>
      </c>
      <c r="O12" s="34">
        <v>189</v>
      </c>
      <c r="P12" s="34">
        <v>234</v>
      </c>
      <c r="Q12" s="34">
        <v>261</v>
      </c>
      <c r="R12" s="34">
        <v>379</v>
      </c>
      <c r="S12" s="34">
        <v>336</v>
      </c>
      <c r="T12" s="34">
        <v>475</v>
      </c>
      <c r="V12" s="23"/>
      <c r="W12" s="33" t="s">
        <v>11</v>
      </c>
      <c r="X12" s="34">
        <v>481</v>
      </c>
      <c r="Y12" s="34">
        <v>525</v>
      </c>
      <c r="Z12" s="34">
        <v>636</v>
      </c>
      <c r="AA12" s="34">
        <v>709</v>
      </c>
      <c r="AB12" s="34">
        <v>787</v>
      </c>
      <c r="AC12" s="34">
        <v>931</v>
      </c>
      <c r="AD12" s="34">
        <v>999</v>
      </c>
      <c r="AE12" s="34">
        <v>894</v>
      </c>
      <c r="AF12" s="34">
        <v>956</v>
      </c>
      <c r="AG12" s="34">
        <f t="shared" ref="AG12:AM12" si="1">SUM(AG4:AG11)</f>
        <v>923</v>
      </c>
      <c r="AH12" s="34">
        <f t="shared" si="1"/>
        <v>889</v>
      </c>
      <c r="AI12" s="34">
        <f t="shared" si="1"/>
        <v>963</v>
      </c>
      <c r="AJ12" s="34">
        <f t="shared" si="1"/>
        <v>959</v>
      </c>
      <c r="AK12" s="34">
        <f t="shared" si="1"/>
        <v>860</v>
      </c>
      <c r="AL12" s="34">
        <f>SUM(AL4:AL11)</f>
        <v>857</v>
      </c>
      <c r="AM12" s="34">
        <f t="shared" si="1"/>
        <v>802</v>
      </c>
      <c r="AN12" s="213">
        <f t="shared" si="0"/>
        <v>15699</v>
      </c>
      <c r="AO12" s="205">
        <f>AN12/AN12*100</f>
        <v>100</v>
      </c>
    </row>
    <row r="13" spans="1:41" x14ac:dyDescent="0.15">
      <c r="B13" s="2" t="s">
        <v>2</v>
      </c>
      <c r="C13" s="2" t="s">
        <v>14</v>
      </c>
      <c r="D13" s="17">
        <v>0</v>
      </c>
      <c r="E13" s="17">
        <v>0</v>
      </c>
      <c r="F13" s="17">
        <v>0</v>
      </c>
      <c r="G13" s="17">
        <v>0</v>
      </c>
      <c r="H13" s="17">
        <v>1</v>
      </c>
      <c r="I13" s="17">
        <v>0</v>
      </c>
      <c r="J13" s="17">
        <v>1</v>
      </c>
      <c r="K13" s="17">
        <v>1</v>
      </c>
      <c r="L13" s="17">
        <v>3</v>
      </c>
      <c r="M13" s="17">
        <v>0</v>
      </c>
      <c r="N13" s="17">
        <v>0</v>
      </c>
      <c r="O13" s="17">
        <v>3</v>
      </c>
      <c r="P13" s="17">
        <v>1</v>
      </c>
      <c r="Q13" s="17">
        <v>2</v>
      </c>
      <c r="R13" s="17">
        <v>1</v>
      </c>
      <c r="S13" s="17">
        <v>0</v>
      </c>
      <c r="T13" s="17">
        <v>7</v>
      </c>
      <c r="V13" s="2" t="s">
        <v>2</v>
      </c>
      <c r="W13" s="2" t="s">
        <v>14</v>
      </c>
      <c r="X13" s="17">
        <v>4</v>
      </c>
      <c r="Y13" s="17">
        <v>3</v>
      </c>
      <c r="Z13" s="17">
        <v>0</v>
      </c>
      <c r="AA13" s="17">
        <v>2</v>
      </c>
      <c r="AB13" s="17">
        <v>3</v>
      </c>
      <c r="AC13" s="17">
        <v>3</v>
      </c>
      <c r="AD13" s="17">
        <v>1</v>
      </c>
      <c r="AE13" s="58">
        <v>2</v>
      </c>
      <c r="AF13" s="58">
        <v>2</v>
      </c>
      <c r="AG13" s="58">
        <v>3</v>
      </c>
      <c r="AH13" s="58">
        <v>0</v>
      </c>
      <c r="AI13" s="58">
        <v>1</v>
      </c>
      <c r="AJ13" s="58">
        <v>2</v>
      </c>
      <c r="AK13" s="58">
        <v>4</v>
      </c>
      <c r="AL13" s="58">
        <v>1</v>
      </c>
      <c r="AM13" s="58">
        <v>1</v>
      </c>
      <c r="AN13" s="214">
        <f t="shared" si="0"/>
        <v>52</v>
      </c>
      <c r="AO13" s="190">
        <f>AN13/AN21*100</f>
        <v>5.394190871369295</v>
      </c>
    </row>
    <row r="14" spans="1:41" x14ac:dyDescent="0.15">
      <c r="C14" s="48" t="s">
        <v>60</v>
      </c>
      <c r="D14" s="7">
        <v>0</v>
      </c>
      <c r="E14" s="7">
        <v>0</v>
      </c>
      <c r="F14" s="7">
        <v>4</v>
      </c>
      <c r="G14" s="7">
        <v>1</v>
      </c>
      <c r="H14" s="7">
        <v>6</v>
      </c>
      <c r="I14" s="7">
        <v>2</v>
      </c>
      <c r="J14" s="7">
        <v>5</v>
      </c>
      <c r="K14" s="7">
        <v>3</v>
      </c>
      <c r="L14" s="7">
        <v>6</v>
      </c>
      <c r="M14" s="7">
        <v>13</v>
      </c>
      <c r="N14" s="7">
        <v>9</v>
      </c>
      <c r="O14" s="7">
        <v>18</v>
      </c>
      <c r="P14" s="7">
        <v>18</v>
      </c>
      <c r="Q14" s="7">
        <v>16</v>
      </c>
      <c r="R14" s="7">
        <v>26</v>
      </c>
      <c r="S14" s="7">
        <v>9</v>
      </c>
      <c r="T14" s="7">
        <v>16</v>
      </c>
      <c r="W14" s="48" t="s">
        <v>60</v>
      </c>
      <c r="X14" s="7">
        <v>14</v>
      </c>
      <c r="Y14" s="7">
        <v>11</v>
      </c>
      <c r="Z14" s="7">
        <v>14</v>
      </c>
      <c r="AA14" s="7">
        <v>9</v>
      </c>
      <c r="AB14" s="7">
        <v>18</v>
      </c>
      <c r="AC14" s="7">
        <v>8</v>
      </c>
      <c r="AD14" s="7">
        <v>9</v>
      </c>
      <c r="AE14" s="54">
        <v>11</v>
      </c>
      <c r="AF14" s="54">
        <v>11</v>
      </c>
      <c r="AG14" s="54">
        <v>15</v>
      </c>
      <c r="AH14" s="54">
        <v>12</v>
      </c>
      <c r="AI14" s="54">
        <v>8</v>
      </c>
      <c r="AJ14" s="54">
        <v>4</v>
      </c>
      <c r="AK14" s="54">
        <v>9</v>
      </c>
      <c r="AL14" s="54">
        <v>5</v>
      </c>
      <c r="AM14" s="54">
        <v>5</v>
      </c>
      <c r="AN14" s="211">
        <f t="shared" si="0"/>
        <v>315</v>
      </c>
      <c r="AO14" s="190">
        <f>AN14/AN21*100</f>
        <v>32.676348547717843</v>
      </c>
    </row>
    <row r="15" spans="1:41" x14ac:dyDescent="0.15">
      <c r="C15" s="2" t="s">
        <v>33</v>
      </c>
      <c r="D15" s="7">
        <v>0</v>
      </c>
      <c r="E15" s="7">
        <v>0</v>
      </c>
      <c r="F15" s="7">
        <v>6</v>
      </c>
      <c r="G15" s="7">
        <v>3</v>
      </c>
      <c r="H15" s="7">
        <v>7</v>
      </c>
      <c r="I15" s="7">
        <v>6</v>
      </c>
      <c r="J15" s="7">
        <v>3</v>
      </c>
      <c r="K15" s="7">
        <v>3</v>
      </c>
      <c r="L15" s="7">
        <v>5</v>
      </c>
      <c r="M15" s="7">
        <v>4</v>
      </c>
      <c r="N15" s="7">
        <v>5</v>
      </c>
      <c r="O15" s="7">
        <v>14</v>
      </c>
      <c r="P15" s="7">
        <v>8</v>
      </c>
      <c r="Q15" s="7">
        <v>9</v>
      </c>
      <c r="R15" s="7">
        <v>9</v>
      </c>
      <c r="S15" s="7">
        <v>13</v>
      </c>
      <c r="T15" s="7">
        <v>14</v>
      </c>
      <c r="W15" s="2" t="s">
        <v>33</v>
      </c>
      <c r="X15" s="7">
        <v>12</v>
      </c>
      <c r="Y15" s="7">
        <v>9</v>
      </c>
      <c r="Z15" s="7">
        <v>18</v>
      </c>
      <c r="AA15" s="7">
        <v>10</v>
      </c>
      <c r="AB15" s="7">
        <v>10</v>
      </c>
      <c r="AC15" s="7">
        <v>16</v>
      </c>
      <c r="AD15" s="7">
        <v>8</v>
      </c>
      <c r="AE15" s="54">
        <v>10</v>
      </c>
      <c r="AF15" s="54">
        <v>16</v>
      </c>
      <c r="AG15" s="54">
        <v>10</v>
      </c>
      <c r="AH15" s="54">
        <v>8</v>
      </c>
      <c r="AI15" s="54">
        <v>4</v>
      </c>
      <c r="AJ15" s="54">
        <v>12</v>
      </c>
      <c r="AK15" s="54">
        <v>10</v>
      </c>
      <c r="AL15" s="54">
        <v>5</v>
      </c>
      <c r="AM15" s="54">
        <v>7</v>
      </c>
      <c r="AN15" s="211">
        <f t="shared" si="0"/>
        <v>274</v>
      </c>
      <c r="AO15" s="190">
        <f>AN15/AN21*100</f>
        <v>28.42323651452282</v>
      </c>
    </row>
    <row r="16" spans="1:41" x14ac:dyDescent="0.15">
      <c r="C16" s="2" t="s">
        <v>15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2</v>
      </c>
      <c r="K16" s="7">
        <v>1</v>
      </c>
      <c r="L16" s="7">
        <v>1</v>
      </c>
      <c r="M16" s="7">
        <v>5</v>
      </c>
      <c r="N16" s="7">
        <v>2</v>
      </c>
      <c r="O16" s="7">
        <v>1</v>
      </c>
      <c r="P16" s="7">
        <v>4</v>
      </c>
      <c r="Q16" s="7">
        <v>1</v>
      </c>
      <c r="R16" s="7">
        <v>1</v>
      </c>
      <c r="S16" s="7">
        <v>4</v>
      </c>
      <c r="T16" s="7">
        <v>7</v>
      </c>
      <c r="W16" s="2" t="s">
        <v>15</v>
      </c>
      <c r="X16" s="7">
        <v>7</v>
      </c>
      <c r="Y16" s="7">
        <v>2</v>
      </c>
      <c r="Z16" s="7">
        <v>3</v>
      </c>
      <c r="AA16" s="7">
        <v>3</v>
      </c>
      <c r="AB16" s="7">
        <v>6</v>
      </c>
      <c r="AC16" s="7">
        <v>5</v>
      </c>
      <c r="AD16" s="7">
        <v>5</v>
      </c>
      <c r="AE16" s="54">
        <v>6</v>
      </c>
      <c r="AF16" s="54">
        <v>7</v>
      </c>
      <c r="AG16" s="54">
        <v>5</v>
      </c>
      <c r="AH16" s="54">
        <v>3</v>
      </c>
      <c r="AI16" s="54">
        <v>3</v>
      </c>
      <c r="AJ16" s="54">
        <v>3</v>
      </c>
      <c r="AK16" s="54">
        <v>4</v>
      </c>
      <c r="AL16" s="54">
        <v>8</v>
      </c>
      <c r="AM16" s="54">
        <v>0</v>
      </c>
      <c r="AN16" s="211">
        <f t="shared" si="0"/>
        <v>99</v>
      </c>
      <c r="AO16" s="190">
        <f>AN16/AN21*100</f>
        <v>10.269709543568464</v>
      </c>
    </row>
    <row r="17" spans="1:41" x14ac:dyDescent="0.15">
      <c r="C17" s="2" t="s">
        <v>16</v>
      </c>
      <c r="D17" s="7">
        <v>0</v>
      </c>
      <c r="E17" s="7">
        <v>0</v>
      </c>
      <c r="F17" s="7">
        <v>0</v>
      </c>
      <c r="G17" s="7">
        <v>0</v>
      </c>
      <c r="H17" s="7">
        <v>1</v>
      </c>
      <c r="I17" s="7">
        <v>0</v>
      </c>
      <c r="J17" s="7">
        <v>1</v>
      </c>
      <c r="K17" s="7">
        <v>0</v>
      </c>
      <c r="L17" s="7">
        <v>0</v>
      </c>
      <c r="M17" s="7">
        <v>1</v>
      </c>
      <c r="N17" s="7">
        <v>1</v>
      </c>
      <c r="O17" s="7">
        <v>0</v>
      </c>
      <c r="P17" s="7">
        <v>0</v>
      </c>
      <c r="Q17" s="7">
        <v>0</v>
      </c>
      <c r="R17" s="7">
        <v>0</v>
      </c>
      <c r="S17" s="7">
        <v>1</v>
      </c>
      <c r="T17" s="7">
        <v>0</v>
      </c>
      <c r="W17" s="2" t="s">
        <v>16</v>
      </c>
      <c r="X17" s="7">
        <v>0</v>
      </c>
      <c r="Y17" s="7">
        <v>0</v>
      </c>
      <c r="Z17" s="7">
        <v>0</v>
      </c>
      <c r="AA17" s="7">
        <v>0</v>
      </c>
      <c r="AB17" s="7">
        <v>2</v>
      </c>
      <c r="AC17" s="7">
        <v>0</v>
      </c>
      <c r="AD17" s="7">
        <v>1</v>
      </c>
      <c r="AE17" s="54">
        <v>0</v>
      </c>
      <c r="AF17" s="54">
        <v>0</v>
      </c>
      <c r="AG17" s="54">
        <v>1</v>
      </c>
      <c r="AH17" s="54">
        <v>0</v>
      </c>
      <c r="AI17" s="54">
        <v>1</v>
      </c>
      <c r="AJ17" s="54">
        <v>2</v>
      </c>
      <c r="AK17" s="54">
        <v>0</v>
      </c>
      <c r="AL17" s="54">
        <v>1</v>
      </c>
      <c r="AM17" s="54">
        <v>0</v>
      </c>
      <c r="AN17" s="211">
        <f t="shared" si="0"/>
        <v>13</v>
      </c>
      <c r="AO17" s="190">
        <f>AN17/AN21*100</f>
        <v>1.3485477178423237</v>
      </c>
    </row>
    <row r="18" spans="1:41" x14ac:dyDescent="0.15">
      <c r="C18" s="2" t="s">
        <v>17</v>
      </c>
      <c r="D18" s="7">
        <v>0</v>
      </c>
      <c r="E18" s="7">
        <v>0</v>
      </c>
      <c r="F18" s="7">
        <v>0</v>
      </c>
      <c r="G18" s="7">
        <v>0</v>
      </c>
      <c r="H18" s="7">
        <v>1</v>
      </c>
      <c r="I18" s="7">
        <v>0</v>
      </c>
      <c r="J18" s="7">
        <v>2</v>
      </c>
      <c r="K18" s="7">
        <v>2</v>
      </c>
      <c r="L18" s="7">
        <v>5</v>
      </c>
      <c r="M18" s="7">
        <v>7</v>
      </c>
      <c r="N18" s="7">
        <v>1</v>
      </c>
      <c r="O18" s="7">
        <v>5</v>
      </c>
      <c r="P18" s="7">
        <v>1</v>
      </c>
      <c r="Q18" s="7">
        <v>5</v>
      </c>
      <c r="R18" s="7">
        <v>3</v>
      </c>
      <c r="S18" s="7">
        <v>1</v>
      </c>
      <c r="T18" s="7">
        <v>3</v>
      </c>
      <c r="W18" s="2" t="s">
        <v>17</v>
      </c>
      <c r="X18" s="7">
        <v>1</v>
      </c>
      <c r="Y18" s="7">
        <v>4</v>
      </c>
      <c r="Z18" s="7">
        <v>7</v>
      </c>
      <c r="AA18" s="7">
        <v>7</v>
      </c>
      <c r="AB18" s="7">
        <v>5</v>
      </c>
      <c r="AC18" s="7">
        <v>3</v>
      </c>
      <c r="AD18" s="7">
        <v>6</v>
      </c>
      <c r="AE18" s="54">
        <v>3</v>
      </c>
      <c r="AF18" s="54">
        <v>3</v>
      </c>
      <c r="AG18" s="54">
        <v>2</v>
      </c>
      <c r="AH18" s="54">
        <v>6</v>
      </c>
      <c r="AI18" s="54">
        <v>7</v>
      </c>
      <c r="AJ18" s="54">
        <v>7</v>
      </c>
      <c r="AK18" s="54">
        <v>7</v>
      </c>
      <c r="AL18" s="54">
        <v>6</v>
      </c>
      <c r="AM18" s="54">
        <v>5</v>
      </c>
      <c r="AN18" s="211">
        <f t="shared" si="0"/>
        <v>115</v>
      </c>
      <c r="AO18" s="190">
        <f>AN18/AN21*100</f>
        <v>11.929460580912863</v>
      </c>
    </row>
    <row r="19" spans="1:41" x14ac:dyDescent="0.15">
      <c r="C19" s="2" t="s">
        <v>18</v>
      </c>
      <c r="D19" s="7">
        <v>0</v>
      </c>
      <c r="E19" s="7">
        <v>0</v>
      </c>
      <c r="F19" s="7">
        <v>1</v>
      </c>
      <c r="G19" s="7">
        <v>0</v>
      </c>
      <c r="H19" s="7">
        <v>2</v>
      </c>
      <c r="I19" s="7">
        <v>1</v>
      </c>
      <c r="J19" s="7">
        <v>2</v>
      </c>
      <c r="K19" s="7">
        <v>2</v>
      </c>
      <c r="L19" s="7">
        <v>0</v>
      </c>
      <c r="M19" s="7">
        <v>1</v>
      </c>
      <c r="N19" s="7">
        <v>1</v>
      </c>
      <c r="O19" s="7">
        <v>0</v>
      </c>
      <c r="P19" s="7">
        <v>1</v>
      </c>
      <c r="Q19" s="7">
        <v>1</v>
      </c>
      <c r="R19" s="7">
        <v>1</v>
      </c>
      <c r="S19" s="7">
        <v>1</v>
      </c>
      <c r="T19" s="7">
        <v>1</v>
      </c>
      <c r="W19" s="2" t="s">
        <v>18</v>
      </c>
      <c r="X19" s="7">
        <v>0</v>
      </c>
      <c r="Y19" s="7">
        <v>1</v>
      </c>
      <c r="Z19" s="7">
        <v>0</v>
      </c>
      <c r="AA19" s="7">
        <v>0</v>
      </c>
      <c r="AB19" s="7">
        <v>1</v>
      </c>
      <c r="AC19" s="7">
        <v>0</v>
      </c>
      <c r="AD19" s="7">
        <v>2</v>
      </c>
      <c r="AE19" s="54">
        <v>4</v>
      </c>
      <c r="AF19" s="54">
        <v>1</v>
      </c>
      <c r="AG19" s="54">
        <v>2</v>
      </c>
      <c r="AH19" s="54">
        <v>0</v>
      </c>
      <c r="AI19" s="54">
        <v>3</v>
      </c>
      <c r="AJ19" s="54">
        <v>0</v>
      </c>
      <c r="AK19" s="54">
        <v>1</v>
      </c>
      <c r="AL19" s="54">
        <v>1</v>
      </c>
      <c r="AM19" s="54">
        <v>3</v>
      </c>
      <c r="AN19" s="211">
        <f t="shared" si="0"/>
        <v>34</v>
      </c>
      <c r="AO19" s="190">
        <f>AN19/AN21*100</f>
        <v>3.5269709543568464</v>
      </c>
    </row>
    <row r="20" spans="1:41" x14ac:dyDescent="0.15">
      <c r="C20" s="8" t="s">
        <v>7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1</v>
      </c>
      <c r="J20" s="16">
        <v>1</v>
      </c>
      <c r="K20" s="16">
        <v>4</v>
      </c>
      <c r="L20" s="16">
        <v>2</v>
      </c>
      <c r="M20" s="16">
        <v>1</v>
      </c>
      <c r="N20" s="16">
        <v>0</v>
      </c>
      <c r="O20" s="16">
        <v>0</v>
      </c>
      <c r="P20" s="16">
        <v>1</v>
      </c>
      <c r="Q20" s="16">
        <v>2</v>
      </c>
      <c r="R20" s="16">
        <v>4</v>
      </c>
      <c r="S20" s="16">
        <v>3</v>
      </c>
      <c r="T20" s="16">
        <v>2</v>
      </c>
      <c r="W20" s="8" t="s">
        <v>7</v>
      </c>
      <c r="X20" s="16">
        <v>2</v>
      </c>
      <c r="Y20" s="16">
        <v>2</v>
      </c>
      <c r="Z20" s="16">
        <v>2</v>
      </c>
      <c r="AA20" s="16">
        <v>1</v>
      </c>
      <c r="AB20" s="16">
        <v>4</v>
      </c>
      <c r="AC20" s="16">
        <v>3</v>
      </c>
      <c r="AD20" s="16">
        <v>2</v>
      </c>
      <c r="AE20" s="57">
        <v>2</v>
      </c>
      <c r="AF20" s="57">
        <v>1</v>
      </c>
      <c r="AG20" s="57">
        <v>4</v>
      </c>
      <c r="AH20" s="57">
        <v>2</v>
      </c>
      <c r="AI20" s="57">
        <v>6</v>
      </c>
      <c r="AJ20" s="57">
        <v>5</v>
      </c>
      <c r="AK20" s="57">
        <v>3</v>
      </c>
      <c r="AL20" s="57">
        <v>1</v>
      </c>
      <c r="AM20" s="57">
        <v>1</v>
      </c>
      <c r="AN20" s="212">
        <f t="shared" si="0"/>
        <v>62</v>
      </c>
      <c r="AO20" s="191">
        <f>AN20/AN21*100</f>
        <v>6.4315352697095429</v>
      </c>
    </row>
    <row r="21" spans="1:41" x14ac:dyDescent="0.15">
      <c r="A21" s="8"/>
      <c r="B21" s="23"/>
      <c r="C21" s="33" t="s">
        <v>11</v>
      </c>
      <c r="D21" s="34">
        <v>0</v>
      </c>
      <c r="E21" s="34">
        <v>0</v>
      </c>
      <c r="F21" s="34">
        <v>11</v>
      </c>
      <c r="G21" s="34">
        <v>4</v>
      </c>
      <c r="H21" s="34">
        <v>18</v>
      </c>
      <c r="I21" s="34">
        <v>10</v>
      </c>
      <c r="J21" s="34">
        <v>17</v>
      </c>
      <c r="K21" s="34">
        <v>16</v>
      </c>
      <c r="L21" s="34">
        <v>22</v>
      </c>
      <c r="M21" s="34">
        <v>32</v>
      </c>
      <c r="N21" s="34">
        <v>19</v>
      </c>
      <c r="O21" s="34">
        <v>41</v>
      </c>
      <c r="P21" s="34">
        <v>34</v>
      </c>
      <c r="Q21" s="34">
        <v>36</v>
      </c>
      <c r="R21" s="34">
        <v>45</v>
      </c>
      <c r="S21" s="34">
        <v>32</v>
      </c>
      <c r="T21" s="34">
        <v>50</v>
      </c>
      <c r="U21" s="8"/>
      <c r="V21" s="23"/>
      <c r="W21" s="33" t="s">
        <v>11</v>
      </c>
      <c r="X21" s="34">
        <v>40</v>
      </c>
      <c r="Y21" s="34">
        <v>32</v>
      </c>
      <c r="Z21" s="34">
        <v>44</v>
      </c>
      <c r="AA21" s="34">
        <v>32</v>
      </c>
      <c r="AB21" s="34">
        <v>49</v>
      </c>
      <c r="AC21" s="34">
        <v>38</v>
      </c>
      <c r="AD21" s="34">
        <v>34</v>
      </c>
      <c r="AE21" s="34">
        <v>38</v>
      </c>
      <c r="AF21" s="34">
        <v>41</v>
      </c>
      <c r="AG21" s="34">
        <f t="shared" ref="AG21:AM21" si="2">SUM(AG13:AG20)</f>
        <v>42</v>
      </c>
      <c r="AH21" s="34">
        <f t="shared" si="2"/>
        <v>31</v>
      </c>
      <c r="AI21" s="34">
        <f t="shared" si="2"/>
        <v>33</v>
      </c>
      <c r="AJ21" s="34">
        <f t="shared" si="2"/>
        <v>35</v>
      </c>
      <c r="AK21" s="34">
        <f t="shared" si="2"/>
        <v>38</v>
      </c>
      <c r="AL21" s="34">
        <f>SUM(AL13:AL20)</f>
        <v>28</v>
      </c>
      <c r="AM21" s="34">
        <f t="shared" si="2"/>
        <v>22</v>
      </c>
      <c r="AN21" s="213">
        <f t="shared" si="0"/>
        <v>964</v>
      </c>
      <c r="AO21" s="205">
        <f>AN21/AN21*100</f>
        <v>100</v>
      </c>
    </row>
    <row r="22" spans="1:41" x14ac:dyDescent="0.15">
      <c r="A22" s="2" t="s">
        <v>34</v>
      </c>
      <c r="B22" s="2" t="s">
        <v>12</v>
      </c>
      <c r="C22" s="2" t="s">
        <v>14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1</v>
      </c>
      <c r="L22" s="17">
        <v>2</v>
      </c>
      <c r="M22" s="17">
        <v>1</v>
      </c>
      <c r="N22" s="17">
        <v>1</v>
      </c>
      <c r="O22" s="17">
        <v>1</v>
      </c>
      <c r="P22" s="17">
        <v>1</v>
      </c>
      <c r="Q22" s="17">
        <v>0</v>
      </c>
      <c r="R22" s="17">
        <v>0</v>
      </c>
      <c r="S22" s="17">
        <v>1</v>
      </c>
      <c r="T22" s="17">
        <v>1</v>
      </c>
      <c r="U22" s="2" t="s">
        <v>34</v>
      </c>
      <c r="V22" s="2" t="s">
        <v>12</v>
      </c>
      <c r="W22" s="2" t="s">
        <v>14</v>
      </c>
      <c r="X22" s="17">
        <v>4</v>
      </c>
      <c r="Y22" s="17">
        <v>1</v>
      </c>
      <c r="Z22" s="17">
        <v>0</v>
      </c>
      <c r="AA22" s="17">
        <v>1</v>
      </c>
      <c r="AB22" s="17">
        <v>4</v>
      </c>
      <c r="AC22" s="17">
        <v>1</v>
      </c>
      <c r="AD22" s="17">
        <v>2</v>
      </c>
      <c r="AE22" s="58">
        <v>2</v>
      </c>
      <c r="AF22" s="58">
        <v>0</v>
      </c>
      <c r="AG22" s="58">
        <v>2</v>
      </c>
      <c r="AH22" s="58">
        <v>1</v>
      </c>
      <c r="AI22" s="58">
        <v>3</v>
      </c>
      <c r="AJ22" s="58">
        <v>1</v>
      </c>
      <c r="AK22" s="58">
        <v>2</v>
      </c>
      <c r="AL22" s="58">
        <v>2</v>
      </c>
      <c r="AM22" s="58">
        <v>0</v>
      </c>
      <c r="AN22" s="214">
        <f t="shared" si="0"/>
        <v>35</v>
      </c>
      <c r="AO22" s="190">
        <f>AN22/AN30*100</f>
        <v>1.9762845849802373</v>
      </c>
    </row>
    <row r="23" spans="1:41" x14ac:dyDescent="0.15">
      <c r="C23" s="48" t="s">
        <v>60</v>
      </c>
      <c r="D23" s="7">
        <v>0</v>
      </c>
      <c r="E23" s="7">
        <v>0</v>
      </c>
      <c r="F23" s="7">
        <v>2</v>
      </c>
      <c r="G23" s="7">
        <v>0</v>
      </c>
      <c r="H23" s="7">
        <v>0</v>
      </c>
      <c r="I23" s="7">
        <v>2</v>
      </c>
      <c r="J23" s="7">
        <v>6</v>
      </c>
      <c r="K23" s="7">
        <v>19</v>
      </c>
      <c r="L23" s="7">
        <v>6</v>
      </c>
      <c r="M23" s="7">
        <v>13</v>
      </c>
      <c r="N23" s="7">
        <v>19</v>
      </c>
      <c r="O23" s="7">
        <v>23</v>
      </c>
      <c r="P23" s="7">
        <v>22</v>
      </c>
      <c r="Q23" s="7">
        <v>17</v>
      </c>
      <c r="R23" s="7">
        <v>14</v>
      </c>
      <c r="S23" s="7">
        <v>15</v>
      </c>
      <c r="T23" s="7">
        <v>16</v>
      </c>
      <c r="W23" s="48" t="s">
        <v>60</v>
      </c>
      <c r="X23" s="7">
        <v>14</v>
      </c>
      <c r="Y23" s="7">
        <v>12</v>
      </c>
      <c r="Z23" s="7">
        <v>16</v>
      </c>
      <c r="AA23" s="7">
        <v>16</v>
      </c>
      <c r="AB23" s="7">
        <v>17</v>
      </c>
      <c r="AC23" s="7">
        <v>14</v>
      </c>
      <c r="AD23" s="7">
        <v>7</v>
      </c>
      <c r="AE23" s="54">
        <v>12</v>
      </c>
      <c r="AF23" s="54">
        <v>9</v>
      </c>
      <c r="AG23" s="54">
        <v>21</v>
      </c>
      <c r="AH23" s="54">
        <v>12</v>
      </c>
      <c r="AI23" s="54">
        <v>24</v>
      </c>
      <c r="AJ23" s="54">
        <v>18</v>
      </c>
      <c r="AK23" s="54">
        <v>11</v>
      </c>
      <c r="AL23" s="54">
        <v>11</v>
      </c>
      <c r="AM23" s="54">
        <v>22</v>
      </c>
      <c r="AN23" s="211">
        <f t="shared" si="0"/>
        <v>410</v>
      </c>
      <c r="AO23" s="190">
        <f>AN23/AN30*100</f>
        <v>23.150762281197064</v>
      </c>
    </row>
    <row r="24" spans="1:41" x14ac:dyDescent="0.15">
      <c r="C24" s="2" t="s">
        <v>33</v>
      </c>
      <c r="D24" s="7">
        <v>0</v>
      </c>
      <c r="E24" s="7">
        <v>0</v>
      </c>
      <c r="F24" s="7">
        <v>7</v>
      </c>
      <c r="G24" s="7">
        <v>3</v>
      </c>
      <c r="H24" s="7">
        <v>18</v>
      </c>
      <c r="I24" s="7">
        <v>6</v>
      </c>
      <c r="J24" s="7">
        <v>9</v>
      </c>
      <c r="K24" s="7">
        <v>16</v>
      </c>
      <c r="L24" s="7">
        <v>18</v>
      </c>
      <c r="M24" s="7">
        <v>12</v>
      </c>
      <c r="N24" s="7">
        <v>15</v>
      </c>
      <c r="O24" s="7">
        <v>23</v>
      </c>
      <c r="P24" s="7">
        <v>14</v>
      </c>
      <c r="Q24" s="7">
        <v>25</v>
      </c>
      <c r="R24" s="7">
        <v>15</v>
      </c>
      <c r="S24" s="7">
        <v>25</v>
      </c>
      <c r="T24" s="7">
        <v>27</v>
      </c>
      <c r="W24" s="2" t="s">
        <v>33</v>
      </c>
      <c r="X24" s="7">
        <v>22</v>
      </c>
      <c r="Y24" s="7">
        <v>18</v>
      </c>
      <c r="Z24" s="7">
        <v>22</v>
      </c>
      <c r="AA24" s="7">
        <v>21</v>
      </c>
      <c r="AB24" s="7">
        <v>27</v>
      </c>
      <c r="AC24" s="7">
        <v>26</v>
      </c>
      <c r="AD24" s="7">
        <v>29</v>
      </c>
      <c r="AE24" s="54">
        <v>33</v>
      </c>
      <c r="AF24" s="54">
        <v>25</v>
      </c>
      <c r="AG24" s="54">
        <v>27</v>
      </c>
      <c r="AH24" s="54">
        <v>28</v>
      </c>
      <c r="AI24" s="54">
        <v>37</v>
      </c>
      <c r="AJ24" s="54">
        <v>39</v>
      </c>
      <c r="AK24" s="54">
        <v>47</v>
      </c>
      <c r="AL24" s="54">
        <v>60</v>
      </c>
      <c r="AM24" s="54">
        <v>73</v>
      </c>
      <c r="AN24" s="211">
        <f t="shared" si="0"/>
        <v>767</v>
      </c>
      <c r="AO24" s="190">
        <f>AN24/AN30*100</f>
        <v>43.308865047995482</v>
      </c>
    </row>
    <row r="25" spans="1:41" x14ac:dyDescent="0.15">
      <c r="C25" s="2" t="s">
        <v>15</v>
      </c>
      <c r="D25" s="7">
        <v>0</v>
      </c>
      <c r="E25" s="7">
        <v>0</v>
      </c>
      <c r="F25" s="7">
        <v>0</v>
      </c>
      <c r="G25" s="7">
        <v>0</v>
      </c>
      <c r="H25" s="7">
        <v>2</v>
      </c>
      <c r="I25" s="7">
        <v>0</v>
      </c>
      <c r="J25" s="7">
        <v>3</v>
      </c>
      <c r="K25" s="7">
        <v>3</v>
      </c>
      <c r="L25" s="7">
        <v>2</v>
      </c>
      <c r="M25" s="7">
        <v>3</v>
      </c>
      <c r="N25" s="7">
        <v>6</v>
      </c>
      <c r="O25" s="7">
        <v>13</v>
      </c>
      <c r="P25" s="7">
        <v>5</v>
      </c>
      <c r="Q25" s="7">
        <v>8</v>
      </c>
      <c r="R25" s="7">
        <v>4</v>
      </c>
      <c r="S25" s="7">
        <v>6</v>
      </c>
      <c r="T25" s="7">
        <v>13</v>
      </c>
      <c r="W25" s="2" t="s">
        <v>15</v>
      </c>
      <c r="X25" s="7">
        <v>7</v>
      </c>
      <c r="Y25" s="7">
        <v>6</v>
      </c>
      <c r="Z25" s="7">
        <v>10</v>
      </c>
      <c r="AA25" s="7">
        <v>10</v>
      </c>
      <c r="AB25" s="7">
        <v>14</v>
      </c>
      <c r="AC25" s="7">
        <v>16</v>
      </c>
      <c r="AD25" s="7">
        <v>9</v>
      </c>
      <c r="AE25" s="54">
        <v>6</v>
      </c>
      <c r="AF25" s="54">
        <v>11</v>
      </c>
      <c r="AG25" s="54">
        <v>7</v>
      </c>
      <c r="AH25" s="54">
        <v>10</v>
      </c>
      <c r="AI25" s="54">
        <v>11</v>
      </c>
      <c r="AJ25" s="54">
        <v>10</v>
      </c>
      <c r="AK25" s="54">
        <v>10</v>
      </c>
      <c r="AL25" s="54">
        <v>10</v>
      </c>
      <c r="AM25" s="54">
        <v>11</v>
      </c>
      <c r="AN25" s="211">
        <f t="shared" si="0"/>
        <v>226</v>
      </c>
      <c r="AO25" s="190">
        <f>AN25/AN30*100</f>
        <v>12.761151891586675</v>
      </c>
    </row>
    <row r="26" spans="1:41" x14ac:dyDescent="0.15">
      <c r="C26" s="2" t="s">
        <v>16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1</v>
      </c>
      <c r="O26" s="7">
        <v>0</v>
      </c>
      <c r="P26" s="7">
        <v>0</v>
      </c>
      <c r="Q26" s="7">
        <v>0</v>
      </c>
      <c r="R26" s="7">
        <v>0</v>
      </c>
      <c r="S26" s="7">
        <v>1</v>
      </c>
      <c r="T26" s="7">
        <v>0</v>
      </c>
      <c r="W26" s="2" t="s">
        <v>16</v>
      </c>
      <c r="X26" s="7">
        <v>0</v>
      </c>
      <c r="Y26" s="7">
        <v>1</v>
      </c>
      <c r="Z26" s="7">
        <v>1</v>
      </c>
      <c r="AA26" s="7">
        <v>1</v>
      </c>
      <c r="AB26" s="7">
        <v>0</v>
      </c>
      <c r="AC26" s="7">
        <v>0</v>
      </c>
      <c r="AD26" s="7">
        <v>0</v>
      </c>
      <c r="AE26" s="54">
        <v>0</v>
      </c>
      <c r="AF26" s="54">
        <v>0</v>
      </c>
      <c r="AG26" s="54">
        <v>1</v>
      </c>
      <c r="AH26" s="54">
        <v>2</v>
      </c>
      <c r="AI26" s="54">
        <v>0</v>
      </c>
      <c r="AJ26" s="54">
        <v>0</v>
      </c>
      <c r="AK26" s="54">
        <v>1</v>
      </c>
      <c r="AL26" s="54">
        <v>1</v>
      </c>
      <c r="AM26" s="54">
        <v>1</v>
      </c>
      <c r="AN26" s="211">
        <f t="shared" si="0"/>
        <v>11</v>
      </c>
      <c r="AO26" s="190">
        <f>AN26/AN30*100</f>
        <v>0.6211180124223602</v>
      </c>
    </row>
    <row r="27" spans="1:41" x14ac:dyDescent="0.15">
      <c r="C27" s="2" t="s">
        <v>17</v>
      </c>
      <c r="D27" s="7">
        <v>0</v>
      </c>
      <c r="E27" s="7">
        <v>0</v>
      </c>
      <c r="F27" s="7">
        <v>1</v>
      </c>
      <c r="G27" s="7">
        <v>1</v>
      </c>
      <c r="H27" s="7">
        <v>1</v>
      </c>
      <c r="I27" s="7">
        <v>2</v>
      </c>
      <c r="J27" s="7">
        <v>6</v>
      </c>
      <c r="K27" s="7">
        <v>4</v>
      </c>
      <c r="L27" s="7">
        <v>4</v>
      </c>
      <c r="M27" s="7">
        <v>5</v>
      </c>
      <c r="N27" s="7">
        <v>2</v>
      </c>
      <c r="O27" s="7">
        <v>3</v>
      </c>
      <c r="P27" s="7">
        <v>4</v>
      </c>
      <c r="Q27" s="7">
        <v>8</v>
      </c>
      <c r="R27" s="7">
        <v>4</v>
      </c>
      <c r="S27" s="7">
        <v>4</v>
      </c>
      <c r="T27" s="7">
        <v>0</v>
      </c>
      <c r="W27" s="2" t="s">
        <v>17</v>
      </c>
      <c r="X27" s="7">
        <v>7</v>
      </c>
      <c r="Y27" s="7">
        <v>7</v>
      </c>
      <c r="Z27" s="7">
        <v>10</v>
      </c>
      <c r="AA27" s="7">
        <v>10</v>
      </c>
      <c r="AB27" s="7">
        <v>11</v>
      </c>
      <c r="AC27" s="7">
        <v>16</v>
      </c>
      <c r="AD27" s="7">
        <v>10</v>
      </c>
      <c r="AE27" s="54">
        <v>16</v>
      </c>
      <c r="AF27" s="54">
        <v>12</v>
      </c>
      <c r="AG27" s="54">
        <v>12</v>
      </c>
      <c r="AH27" s="54">
        <v>11</v>
      </c>
      <c r="AI27" s="54">
        <v>20</v>
      </c>
      <c r="AJ27" s="54">
        <v>11</v>
      </c>
      <c r="AK27" s="54">
        <v>13</v>
      </c>
      <c r="AL27" s="54">
        <v>14</v>
      </c>
      <c r="AM27" s="54">
        <v>18</v>
      </c>
      <c r="AN27" s="211">
        <f t="shared" si="0"/>
        <v>247</v>
      </c>
      <c r="AO27" s="190">
        <f>AN27/AN30*100</f>
        <v>13.946922642574815</v>
      </c>
    </row>
    <row r="28" spans="1:41" x14ac:dyDescent="0.15">
      <c r="C28" s="2" t="s">
        <v>18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2</v>
      </c>
      <c r="K28" s="7">
        <v>2</v>
      </c>
      <c r="L28" s="7">
        <v>0</v>
      </c>
      <c r="M28" s="7">
        <v>1</v>
      </c>
      <c r="N28" s="7">
        <v>0</v>
      </c>
      <c r="O28" s="7">
        <v>1</v>
      </c>
      <c r="P28" s="7">
        <v>2</v>
      </c>
      <c r="Q28" s="7">
        <v>0</v>
      </c>
      <c r="R28" s="7">
        <v>1</v>
      </c>
      <c r="S28" s="7">
        <v>1</v>
      </c>
      <c r="T28" s="7">
        <v>1</v>
      </c>
      <c r="W28" s="2" t="s">
        <v>18</v>
      </c>
      <c r="X28" s="7">
        <v>0</v>
      </c>
      <c r="Y28" s="7">
        <v>2</v>
      </c>
      <c r="Z28" s="7">
        <v>2</v>
      </c>
      <c r="AA28" s="7">
        <v>1</v>
      </c>
      <c r="AB28" s="7">
        <v>2</v>
      </c>
      <c r="AC28" s="7">
        <v>3</v>
      </c>
      <c r="AD28" s="7">
        <v>2</v>
      </c>
      <c r="AE28" s="54">
        <v>2</v>
      </c>
      <c r="AF28" s="54">
        <v>1</v>
      </c>
      <c r="AG28" s="54">
        <v>1</v>
      </c>
      <c r="AH28" s="54">
        <v>1</v>
      </c>
      <c r="AI28" s="54">
        <v>2</v>
      </c>
      <c r="AJ28" s="54">
        <v>0</v>
      </c>
      <c r="AK28" s="54">
        <v>1</v>
      </c>
      <c r="AL28" s="54">
        <v>4</v>
      </c>
      <c r="AM28" s="54">
        <v>5</v>
      </c>
      <c r="AN28" s="211">
        <f t="shared" si="0"/>
        <v>40</v>
      </c>
      <c r="AO28" s="190">
        <f>AN28/AN30*100</f>
        <v>2.2586109542631281</v>
      </c>
    </row>
    <row r="29" spans="1:41" x14ac:dyDescent="0.15">
      <c r="C29" s="8" t="s">
        <v>7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1</v>
      </c>
      <c r="J29" s="16">
        <v>0</v>
      </c>
      <c r="K29" s="16">
        <v>0</v>
      </c>
      <c r="L29" s="16">
        <v>1</v>
      </c>
      <c r="M29" s="16">
        <v>2</v>
      </c>
      <c r="N29" s="16">
        <v>3</v>
      </c>
      <c r="O29" s="16">
        <v>1</v>
      </c>
      <c r="P29" s="16">
        <v>1</v>
      </c>
      <c r="Q29" s="16">
        <v>0</v>
      </c>
      <c r="R29" s="16">
        <v>1</v>
      </c>
      <c r="S29" s="16">
        <v>0</v>
      </c>
      <c r="T29" s="16">
        <v>1</v>
      </c>
      <c r="W29" s="8" t="s">
        <v>7</v>
      </c>
      <c r="X29" s="16">
        <v>1</v>
      </c>
      <c r="Y29" s="16">
        <v>1</v>
      </c>
      <c r="Z29" s="16">
        <v>1</v>
      </c>
      <c r="AA29" s="16">
        <v>0</v>
      </c>
      <c r="AB29" s="16">
        <v>1</v>
      </c>
      <c r="AC29" s="16">
        <v>0</v>
      </c>
      <c r="AD29" s="16">
        <v>1</v>
      </c>
      <c r="AE29" s="57">
        <v>0</v>
      </c>
      <c r="AF29" s="57">
        <v>1</v>
      </c>
      <c r="AG29" s="57">
        <v>0</v>
      </c>
      <c r="AH29" s="57">
        <v>0</v>
      </c>
      <c r="AI29" s="57">
        <v>0</v>
      </c>
      <c r="AJ29" s="57">
        <v>3</v>
      </c>
      <c r="AK29" s="57">
        <v>3</v>
      </c>
      <c r="AL29" s="57">
        <v>6</v>
      </c>
      <c r="AM29" s="57">
        <v>6</v>
      </c>
      <c r="AN29" s="212">
        <f t="shared" si="0"/>
        <v>35</v>
      </c>
      <c r="AO29" s="191">
        <f>AN29/AN30*100</f>
        <v>1.9762845849802373</v>
      </c>
    </row>
    <row r="30" spans="1:41" x14ac:dyDescent="0.15">
      <c r="B30" s="23"/>
      <c r="C30" s="33" t="s">
        <v>11</v>
      </c>
      <c r="D30" s="34">
        <v>0</v>
      </c>
      <c r="E30" s="34">
        <v>0</v>
      </c>
      <c r="F30" s="34">
        <v>10</v>
      </c>
      <c r="G30" s="34">
        <v>4</v>
      </c>
      <c r="H30" s="34">
        <v>21</v>
      </c>
      <c r="I30" s="34">
        <v>11</v>
      </c>
      <c r="J30" s="34">
        <v>26</v>
      </c>
      <c r="K30" s="34">
        <v>45</v>
      </c>
      <c r="L30" s="34">
        <v>33</v>
      </c>
      <c r="M30" s="34">
        <v>37</v>
      </c>
      <c r="N30" s="34">
        <v>47</v>
      </c>
      <c r="O30" s="34">
        <v>65</v>
      </c>
      <c r="P30" s="34">
        <v>49</v>
      </c>
      <c r="Q30" s="34">
        <v>58</v>
      </c>
      <c r="R30" s="34">
        <v>39</v>
      </c>
      <c r="S30" s="34">
        <v>53</v>
      </c>
      <c r="T30" s="34">
        <v>59</v>
      </c>
      <c r="V30" s="23"/>
      <c r="W30" s="33" t="s">
        <v>11</v>
      </c>
      <c r="X30" s="34">
        <v>55</v>
      </c>
      <c r="Y30" s="34">
        <v>48</v>
      </c>
      <c r="Z30" s="34">
        <v>62</v>
      </c>
      <c r="AA30" s="34">
        <v>60</v>
      </c>
      <c r="AB30" s="34">
        <v>76</v>
      </c>
      <c r="AC30" s="34">
        <v>76</v>
      </c>
      <c r="AD30" s="34">
        <v>60</v>
      </c>
      <c r="AE30" s="34">
        <v>71</v>
      </c>
      <c r="AF30" s="34">
        <v>59</v>
      </c>
      <c r="AG30" s="34">
        <f t="shared" ref="AG30:AM30" si="3">SUM(AG22:AG29)</f>
        <v>71</v>
      </c>
      <c r="AH30" s="34">
        <f t="shared" si="3"/>
        <v>65</v>
      </c>
      <c r="AI30" s="34">
        <f t="shared" si="3"/>
        <v>97</v>
      </c>
      <c r="AJ30" s="34">
        <f t="shared" si="3"/>
        <v>82</v>
      </c>
      <c r="AK30" s="34">
        <f t="shared" si="3"/>
        <v>88</v>
      </c>
      <c r="AL30" s="34">
        <f>SUM(AL22:AL29)</f>
        <v>108</v>
      </c>
      <c r="AM30" s="254">
        <f t="shared" si="3"/>
        <v>136</v>
      </c>
      <c r="AN30" s="328">
        <f t="shared" si="0"/>
        <v>1771</v>
      </c>
      <c r="AO30" s="205">
        <f>AN30/AN30*100</f>
        <v>100</v>
      </c>
    </row>
    <row r="31" spans="1:41" x14ac:dyDescent="0.15">
      <c r="B31" s="2" t="s">
        <v>2</v>
      </c>
      <c r="C31" s="2" t="s">
        <v>14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2</v>
      </c>
      <c r="L31" s="17">
        <v>0</v>
      </c>
      <c r="M31" s="17">
        <v>1</v>
      </c>
      <c r="N31" s="17">
        <v>0</v>
      </c>
      <c r="O31" s="17">
        <v>0</v>
      </c>
      <c r="P31" s="17">
        <v>1</v>
      </c>
      <c r="Q31" s="17">
        <v>0</v>
      </c>
      <c r="R31" s="17">
        <v>1</v>
      </c>
      <c r="S31" s="17">
        <v>0</v>
      </c>
      <c r="T31" s="17">
        <v>0</v>
      </c>
      <c r="V31" s="2" t="s">
        <v>2</v>
      </c>
      <c r="W31" s="2" t="s">
        <v>14</v>
      </c>
      <c r="X31" s="17">
        <v>0</v>
      </c>
      <c r="Y31" s="17">
        <v>0</v>
      </c>
      <c r="Z31" s="17">
        <v>0</v>
      </c>
      <c r="AA31" s="17">
        <v>1</v>
      </c>
      <c r="AB31" s="17">
        <v>0</v>
      </c>
      <c r="AC31" s="17">
        <v>0</v>
      </c>
      <c r="AD31" s="17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58">
        <v>1</v>
      </c>
      <c r="AM31" s="58">
        <v>0</v>
      </c>
      <c r="AN31" s="214">
        <f t="shared" si="0"/>
        <v>7</v>
      </c>
      <c r="AO31" s="190">
        <f>AN31/AN39*100</f>
        <v>0.47879616963064298</v>
      </c>
    </row>
    <row r="32" spans="1:41" x14ac:dyDescent="0.15">
      <c r="C32" s="48" t="s">
        <v>60</v>
      </c>
      <c r="D32" s="7">
        <v>0</v>
      </c>
      <c r="E32" s="7">
        <v>0</v>
      </c>
      <c r="F32" s="7">
        <v>0</v>
      </c>
      <c r="G32" s="7">
        <v>0</v>
      </c>
      <c r="H32" s="7">
        <v>4</v>
      </c>
      <c r="I32" s="7">
        <v>9</v>
      </c>
      <c r="J32" s="7">
        <v>86</v>
      </c>
      <c r="K32" s="7">
        <v>181</v>
      </c>
      <c r="L32" s="7">
        <v>76</v>
      </c>
      <c r="M32" s="7">
        <v>69</v>
      </c>
      <c r="N32" s="7">
        <v>39</v>
      </c>
      <c r="O32" s="7">
        <v>54</v>
      </c>
      <c r="P32" s="7">
        <v>41</v>
      </c>
      <c r="Q32" s="7">
        <v>38</v>
      </c>
      <c r="R32" s="7">
        <v>37</v>
      </c>
      <c r="S32" s="7">
        <v>23</v>
      </c>
      <c r="T32" s="7">
        <v>19</v>
      </c>
      <c r="W32" s="48" t="s">
        <v>60</v>
      </c>
      <c r="X32" s="7">
        <v>19</v>
      </c>
      <c r="Y32" s="7">
        <v>16</v>
      </c>
      <c r="Z32" s="7">
        <v>20</v>
      </c>
      <c r="AA32" s="7">
        <v>12</v>
      </c>
      <c r="AB32" s="7">
        <v>23</v>
      </c>
      <c r="AC32" s="7">
        <v>7</v>
      </c>
      <c r="AD32" s="7">
        <v>11</v>
      </c>
      <c r="AE32" s="54">
        <v>9</v>
      </c>
      <c r="AF32" s="54">
        <v>7</v>
      </c>
      <c r="AG32" s="54">
        <v>10</v>
      </c>
      <c r="AH32" s="54">
        <v>8</v>
      </c>
      <c r="AI32" s="54">
        <v>7</v>
      </c>
      <c r="AJ32" s="54">
        <v>2</v>
      </c>
      <c r="AK32" s="54">
        <v>10</v>
      </c>
      <c r="AL32" s="54">
        <v>10</v>
      </c>
      <c r="AM32" s="54">
        <v>8</v>
      </c>
      <c r="AN32" s="211">
        <f t="shared" si="0"/>
        <v>855</v>
      </c>
      <c r="AO32" s="190">
        <f>AN32/AN39*100</f>
        <v>58.481532147742818</v>
      </c>
    </row>
    <row r="33" spans="1:41" x14ac:dyDescent="0.15">
      <c r="C33" s="2" t="s">
        <v>33</v>
      </c>
      <c r="D33" s="7">
        <v>0</v>
      </c>
      <c r="E33" s="7">
        <v>0</v>
      </c>
      <c r="F33" s="7">
        <v>0</v>
      </c>
      <c r="G33" s="7">
        <v>0</v>
      </c>
      <c r="H33" s="7">
        <v>2</v>
      </c>
      <c r="I33" s="7">
        <v>6</v>
      </c>
      <c r="J33" s="7">
        <v>7</v>
      </c>
      <c r="K33" s="7">
        <v>50</v>
      </c>
      <c r="L33" s="7">
        <v>27</v>
      </c>
      <c r="M33" s="7">
        <v>14</v>
      </c>
      <c r="N33" s="7">
        <v>15</v>
      </c>
      <c r="O33" s="7">
        <v>13</v>
      </c>
      <c r="P33" s="7">
        <v>15</v>
      </c>
      <c r="Q33" s="7">
        <v>13</v>
      </c>
      <c r="R33" s="7">
        <v>17</v>
      </c>
      <c r="S33" s="7">
        <v>9</v>
      </c>
      <c r="T33" s="7">
        <v>11</v>
      </c>
      <c r="W33" s="2" t="s">
        <v>33</v>
      </c>
      <c r="X33" s="7">
        <v>3</v>
      </c>
      <c r="Y33" s="7">
        <v>10</v>
      </c>
      <c r="Z33" s="7">
        <v>9</v>
      </c>
      <c r="AA33" s="7">
        <v>4</v>
      </c>
      <c r="AB33" s="7">
        <v>6</v>
      </c>
      <c r="AC33" s="7">
        <v>6</v>
      </c>
      <c r="AD33" s="7">
        <v>8</v>
      </c>
      <c r="AE33" s="54">
        <v>5</v>
      </c>
      <c r="AF33" s="54">
        <v>7</v>
      </c>
      <c r="AG33" s="54">
        <v>4</v>
      </c>
      <c r="AH33" s="54">
        <v>3</v>
      </c>
      <c r="AI33" s="54">
        <v>1</v>
      </c>
      <c r="AJ33" s="54">
        <v>2</v>
      </c>
      <c r="AK33" s="54">
        <v>4</v>
      </c>
      <c r="AL33" s="54">
        <v>2</v>
      </c>
      <c r="AM33" s="54">
        <v>5</v>
      </c>
      <c r="AN33" s="211">
        <f t="shared" si="0"/>
        <v>278</v>
      </c>
      <c r="AO33" s="190">
        <f>AN33/AN39*100</f>
        <v>19.015047879616965</v>
      </c>
    </row>
    <row r="34" spans="1:41" x14ac:dyDescent="0.15">
      <c r="C34" s="2" t="s">
        <v>15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3</v>
      </c>
      <c r="J34" s="7">
        <v>11</v>
      </c>
      <c r="K34" s="7">
        <v>19</v>
      </c>
      <c r="L34" s="7">
        <v>10</v>
      </c>
      <c r="M34" s="7">
        <v>7</v>
      </c>
      <c r="N34" s="7">
        <v>5</v>
      </c>
      <c r="O34" s="7">
        <v>9</v>
      </c>
      <c r="P34" s="7">
        <v>13</v>
      </c>
      <c r="Q34" s="7">
        <v>7</v>
      </c>
      <c r="R34" s="7">
        <v>5</v>
      </c>
      <c r="S34" s="7">
        <v>6</v>
      </c>
      <c r="T34" s="7">
        <v>4</v>
      </c>
      <c r="W34" s="2" t="s">
        <v>15</v>
      </c>
      <c r="X34" s="7">
        <v>7</v>
      </c>
      <c r="Y34" s="7">
        <v>3</v>
      </c>
      <c r="Z34" s="7">
        <v>3</v>
      </c>
      <c r="AA34" s="7">
        <v>9</v>
      </c>
      <c r="AB34" s="7">
        <v>6</v>
      </c>
      <c r="AC34" s="7">
        <v>16</v>
      </c>
      <c r="AD34" s="7">
        <v>9</v>
      </c>
      <c r="AE34" s="54">
        <v>3</v>
      </c>
      <c r="AF34" s="54">
        <v>2</v>
      </c>
      <c r="AG34" s="54">
        <v>3</v>
      </c>
      <c r="AH34" s="54">
        <v>5</v>
      </c>
      <c r="AI34" s="54">
        <v>4</v>
      </c>
      <c r="AJ34" s="54">
        <v>8</v>
      </c>
      <c r="AK34" s="54">
        <v>5</v>
      </c>
      <c r="AL34" s="54">
        <v>3</v>
      </c>
      <c r="AM34" s="54">
        <v>0</v>
      </c>
      <c r="AN34" s="211">
        <f t="shared" si="0"/>
        <v>185</v>
      </c>
      <c r="AO34" s="190">
        <f>AN34/AN39*100</f>
        <v>12.653898768809849</v>
      </c>
    </row>
    <row r="35" spans="1:41" x14ac:dyDescent="0.15">
      <c r="C35" s="2" t="s">
        <v>16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3</v>
      </c>
      <c r="L35" s="7">
        <v>2</v>
      </c>
      <c r="M35" s="7">
        <v>1</v>
      </c>
      <c r="N35" s="7">
        <v>0</v>
      </c>
      <c r="O35" s="7">
        <v>0</v>
      </c>
      <c r="P35" s="7">
        <v>0</v>
      </c>
      <c r="Q35" s="7">
        <v>0</v>
      </c>
      <c r="R35" s="7">
        <v>2</v>
      </c>
      <c r="S35" s="7">
        <v>1</v>
      </c>
      <c r="T35" s="7">
        <v>0</v>
      </c>
      <c r="W35" s="2" t="s">
        <v>16</v>
      </c>
      <c r="X35" s="7">
        <v>1</v>
      </c>
      <c r="Y35" s="7">
        <v>1</v>
      </c>
      <c r="Z35" s="7">
        <v>0</v>
      </c>
      <c r="AA35" s="7">
        <v>2</v>
      </c>
      <c r="AB35" s="7">
        <v>1</v>
      </c>
      <c r="AC35" s="7">
        <v>1</v>
      </c>
      <c r="AD35" s="7">
        <v>0</v>
      </c>
      <c r="AE35" s="54">
        <v>0</v>
      </c>
      <c r="AF35" s="54">
        <v>0</v>
      </c>
      <c r="AG35" s="54">
        <v>1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  <c r="AM35" s="54">
        <v>0</v>
      </c>
      <c r="AN35" s="211">
        <f t="shared" si="0"/>
        <v>16</v>
      </c>
      <c r="AO35" s="190">
        <f>AN35/AN39*100</f>
        <v>1.094391244870041</v>
      </c>
    </row>
    <row r="36" spans="1:41" x14ac:dyDescent="0.15">
      <c r="C36" s="2" t="s">
        <v>17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</v>
      </c>
      <c r="K36" s="7">
        <v>18</v>
      </c>
      <c r="L36" s="7">
        <v>5</v>
      </c>
      <c r="M36" s="7">
        <v>3</v>
      </c>
      <c r="N36" s="7">
        <v>3</v>
      </c>
      <c r="O36" s="7">
        <v>2</v>
      </c>
      <c r="P36" s="7">
        <v>8</v>
      </c>
      <c r="Q36" s="7">
        <v>8</v>
      </c>
      <c r="R36" s="7">
        <v>3</v>
      </c>
      <c r="S36" s="7">
        <v>2</v>
      </c>
      <c r="T36" s="7">
        <v>1</v>
      </c>
      <c r="W36" s="2" t="s">
        <v>17</v>
      </c>
      <c r="X36" s="7">
        <v>5</v>
      </c>
      <c r="Y36" s="7">
        <v>3</v>
      </c>
      <c r="Z36" s="7">
        <v>2</v>
      </c>
      <c r="AA36" s="7">
        <v>1</v>
      </c>
      <c r="AB36" s="7">
        <v>3</v>
      </c>
      <c r="AC36" s="7">
        <v>5</v>
      </c>
      <c r="AD36" s="7">
        <v>4</v>
      </c>
      <c r="AE36" s="54">
        <v>1</v>
      </c>
      <c r="AF36" s="54">
        <v>1</v>
      </c>
      <c r="AG36" s="54">
        <v>2</v>
      </c>
      <c r="AH36" s="54">
        <v>0</v>
      </c>
      <c r="AI36" s="54">
        <v>1</v>
      </c>
      <c r="AJ36" s="54">
        <v>0</v>
      </c>
      <c r="AK36" s="54">
        <v>1</v>
      </c>
      <c r="AL36" s="54">
        <v>1</v>
      </c>
      <c r="AM36" s="54">
        <v>3</v>
      </c>
      <c r="AN36" s="211">
        <f t="shared" si="0"/>
        <v>87</v>
      </c>
      <c r="AO36" s="190">
        <f>AN36/AN39*100</f>
        <v>5.9507523939808484</v>
      </c>
    </row>
    <row r="37" spans="1:41" x14ac:dyDescent="0.15">
      <c r="C37" s="2" t="s">
        <v>18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1</v>
      </c>
      <c r="P37" s="7">
        <v>2</v>
      </c>
      <c r="Q37" s="7">
        <v>0</v>
      </c>
      <c r="R37" s="7">
        <v>0</v>
      </c>
      <c r="S37" s="7">
        <v>0</v>
      </c>
      <c r="T37" s="7">
        <v>2</v>
      </c>
      <c r="W37" s="2" t="s">
        <v>18</v>
      </c>
      <c r="X37" s="7">
        <v>3</v>
      </c>
      <c r="Y37" s="7">
        <v>1</v>
      </c>
      <c r="Z37" s="7">
        <v>1</v>
      </c>
      <c r="AA37" s="7">
        <v>2</v>
      </c>
      <c r="AB37" s="7">
        <v>1</v>
      </c>
      <c r="AC37" s="7">
        <v>1</v>
      </c>
      <c r="AD37" s="7">
        <v>1</v>
      </c>
      <c r="AE37" s="54">
        <v>0</v>
      </c>
      <c r="AF37" s="54">
        <v>1</v>
      </c>
      <c r="AG37" s="54">
        <v>0</v>
      </c>
      <c r="AH37" s="54">
        <v>1</v>
      </c>
      <c r="AI37" s="54">
        <v>0</v>
      </c>
      <c r="AJ37" s="54">
        <v>2</v>
      </c>
      <c r="AK37" s="54">
        <v>0</v>
      </c>
      <c r="AL37" s="54">
        <v>1</v>
      </c>
      <c r="AM37" s="54">
        <v>0</v>
      </c>
      <c r="AN37" s="211">
        <f t="shared" si="0"/>
        <v>20</v>
      </c>
      <c r="AO37" s="190">
        <f>AN37/AN39*100</f>
        <v>1.3679890560875512</v>
      </c>
    </row>
    <row r="38" spans="1:41" x14ac:dyDescent="0.15">
      <c r="C38" s="8" t="s">
        <v>7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2</v>
      </c>
      <c r="O38" s="16">
        <v>2</v>
      </c>
      <c r="P38" s="16">
        <v>0</v>
      </c>
      <c r="Q38" s="16">
        <v>1</v>
      </c>
      <c r="R38" s="16">
        <v>2</v>
      </c>
      <c r="S38" s="16">
        <v>0</v>
      </c>
      <c r="T38" s="16">
        <v>0</v>
      </c>
      <c r="W38" s="8" t="s">
        <v>7</v>
      </c>
      <c r="X38" s="16">
        <v>0</v>
      </c>
      <c r="Y38" s="16">
        <v>1</v>
      </c>
      <c r="Z38" s="16">
        <v>3</v>
      </c>
      <c r="AA38" s="16">
        <v>0</v>
      </c>
      <c r="AB38" s="16">
        <v>0</v>
      </c>
      <c r="AC38" s="16">
        <v>1</v>
      </c>
      <c r="AD38" s="16">
        <v>0</v>
      </c>
      <c r="AE38" s="57">
        <v>0</v>
      </c>
      <c r="AF38" s="57">
        <v>1</v>
      </c>
      <c r="AG38" s="57">
        <v>0</v>
      </c>
      <c r="AH38" s="57">
        <v>0</v>
      </c>
      <c r="AI38" s="57">
        <v>0</v>
      </c>
      <c r="AJ38" s="57">
        <v>1</v>
      </c>
      <c r="AK38" s="57">
        <v>0</v>
      </c>
      <c r="AL38" s="57">
        <v>0</v>
      </c>
      <c r="AM38" s="57">
        <v>0</v>
      </c>
      <c r="AN38" s="212">
        <f t="shared" si="0"/>
        <v>14</v>
      </c>
      <c r="AO38" s="191">
        <f>AN38/AN39*100</f>
        <v>0.95759233926128595</v>
      </c>
    </row>
    <row r="39" spans="1:41" ht="14.25" thickBot="1" x14ac:dyDescent="0.2">
      <c r="A39" s="9"/>
      <c r="B39" s="18"/>
      <c r="C39" s="13" t="s">
        <v>11</v>
      </c>
      <c r="D39" s="35">
        <v>0</v>
      </c>
      <c r="E39" s="35">
        <v>0</v>
      </c>
      <c r="F39" s="35">
        <v>0</v>
      </c>
      <c r="G39" s="35">
        <v>0</v>
      </c>
      <c r="H39" s="35">
        <v>6</v>
      </c>
      <c r="I39" s="35">
        <v>18</v>
      </c>
      <c r="J39" s="35">
        <v>105</v>
      </c>
      <c r="K39" s="35">
        <v>273</v>
      </c>
      <c r="L39" s="35">
        <v>120</v>
      </c>
      <c r="M39" s="35">
        <v>95</v>
      </c>
      <c r="N39" s="35">
        <v>64</v>
      </c>
      <c r="O39" s="35">
        <v>81</v>
      </c>
      <c r="P39" s="35">
        <v>80</v>
      </c>
      <c r="Q39" s="35">
        <v>67</v>
      </c>
      <c r="R39" s="35">
        <v>67</v>
      </c>
      <c r="S39" s="35">
        <v>41</v>
      </c>
      <c r="T39" s="35">
        <v>37</v>
      </c>
      <c r="U39" s="9"/>
      <c r="V39" s="18"/>
      <c r="W39" s="13" t="s">
        <v>11</v>
      </c>
      <c r="X39" s="35">
        <v>38</v>
      </c>
      <c r="Y39" s="35">
        <v>35</v>
      </c>
      <c r="Z39" s="35">
        <v>38</v>
      </c>
      <c r="AA39" s="35">
        <v>31</v>
      </c>
      <c r="AB39" s="35">
        <v>40</v>
      </c>
      <c r="AC39" s="35">
        <v>37</v>
      </c>
      <c r="AD39" s="35">
        <v>33</v>
      </c>
      <c r="AE39" s="35">
        <v>18</v>
      </c>
      <c r="AF39" s="35">
        <v>19</v>
      </c>
      <c r="AG39" s="35">
        <f t="shared" ref="AG39:AM39" si="4">SUM(AG31:AG38)</f>
        <v>20</v>
      </c>
      <c r="AH39" s="35">
        <f t="shared" si="4"/>
        <v>17</v>
      </c>
      <c r="AI39" s="35">
        <f t="shared" si="4"/>
        <v>13</v>
      </c>
      <c r="AJ39" s="35">
        <f t="shared" si="4"/>
        <v>15</v>
      </c>
      <c r="AK39" s="35">
        <f t="shared" si="4"/>
        <v>20</v>
      </c>
      <c r="AL39" s="35">
        <f>SUM(AL31:AL38)</f>
        <v>18</v>
      </c>
      <c r="AM39" s="35">
        <f t="shared" si="4"/>
        <v>16</v>
      </c>
      <c r="AN39" s="174">
        <f t="shared" si="0"/>
        <v>1462</v>
      </c>
      <c r="AO39" s="206">
        <f>AN39/AN39*100</f>
        <v>100</v>
      </c>
    </row>
    <row r="40" spans="1:41" x14ac:dyDescent="0.15">
      <c r="C40" s="1" t="s">
        <v>63</v>
      </c>
      <c r="W40" s="1"/>
      <c r="AE40" s="152"/>
      <c r="AF40" s="152"/>
      <c r="AG40" s="152"/>
      <c r="AH40" s="152"/>
      <c r="AI40" s="152"/>
      <c r="AJ40" s="152"/>
      <c r="AK40" s="152"/>
      <c r="AL40" s="152"/>
      <c r="AM40" s="152"/>
      <c r="AN40" s="153"/>
      <c r="AO40" s="152"/>
    </row>
    <row r="41" spans="1:41" x14ac:dyDescent="0.15">
      <c r="C41" s="1" t="s">
        <v>62</v>
      </c>
      <c r="W41" s="1"/>
      <c r="AE41" s="152"/>
      <c r="AF41" s="152"/>
      <c r="AG41" s="152"/>
      <c r="AH41" s="152"/>
      <c r="AI41" s="152"/>
      <c r="AJ41" s="152"/>
      <c r="AK41" s="152"/>
      <c r="AL41" s="152"/>
      <c r="AM41" s="152"/>
      <c r="AN41" s="153"/>
      <c r="AO41" s="152"/>
    </row>
    <row r="42" spans="1:41" ht="7.5" customHeight="1" x14ac:dyDescent="0.15">
      <c r="C42" s="1"/>
      <c r="W42" s="1"/>
      <c r="AE42" s="152"/>
      <c r="AF42" s="152"/>
      <c r="AG42" s="152"/>
      <c r="AH42" s="152"/>
      <c r="AI42" s="152"/>
      <c r="AJ42" s="152"/>
      <c r="AK42" s="152"/>
      <c r="AL42" s="152"/>
      <c r="AM42" s="152"/>
      <c r="AN42" s="153"/>
      <c r="AO42" s="152"/>
    </row>
    <row r="43" spans="1:41" ht="24" customHeight="1" thickBot="1" x14ac:dyDescent="0.2">
      <c r="A43" s="50" t="s">
        <v>74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50"/>
      <c r="V43" s="9"/>
      <c r="W43" s="9"/>
      <c r="X43" s="9"/>
      <c r="Y43" s="9"/>
      <c r="Z43" s="9"/>
      <c r="AA43" s="9"/>
      <c r="AB43" s="9"/>
      <c r="AC43" s="9"/>
      <c r="AD43" s="9"/>
      <c r="AE43" s="154"/>
      <c r="AF43" s="154"/>
      <c r="AG43" s="154"/>
      <c r="AH43" s="154"/>
      <c r="AI43" s="154"/>
      <c r="AJ43" s="154"/>
      <c r="AK43" s="154"/>
      <c r="AL43" s="154"/>
      <c r="AM43" s="154"/>
      <c r="AN43" s="155"/>
      <c r="AO43" s="154"/>
    </row>
    <row r="44" spans="1:41" ht="14.25" thickBot="1" x14ac:dyDescent="0.2">
      <c r="A44" s="49"/>
      <c r="B44" s="49"/>
      <c r="C44" s="49" t="s">
        <v>64</v>
      </c>
      <c r="D44" s="19"/>
      <c r="E44" s="19"/>
      <c r="F44" s="19"/>
      <c r="G44" s="19"/>
      <c r="H44" s="19"/>
      <c r="I44" s="19"/>
      <c r="J44" s="19"/>
      <c r="K44" s="19" t="s">
        <v>32</v>
      </c>
      <c r="L44" s="19"/>
      <c r="M44" s="19"/>
      <c r="N44" s="19"/>
      <c r="O44" s="19"/>
      <c r="P44" s="19"/>
      <c r="Q44" s="19"/>
      <c r="R44" s="19"/>
      <c r="S44" s="19"/>
      <c r="T44" s="19"/>
      <c r="U44" s="49"/>
      <c r="V44" s="49"/>
      <c r="W44" s="49" t="s">
        <v>64</v>
      </c>
      <c r="X44" s="19"/>
      <c r="Y44" s="19"/>
      <c r="Z44" s="19" t="s">
        <v>32</v>
      </c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60"/>
      <c r="AO44" s="19"/>
    </row>
    <row r="45" spans="1:41" ht="14.25" thickBot="1" x14ac:dyDescent="0.2">
      <c r="A45" s="13" t="s">
        <v>8</v>
      </c>
      <c r="B45" s="13" t="s">
        <v>9</v>
      </c>
      <c r="C45" s="47" t="s">
        <v>59</v>
      </c>
      <c r="D45" s="4">
        <v>1985</v>
      </c>
      <c r="E45" s="4">
        <v>1986</v>
      </c>
      <c r="F45" s="4">
        <v>1987</v>
      </c>
      <c r="G45" s="4">
        <v>1988</v>
      </c>
      <c r="H45" s="4">
        <v>1989</v>
      </c>
      <c r="I45" s="4">
        <v>1990</v>
      </c>
      <c r="J45" s="4">
        <v>1991</v>
      </c>
      <c r="K45" s="4">
        <v>1992</v>
      </c>
      <c r="L45" s="4">
        <v>1993</v>
      </c>
      <c r="M45" s="4">
        <v>1994</v>
      </c>
      <c r="N45" s="4">
        <v>1995</v>
      </c>
      <c r="O45" s="4">
        <v>1996</v>
      </c>
      <c r="P45" s="4">
        <v>1997</v>
      </c>
      <c r="Q45" s="4">
        <v>1998</v>
      </c>
      <c r="R45" s="4">
        <v>1999</v>
      </c>
      <c r="S45" s="4">
        <v>2000</v>
      </c>
      <c r="T45" s="4">
        <v>2001</v>
      </c>
      <c r="U45" s="13" t="s">
        <v>8</v>
      </c>
      <c r="V45" s="13" t="s">
        <v>9</v>
      </c>
      <c r="W45" s="47" t="s">
        <v>59</v>
      </c>
      <c r="X45" s="4">
        <v>2002</v>
      </c>
      <c r="Y45" s="4">
        <v>2003</v>
      </c>
      <c r="Z45" s="4">
        <v>2004</v>
      </c>
      <c r="AA45" s="4">
        <v>2005</v>
      </c>
      <c r="AB45" s="4">
        <v>2006</v>
      </c>
      <c r="AC45" s="4">
        <v>2007</v>
      </c>
      <c r="AD45" s="4">
        <v>2008</v>
      </c>
      <c r="AE45" s="4">
        <v>2009</v>
      </c>
      <c r="AF45" s="4">
        <v>2010</v>
      </c>
      <c r="AG45" s="4">
        <v>2011</v>
      </c>
      <c r="AH45" s="4">
        <v>2012</v>
      </c>
      <c r="AI45" s="4">
        <v>2013</v>
      </c>
      <c r="AJ45" s="4">
        <v>2014</v>
      </c>
      <c r="AK45" s="4">
        <v>2015</v>
      </c>
      <c r="AL45" s="4">
        <v>2016</v>
      </c>
      <c r="AM45" s="4">
        <v>2017</v>
      </c>
      <c r="AN45" s="207" t="s">
        <v>11</v>
      </c>
      <c r="AO45" s="5" t="s">
        <v>56</v>
      </c>
    </row>
    <row r="46" spans="1:41" x14ac:dyDescent="0.15">
      <c r="A46" s="2" t="s">
        <v>21</v>
      </c>
      <c r="B46" s="2" t="s">
        <v>12</v>
      </c>
      <c r="C46" s="2" t="s">
        <v>14</v>
      </c>
      <c r="D46" s="36">
        <v>0</v>
      </c>
      <c r="E46" s="36">
        <v>0</v>
      </c>
      <c r="F46" s="36">
        <v>0</v>
      </c>
      <c r="G46" s="36">
        <v>2</v>
      </c>
      <c r="H46" s="36">
        <v>2</v>
      </c>
      <c r="I46" s="36">
        <v>2</v>
      </c>
      <c r="J46" s="36">
        <v>0</v>
      </c>
      <c r="K46" s="36">
        <v>2</v>
      </c>
      <c r="L46" s="36">
        <v>0</v>
      </c>
      <c r="M46" s="36">
        <v>6</v>
      </c>
      <c r="N46" s="36">
        <v>5</v>
      </c>
      <c r="O46" s="36">
        <v>7</v>
      </c>
      <c r="P46" s="36">
        <v>10</v>
      </c>
      <c r="Q46" s="36">
        <v>11</v>
      </c>
      <c r="R46" s="36">
        <v>9</v>
      </c>
      <c r="S46" s="36">
        <v>6</v>
      </c>
      <c r="T46" s="36">
        <v>6</v>
      </c>
      <c r="U46" s="2" t="s">
        <v>21</v>
      </c>
      <c r="V46" s="2" t="s">
        <v>12</v>
      </c>
      <c r="W46" s="2" t="s">
        <v>14</v>
      </c>
      <c r="X46" s="36">
        <v>8</v>
      </c>
      <c r="Y46" s="36">
        <v>16</v>
      </c>
      <c r="Z46" s="36">
        <v>15</v>
      </c>
      <c r="AA46" s="36">
        <v>17</v>
      </c>
      <c r="AB46" s="36">
        <v>23</v>
      </c>
      <c r="AC46" s="36">
        <v>27</v>
      </c>
      <c r="AD46" s="36">
        <v>22</v>
      </c>
      <c r="AE46" s="147">
        <v>25</v>
      </c>
      <c r="AF46" s="147">
        <v>19</v>
      </c>
      <c r="AG46" s="147">
        <v>19</v>
      </c>
      <c r="AH46" s="147">
        <v>17</v>
      </c>
      <c r="AI46" s="147">
        <v>26</v>
      </c>
      <c r="AJ46" s="147">
        <v>17</v>
      </c>
      <c r="AK46" s="147">
        <v>25</v>
      </c>
      <c r="AL46" s="147">
        <v>29</v>
      </c>
      <c r="AM46" s="147">
        <v>28</v>
      </c>
      <c r="AN46" s="256">
        <v>401</v>
      </c>
      <c r="AO46" s="190">
        <v>5.5779663374600084</v>
      </c>
    </row>
    <row r="47" spans="1:41" x14ac:dyDescent="0.15">
      <c r="C47" s="48" t="s">
        <v>60</v>
      </c>
      <c r="D47" s="7">
        <v>0</v>
      </c>
      <c r="E47" s="7">
        <v>0</v>
      </c>
      <c r="F47" s="7">
        <v>1</v>
      </c>
      <c r="G47" s="7">
        <v>3</v>
      </c>
      <c r="H47" s="7">
        <v>2</v>
      </c>
      <c r="I47" s="7">
        <v>4</v>
      </c>
      <c r="J47" s="7">
        <v>5</v>
      </c>
      <c r="K47" s="7">
        <v>10</v>
      </c>
      <c r="L47" s="7">
        <v>19</v>
      </c>
      <c r="M47" s="7">
        <v>23</v>
      </c>
      <c r="N47" s="7">
        <v>44</v>
      </c>
      <c r="O47" s="7">
        <v>74</v>
      </c>
      <c r="P47" s="7">
        <v>70</v>
      </c>
      <c r="Q47" s="7">
        <v>70</v>
      </c>
      <c r="R47" s="7">
        <v>87</v>
      </c>
      <c r="S47" s="7">
        <v>99</v>
      </c>
      <c r="T47" s="7">
        <v>79</v>
      </c>
      <c r="W47" s="48" t="s">
        <v>60</v>
      </c>
      <c r="X47" s="7">
        <v>89</v>
      </c>
      <c r="Y47" s="7">
        <v>80</v>
      </c>
      <c r="Z47" s="7">
        <v>91</v>
      </c>
      <c r="AA47" s="7">
        <v>77</v>
      </c>
      <c r="AB47" s="7">
        <v>78</v>
      </c>
      <c r="AC47" s="7">
        <v>75</v>
      </c>
      <c r="AD47" s="7">
        <v>79</v>
      </c>
      <c r="AE47" s="54">
        <v>70</v>
      </c>
      <c r="AF47" s="54">
        <v>73</v>
      </c>
      <c r="AG47" s="54">
        <v>76</v>
      </c>
      <c r="AH47" s="54">
        <v>89</v>
      </c>
      <c r="AI47" s="54">
        <v>94</v>
      </c>
      <c r="AJ47" s="54">
        <v>91</v>
      </c>
      <c r="AK47" s="54">
        <v>69</v>
      </c>
      <c r="AL47" s="54">
        <v>65</v>
      </c>
      <c r="AM47" s="54">
        <v>57</v>
      </c>
      <c r="AN47" s="211">
        <v>1843</v>
      </c>
      <c r="AO47" s="190">
        <v>25.63638892752817</v>
      </c>
    </row>
    <row r="48" spans="1:41" x14ac:dyDescent="0.15">
      <c r="C48" s="2" t="s">
        <v>33</v>
      </c>
      <c r="D48" s="7">
        <v>5</v>
      </c>
      <c r="E48" s="7">
        <v>1</v>
      </c>
      <c r="F48" s="7">
        <v>4</v>
      </c>
      <c r="G48" s="7">
        <v>2</v>
      </c>
      <c r="H48" s="7">
        <v>7</v>
      </c>
      <c r="I48" s="7">
        <v>8</v>
      </c>
      <c r="J48" s="7">
        <v>12</v>
      </c>
      <c r="K48" s="7">
        <v>15</v>
      </c>
      <c r="L48" s="7">
        <v>14</v>
      </c>
      <c r="M48" s="7">
        <v>46</v>
      </c>
      <c r="N48" s="7">
        <v>37</v>
      </c>
      <c r="O48" s="7">
        <v>49</v>
      </c>
      <c r="P48" s="7">
        <v>57</v>
      </c>
      <c r="Q48" s="7">
        <v>49</v>
      </c>
      <c r="R48" s="7">
        <v>62</v>
      </c>
      <c r="S48" s="7">
        <v>74</v>
      </c>
      <c r="T48" s="7">
        <v>73</v>
      </c>
      <c r="W48" s="2" t="s">
        <v>33</v>
      </c>
      <c r="X48" s="7">
        <v>75</v>
      </c>
      <c r="Y48" s="7">
        <v>78</v>
      </c>
      <c r="Z48" s="7">
        <v>86</v>
      </c>
      <c r="AA48" s="7">
        <v>79</v>
      </c>
      <c r="AB48" s="7">
        <v>92</v>
      </c>
      <c r="AC48" s="7">
        <v>79</v>
      </c>
      <c r="AD48" s="7">
        <v>83</v>
      </c>
      <c r="AE48" s="54">
        <v>87</v>
      </c>
      <c r="AF48" s="54">
        <v>91</v>
      </c>
      <c r="AG48" s="54">
        <v>70</v>
      </c>
      <c r="AH48" s="54">
        <v>77</v>
      </c>
      <c r="AI48" s="54">
        <v>97</v>
      </c>
      <c r="AJ48" s="54">
        <v>89</v>
      </c>
      <c r="AK48" s="54">
        <v>60</v>
      </c>
      <c r="AL48" s="54">
        <v>86</v>
      </c>
      <c r="AM48" s="54">
        <v>77</v>
      </c>
      <c r="AN48" s="211">
        <v>1821</v>
      </c>
      <c r="AO48" s="190">
        <v>25.330365836694952</v>
      </c>
    </row>
    <row r="49" spans="1:41" x14ac:dyDescent="0.15">
      <c r="C49" s="2" t="s">
        <v>15</v>
      </c>
      <c r="D49" s="7">
        <v>0</v>
      </c>
      <c r="E49" s="7">
        <v>0</v>
      </c>
      <c r="F49" s="7">
        <v>0</v>
      </c>
      <c r="G49" s="7">
        <v>1</v>
      </c>
      <c r="H49" s="7">
        <v>1</v>
      </c>
      <c r="I49" s="7">
        <v>1</v>
      </c>
      <c r="J49" s="7">
        <v>0</v>
      </c>
      <c r="K49" s="7">
        <v>0</v>
      </c>
      <c r="L49" s="7">
        <v>5</v>
      </c>
      <c r="M49" s="7">
        <v>5</v>
      </c>
      <c r="N49" s="7">
        <v>9</v>
      </c>
      <c r="O49" s="7">
        <v>8</v>
      </c>
      <c r="P49" s="7">
        <v>5</v>
      </c>
      <c r="Q49" s="7">
        <v>7</v>
      </c>
      <c r="R49" s="7">
        <v>15</v>
      </c>
      <c r="S49" s="7">
        <v>15</v>
      </c>
      <c r="T49" s="7">
        <v>14</v>
      </c>
      <c r="W49" s="2" t="s">
        <v>15</v>
      </c>
      <c r="X49" s="7">
        <v>13</v>
      </c>
      <c r="Y49" s="7">
        <v>19</v>
      </c>
      <c r="Z49" s="7">
        <v>23</v>
      </c>
      <c r="AA49" s="7">
        <v>33</v>
      </c>
      <c r="AB49" s="7">
        <v>40</v>
      </c>
      <c r="AC49" s="7">
        <v>45</v>
      </c>
      <c r="AD49" s="7">
        <v>51</v>
      </c>
      <c r="AE49" s="54">
        <v>45</v>
      </c>
      <c r="AF49" s="54">
        <v>68</v>
      </c>
      <c r="AG49" s="54">
        <v>72</v>
      </c>
      <c r="AH49" s="54">
        <v>50</v>
      </c>
      <c r="AI49" s="54">
        <v>57</v>
      </c>
      <c r="AJ49" s="54">
        <v>47</v>
      </c>
      <c r="AK49" s="54">
        <v>49</v>
      </c>
      <c r="AL49" s="54">
        <v>38</v>
      </c>
      <c r="AM49" s="54">
        <v>34</v>
      </c>
      <c r="AN49" s="211">
        <v>770</v>
      </c>
      <c r="AO49" s="190">
        <v>10.710808179162608</v>
      </c>
    </row>
    <row r="50" spans="1:41" x14ac:dyDescent="0.15">
      <c r="C50" s="2" t="s">
        <v>16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2</v>
      </c>
      <c r="L50" s="7">
        <v>1</v>
      </c>
      <c r="M50" s="7">
        <v>2</v>
      </c>
      <c r="N50" s="7">
        <v>1</v>
      </c>
      <c r="O50" s="7">
        <v>2</v>
      </c>
      <c r="P50" s="7">
        <v>0</v>
      </c>
      <c r="Q50" s="7">
        <v>1</v>
      </c>
      <c r="R50" s="7">
        <v>0</v>
      </c>
      <c r="S50" s="7">
        <v>2</v>
      </c>
      <c r="T50" s="7">
        <v>0</v>
      </c>
      <c r="W50" s="2" t="s">
        <v>16</v>
      </c>
      <c r="X50" s="7">
        <v>2</v>
      </c>
      <c r="Y50" s="7">
        <v>3</v>
      </c>
      <c r="Z50" s="7">
        <v>2</v>
      </c>
      <c r="AA50" s="7">
        <v>5</v>
      </c>
      <c r="AB50" s="7">
        <v>5</v>
      </c>
      <c r="AC50" s="7">
        <v>4</v>
      </c>
      <c r="AD50" s="7">
        <v>4</v>
      </c>
      <c r="AE50" s="54">
        <v>6</v>
      </c>
      <c r="AF50" s="54">
        <v>5</v>
      </c>
      <c r="AG50" s="54">
        <v>7</v>
      </c>
      <c r="AH50" s="54">
        <v>7</v>
      </c>
      <c r="AI50" s="54">
        <v>6</v>
      </c>
      <c r="AJ50" s="54">
        <v>8</v>
      </c>
      <c r="AK50" s="54">
        <v>7</v>
      </c>
      <c r="AL50" s="54">
        <v>2</v>
      </c>
      <c r="AM50" s="54">
        <v>8</v>
      </c>
      <c r="AN50" s="211">
        <v>92</v>
      </c>
      <c r="AO50" s="190">
        <v>1.2797329253025456</v>
      </c>
    </row>
    <row r="51" spans="1:41" x14ac:dyDescent="0.15">
      <c r="C51" s="2" t="s">
        <v>17</v>
      </c>
      <c r="D51" s="7">
        <v>0</v>
      </c>
      <c r="E51" s="7">
        <v>1</v>
      </c>
      <c r="F51" s="7">
        <v>0</v>
      </c>
      <c r="G51" s="7">
        <v>1</v>
      </c>
      <c r="H51" s="7">
        <v>1</v>
      </c>
      <c r="I51" s="7">
        <v>3</v>
      </c>
      <c r="J51" s="7">
        <v>3</v>
      </c>
      <c r="K51" s="7">
        <v>3</v>
      </c>
      <c r="L51" s="7">
        <v>6</v>
      </c>
      <c r="M51" s="7">
        <v>4</v>
      </c>
      <c r="N51" s="7">
        <v>9</v>
      </c>
      <c r="O51" s="7">
        <v>11</v>
      </c>
      <c r="P51" s="7">
        <v>18</v>
      </c>
      <c r="Q51" s="7">
        <v>13</v>
      </c>
      <c r="R51" s="7">
        <v>26</v>
      </c>
      <c r="S51" s="7">
        <v>27</v>
      </c>
      <c r="T51" s="7">
        <v>32</v>
      </c>
      <c r="W51" s="2" t="s">
        <v>17</v>
      </c>
      <c r="X51" s="7">
        <v>33</v>
      </c>
      <c r="Y51" s="7">
        <v>29</v>
      </c>
      <c r="Z51" s="7">
        <v>42</v>
      </c>
      <c r="AA51" s="7">
        <v>47</v>
      </c>
      <c r="AB51" s="7">
        <v>61</v>
      </c>
      <c r="AC51" s="7">
        <v>64</v>
      </c>
      <c r="AD51" s="7">
        <v>68</v>
      </c>
      <c r="AE51" s="54">
        <v>95</v>
      </c>
      <c r="AF51" s="54">
        <v>94</v>
      </c>
      <c r="AG51" s="54">
        <v>97</v>
      </c>
      <c r="AH51" s="54">
        <v>81</v>
      </c>
      <c r="AI51" s="54">
        <v>88</v>
      </c>
      <c r="AJ51" s="54">
        <v>76</v>
      </c>
      <c r="AK51" s="54">
        <v>77</v>
      </c>
      <c r="AL51" s="54">
        <v>71</v>
      </c>
      <c r="AM51" s="54">
        <v>74</v>
      </c>
      <c r="AN51" s="211">
        <v>1255</v>
      </c>
      <c r="AO51" s="190">
        <v>17.45722631798581</v>
      </c>
    </row>
    <row r="52" spans="1:41" x14ac:dyDescent="0.15">
      <c r="C52" s="2" t="s">
        <v>18</v>
      </c>
      <c r="D52" s="7">
        <v>0</v>
      </c>
      <c r="E52" s="7">
        <v>0</v>
      </c>
      <c r="F52" s="7">
        <v>0</v>
      </c>
      <c r="G52" s="7">
        <v>0</v>
      </c>
      <c r="H52" s="7">
        <v>2</v>
      </c>
      <c r="I52" s="7">
        <v>0</v>
      </c>
      <c r="J52" s="7">
        <v>0</v>
      </c>
      <c r="K52" s="7">
        <v>2</v>
      </c>
      <c r="L52" s="7">
        <v>4</v>
      </c>
      <c r="M52" s="7">
        <v>0</v>
      </c>
      <c r="N52" s="7">
        <v>1</v>
      </c>
      <c r="O52" s="7">
        <v>0</v>
      </c>
      <c r="P52" s="7">
        <v>1</v>
      </c>
      <c r="Q52" s="7">
        <v>2</v>
      </c>
      <c r="R52" s="7">
        <v>5</v>
      </c>
      <c r="S52" s="7">
        <v>6</v>
      </c>
      <c r="T52" s="7">
        <v>5</v>
      </c>
      <c r="W52" s="2" t="s">
        <v>18</v>
      </c>
      <c r="X52" s="7">
        <v>3</v>
      </c>
      <c r="Y52" s="7">
        <v>11</v>
      </c>
      <c r="Z52" s="7">
        <v>18</v>
      </c>
      <c r="AA52" s="7">
        <v>15</v>
      </c>
      <c r="AB52" s="7">
        <v>16</v>
      </c>
      <c r="AC52" s="7">
        <v>18</v>
      </c>
      <c r="AD52" s="7">
        <v>22</v>
      </c>
      <c r="AE52" s="54">
        <v>14</v>
      </c>
      <c r="AF52" s="54">
        <v>31</v>
      </c>
      <c r="AG52" s="54">
        <v>26</v>
      </c>
      <c r="AH52" s="54">
        <v>31</v>
      </c>
      <c r="AI52" s="54">
        <v>29</v>
      </c>
      <c r="AJ52" s="54">
        <v>26</v>
      </c>
      <c r="AK52" s="54">
        <v>37</v>
      </c>
      <c r="AL52" s="54">
        <v>16</v>
      </c>
      <c r="AM52" s="54">
        <v>25</v>
      </c>
      <c r="AN52" s="211">
        <v>366</v>
      </c>
      <c r="AO52" s="190">
        <v>5.091111420225344</v>
      </c>
    </row>
    <row r="53" spans="1:41" x14ac:dyDescent="0.15">
      <c r="C53" s="8" t="s">
        <v>7</v>
      </c>
      <c r="D53" s="16">
        <v>0</v>
      </c>
      <c r="E53" s="16">
        <v>1</v>
      </c>
      <c r="F53" s="16">
        <v>1</v>
      </c>
      <c r="G53" s="16">
        <v>0</v>
      </c>
      <c r="H53" s="16">
        <v>0</v>
      </c>
      <c r="I53" s="16">
        <v>0</v>
      </c>
      <c r="J53" s="16">
        <v>4</v>
      </c>
      <c r="K53" s="16">
        <v>2</v>
      </c>
      <c r="L53" s="16">
        <v>4</v>
      </c>
      <c r="M53" s="16">
        <v>5</v>
      </c>
      <c r="N53" s="16">
        <v>2</v>
      </c>
      <c r="O53" s="16">
        <v>5</v>
      </c>
      <c r="P53" s="16">
        <v>9</v>
      </c>
      <c r="Q53" s="16">
        <v>5</v>
      </c>
      <c r="R53" s="16">
        <v>8</v>
      </c>
      <c r="S53" s="16">
        <v>10</v>
      </c>
      <c r="T53" s="16">
        <v>12</v>
      </c>
      <c r="W53" s="8" t="s">
        <v>7</v>
      </c>
      <c r="X53" s="16">
        <v>9</v>
      </c>
      <c r="Y53" s="16">
        <v>16</v>
      </c>
      <c r="Z53" s="16">
        <v>13</v>
      </c>
      <c r="AA53" s="16">
        <v>18</v>
      </c>
      <c r="AB53" s="16">
        <v>20</v>
      </c>
      <c r="AC53" s="16">
        <v>31</v>
      </c>
      <c r="AD53" s="16">
        <v>30</v>
      </c>
      <c r="AE53" s="57">
        <v>44</v>
      </c>
      <c r="AF53" s="57">
        <v>40</v>
      </c>
      <c r="AG53" s="57">
        <v>52</v>
      </c>
      <c r="AH53" s="57">
        <v>35</v>
      </c>
      <c r="AI53" s="57">
        <v>41</v>
      </c>
      <c r="AJ53" s="57">
        <v>55</v>
      </c>
      <c r="AK53" s="57">
        <v>55</v>
      </c>
      <c r="AL53" s="57">
        <v>69</v>
      </c>
      <c r="AM53" s="57">
        <v>45</v>
      </c>
      <c r="AN53" s="212">
        <v>641</v>
      </c>
      <c r="AO53" s="191">
        <v>8.9164000556405618</v>
      </c>
    </row>
    <row r="54" spans="1:41" x14ac:dyDescent="0.15">
      <c r="B54" s="23"/>
      <c r="C54" s="33" t="s">
        <v>11</v>
      </c>
      <c r="D54" s="34">
        <v>5</v>
      </c>
      <c r="E54" s="34">
        <v>3</v>
      </c>
      <c r="F54" s="34">
        <v>6</v>
      </c>
      <c r="G54" s="34">
        <v>9</v>
      </c>
      <c r="H54" s="34">
        <v>15</v>
      </c>
      <c r="I54" s="34">
        <v>18</v>
      </c>
      <c r="J54" s="34">
        <v>24</v>
      </c>
      <c r="K54" s="34">
        <v>36</v>
      </c>
      <c r="L54" s="34">
        <v>53</v>
      </c>
      <c r="M54" s="34">
        <v>91</v>
      </c>
      <c r="N54" s="34">
        <v>108</v>
      </c>
      <c r="O54" s="34">
        <v>156</v>
      </c>
      <c r="P54" s="34">
        <v>170</v>
      </c>
      <c r="Q54" s="34">
        <v>158</v>
      </c>
      <c r="R54" s="34">
        <v>212</v>
      </c>
      <c r="S54" s="34">
        <v>239</v>
      </c>
      <c r="T54" s="34">
        <v>221</v>
      </c>
      <c r="V54" s="23"/>
      <c r="W54" s="33" t="s">
        <v>11</v>
      </c>
      <c r="X54" s="34">
        <v>232</v>
      </c>
      <c r="Y54" s="34">
        <v>252</v>
      </c>
      <c r="Z54" s="34">
        <v>290</v>
      </c>
      <c r="AA54" s="34">
        <v>291</v>
      </c>
      <c r="AB54" s="34">
        <v>335</v>
      </c>
      <c r="AC54" s="34">
        <v>343</v>
      </c>
      <c r="AD54" s="34">
        <v>359</v>
      </c>
      <c r="AE54" s="34">
        <v>386</v>
      </c>
      <c r="AF54" s="34">
        <v>421</v>
      </c>
      <c r="AG54" s="34">
        <v>419</v>
      </c>
      <c r="AH54" s="34">
        <v>387</v>
      </c>
      <c r="AI54" s="34">
        <v>438</v>
      </c>
      <c r="AJ54" s="34">
        <v>409</v>
      </c>
      <c r="AK54" s="34">
        <v>379</v>
      </c>
      <c r="AL54" s="34">
        <v>376</v>
      </c>
      <c r="AM54" s="34">
        <v>348</v>
      </c>
      <c r="AN54" s="213">
        <v>7189</v>
      </c>
      <c r="AO54" s="205">
        <v>100</v>
      </c>
    </row>
    <row r="55" spans="1:41" x14ac:dyDescent="0.15">
      <c r="B55" s="2" t="s">
        <v>2</v>
      </c>
      <c r="C55" s="2" t="s">
        <v>14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2</v>
      </c>
      <c r="O55" s="17">
        <v>3</v>
      </c>
      <c r="P55" s="17">
        <v>1</v>
      </c>
      <c r="Q55" s="17">
        <v>1</v>
      </c>
      <c r="R55" s="17">
        <v>0</v>
      </c>
      <c r="S55" s="17">
        <v>0</v>
      </c>
      <c r="T55" s="17">
        <v>4</v>
      </c>
      <c r="V55" s="2" t="s">
        <v>2</v>
      </c>
      <c r="W55" s="2" t="s">
        <v>14</v>
      </c>
      <c r="X55" s="17">
        <v>2</v>
      </c>
      <c r="Y55" s="17">
        <v>0</v>
      </c>
      <c r="Z55" s="17">
        <v>1</v>
      </c>
      <c r="AA55" s="17">
        <v>2</v>
      </c>
      <c r="AB55" s="17">
        <v>3</v>
      </c>
      <c r="AC55" s="17">
        <v>1</v>
      </c>
      <c r="AD55" s="17">
        <v>3</v>
      </c>
      <c r="AE55" s="58">
        <v>1</v>
      </c>
      <c r="AF55" s="58">
        <v>0</v>
      </c>
      <c r="AG55" s="58">
        <v>0</v>
      </c>
      <c r="AH55" s="58">
        <v>2</v>
      </c>
      <c r="AI55" s="58">
        <v>0</v>
      </c>
      <c r="AJ55" s="58">
        <v>2</v>
      </c>
      <c r="AK55" s="58">
        <v>1</v>
      </c>
      <c r="AL55" s="58">
        <v>0</v>
      </c>
      <c r="AM55" s="58">
        <v>2</v>
      </c>
      <c r="AN55" s="214">
        <v>31</v>
      </c>
      <c r="AO55" s="190">
        <v>7.7889447236180906</v>
      </c>
    </row>
    <row r="56" spans="1:41" x14ac:dyDescent="0.15">
      <c r="C56" s="48" t="s">
        <v>60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1</v>
      </c>
      <c r="M56" s="7">
        <v>3</v>
      </c>
      <c r="N56" s="7">
        <v>4</v>
      </c>
      <c r="O56" s="7">
        <v>3</v>
      </c>
      <c r="P56" s="7">
        <v>6</v>
      </c>
      <c r="Q56" s="7">
        <v>5</v>
      </c>
      <c r="R56" s="7">
        <v>4</v>
      </c>
      <c r="S56" s="7">
        <v>12</v>
      </c>
      <c r="T56" s="7">
        <v>8</v>
      </c>
      <c r="W56" s="48" t="s">
        <v>60</v>
      </c>
      <c r="X56" s="7">
        <v>8</v>
      </c>
      <c r="Y56" s="7">
        <v>12</v>
      </c>
      <c r="Z56" s="7">
        <v>9</v>
      </c>
      <c r="AA56" s="7">
        <v>3</v>
      </c>
      <c r="AB56" s="7">
        <v>8</v>
      </c>
      <c r="AC56" s="7">
        <v>13</v>
      </c>
      <c r="AD56" s="7">
        <v>7</v>
      </c>
      <c r="AE56" s="54">
        <v>6</v>
      </c>
      <c r="AF56" s="54">
        <v>5</v>
      </c>
      <c r="AG56" s="54">
        <v>2</v>
      </c>
      <c r="AH56" s="54">
        <v>6</v>
      </c>
      <c r="AI56" s="54">
        <v>3</v>
      </c>
      <c r="AJ56" s="54">
        <v>5</v>
      </c>
      <c r="AK56" s="54">
        <v>6</v>
      </c>
      <c r="AL56" s="54">
        <v>8</v>
      </c>
      <c r="AM56" s="54">
        <v>3</v>
      </c>
      <c r="AN56" s="211">
        <v>150</v>
      </c>
      <c r="AO56" s="190">
        <v>37.688442211055282</v>
      </c>
    </row>
    <row r="57" spans="1:41" x14ac:dyDescent="0.15">
      <c r="C57" s="2" t="s">
        <v>33</v>
      </c>
      <c r="D57" s="7">
        <v>0</v>
      </c>
      <c r="E57" s="7">
        <v>0</v>
      </c>
      <c r="F57" s="7">
        <v>2</v>
      </c>
      <c r="G57" s="7">
        <v>0</v>
      </c>
      <c r="H57" s="7">
        <v>1</v>
      </c>
      <c r="I57" s="7">
        <v>3</v>
      </c>
      <c r="J57" s="7">
        <v>0</v>
      </c>
      <c r="K57" s="7">
        <v>0</v>
      </c>
      <c r="L57" s="7">
        <v>2</v>
      </c>
      <c r="M57" s="7">
        <v>1</v>
      </c>
      <c r="N57" s="7">
        <v>1</v>
      </c>
      <c r="O57" s="7">
        <v>3</v>
      </c>
      <c r="P57" s="7">
        <v>3</v>
      </c>
      <c r="Q57" s="7">
        <v>2</v>
      </c>
      <c r="R57" s="7">
        <v>5</v>
      </c>
      <c r="S57" s="7">
        <v>4</v>
      </c>
      <c r="T57" s="7">
        <v>4</v>
      </c>
      <c r="W57" s="2" t="s">
        <v>33</v>
      </c>
      <c r="X57" s="7">
        <v>5</v>
      </c>
      <c r="Y57" s="7">
        <v>3</v>
      </c>
      <c r="Z57" s="7">
        <v>2</v>
      </c>
      <c r="AA57" s="7">
        <v>3</v>
      </c>
      <c r="AB57" s="7">
        <v>3</v>
      </c>
      <c r="AC57" s="7">
        <v>3</v>
      </c>
      <c r="AD57" s="7">
        <v>4</v>
      </c>
      <c r="AE57" s="54">
        <v>4</v>
      </c>
      <c r="AF57" s="54">
        <v>7</v>
      </c>
      <c r="AG57" s="54">
        <v>9</v>
      </c>
      <c r="AH57" s="54">
        <v>2</v>
      </c>
      <c r="AI57" s="54">
        <v>4</v>
      </c>
      <c r="AJ57" s="54">
        <v>0</v>
      </c>
      <c r="AK57" s="54">
        <v>1</v>
      </c>
      <c r="AL57" s="54">
        <v>3</v>
      </c>
      <c r="AM57" s="54">
        <v>7</v>
      </c>
      <c r="AN57" s="211">
        <v>91</v>
      </c>
      <c r="AO57" s="190">
        <v>22.8643216080402</v>
      </c>
    </row>
    <row r="58" spans="1:41" x14ac:dyDescent="0.15">
      <c r="C58" s="2" t="s">
        <v>15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1</v>
      </c>
      <c r="M58" s="7">
        <v>0</v>
      </c>
      <c r="N58" s="7">
        <v>2</v>
      </c>
      <c r="O58" s="7">
        <v>1</v>
      </c>
      <c r="P58" s="7">
        <v>1</v>
      </c>
      <c r="Q58" s="7">
        <v>1</v>
      </c>
      <c r="R58" s="7">
        <v>1</v>
      </c>
      <c r="S58" s="7">
        <v>1</v>
      </c>
      <c r="T58" s="7">
        <v>2</v>
      </c>
      <c r="W58" s="2" t="s">
        <v>15</v>
      </c>
      <c r="X58" s="7">
        <v>1</v>
      </c>
      <c r="Y58" s="7">
        <v>2</v>
      </c>
      <c r="Z58" s="7">
        <v>3</v>
      </c>
      <c r="AA58" s="7">
        <v>2</v>
      </c>
      <c r="AB58" s="7">
        <v>3</v>
      </c>
      <c r="AC58" s="7">
        <v>1</v>
      </c>
      <c r="AD58" s="7">
        <v>3</v>
      </c>
      <c r="AE58" s="54">
        <v>0</v>
      </c>
      <c r="AF58" s="54">
        <v>1</v>
      </c>
      <c r="AG58" s="54">
        <v>1</v>
      </c>
      <c r="AH58" s="54">
        <v>2</v>
      </c>
      <c r="AI58" s="54">
        <v>1</v>
      </c>
      <c r="AJ58" s="54">
        <v>0</v>
      </c>
      <c r="AK58" s="54">
        <v>0</v>
      </c>
      <c r="AL58" s="54">
        <v>3</v>
      </c>
      <c r="AM58" s="54">
        <v>0</v>
      </c>
      <c r="AN58" s="211">
        <v>33</v>
      </c>
      <c r="AO58" s="190">
        <v>8.291457286432161</v>
      </c>
    </row>
    <row r="59" spans="1:41" x14ac:dyDescent="0.15">
      <c r="C59" s="2" t="s">
        <v>16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1</v>
      </c>
      <c r="Q59" s="7">
        <v>0</v>
      </c>
      <c r="R59" s="7">
        <v>1</v>
      </c>
      <c r="S59" s="7">
        <v>0</v>
      </c>
      <c r="T59" s="7">
        <v>0</v>
      </c>
      <c r="W59" s="2" t="s">
        <v>16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1</v>
      </c>
      <c r="AE59" s="54">
        <v>0</v>
      </c>
      <c r="AF59" s="54">
        <v>0</v>
      </c>
      <c r="AG59" s="54">
        <v>0</v>
      </c>
      <c r="AH59" s="54">
        <v>1</v>
      </c>
      <c r="AI59" s="54">
        <v>1</v>
      </c>
      <c r="AJ59" s="54">
        <v>1</v>
      </c>
      <c r="AK59" s="54">
        <v>1</v>
      </c>
      <c r="AL59" s="54">
        <v>0</v>
      </c>
      <c r="AM59" s="54">
        <v>0</v>
      </c>
      <c r="AN59" s="211">
        <v>7</v>
      </c>
      <c r="AO59" s="190">
        <v>1.7587939698492463</v>
      </c>
    </row>
    <row r="60" spans="1:41" x14ac:dyDescent="0.15">
      <c r="C60" s="2" t="s">
        <v>17</v>
      </c>
      <c r="D60" s="7">
        <v>0</v>
      </c>
      <c r="E60" s="7">
        <v>0</v>
      </c>
      <c r="F60" s="7">
        <v>1</v>
      </c>
      <c r="G60" s="7">
        <v>0</v>
      </c>
      <c r="H60" s="7">
        <v>1</v>
      </c>
      <c r="I60" s="7">
        <v>0</v>
      </c>
      <c r="J60" s="7">
        <v>0</v>
      </c>
      <c r="K60" s="7">
        <v>1</v>
      </c>
      <c r="L60" s="7">
        <v>0</v>
      </c>
      <c r="M60" s="7">
        <v>3</v>
      </c>
      <c r="N60" s="7">
        <v>1</v>
      </c>
      <c r="O60" s="7">
        <v>4</v>
      </c>
      <c r="P60" s="7">
        <v>0</v>
      </c>
      <c r="Q60" s="7">
        <v>1</v>
      </c>
      <c r="R60" s="7">
        <v>1</v>
      </c>
      <c r="S60" s="7">
        <v>0</v>
      </c>
      <c r="T60" s="7">
        <v>4</v>
      </c>
      <c r="W60" s="2" t="s">
        <v>17</v>
      </c>
      <c r="X60" s="7">
        <v>2</v>
      </c>
      <c r="Y60" s="7">
        <v>2</v>
      </c>
      <c r="Z60" s="7">
        <v>2</v>
      </c>
      <c r="AA60" s="7">
        <v>1</v>
      </c>
      <c r="AB60" s="7">
        <v>0</v>
      </c>
      <c r="AC60" s="7">
        <v>2</v>
      </c>
      <c r="AD60" s="7">
        <v>0</v>
      </c>
      <c r="AE60" s="54">
        <v>1</v>
      </c>
      <c r="AF60" s="54">
        <v>1</v>
      </c>
      <c r="AG60" s="54">
        <v>2</v>
      </c>
      <c r="AH60" s="54">
        <v>3</v>
      </c>
      <c r="AI60" s="54">
        <v>2</v>
      </c>
      <c r="AJ60" s="54">
        <v>2</v>
      </c>
      <c r="AK60" s="54">
        <v>0</v>
      </c>
      <c r="AL60" s="54">
        <v>0</v>
      </c>
      <c r="AM60" s="54">
        <v>2</v>
      </c>
      <c r="AN60" s="211">
        <v>39</v>
      </c>
      <c r="AO60" s="190">
        <v>9.7989949748743719</v>
      </c>
    </row>
    <row r="61" spans="1:41" x14ac:dyDescent="0.15">
      <c r="C61" s="2" t="s">
        <v>18</v>
      </c>
      <c r="D61" s="7">
        <v>0</v>
      </c>
      <c r="E61" s="7">
        <v>0</v>
      </c>
      <c r="F61" s="7">
        <v>0</v>
      </c>
      <c r="G61" s="7">
        <v>1</v>
      </c>
      <c r="H61" s="7">
        <v>0</v>
      </c>
      <c r="I61" s="7">
        <v>0</v>
      </c>
      <c r="J61" s="7">
        <v>0</v>
      </c>
      <c r="K61" s="7">
        <v>0</v>
      </c>
      <c r="L61" s="7">
        <v>1</v>
      </c>
      <c r="M61" s="7">
        <v>2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1</v>
      </c>
      <c r="T61" s="7">
        <v>0</v>
      </c>
      <c r="W61" s="2" t="s">
        <v>18</v>
      </c>
      <c r="X61" s="7">
        <v>2</v>
      </c>
      <c r="Y61" s="7">
        <v>0</v>
      </c>
      <c r="Z61" s="7">
        <v>0</v>
      </c>
      <c r="AA61" s="7">
        <v>0</v>
      </c>
      <c r="AB61" s="7">
        <v>1</v>
      </c>
      <c r="AC61" s="7">
        <v>2</v>
      </c>
      <c r="AD61" s="7">
        <v>0</v>
      </c>
      <c r="AE61" s="54">
        <v>2</v>
      </c>
      <c r="AF61" s="54">
        <v>0</v>
      </c>
      <c r="AG61" s="54">
        <v>0</v>
      </c>
      <c r="AH61" s="54">
        <v>2</v>
      </c>
      <c r="AI61" s="54">
        <v>0</v>
      </c>
      <c r="AJ61" s="54">
        <v>2</v>
      </c>
      <c r="AK61" s="54">
        <v>0</v>
      </c>
      <c r="AL61" s="54">
        <v>1</v>
      </c>
      <c r="AM61" s="54">
        <v>3</v>
      </c>
      <c r="AN61" s="211">
        <v>20</v>
      </c>
      <c r="AO61" s="190">
        <v>5.025125628140704</v>
      </c>
    </row>
    <row r="62" spans="1:41" x14ac:dyDescent="0.15">
      <c r="C62" s="8" t="s">
        <v>7</v>
      </c>
      <c r="D62" s="16">
        <v>0</v>
      </c>
      <c r="E62" s="16">
        <v>0</v>
      </c>
      <c r="F62" s="16">
        <v>0</v>
      </c>
      <c r="G62" s="16">
        <v>1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1</v>
      </c>
      <c r="O62" s="16">
        <v>1</v>
      </c>
      <c r="P62" s="16">
        <v>0</v>
      </c>
      <c r="Q62" s="16">
        <v>0</v>
      </c>
      <c r="R62" s="16">
        <v>0</v>
      </c>
      <c r="S62" s="16">
        <v>3</v>
      </c>
      <c r="T62" s="16">
        <v>2</v>
      </c>
      <c r="W62" s="8" t="s">
        <v>7</v>
      </c>
      <c r="X62" s="16">
        <v>0</v>
      </c>
      <c r="Y62" s="16">
        <v>0</v>
      </c>
      <c r="Z62" s="16">
        <v>2</v>
      </c>
      <c r="AA62" s="16">
        <v>0</v>
      </c>
      <c r="AB62" s="16">
        <v>2</v>
      </c>
      <c r="AC62" s="16">
        <v>0</v>
      </c>
      <c r="AD62" s="16">
        <v>1</v>
      </c>
      <c r="AE62" s="57">
        <v>1</v>
      </c>
      <c r="AF62" s="57">
        <v>1</v>
      </c>
      <c r="AG62" s="57">
        <v>2</v>
      </c>
      <c r="AH62" s="57">
        <v>0</v>
      </c>
      <c r="AI62" s="57">
        <v>0</v>
      </c>
      <c r="AJ62" s="57">
        <v>1</v>
      </c>
      <c r="AK62" s="57">
        <v>2</v>
      </c>
      <c r="AL62" s="57">
        <v>3</v>
      </c>
      <c r="AM62" s="57">
        <v>4</v>
      </c>
      <c r="AN62" s="212">
        <v>27</v>
      </c>
      <c r="AO62" s="191">
        <v>6.78391959798995</v>
      </c>
    </row>
    <row r="63" spans="1:41" x14ac:dyDescent="0.15">
      <c r="A63" s="8"/>
      <c r="B63" s="23"/>
      <c r="C63" s="33" t="s">
        <v>11</v>
      </c>
      <c r="D63" s="34">
        <v>0</v>
      </c>
      <c r="E63" s="34">
        <v>0</v>
      </c>
      <c r="F63" s="34">
        <v>3</v>
      </c>
      <c r="G63" s="34">
        <v>2</v>
      </c>
      <c r="H63" s="34">
        <v>2</v>
      </c>
      <c r="I63" s="34">
        <v>3</v>
      </c>
      <c r="J63" s="34">
        <v>0</v>
      </c>
      <c r="K63" s="34">
        <v>1</v>
      </c>
      <c r="L63" s="34">
        <v>5</v>
      </c>
      <c r="M63" s="34">
        <v>9</v>
      </c>
      <c r="N63" s="34">
        <v>11</v>
      </c>
      <c r="O63" s="34">
        <v>15</v>
      </c>
      <c r="P63" s="34">
        <v>12</v>
      </c>
      <c r="Q63" s="34">
        <v>10</v>
      </c>
      <c r="R63" s="34">
        <v>12</v>
      </c>
      <c r="S63" s="34">
        <v>21</v>
      </c>
      <c r="T63" s="34">
        <v>24</v>
      </c>
      <c r="U63" s="8"/>
      <c r="V63" s="23"/>
      <c r="W63" s="33" t="s">
        <v>11</v>
      </c>
      <c r="X63" s="34">
        <v>20</v>
      </c>
      <c r="Y63" s="34">
        <v>19</v>
      </c>
      <c r="Z63" s="34">
        <v>19</v>
      </c>
      <c r="AA63" s="34">
        <v>11</v>
      </c>
      <c r="AB63" s="34">
        <v>20</v>
      </c>
      <c r="AC63" s="34">
        <v>22</v>
      </c>
      <c r="AD63" s="34">
        <v>19</v>
      </c>
      <c r="AE63" s="34">
        <v>15</v>
      </c>
      <c r="AF63" s="34">
        <v>15</v>
      </c>
      <c r="AG63" s="34">
        <v>16</v>
      </c>
      <c r="AH63" s="34">
        <v>18</v>
      </c>
      <c r="AI63" s="34">
        <v>11</v>
      </c>
      <c r="AJ63" s="34">
        <v>13</v>
      </c>
      <c r="AK63" s="34">
        <v>11</v>
      </c>
      <c r="AL63" s="34">
        <v>18</v>
      </c>
      <c r="AM63" s="34">
        <v>21</v>
      </c>
      <c r="AN63" s="213">
        <v>398</v>
      </c>
      <c r="AO63" s="205">
        <v>100</v>
      </c>
    </row>
    <row r="64" spans="1:41" x14ac:dyDescent="0.15">
      <c r="A64" s="2" t="s">
        <v>34</v>
      </c>
      <c r="B64" s="2" t="s">
        <v>12</v>
      </c>
      <c r="C64" s="2" t="s">
        <v>14</v>
      </c>
      <c r="D64" s="17">
        <v>0</v>
      </c>
      <c r="E64" s="17">
        <v>0</v>
      </c>
      <c r="F64" s="17">
        <v>0</v>
      </c>
      <c r="G64" s="17">
        <v>1</v>
      </c>
      <c r="H64" s="17">
        <v>0</v>
      </c>
      <c r="I64" s="17">
        <v>0</v>
      </c>
      <c r="J64" s="17">
        <v>1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4</v>
      </c>
      <c r="Q64" s="17">
        <v>0</v>
      </c>
      <c r="R64" s="17">
        <v>1</v>
      </c>
      <c r="S64" s="17">
        <v>1</v>
      </c>
      <c r="T64" s="17">
        <v>0</v>
      </c>
      <c r="U64" s="2" t="s">
        <v>34</v>
      </c>
      <c r="V64" s="2" t="s">
        <v>12</v>
      </c>
      <c r="W64" s="2" t="s">
        <v>14</v>
      </c>
      <c r="X64" s="17">
        <v>0</v>
      </c>
      <c r="Y64" s="17">
        <v>1</v>
      </c>
      <c r="Z64" s="17">
        <v>3</v>
      </c>
      <c r="AA64" s="17">
        <v>1</v>
      </c>
      <c r="AB64" s="17">
        <v>2</v>
      </c>
      <c r="AC64" s="17">
        <v>1</v>
      </c>
      <c r="AD64" s="17">
        <v>0</v>
      </c>
      <c r="AE64" s="58">
        <v>1</v>
      </c>
      <c r="AF64" s="58">
        <v>0</v>
      </c>
      <c r="AG64" s="58">
        <v>1</v>
      </c>
      <c r="AH64" s="58">
        <v>0</v>
      </c>
      <c r="AI64" s="58">
        <v>0</v>
      </c>
      <c r="AJ64" s="58">
        <v>0</v>
      </c>
      <c r="AK64" s="58">
        <v>0</v>
      </c>
      <c r="AL64" s="58">
        <v>1</v>
      </c>
      <c r="AM64" s="58">
        <v>0</v>
      </c>
      <c r="AN64" s="214">
        <v>19</v>
      </c>
      <c r="AO64" s="190">
        <v>2.0364415862808145</v>
      </c>
    </row>
    <row r="65" spans="2:41" x14ac:dyDescent="0.15">
      <c r="C65" s="48" t="s">
        <v>60</v>
      </c>
      <c r="D65" s="7">
        <v>0</v>
      </c>
      <c r="E65" s="7">
        <v>0</v>
      </c>
      <c r="F65" s="7">
        <v>1</v>
      </c>
      <c r="G65" s="7">
        <v>1</v>
      </c>
      <c r="H65" s="7">
        <v>0</v>
      </c>
      <c r="I65" s="7">
        <v>1</v>
      </c>
      <c r="J65" s="7">
        <v>4</v>
      </c>
      <c r="K65" s="7">
        <v>1</v>
      </c>
      <c r="L65" s="7">
        <v>6</v>
      </c>
      <c r="M65" s="7">
        <v>12</v>
      </c>
      <c r="N65" s="7">
        <v>12</v>
      </c>
      <c r="O65" s="7">
        <v>18</v>
      </c>
      <c r="P65" s="7">
        <v>16</v>
      </c>
      <c r="Q65" s="7">
        <v>23</v>
      </c>
      <c r="R65" s="7">
        <v>21</v>
      </c>
      <c r="S65" s="7">
        <v>18</v>
      </c>
      <c r="T65" s="7">
        <v>29</v>
      </c>
      <c r="W65" s="48" t="s">
        <v>60</v>
      </c>
      <c r="X65" s="7">
        <v>16</v>
      </c>
      <c r="Y65" s="7">
        <v>14</v>
      </c>
      <c r="Z65" s="7">
        <v>24</v>
      </c>
      <c r="AA65" s="7">
        <v>25</v>
      </c>
      <c r="AB65" s="7">
        <v>11</v>
      </c>
      <c r="AC65" s="7">
        <v>8</v>
      </c>
      <c r="AD65" s="7">
        <v>8</v>
      </c>
      <c r="AE65" s="54">
        <v>6</v>
      </c>
      <c r="AF65" s="54">
        <v>7</v>
      </c>
      <c r="AG65" s="54">
        <v>12</v>
      </c>
      <c r="AH65" s="54">
        <v>11</v>
      </c>
      <c r="AI65" s="54">
        <v>6</v>
      </c>
      <c r="AJ65" s="54">
        <v>9</v>
      </c>
      <c r="AK65" s="54">
        <v>9</v>
      </c>
      <c r="AL65" s="54">
        <v>12</v>
      </c>
      <c r="AM65" s="54">
        <v>7</v>
      </c>
      <c r="AN65" s="211">
        <v>348</v>
      </c>
      <c r="AO65" s="190">
        <v>37.29903536977492</v>
      </c>
    </row>
    <row r="66" spans="2:41" x14ac:dyDescent="0.15">
      <c r="C66" s="2" t="s">
        <v>33</v>
      </c>
      <c r="D66" s="7">
        <v>1</v>
      </c>
      <c r="E66" s="7">
        <v>2</v>
      </c>
      <c r="F66" s="7">
        <v>2</v>
      </c>
      <c r="G66" s="7">
        <v>1</v>
      </c>
      <c r="H66" s="7">
        <v>2</v>
      </c>
      <c r="I66" s="7">
        <v>6</v>
      </c>
      <c r="J66" s="7">
        <v>4</v>
      </c>
      <c r="K66" s="7">
        <v>4</v>
      </c>
      <c r="L66" s="7">
        <v>7</v>
      </c>
      <c r="M66" s="7">
        <v>6</v>
      </c>
      <c r="N66" s="7">
        <v>7</v>
      </c>
      <c r="O66" s="7">
        <v>16</v>
      </c>
      <c r="P66" s="7">
        <v>9</v>
      </c>
      <c r="Q66" s="7">
        <v>8</v>
      </c>
      <c r="R66" s="7">
        <v>14</v>
      </c>
      <c r="S66" s="7">
        <v>8</v>
      </c>
      <c r="T66" s="7">
        <v>20</v>
      </c>
      <c r="W66" s="2" t="s">
        <v>33</v>
      </c>
      <c r="X66" s="7">
        <v>7</v>
      </c>
      <c r="Y66" s="7">
        <v>11</v>
      </c>
      <c r="Z66" s="7">
        <v>10</v>
      </c>
      <c r="AA66" s="7">
        <v>8</v>
      </c>
      <c r="AB66" s="7">
        <v>4</v>
      </c>
      <c r="AC66" s="7">
        <v>4</v>
      </c>
      <c r="AD66" s="7">
        <v>8</v>
      </c>
      <c r="AE66" s="54">
        <v>4</v>
      </c>
      <c r="AF66" s="54">
        <v>8</v>
      </c>
      <c r="AG66" s="54">
        <v>3</v>
      </c>
      <c r="AH66" s="54">
        <v>11</v>
      </c>
      <c r="AI66" s="54">
        <v>8</v>
      </c>
      <c r="AJ66" s="54">
        <v>6</v>
      </c>
      <c r="AK66" s="54">
        <v>10</v>
      </c>
      <c r="AL66" s="54">
        <v>8</v>
      </c>
      <c r="AM66" s="54">
        <v>10</v>
      </c>
      <c r="AN66" s="211">
        <v>237</v>
      </c>
      <c r="AO66" s="190">
        <v>25.401929260450164</v>
      </c>
    </row>
    <row r="67" spans="2:41" x14ac:dyDescent="0.15">
      <c r="C67" s="2" t="s">
        <v>15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1</v>
      </c>
      <c r="J67" s="7">
        <v>4</v>
      </c>
      <c r="K67" s="7">
        <v>3</v>
      </c>
      <c r="L67" s="7">
        <v>5</v>
      </c>
      <c r="M67" s="7">
        <v>7</v>
      </c>
      <c r="N67" s="7">
        <v>13</v>
      </c>
      <c r="O67" s="7">
        <v>10</v>
      </c>
      <c r="P67" s="7">
        <v>8</v>
      </c>
      <c r="Q67" s="7">
        <v>5</v>
      </c>
      <c r="R67" s="7">
        <v>6</v>
      </c>
      <c r="S67" s="7">
        <v>9</v>
      </c>
      <c r="T67" s="7">
        <v>4</v>
      </c>
      <c r="W67" s="2" t="s">
        <v>15</v>
      </c>
      <c r="X67" s="7">
        <v>5</v>
      </c>
      <c r="Y67" s="7">
        <v>5</v>
      </c>
      <c r="Z67" s="7">
        <v>10</v>
      </c>
      <c r="AA67" s="7">
        <v>7</v>
      </c>
      <c r="AB67" s="7">
        <v>9</v>
      </c>
      <c r="AC67" s="7">
        <v>16</v>
      </c>
      <c r="AD67" s="7">
        <v>7</v>
      </c>
      <c r="AE67" s="54">
        <v>5</v>
      </c>
      <c r="AF67" s="54">
        <v>4</v>
      </c>
      <c r="AG67" s="54">
        <v>3</v>
      </c>
      <c r="AH67" s="54">
        <v>4</v>
      </c>
      <c r="AI67" s="54">
        <v>6</v>
      </c>
      <c r="AJ67" s="54">
        <v>5</v>
      </c>
      <c r="AK67" s="54">
        <v>7</v>
      </c>
      <c r="AL67" s="54">
        <v>8</v>
      </c>
      <c r="AM67" s="54">
        <v>5</v>
      </c>
      <c r="AN67" s="211">
        <v>181</v>
      </c>
      <c r="AO67" s="190">
        <v>19.39978563772776</v>
      </c>
    </row>
    <row r="68" spans="2:41" x14ac:dyDescent="0.15">
      <c r="C68" s="2" t="s">
        <v>16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1</v>
      </c>
      <c r="N68" s="7">
        <v>0</v>
      </c>
      <c r="O68" s="7">
        <v>0</v>
      </c>
      <c r="P68" s="7">
        <v>0</v>
      </c>
      <c r="Q68" s="7">
        <v>1</v>
      </c>
      <c r="R68" s="7">
        <v>1</v>
      </c>
      <c r="S68" s="7">
        <v>0</v>
      </c>
      <c r="T68" s="7">
        <v>2</v>
      </c>
      <c r="W68" s="2" t="s">
        <v>16</v>
      </c>
      <c r="X68" s="7">
        <v>1</v>
      </c>
      <c r="Y68" s="7">
        <v>0</v>
      </c>
      <c r="Z68" s="7">
        <v>0</v>
      </c>
      <c r="AA68" s="7">
        <v>0</v>
      </c>
      <c r="AB68" s="7">
        <v>0</v>
      </c>
      <c r="AC68" s="7">
        <v>1</v>
      </c>
      <c r="AD68" s="7">
        <v>1</v>
      </c>
      <c r="AE68" s="54">
        <v>0</v>
      </c>
      <c r="AF68" s="54">
        <v>0</v>
      </c>
      <c r="AG68" s="54">
        <v>0</v>
      </c>
      <c r="AH68" s="54">
        <v>0</v>
      </c>
      <c r="AI68" s="54">
        <v>0</v>
      </c>
      <c r="AJ68" s="54">
        <v>0</v>
      </c>
      <c r="AK68" s="54">
        <v>0</v>
      </c>
      <c r="AL68" s="54">
        <v>0</v>
      </c>
      <c r="AM68" s="54">
        <v>0</v>
      </c>
      <c r="AN68" s="211">
        <v>8</v>
      </c>
      <c r="AO68" s="190">
        <v>0.857449088960343</v>
      </c>
    </row>
    <row r="69" spans="2:41" x14ac:dyDescent="0.15">
      <c r="C69" s="2" t="s">
        <v>17</v>
      </c>
      <c r="D69" s="7">
        <v>0</v>
      </c>
      <c r="E69" s="7">
        <v>0</v>
      </c>
      <c r="F69" s="7">
        <v>0</v>
      </c>
      <c r="G69" s="7">
        <v>0</v>
      </c>
      <c r="H69" s="7">
        <v>1</v>
      </c>
      <c r="I69" s="7">
        <v>1</v>
      </c>
      <c r="J69" s="7">
        <v>0</v>
      </c>
      <c r="K69" s="7">
        <v>3</v>
      </c>
      <c r="L69" s="7">
        <v>1</v>
      </c>
      <c r="M69" s="7">
        <v>1</v>
      </c>
      <c r="N69" s="7">
        <v>1</v>
      </c>
      <c r="O69" s="7">
        <v>1</v>
      </c>
      <c r="P69" s="7">
        <v>2</v>
      </c>
      <c r="Q69" s="7">
        <v>3</v>
      </c>
      <c r="R69" s="7">
        <v>3</v>
      </c>
      <c r="S69" s="7">
        <v>4</v>
      </c>
      <c r="T69" s="7">
        <v>4</v>
      </c>
      <c r="W69" s="2" t="s">
        <v>17</v>
      </c>
      <c r="X69" s="7">
        <v>3</v>
      </c>
      <c r="Y69" s="7">
        <v>6</v>
      </c>
      <c r="Z69" s="7">
        <v>4</v>
      </c>
      <c r="AA69" s="7">
        <v>6</v>
      </c>
      <c r="AB69" s="7">
        <v>6</v>
      </c>
      <c r="AC69" s="7">
        <v>2</v>
      </c>
      <c r="AD69" s="7">
        <v>5</v>
      </c>
      <c r="AE69" s="54">
        <v>4</v>
      </c>
      <c r="AF69" s="54">
        <v>5</v>
      </c>
      <c r="AG69" s="54">
        <v>1</v>
      </c>
      <c r="AH69" s="54">
        <v>3</v>
      </c>
      <c r="AI69" s="54">
        <v>6</v>
      </c>
      <c r="AJ69" s="54">
        <v>3</v>
      </c>
      <c r="AK69" s="54">
        <v>3</v>
      </c>
      <c r="AL69" s="54">
        <v>6</v>
      </c>
      <c r="AM69" s="54">
        <v>3</v>
      </c>
      <c r="AN69" s="211">
        <v>91</v>
      </c>
      <c r="AO69" s="190">
        <v>9.7534833869239019</v>
      </c>
    </row>
    <row r="70" spans="2:41" x14ac:dyDescent="0.15">
      <c r="C70" s="2" t="s">
        <v>18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1</v>
      </c>
      <c r="J70" s="7">
        <v>1</v>
      </c>
      <c r="K70" s="7">
        <v>1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1</v>
      </c>
      <c r="R70" s="7">
        <v>0</v>
      </c>
      <c r="S70" s="7">
        <v>1</v>
      </c>
      <c r="T70" s="7">
        <v>1</v>
      </c>
      <c r="W70" s="2" t="s">
        <v>18</v>
      </c>
      <c r="X70" s="7">
        <v>2</v>
      </c>
      <c r="Y70" s="7">
        <v>1</v>
      </c>
      <c r="Z70" s="7">
        <v>1</v>
      </c>
      <c r="AA70" s="7">
        <v>2</v>
      </c>
      <c r="AB70" s="7">
        <v>1</v>
      </c>
      <c r="AC70" s="7">
        <v>1</v>
      </c>
      <c r="AD70" s="7">
        <v>1</v>
      </c>
      <c r="AE70" s="54">
        <v>1</v>
      </c>
      <c r="AF70" s="54">
        <v>3</v>
      </c>
      <c r="AG70" s="54">
        <v>1</v>
      </c>
      <c r="AH70" s="54">
        <v>2</v>
      </c>
      <c r="AI70" s="54">
        <v>0</v>
      </c>
      <c r="AJ70" s="54">
        <v>2</v>
      </c>
      <c r="AK70" s="54">
        <v>0</v>
      </c>
      <c r="AL70" s="54">
        <v>1</v>
      </c>
      <c r="AM70" s="54">
        <v>1</v>
      </c>
      <c r="AN70" s="211">
        <v>26</v>
      </c>
      <c r="AO70" s="190">
        <v>2.786709539121115</v>
      </c>
    </row>
    <row r="71" spans="2:41" x14ac:dyDescent="0.15">
      <c r="C71" s="8" t="s">
        <v>7</v>
      </c>
      <c r="D71" s="16">
        <v>0</v>
      </c>
      <c r="E71" s="16">
        <v>0</v>
      </c>
      <c r="F71" s="16">
        <v>0</v>
      </c>
      <c r="G71" s="16">
        <v>0</v>
      </c>
      <c r="H71" s="16">
        <v>1</v>
      </c>
      <c r="I71" s="16">
        <v>0</v>
      </c>
      <c r="J71" s="16">
        <v>0</v>
      </c>
      <c r="K71" s="16">
        <v>1</v>
      </c>
      <c r="L71" s="16">
        <v>0</v>
      </c>
      <c r="M71" s="16">
        <v>1</v>
      </c>
      <c r="N71" s="16">
        <v>0</v>
      </c>
      <c r="O71" s="16">
        <v>0</v>
      </c>
      <c r="P71" s="16">
        <v>0</v>
      </c>
      <c r="Q71" s="16">
        <v>1</v>
      </c>
      <c r="R71" s="16">
        <v>0</v>
      </c>
      <c r="S71" s="16">
        <v>0</v>
      </c>
      <c r="T71" s="16">
        <v>1</v>
      </c>
      <c r="W71" s="8" t="s">
        <v>7</v>
      </c>
      <c r="X71" s="16">
        <v>2</v>
      </c>
      <c r="Y71" s="16">
        <v>1</v>
      </c>
      <c r="Z71" s="16">
        <v>2</v>
      </c>
      <c r="AA71" s="16">
        <v>0</v>
      </c>
      <c r="AB71" s="16">
        <v>0</v>
      </c>
      <c r="AC71" s="16">
        <v>1</v>
      </c>
      <c r="AD71" s="16">
        <v>2</v>
      </c>
      <c r="AE71" s="57">
        <v>0</v>
      </c>
      <c r="AF71" s="57">
        <v>2</v>
      </c>
      <c r="AG71" s="57">
        <v>0</v>
      </c>
      <c r="AH71" s="57">
        <v>0</v>
      </c>
      <c r="AI71" s="57">
        <v>2</v>
      </c>
      <c r="AJ71" s="57">
        <v>1</v>
      </c>
      <c r="AK71" s="57">
        <v>1</v>
      </c>
      <c r="AL71" s="57">
        <v>3</v>
      </c>
      <c r="AM71" s="57">
        <v>1</v>
      </c>
      <c r="AN71" s="212">
        <v>23</v>
      </c>
      <c r="AO71" s="191">
        <v>2.465166130760986</v>
      </c>
    </row>
    <row r="72" spans="2:41" x14ac:dyDescent="0.15">
      <c r="B72" s="23"/>
      <c r="C72" s="33" t="s">
        <v>11</v>
      </c>
      <c r="D72" s="34">
        <v>1</v>
      </c>
      <c r="E72" s="34">
        <v>2</v>
      </c>
      <c r="F72" s="34">
        <v>3</v>
      </c>
      <c r="G72" s="34">
        <v>3</v>
      </c>
      <c r="H72" s="34">
        <v>4</v>
      </c>
      <c r="I72" s="34">
        <v>10</v>
      </c>
      <c r="J72" s="34">
        <v>14</v>
      </c>
      <c r="K72" s="34">
        <v>13</v>
      </c>
      <c r="L72" s="34">
        <v>19</v>
      </c>
      <c r="M72" s="34">
        <v>28</v>
      </c>
      <c r="N72" s="34">
        <v>33</v>
      </c>
      <c r="O72" s="34">
        <v>45</v>
      </c>
      <c r="P72" s="34">
        <v>39</v>
      </c>
      <c r="Q72" s="34">
        <v>42</v>
      </c>
      <c r="R72" s="34">
        <v>46</v>
      </c>
      <c r="S72" s="34">
        <v>41</v>
      </c>
      <c r="T72" s="34">
        <v>61</v>
      </c>
      <c r="V72" s="23"/>
      <c r="W72" s="33" t="s">
        <v>11</v>
      </c>
      <c r="X72" s="34">
        <v>36</v>
      </c>
      <c r="Y72" s="34">
        <v>39</v>
      </c>
      <c r="Z72" s="34">
        <v>54</v>
      </c>
      <c r="AA72" s="34">
        <v>49</v>
      </c>
      <c r="AB72" s="34">
        <v>33</v>
      </c>
      <c r="AC72" s="34">
        <v>34</v>
      </c>
      <c r="AD72" s="34">
        <v>32</v>
      </c>
      <c r="AE72" s="34">
        <v>21</v>
      </c>
      <c r="AF72" s="34">
        <v>29</v>
      </c>
      <c r="AG72" s="34">
        <v>21</v>
      </c>
      <c r="AH72" s="166">
        <v>31</v>
      </c>
      <c r="AI72" s="166">
        <v>28</v>
      </c>
      <c r="AJ72" s="166">
        <v>26</v>
      </c>
      <c r="AK72" s="166">
        <v>30</v>
      </c>
      <c r="AL72" s="166">
        <v>39</v>
      </c>
      <c r="AM72" s="166">
        <v>27</v>
      </c>
      <c r="AN72" s="213">
        <v>933</v>
      </c>
      <c r="AO72" s="205">
        <v>100</v>
      </c>
    </row>
    <row r="73" spans="2:41" x14ac:dyDescent="0.15">
      <c r="B73" s="2" t="s">
        <v>2</v>
      </c>
      <c r="C73" s="2" t="s">
        <v>14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1</v>
      </c>
      <c r="R73" s="17">
        <v>1</v>
      </c>
      <c r="S73" s="17">
        <v>0</v>
      </c>
      <c r="T73" s="17">
        <v>0</v>
      </c>
      <c r="V73" s="2" t="s">
        <v>2</v>
      </c>
      <c r="W73" s="2" t="s">
        <v>14</v>
      </c>
      <c r="X73" s="17">
        <v>0</v>
      </c>
      <c r="Y73" s="17">
        <v>1</v>
      </c>
      <c r="Z73" s="17">
        <v>0</v>
      </c>
      <c r="AA73" s="17">
        <v>0</v>
      </c>
      <c r="AB73" s="17">
        <v>0</v>
      </c>
      <c r="AC73" s="17">
        <v>0</v>
      </c>
      <c r="AD73" s="17">
        <v>1</v>
      </c>
      <c r="AE73" s="58">
        <v>1</v>
      </c>
      <c r="AF73" s="58">
        <v>0</v>
      </c>
      <c r="AG73" s="58">
        <v>2</v>
      </c>
      <c r="AH73" s="58">
        <v>1</v>
      </c>
      <c r="AI73" s="58">
        <v>0</v>
      </c>
      <c r="AJ73" s="58">
        <v>1</v>
      </c>
      <c r="AK73" s="58">
        <v>1</v>
      </c>
      <c r="AL73" s="58">
        <v>0</v>
      </c>
      <c r="AM73" s="58">
        <v>0</v>
      </c>
      <c r="AN73" s="214">
        <v>10</v>
      </c>
      <c r="AO73" s="190">
        <v>2.4038461538461542</v>
      </c>
    </row>
    <row r="74" spans="2:41" x14ac:dyDescent="0.15">
      <c r="C74" s="48" t="s">
        <v>60</v>
      </c>
      <c r="D74" s="7">
        <v>0</v>
      </c>
      <c r="E74" s="7">
        <v>0</v>
      </c>
      <c r="F74" s="7">
        <v>1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6</v>
      </c>
      <c r="M74" s="7">
        <v>6</v>
      </c>
      <c r="N74" s="7">
        <v>9</v>
      </c>
      <c r="O74" s="7">
        <v>14</v>
      </c>
      <c r="P74" s="7">
        <v>23</v>
      </c>
      <c r="Q74" s="7">
        <v>12</v>
      </c>
      <c r="R74" s="7">
        <v>15</v>
      </c>
      <c r="S74" s="7">
        <v>16</v>
      </c>
      <c r="T74" s="7">
        <v>13</v>
      </c>
      <c r="W74" s="48" t="s">
        <v>60</v>
      </c>
      <c r="X74" s="7">
        <v>11</v>
      </c>
      <c r="Y74" s="7">
        <v>15</v>
      </c>
      <c r="Z74" s="7">
        <v>13</v>
      </c>
      <c r="AA74" s="7">
        <v>7</v>
      </c>
      <c r="AB74" s="7">
        <v>15</v>
      </c>
      <c r="AC74" s="7">
        <v>9</v>
      </c>
      <c r="AD74" s="7">
        <v>13</v>
      </c>
      <c r="AE74" s="54">
        <v>2</v>
      </c>
      <c r="AF74" s="54">
        <v>1</v>
      </c>
      <c r="AG74" s="54">
        <v>7</v>
      </c>
      <c r="AH74" s="54">
        <v>4</v>
      </c>
      <c r="AI74" s="54">
        <v>3</v>
      </c>
      <c r="AJ74" s="54">
        <v>2</v>
      </c>
      <c r="AK74" s="54">
        <v>3</v>
      </c>
      <c r="AL74" s="54">
        <v>3</v>
      </c>
      <c r="AM74" s="54">
        <v>6</v>
      </c>
      <c r="AN74" s="211">
        <v>229</v>
      </c>
      <c r="AO74" s="190">
        <v>55.048076923076927</v>
      </c>
    </row>
    <row r="75" spans="2:41" x14ac:dyDescent="0.15">
      <c r="C75" s="2" t="s">
        <v>33</v>
      </c>
      <c r="D75" s="7">
        <v>0</v>
      </c>
      <c r="E75" s="7">
        <v>0</v>
      </c>
      <c r="F75" s="7">
        <v>1</v>
      </c>
      <c r="G75" s="7">
        <v>0</v>
      </c>
      <c r="H75" s="7">
        <v>0</v>
      </c>
      <c r="I75" s="7">
        <v>0</v>
      </c>
      <c r="J75" s="7">
        <v>0</v>
      </c>
      <c r="K75" s="7">
        <v>1</v>
      </c>
      <c r="L75" s="7">
        <v>1</v>
      </c>
      <c r="M75" s="7">
        <v>1</v>
      </c>
      <c r="N75" s="7">
        <v>3</v>
      </c>
      <c r="O75" s="7">
        <v>2</v>
      </c>
      <c r="P75" s="7">
        <v>3</v>
      </c>
      <c r="Q75" s="7">
        <v>3</v>
      </c>
      <c r="R75" s="7">
        <v>7</v>
      </c>
      <c r="S75" s="7">
        <v>8</v>
      </c>
      <c r="T75" s="7">
        <v>5</v>
      </c>
      <c r="W75" s="2" t="s">
        <v>33</v>
      </c>
      <c r="X75" s="7">
        <v>6</v>
      </c>
      <c r="Y75" s="7">
        <v>5</v>
      </c>
      <c r="Z75" s="7">
        <v>5</v>
      </c>
      <c r="AA75" s="7">
        <v>5</v>
      </c>
      <c r="AB75" s="7">
        <v>0</v>
      </c>
      <c r="AC75" s="7">
        <v>4</v>
      </c>
      <c r="AD75" s="7">
        <v>1</v>
      </c>
      <c r="AE75" s="54">
        <v>1</v>
      </c>
      <c r="AF75" s="54">
        <v>1</v>
      </c>
      <c r="AG75" s="54">
        <v>2</v>
      </c>
      <c r="AH75" s="54">
        <v>2</v>
      </c>
      <c r="AI75" s="54">
        <v>1</v>
      </c>
      <c r="AJ75" s="54">
        <v>1</v>
      </c>
      <c r="AK75" s="54">
        <v>0</v>
      </c>
      <c r="AL75" s="54">
        <v>0</v>
      </c>
      <c r="AM75" s="54">
        <v>3</v>
      </c>
      <c r="AN75" s="211">
        <v>72</v>
      </c>
      <c r="AO75" s="190">
        <v>17.307692307692307</v>
      </c>
    </row>
    <row r="76" spans="2:41" x14ac:dyDescent="0.15">
      <c r="C76" s="2" t="s">
        <v>15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1</v>
      </c>
      <c r="M76" s="7">
        <v>1</v>
      </c>
      <c r="N76" s="7">
        <v>3</v>
      </c>
      <c r="O76" s="7">
        <v>2</v>
      </c>
      <c r="P76" s="7">
        <v>2</v>
      </c>
      <c r="Q76" s="7">
        <v>2</v>
      </c>
      <c r="R76" s="7">
        <v>5</v>
      </c>
      <c r="S76" s="7">
        <v>3</v>
      </c>
      <c r="T76" s="7">
        <v>2</v>
      </c>
      <c r="W76" s="2" t="s">
        <v>15</v>
      </c>
      <c r="X76" s="7">
        <v>1</v>
      </c>
      <c r="Y76" s="7">
        <v>4</v>
      </c>
      <c r="Z76" s="7">
        <v>4</v>
      </c>
      <c r="AA76" s="7">
        <v>1</v>
      </c>
      <c r="AB76" s="7">
        <v>3</v>
      </c>
      <c r="AC76" s="7">
        <v>3</v>
      </c>
      <c r="AD76" s="7">
        <v>4</v>
      </c>
      <c r="AE76" s="54">
        <v>4</v>
      </c>
      <c r="AF76" s="54">
        <v>2</v>
      </c>
      <c r="AG76" s="54">
        <v>3</v>
      </c>
      <c r="AH76" s="54">
        <v>2</v>
      </c>
      <c r="AI76" s="54">
        <v>1</v>
      </c>
      <c r="AJ76" s="54">
        <v>1</v>
      </c>
      <c r="AK76" s="54">
        <v>3</v>
      </c>
      <c r="AL76" s="54">
        <v>1</v>
      </c>
      <c r="AM76" s="54">
        <v>3</v>
      </c>
      <c r="AN76" s="211">
        <v>61</v>
      </c>
      <c r="AO76" s="190">
        <v>14.663461538461538</v>
      </c>
    </row>
    <row r="77" spans="2:41" x14ac:dyDescent="0.15">
      <c r="C77" s="2" t="s">
        <v>16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1</v>
      </c>
      <c r="S77" s="7">
        <v>0</v>
      </c>
      <c r="T77" s="7">
        <v>0</v>
      </c>
      <c r="W77" s="2" t="s">
        <v>16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54">
        <v>0</v>
      </c>
      <c r="AF77" s="54">
        <v>0</v>
      </c>
      <c r="AG77" s="54">
        <v>1</v>
      </c>
      <c r="AH77" s="54">
        <v>1</v>
      </c>
      <c r="AI77" s="54">
        <v>0</v>
      </c>
      <c r="AJ77" s="54">
        <v>0</v>
      </c>
      <c r="AK77" s="54">
        <v>0</v>
      </c>
      <c r="AL77" s="54">
        <v>0</v>
      </c>
      <c r="AM77" s="54">
        <v>0</v>
      </c>
      <c r="AN77" s="211">
        <v>4</v>
      </c>
      <c r="AO77" s="190">
        <v>0.96153846153846156</v>
      </c>
    </row>
    <row r="78" spans="2:41" x14ac:dyDescent="0.15">
      <c r="C78" s="2" t="s">
        <v>17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1</v>
      </c>
      <c r="M78" s="7">
        <v>0</v>
      </c>
      <c r="N78" s="7">
        <v>1</v>
      </c>
      <c r="O78" s="7">
        <v>0</v>
      </c>
      <c r="P78" s="7">
        <v>1</v>
      </c>
      <c r="Q78" s="7">
        <v>2</v>
      </c>
      <c r="R78" s="7">
        <v>2</v>
      </c>
      <c r="S78" s="7">
        <v>1</v>
      </c>
      <c r="T78" s="7">
        <v>5</v>
      </c>
      <c r="W78" s="2" t="s">
        <v>17</v>
      </c>
      <c r="X78" s="7">
        <v>0</v>
      </c>
      <c r="Y78" s="7">
        <v>0</v>
      </c>
      <c r="Z78" s="7">
        <v>0</v>
      </c>
      <c r="AA78" s="7">
        <v>1</v>
      </c>
      <c r="AB78" s="7">
        <v>0</v>
      </c>
      <c r="AC78" s="7">
        <v>3</v>
      </c>
      <c r="AD78" s="7">
        <v>1</v>
      </c>
      <c r="AE78" s="54">
        <v>1</v>
      </c>
      <c r="AF78" s="54">
        <v>0</v>
      </c>
      <c r="AG78" s="54">
        <v>0</v>
      </c>
      <c r="AH78" s="54">
        <v>1</v>
      </c>
      <c r="AI78" s="54">
        <v>0</v>
      </c>
      <c r="AJ78" s="54">
        <v>1</v>
      </c>
      <c r="AK78" s="54">
        <v>1</v>
      </c>
      <c r="AL78" s="54">
        <v>0</v>
      </c>
      <c r="AM78" s="54">
        <v>2</v>
      </c>
      <c r="AN78" s="211">
        <v>24</v>
      </c>
      <c r="AO78" s="190">
        <v>5.7692307692307692</v>
      </c>
    </row>
    <row r="79" spans="2:41" x14ac:dyDescent="0.15">
      <c r="C79" s="2" t="s">
        <v>18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1</v>
      </c>
      <c r="R79" s="7">
        <v>0</v>
      </c>
      <c r="S79" s="7">
        <v>0</v>
      </c>
      <c r="T79" s="7">
        <v>1</v>
      </c>
      <c r="W79" s="2" t="s">
        <v>18</v>
      </c>
      <c r="X79" s="7">
        <v>1</v>
      </c>
      <c r="Y79" s="7">
        <v>0</v>
      </c>
      <c r="Z79" s="7">
        <v>0</v>
      </c>
      <c r="AA79" s="7">
        <v>1</v>
      </c>
      <c r="AB79" s="7">
        <v>0</v>
      </c>
      <c r="AC79" s="7">
        <v>0</v>
      </c>
      <c r="AD79" s="7">
        <v>1</v>
      </c>
      <c r="AE79" s="54">
        <v>0</v>
      </c>
      <c r="AF79" s="54">
        <v>0</v>
      </c>
      <c r="AG79" s="54">
        <v>2</v>
      </c>
      <c r="AH79" s="54">
        <v>0</v>
      </c>
      <c r="AI79" s="54">
        <v>2</v>
      </c>
      <c r="AJ79" s="54">
        <v>0</v>
      </c>
      <c r="AK79" s="54">
        <v>0</v>
      </c>
      <c r="AL79" s="54">
        <v>0</v>
      </c>
      <c r="AM79" s="54">
        <v>3</v>
      </c>
      <c r="AN79" s="211">
        <v>12</v>
      </c>
      <c r="AO79" s="190">
        <v>2.8846153846153846</v>
      </c>
    </row>
    <row r="80" spans="2:41" x14ac:dyDescent="0.15">
      <c r="C80" s="8" t="s">
        <v>7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1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W80" s="8" t="s">
        <v>7</v>
      </c>
      <c r="X80" s="16">
        <v>1</v>
      </c>
      <c r="Y80" s="16">
        <v>0</v>
      </c>
      <c r="Z80" s="16">
        <v>0</v>
      </c>
      <c r="AA80" s="16">
        <v>1</v>
      </c>
      <c r="AB80" s="16">
        <v>0</v>
      </c>
      <c r="AC80" s="16">
        <v>0</v>
      </c>
      <c r="AD80" s="16">
        <v>0</v>
      </c>
      <c r="AE80" s="57">
        <v>0</v>
      </c>
      <c r="AF80" s="57">
        <v>0</v>
      </c>
      <c r="AG80" s="57">
        <v>0</v>
      </c>
      <c r="AH80" s="57">
        <v>0</v>
      </c>
      <c r="AI80" s="57">
        <v>0</v>
      </c>
      <c r="AJ80" s="57">
        <v>1</v>
      </c>
      <c r="AK80" s="57">
        <v>0</v>
      </c>
      <c r="AL80" s="57">
        <v>0</v>
      </c>
      <c r="AM80" s="57">
        <v>0</v>
      </c>
      <c r="AN80" s="212">
        <v>4</v>
      </c>
      <c r="AO80" s="191">
        <v>0.96153846153846156</v>
      </c>
    </row>
    <row r="81" spans="1:41" ht="14.25" thickBot="1" x14ac:dyDescent="0.2">
      <c r="A81" s="9"/>
      <c r="B81" s="18"/>
      <c r="C81" s="13" t="s">
        <v>11</v>
      </c>
      <c r="D81" s="35">
        <v>0</v>
      </c>
      <c r="E81" s="35">
        <v>0</v>
      </c>
      <c r="F81" s="35">
        <v>2</v>
      </c>
      <c r="G81" s="35">
        <v>0</v>
      </c>
      <c r="H81" s="35">
        <v>0</v>
      </c>
      <c r="I81" s="35">
        <v>0</v>
      </c>
      <c r="J81" s="35">
        <v>0</v>
      </c>
      <c r="K81" s="35">
        <v>1</v>
      </c>
      <c r="L81" s="35">
        <v>9</v>
      </c>
      <c r="M81" s="35">
        <v>8</v>
      </c>
      <c r="N81" s="35">
        <v>17</v>
      </c>
      <c r="O81" s="35">
        <v>18</v>
      </c>
      <c r="P81" s="35">
        <v>29</v>
      </c>
      <c r="Q81" s="35">
        <v>21</v>
      </c>
      <c r="R81" s="35">
        <v>31</v>
      </c>
      <c r="S81" s="35">
        <v>28</v>
      </c>
      <c r="T81" s="35">
        <v>26</v>
      </c>
      <c r="U81" s="9"/>
      <c r="V81" s="18"/>
      <c r="W81" s="13" t="s">
        <v>11</v>
      </c>
      <c r="X81" s="35">
        <v>20</v>
      </c>
      <c r="Y81" s="35">
        <v>26</v>
      </c>
      <c r="Z81" s="35">
        <v>22</v>
      </c>
      <c r="AA81" s="35">
        <v>16</v>
      </c>
      <c r="AB81" s="35">
        <v>18</v>
      </c>
      <c r="AC81" s="35">
        <v>19</v>
      </c>
      <c r="AD81" s="35">
        <v>21</v>
      </c>
      <c r="AE81" s="35">
        <v>9</v>
      </c>
      <c r="AF81" s="35">
        <v>4</v>
      </c>
      <c r="AG81" s="35">
        <v>17</v>
      </c>
      <c r="AH81" s="35">
        <v>11</v>
      </c>
      <c r="AI81" s="35">
        <v>7</v>
      </c>
      <c r="AJ81" s="35">
        <v>7</v>
      </c>
      <c r="AK81" s="35">
        <v>8</v>
      </c>
      <c r="AL81" s="35">
        <v>4</v>
      </c>
      <c r="AM81" s="35">
        <v>17</v>
      </c>
      <c r="AN81" s="174">
        <v>416</v>
      </c>
      <c r="AO81" s="206">
        <v>100</v>
      </c>
    </row>
    <row r="82" spans="1:41" x14ac:dyDescent="0.15">
      <c r="C82" s="1" t="s">
        <v>63</v>
      </c>
      <c r="W82" s="1"/>
    </row>
    <row r="83" spans="1:41" x14ac:dyDescent="0.15">
      <c r="C83" s="1" t="s">
        <v>62</v>
      </c>
      <c r="W83" s="1"/>
    </row>
    <row r="84" spans="1:41" x14ac:dyDescent="0.15">
      <c r="A84" s="46"/>
      <c r="B84" s="46"/>
      <c r="C84" s="46"/>
      <c r="D84" s="46"/>
      <c r="E84" s="46"/>
      <c r="F84" s="46"/>
      <c r="G84" s="46"/>
      <c r="U84" s="46"/>
      <c r="V84" s="46"/>
      <c r="W84" s="46"/>
    </row>
    <row r="85" spans="1:41" x14ac:dyDescent="0.15">
      <c r="A85" s="46"/>
      <c r="B85" s="46"/>
      <c r="C85" s="46"/>
      <c r="D85" s="46"/>
      <c r="E85" s="46"/>
      <c r="F85" s="46"/>
      <c r="G85" s="46"/>
      <c r="U85" s="46"/>
      <c r="V85" s="46"/>
      <c r="W85" s="46"/>
    </row>
    <row r="86" spans="1:41" x14ac:dyDescent="0.15">
      <c r="A86" s="46"/>
      <c r="B86" s="46"/>
      <c r="C86" s="46"/>
      <c r="D86" s="46"/>
      <c r="E86" s="46"/>
      <c r="F86" s="46"/>
      <c r="G86" s="46"/>
      <c r="U86" s="46"/>
      <c r="V86" s="46"/>
      <c r="W86" s="46"/>
    </row>
    <row r="87" spans="1:41" x14ac:dyDescent="0.15">
      <c r="A87" s="46"/>
      <c r="B87" s="46"/>
      <c r="C87" s="46"/>
      <c r="D87" s="46"/>
      <c r="E87" s="46"/>
      <c r="F87" s="46"/>
      <c r="G87" s="46"/>
      <c r="U87" s="46"/>
      <c r="V87" s="46"/>
      <c r="W87" s="46"/>
    </row>
    <row r="88" spans="1:41" x14ac:dyDescent="0.15">
      <c r="A88" s="46"/>
      <c r="B88" s="46"/>
      <c r="C88" s="46"/>
      <c r="D88" s="46"/>
      <c r="E88" s="46"/>
      <c r="F88" s="46"/>
      <c r="G88" s="46"/>
      <c r="U88" s="46"/>
      <c r="V88" s="46"/>
      <c r="W88" s="46"/>
    </row>
    <row r="89" spans="1:41" x14ac:dyDescent="0.15">
      <c r="A89" s="46"/>
      <c r="B89" s="46"/>
      <c r="C89" s="46"/>
      <c r="D89" s="46"/>
      <c r="E89" s="46"/>
      <c r="F89" s="46"/>
      <c r="G89" s="46"/>
      <c r="U89" s="46"/>
      <c r="V89" s="46"/>
      <c r="W89" s="46"/>
    </row>
    <row r="90" spans="1:41" x14ac:dyDescent="0.15">
      <c r="A90" s="46"/>
      <c r="B90" s="46"/>
      <c r="C90" s="46"/>
      <c r="D90" s="46"/>
      <c r="E90" s="46"/>
      <c r="F90" s="46"/>
      <c r="G90" s="46"/>
      <c r="U90" s="46"/>
      <c r="V90" s="46"/>
      <c r="W90" s="46"/>
    </row>
    <row r="91" spans="1:41" x14ac:dyDescent="0.15">
      <c r="A91" s="46"/>
      <c r="B91" s="46"/>
      <c r="C91" s="46"/>
      <c r="D91" s="46"/>
      <c r="E91" s="46"/>
      <c r="F91" s="46"/>
      <c r="G91" s="46"/>
      <c r="U91" s="46"/>
      <c r="V91" s="46"/>
      <c r="W91" s="46"/>
    </row>
    <row r="92" spans="1:41" x14ac:dyDescent="0.15">
      <c r="A92" s="46"/>
      <c r="B92" s="46"/>
      <c r="C92" s="46"/>
      <c r="D92" s="46"/>
      <c r="E92" s="46"/>
      <c r="F92" s="46"/>
      <c r="G92" s="46"/>
      <c r="U92" s="46"/>
      <c r="V92" s="46"/>
      <c r="W92" s="46"/>
    </row>
    <row r="93" spans="1:41" x14ac:dyDescent="0.15">
      <c r="A93" s="46"/>
      <c r="B93" s="46"/>
      <c r="C93" s="46"/>
      <c r="D93" s="46"/>
      <c r="E93" s="46"/>
      <c r="F93" s="46"/>
      <c r="G93" s="46"/>
      <c r="U93" s="46"/>
      <c r="V93" s="46"/>
      <c r="W93" s="46"/>
    </row>
    <row r="94" spans="1:41" x14ac:dyDescent="0.15">
      <c r="A94" s="46"/>
      <c r="B94" s="46"/>
      <c r="C94" s="46"/>
      <c r="D94" s="46"/>
      <c r="E94" s="46"/>
      <c r="F94" s="46"/>
      <c r="G94" s="46"/>
      <c r="U94" s="46"/>
      <c r="V94" s="46"/>
      <c r="W94" s="46"/>
    </row>
    <row r="95" spans="1:41" x14ac:dyDescent="0.15">
      <c r="A95" s="46"/>
      <c r="B95" s="46"/>
      <c r="C95" s="46"/>
      <c r="D95" s="46"/>
      <c r="E95" s="46"/>
      <c r="F95" s="46"/>
      <c r="G95" s="46"/>
      <c r="U95" s="46"/>
      <c r="V95" s="46"/>
      <c r="W95" s="46"/>
    </row>
    <row r="96" spans="1:41" x14ac:dyDescent="0.15">
      <c r="A96" s="46"/>
      <c r="B96" s="46"/>
      <c r="C96" s="46"/>
      <c r="D96" s="46"/>
      <c r="E96" s="46"/>
      <c r="F96" s="46"/>
      <c r="G96" s="46"/>
      <c r="U96" s="46"/>
      <c r="V96" s="46"/>
      <c r="W96" s="46"/>
    </row>
    <row r="97" spans="1:23" x14ac:dyDescent="0.15">
      <c r="A97" s="46"/>
      <c r="B97" s="46"/>
      <c r="C97" s="46"/>
      <c r="D97" s="46"/>
      <c r="E97" s="46"/>
      <c r="F97" s="46"/>
      <c r="G97" s="46"/>
      <c r="U97" s="46"/>
      <c r="V97" s="46"/>
      <c r="W97" s="46"/>
    </row>
    <row r="98" spans="1:23" x14ac:dyDescent="0.15">
      <c r="A98" s="46"/>
      <c r="B98" s="46"/>
      <c r="C98" s="46"/>
      <c r="D98" s="46"/>
      <c r="E98" s="46"/>
      <c r="F98" s="46"/>
      <c r="G98" s="46"/>
      <c r="U98" s="46"/>
      <c r="V98" s="46"/>
      <c r="W98" s="46"/>
    </row>
    <row r="99" spans="1:23" x14ac:dyDescent="0.15">
      <c r="A99" s="46"/>
      <c r="B99" s="46"/>
      <c r="C99" s="46"/>
      <c r="D99" s="46"/>
      <c r="E99" s="46"/>
      <c r="F99" s="46"/>
      <c r="G99" s="46"/>
      <c r="U99" s="46"/>
      <c r="V99" s="46"/>
      <c r="W99" s="46"/>
    </row>
    <row r="100" spans="1:23" x14ac:dyDescent="0.15">
      <c r="A100" s="46"/>
      <c r="B100" s="46"/>
      <c r="C100" s="46"/>
      <c r="D100" s="46"/>
      <c r="E100" s="46"/>
      <c r="F100" s="46"/>
      <c r="G100" s="46"/>
      <c r="U100" s="46"/>
      <c r="V100" s="46"/>
      <c r="W100" s="46"/>
    </row>
    <row r="101" spans="1:23" x14ac:dyDescent="0.15">
      <c r="A101" s="46"/>
      <c r="B101" s="46"/>
      <c r="C101" s="46"/>
      <c r="D101" s="46"/>
      <c r="E101" s="46"/>
      <c r="F101" s="46"/>
      <c r="G101" s="46"/>
      <c r="U101" s="46"/>
      <c r="V101" s="46"/>
      <c r="W101" s="46"/>
    </row>
    <row r="102" spans="1:23" x14ac:dyDescent="0.15">
      <c r="A102" s="46"/>
      <c r="B102" s="46"/>
      <c r="C102" s="46"/>
      <c r="D102" s="46"/>
      <c r="E102" s="46"/>
      <c r="F102" s="46"/>
      <c r="G102" s="46"/>
      <c r="U102" s="46"/>
      <c r="V102" s="46"/>
      <c r="W102" s="46"/>
    </row>
    <row r="103" spans="1:23" x14ac:dyDescent="0.15">
      <c r="A103" s="46"/>
      <c r="B103" s="46"/>
      <c r="C103" s="46"/>
      <c r="D103" s="46"/>
      <c r="E103" s="46"/>
      <c r="F103" s="46"/>
      <c r="G103" s="46"/>
      <c r="U103" s="46"/>
      <c r="V103" s="46"/>
      <c r="W103" s="46"/>
    </row>
    <row r="104" spans="1:23" x14ac:dyDescent="0.15">
      <c r="A104" s="46"/>
      <c r="B104" s="46"/>
      <c r="C104" s="46"/>
      <c r="D104" s="46"/>
      <c r="E104" s="46"/>
      <c r="F104" s="46"/>
      <c r="G104" s="46"/>
      <c r="U104" s="46"/>
      <c r="V104" s="46"/>
      <c r="W104" s="46"/>
    </row>
    <row r="105" spans="1:23" x14ac:dyDescent="0.15">
      <c r="A105" s="46"/>
      <c r="B105" s="46"/>
      <c r="C105" s="46"/>
      <c r="D105" s="46"/>
      <c r="E105" s="46"/>
      <c r="F105" s="46"/>
      <c r="G105" s="46"/>
      <c r="U105" s="46"/>
      <c r="V105" s="46"/>
      <c r="W105" s="46"/>
    </row>
    <row r="106" spans="1:23" x14ac:dyDescent="0.15">
      <c r="A106" s="46"/>
      <c r="B106" s="46"/>
      <c r="C106" s="46"/>
      <c r="D106" s="46"/>
      <c r="E106" s="46"/>
      <c r="F106" s="46"/>
      <c r="G106" s="46"/>
      <c r="U106" s="46"/>
      <c r="V106" s="46"/>
      <c r="W106" s="46"/>
    </row>
    <row r="107" spans="1:23" x14ac:dyDescent="0.15">
      <c r="A107" s="46"/>
      <c r="B107" s="46"/>
      <c r="C107" s="46"/>
      <c r="D107" s="46"/>
      <c r="E107" s="46"/>
      <c r="F107" s="46"/>
      <c r="G107" s="46"/>
      <c r="U107" s="46"/>
      <c r="V107" s="46"/>
      <c r="W107" s="46"/>
    </row>
    <row r="108" spans="1:23" x14ac:dyDescent="0.15">
      <c r="A108" s="46"/>
      <c r="B108" s="46"/>
      <c r="C108" s="46"/>
      <c r="D108" s="46"/>
      <c r="E108" s="46"/>
      <c r="F108" s="46"/>
      <c r="G108" s="46"/>
      <c r="U108" s="46"/>
      <c r="V108" s="46"/>
      <c r="W108" s="46"/>
    </row>
    <row r="109" spans="1:23" x14ac:dyDescent="0.15">
      <c r="A109" s="46"/>
      <c r="B109" s="46"/>
      <c r="C109" s="46"/>
      <c r="D109" s="46"/>
      <c r="E109" s="46"/>
      <c r="F109" s="46"/>
      <c r="G109" s="46"/>
      <c r="U109" s="46"/>
      <c r="V109" s="46"/>
      <c r="W109" s="46"/>
    </row>
    <row r="110" spans="1:23" x14ac:dyDescent="0.15">
      <c r="A110" s="46"/>
      <c r="B110" s="46"/>
      <c r="C110" s="46"/>
      <c r="D110" s="46"/>
      <c r="E110" s="46"/>
      <c r="F110" s="46"/>
      <c r="G110" s="46"/>
      <c r="U110" s="46"/>
      <c r="V110" s="46"/>
      <c r="W110" s="46"/>
    </row>
    <row r="111" spans="1:23" x14ac:dyDescent="0.15">
      <c r="A111" s="46"/>
      <c r="B111" s="46"/>
      <c r="C111" s="46"/>
      <c r="D111" s="46"/>
      <c r="E111" s="46"/>
      <c r="F111" s="46"/>
      <c r="G111" s="46"/>
      <c r="U111" s="46"/>
      <c r="V111" s="46"/>
      <c r="W111" s="46"/>
    </row>
    <row r="112" spans="1:23" x14ac:dyDescent="0.15">
      <c r="A112" s="46"/>
      <c r="B112" s="46"/>
      <c r="C112" s="46"/>
      <c r="D112" s="46"/>
      <c r="E112" s="46"/>
      <c r="F112" s="46"/>
      <c r="G112" s="46"/>
      <c r="U112" s="46"/>
      <c r="V112" s="46"/>
      <c r="W112" s="46"/>
    </row>
    <row r="113" spans="1:23" x14ac:dyDescent="0.15">
      <c r="A113" s="46"/>
      <c r="B113" s="46"/>
      <c r="C113" s="46"/>
      <c r="D113" s="46"/>
      <c r="E113" s="46"/>
      <c r="F113" s="46"/>
      <c r="G113" s="46"/>
      <c r="U113" s="46"/>
      <c r="V113" s="46"/>
      <c r="W113" s="46"/>
    </row>
    <row r="114" spans="1:23" x14ac:dyDescent="0.15">
      <c r="A114" s="46"/>
      <c r="B114" s="46"/>
      <c r="C114" s="46"/>
      <c r="D114" s="46"/>
      <c r="E114" s="46"/>
      <c r="F114" s="46"/>
      <c r="G114" s="46"/>
      <c r="U114" s="46"/>
      <c r="V114" s="46"/>
      <c r="W114" s="46"/>
    </row>
    <row r="115" spans="1:23" x14ac:dyDescent="0.15">
      <c r="A115" s="46"/>
      <c r="B115" s="46"/>
      <c r="C115" s="46"/>
      <c r="D115" s="46"/>
      <c r="E115" s="46"/>
      <c r="F115" s="46"/>
      <c r="G115" s="46"/>
      <c r="U115" s="46"/>
      <c r="V115" s="46"/>
      <c r="W115" s="46"/>
    </row>
    <row r="116" spans="1:23" x14ac:dyDescent="0.15">
      <c r="A116" s="46"/>
      <c r="B116" s="46"/>
      <c r="C116" s="46"/>
      <c r="D116" s="46"/>
      <c r="E116" s="46"/>
      <c r="F116" s="46"/>
      <c r="G116" s="46"/>
      <c r="U116" s="46"/>
      <c r="V116" s="46"/>
      <c r="W116" s="46"/>
    </row>
    <row r="117" spans="1:23" x14ac:dyDescent="0.15">
      <c r="A117" s="46"/>
      <c r="B117" s="46"/>
      <c r="C117" s="46"/>
      <c r="D117" s="46"/>
      <c r="E117" s="46"/>
      <c r="F117" s="46"/>
      <c r="G117" s="46"/>
      <c r="U117" s="46"/>
      <c r="V117" s="46"/>
      <c r="W117" s="46"/>
    </row>
    <row r="118" spans="1:23" x14ac:dyDescent="0.15">
      <c r="A118" s="46"/>
      <c r="B118" s="46"/>
      <c r="C118" s="46"/>
      <c r="D118" s="46"/>
      <c r="E118" s="46"/>
      <c r="F118" s="46"/>
      <c r="G118" s="46"/>
      <c r="U118" s="46"/>
      <c r="V118" s="46"/>
      <c r="W118" s="46"/>
    </row>
    <row r="119" spans="1:23" x14ac:dyDescent="0.15">
      <c r="A119" s="46"/>
      <c r="B119" s="46"/>
      <c r="C119" s="46"/>
      <c r="D119" s="46"/>
      <c r="E119" s="46"/>
      <c r="F119" s="46"/>
      <c r="G119" s="46"/>
      <c r="U119" s="46"/>
      <c r="V119" s="46"/>
      <c r="W119" s="46"/>
    </row>
    <row r="120" spans="1:23" x14ac:dyDescent="0.15">
      <c r="A120" s="46"/>
      <c r="B120" s="46"/>
      <c r="C120" s="46"/>
      <c r="D120" s="46"/>
      <c r="E120" s="46"/>
      <c r="F120" s="46"/>
      <c r="G120" s="46"/>
      <c r="U120" s="46"/>
      <c r="V120" s="46"/>
      <c r="W120" s="46"/>
    </row>
    <row r="121" spans="1:23" x14ac:dyDescent="0.15">
      <c r="A121" s="46"/>
      <c r="B121" s="46"/>
      <c r="C121" s="46"/>
      <c r="D121" s="46"/>
      <c r="E121" s="46"/>
      <c r="F121" s="46"/>
      <c r="G121" s="46"/>
      <c r="U121" s="46"/>
      <c r="V121" s="46"/>
      <c r="W121" s="46"/>
    </row>
    <row r="122" spans="1:23" x14ac:dyDescent="0.15">
      <c r="A122" s="46"/>
      <c r="B122" s="46"/>
      <c r="C122" s="46"/>
      <c r="D122" s="46"/>
      <c r="E122" s="46"/>
      <c r="F122" s="46"/>
      <c r="G122" s="46"/>
      <c r="U122" s="46"/>
      <c r="V122" s="46"/>
      <c r="W122" s="46"/>
    </row>
    <row r="123" spans="1:23" x14ac:dyDescent="0.15">
      <c r="A123" s="46"/>
      <c r="B123" s="46"/>
      <c r="C123" s="46"/>
      <c r="D123" s="46"/>
      <c r="E123" s="46"/>
      <c r="F123" s="46"/>
      <c r="G123" s="46"/>
      <c r="U123" s="46"/>
      <c r="V123" s="46"/>
      <c r="W123" s="46"/>
    </row>
    <row r="124" spans="1:23" x14ac:dyDescent="0.15">
      <c r="A124" s="46"/>
      <c r="B124" s="46"/>
      <c r="C124" s="46"/>
      <c r="D124" s="46"/>
      <c r="E124" s="46"/>
      <c r="F124" s="46"/>
      <c r="G124" s="46"/>
      <c r="U124" s="46"/>
      <c r="V124" s="46"/>
      <c r="W124" s="46"/>
    </row>
    <row r="125" spans="1:23" x14ac:dyDescent="0.15">
      <c r="A125" s="46"/>
      <c r="B125" s="46"/>
      <c r="C125" s="46"/>
      <c r="D125" s="46"/>
      <c r="E125" s="46"/>
      <c r="F125" s="46"/>
      <c r="G125" s="46"/>
      <c r="U125" s="46"/>
      <c r="V125" s="46"/>
      <c r="W125" s="46"/>
    </row>
    <row r="126" spans="1:23" x14ac:dyDescent="0.15">
      <c r="A126" s="46"/>
      <c r="B126" s="46"/>
      <c r="C126" s="46"/>
      <c r="D126" s="46"/>
      <c r="E126" s="46"/>
      <c r="F126" s="46"/>
      <c r="G126" s="46"/>
      <c r="U126" s="46"/>
      <c r="V126" s="46"/>
      <c r="W126" s="46"/>
    </row>
    <row r="127" spans="1:23" x14ac:dyDescent="0.15">
      <c r="A127" s="46"/>
      <c r="B127" s="46"/>
      <c r="C127" s="46"/>
      <c r="D127" s="46"/>
      <c r="E127" s="46"/>
      <c r="F127" s="46"/>
      <c r="G127" s="46"/>
      <c r="U127" s="46"/>
      <c r="V127" s="46"/>
      <c r="W127" s="46"/>
    </row>
    <row r="128" spans="1:23" x14ac:dyDescent="0.15">
      <c r="A128" s="46"/>
      <c r="B128" s="46"/>
      <c r="C128" s="46"/>
      <c r="D128" s="46"/>
      <c r="E128" s="46"/>
      <c r="F128" s="46"/>
      <c r="G128" s="46"/>
      <c r="U128" s="46"/>
      <c r="V128" s="46"/>
      <c r="W128" s="46"/>
    </row>
    <row r="129" spans="1:23" x14ac:dyDescent="0.15">
      <c r="A129" s="46"/>
      <c r="B129" s="46"/>
      <c r="C129" s="46"/>
      <c r="D129" s="46"/>
      <c r="E129" s="46"/>
      <c r="F129" s="46"/>
      <c r="G129" s="46"/>
      <c r="U129" s="46"/>
      <c r="V129" s="46"/>
      <c r="W129" s="46"/>
    </row>
    <row r="130" spans="1:23" x14ac:dyDescent="0.15">
      <c r="A130" s="46"/>
      <c r="B130" s="46"/>
      <c r="C130" s="46"/>
      <c r="D130" s="46"/>
      <c r="E130" s="46"/>
      <c r="F130" s="46"/>
      <c r="G130" s="46"/>
      <c r="U130" s="46"/>
      <c r="V130" s="46"/>
      <c r="W130" s="46"/>
    </row>
    <row r="131" spans="1:23" x14ac:dyDescent="0.15">
      <c r="A131" s="46"/>
      <c r="B131" s="46"/>
      <c r="C131" s="46"/>
      <c r="D131" s="46"/>
      <c r="E131" s="46"/>
      <c r="F131" s="46"/>
      <c r="G131" s="46"/>
      <c r="U131" s="46"/>
      <c r="V131" s="46"/>
      <c r="W131" s="46"/>
    </row>
    <row r="132" spans="1:23" x14ac:dyDescent="0.15">
      <c r="A132" s="46"/>
      <c r="B132" s="46"/>
      <c r="C132" s="46"/>
      <c r="D132" s="46"/>
      <c r="E132" s="46"/>
      <c r="F132" s="46"/>
      <c r="G132" s="46"/>
      <c r="U132" s="46"/>
      <c r="V132" s="46"/>
      <c r="W132" s="46"/>
    </row>
    <row r="133" spans="1:23" x14ac:dyDescent="0.15">
      <c r="A133" s="46"/>
      <c r="B133" s="46"/>
      <c r="C133" s="46"/>
      <c r="D133" s="46"/>
      <c r="E133" s="46"/>
      <c r="F133" s="46"/>
      <c r="G133" s="46"/>
      <c r="U133" s="46"/>
      <c r="V133" s="46"/>
      <c r="W133" s="46"/>
    </row>
    <row r="134" spans="1:23" x14ac:dyDescent="0.15">
      <c r="A134" s="46"/>
      <c r="B134" s="46"/>
      <c r="C134" s="46"/>
      <c r="D134" s="46"/>
      <c r="E134" s="46"/>
      <c r="F134" s="46"/>
      <c r="G134" s="46"/>
      <c r="U134" s="46"/>
      <c r="V134" s="46"/>
      <c r="W134" s="46"/>
    </row>
    <row r="135" spans="1:23" x14ac:dyDescent="0.15">
      <c r="A135" s="46"/>
      <c r="B135" s="46"/>
      <c r="C135" s="46"/>
      <c r="D135" s="46"/>
      <c r="E135" s="46"/>
      <c r="F135" s="46"/>
      <c r="G135" s="46"/>
      <c r="U135" s="46"/>
      <c r="V135" s="46"/>
      <c r="W135" s="46"/>
    </row>
    <row r="136" spans="1:23" x14ac:dyDescent="0.15">
      <c r="A136" s="46"/>
      <c r="B136" s="46"/>
      <c r="C136" s="46"/>
      <c r="D136" s="46"/>
      <c r="E136" s="46"/>
      <c r="F136" s="46"/>
      <c r="G136" s="46"/>
      <c r="U136" s="46"/>
      <c r="V136" s="46"/>
      <c r="W136" s="46"/>
    </row>
    <row r="137" spans="1:23" x14ac:dyDescent="0.15">
      <c r="A137" s="46"/>
      <c r="B137" s="46"/>
      <c r="C137" s="46"/>
      <c r="D137" s="46"/>
      <c r="E137" s="46"/>
      <c r="F137" s="46"/>
      <c r="G137" s="46"/>
      <c r="U137" s="46"/>
      <c r="V137" s="46"/>
      <c r="W137" s="46"/>
    </row>
    <row r="138" spans="1:23" x14ac:dyDescent="0.15">
      <c r="A138" s="46"/>
      <c r="B138" s="46"/>
      <c r="C138" s="46"/>
      <c r="D138" s="46"/>
      <c r="E138" s="46"/>
      <c r="F138" s="46"/>
      <c r="G138" s="46"/>
      <c r="U138" s="46"/>
      <c r="V138" s="46"/>
      <c r="W138" s="46"/>
    </row>
    <row r="139" spans="1:23" x14ac:dyDescent="0.15">
      <c r="A139" s="46"/>
      <c r="B139" s="46"/>
      <c r="C139" s="46"/>
      <c r="D139" s="46"/>
      <c r="E139" s="46"/>
      <c r="F139" s="46"/>
      <c r="G139" s="46"/>
      <c r="U139" s="46"/>
      <c r="V139" s="46"/>
      <c r="W139" s="46"/>
    </row>
    <row r="140" spans="1:23" x14ac:dyDescent="0.15">
      <c r="A140" s="46"/>
      <c r="B140" s="46"/>
      <c r="C140" s="46"/>
      <c r="D140" s="46"/>
      <c r="E140" s="46"/>
      <c r="F140" s="46"/>
      <c r="G140" s="46"/>
      <c r="U140" s="46"/>
      <c r="V140" s="46"/>
      <c r="W140" s="46"/>
    </row>
    <row r="141" spans="1:23" x14ac:dyDescent="0.15">
      <c r="A141" s="46"/>
      <c r="B141" s="46"/>
      <c r="C141" s="46"/>
      <c r="D141" s="46"/>
      <c r="E141" s="46"/>
      <c r="F141" s="46"/>
      <c r="G141" s="46"/>
      <c r="U141" s="46"/>
      <c r="V141" s="46"/>
      <c r="W141" s="46"/>
    </row>
    <row r="142" spans="1:23" x14ac:dyDescent="0.15">
      <c r="A142" s="46"/>
      <c r="B142" s="46"/>
      <c r="C142" s="46"/>
      <c r="D142" s="46"/>
      <c r="E142" s="46"/>
      <c r="F142" s="46"/>
      <c r="G142" s="46"/>
      <c r="U142" s="46"/>
      <c r="V142" s="46"/>
      <c r="W142" s="46"/>
    </row>
    <row r="143" spans="1:23" x14ac:dyDescent="0.15">
      <c r="A143" s="46"/>
      <c r="B143" s="46"/>
      <c r="C143" s="46"/>
      <c r="D143" s="46"/>
      <c r="E143" s="46"/>
      <c r="F143" s="46"/>
      <c r="G143" s="46"/>
      <c r="U143" s="46"/>
      <c r="V143" s="46"/>
      <c r="W143" s="46"/>
    </row>
    <row r="144" spans="1:23" x14ac:dyDescent="0.15">
      <c r="A144" s="46"/>
      <c r="B144" s="46"/>
      <c r="C144" s="46"/>
      <c r="D144" s="46"/>
      <c r="E144" s="46"/>
      <c r="F144" s="46"/>
      <c r="G144" s="46"/>
      <c r="U144" s="46"/>
      <c r="V144" s="46"/>
      <c r="W144" s="46"/>
    </row>
    <row r="145" spans="1:23" x14ac:dyDescent="0.15">
      <c r="A145" s="46"/>
      <c r="B145" s="46"/>
      <c r="C145" s="46"/>
      <c r="D145" s="46"/>
      <c r="E145" s="46"/>
      <c r="F145" s="46"/>
      <c r="G145" s="46"/>
      <c r="U145" s="46"/>
      <c r="V145" s="46"/>
      <c r="W145" s="46"/>
    </row>
    <row r="146" spans="1:23" x14ac:dyDescent="0.15">
      <c r="A146" s="46"/>
      <c r="B146" s="46"/>
      <c r="C146" s="46"/>
      <c r="D146" s="46"/>
      <c r="E146" s="46"/>
      <c r="F146" s="46"/>
      <c r="G146" s="46"/>
      <c r="U146" s="46"/>
      <c r="V146" s="46"/>
      <c r="W146" s="46"/>
    </row>
    <row r="147" spans="1:23" x14ac:dyDescent="0.15">
      <c r="A147" s="46"/>
      <c r="B147" s="46"/>
      <c r="C147" s="46"/>
      <c r="D147" s="46"/>
      <c r="E147" s="46"/>
      <c r="F147" s="46"/>
      <c r="G147" s="46"/>
      <c r="U147" s="46"/>
      <c r="V147" s="46"/>
      <c r="W147" s="46"/>
    </row>
    <row r="148" spans="1:23" x14ac:dyDescent="0.15">
      <c r="A148" s="46"/>
      <c r="B148" s="46"/>
      <c r="C148" s="46"/>
      <c r="D148" s="46"/>
      <c r="E148" s="46"/>
      <c r="F148" s="46"/>
      <c r="G148" s="46"/>
      <c r="U148" s="46"/>
      <c r="V148" s="46"/>
      <c r="W148" s="46"/>
    </row>
    <row r="149" spans="1:23" x14ac:dyDescent="0.15">
      <c r="A149" s="46"/>
      <c r="B149" s="46"/>
      <c r="C149" s="46"/>
      <c r="D149" s="46"/>
      <c r="E149" s="46"/>
      <c r="F149" s="46"/>
      <c r="G149" s="46"/>
      <c r="U149" s="46"/>
      <c r="V149" s="46"/>
      <c r="W149" s="46"/>
    </row>
    <row r="150" spans="1:23" x14ac:dyDescent="0.15">
      <c r="A150" s="46"/>
      <c r="B150" s="46"/>
      <c r="C150" s="46"/>
      <c r="D150" s="46"/>
      <c r="E150" s="46"/>
      <c r="F150" s="46"/>
      <c r="G150" s="46"/>
      <c r="U150" s="46"/>
      <c r="V150" s="46"/>
      <c r="W150" s="46"/>
    </row>
    <row r="151" spans="1:23" x14ac:dyDescent="0.15">
      <c r="A151" s="46"/>
      <c r="B151" s="46"/>
      <c r="C151" s="46"/>
      <c r="D151" s="46"/>
      <c r="E151" s="46"/>
      <c r="F151" s="46"/>
      <c r="G151" s="46"/>
      <c r="U151" s="46"/>
      <c r="V151" s="46"/>
      <c r="W151" s="46"/>
    </row>
    <row r="152" spans="1:23" x14ac:dyDescent="0.15">
      <c r="A152" s="46"/>
      <c r="B152" s="46"/>
      <c r="C152" s="46"/>
      <c r="D152" s="46"/>
      <c r="E152" s="46"/>
      <c r="F152" s="46"/>
      <c r="G152" s="46"/>
      <c r="U152" s="46"/>
      <c r="V152" s="46"/>
      <c r="W152" s="46"/>
    </row>
    <row r="153" spans="1:23" x14ac:dyDescent="0.15">
      <c r="A153" s="46"/>
      <c r="B153" s="46"/>
      <c r="C153" s="46"/>
      <c r="D153" s="46"/>
      <c r="E153" s="46"/>
      <c r="F153" s="46"/>
      <c r="G153" s="46"/>
      <c r="U153" s="46"/>
      <c r="V153" s="46"/>
      <c r="W153" s="46"/>
    </row>
    <row r="154" spans="1:23" x14ac:dyDescent="0.15">
      <c r="A154" s="46"/>
      <c r="B154" s="46"/>
      <c r="C154" s="46"/>
      <c r="D154" s="46"/>
      <c r="E154" s="46"/>
      <c r="F154" s="46"/>
      <c r="G154" s="46"/>
      <c r="U154" s="46"/>
      <c r="V154" s="46"/>
      <c r="W154" s="46"/>
    </row>
    <row r="155" spans="1:23" x14ac:dyDescent="0.15">
      <c r="A155" s="46"/>
      <c r="B155" s="46"/>
      <c r="C155" s="46"/>
      <c r="D155" s="46"/>
      <c r="E155" s="46"/>
      <c r="F155" s="46"/>
      <c r="G155" s="46"/>
      <c r="U155" s="46"/>
      <c r="V155" s="46"/>
      <c r="W155" s="46"/>
    </row>
    <row r="156" spans="1:23" x14ac:dyDescent="0.15">
      <c r="A156" s="46"/>
      <c r="B156" s="46"/>
      <c r="C156" s="46"/>
      <c r="D156" s="46"/>
      <c r="E156" s="46"/>
      <c r="F156" s="46"/>
      <c r="G156" s="46"/>
      <c r="U156" s="46"/>
      <c r="V156" s="46"/>
      <c r="W156" s="46"/>
    </row>
    <row r="157" spans="1:23" x14ac:dyDescent="0.15">
      <c r="A157" s="46"/>
      <c r="B157" s="46"/>
      <c r="C157" s="46"/>
      <c r="D157" s="46"/>
      <c r="E157" s="46"/>
      <c r="F157" s="46"/>
      <c r="G157" s="46"/>
      <c r="U157" s="46"/>
      <c r="V157" s="46"/>
      <c r="W157" s="46"/>
    </row>
    <row r="158" spans="1:23" x14ac:dyDescent="0.15">
      <c r="A158" s="46"/>
      <c r="B158" s="46"/>
      <c r="C158" s="46"/>
      <c r="D158" s="46"/>
      <c r="E158" s="46"/>
      <c r="F158" s="46"/>
      <c r="G158" s="46"/>
      <c r="U158" s="46"/>
      <c r="V158" s="46"/>
      <c r="W158" s="46"/>
    </row>
    <row r="159" spans="1:23" x14ac:dyDescent="0.15">
      <c r="A159" s="46"/>
      <c r="B159" s="46"/>
      <c r="C159" s="46"/>
      <c r="D159" s="46"/>
      <c r="E159" s="46"/>
      <c r="F159" s="46"/>
      <c r="G159" s="46"/>
      <c r="U159" s="46"/>
      <c r="V159" s="46"/>
      <c r="W159" s="46"/>
    </row>
    <row r="160" spans="1:23" x14ac:dyDescent="0.15">
      <c r="A160" s="46"/>
      <c r="B160" s="46"/>
      <c r="C160" s="46"/>
      <c r="D160" s="46"/>
      <c r="E160" s="46"/>
      <c r="F160" s="46"/>
      <c r="G160" s="46"/>
      <c r="U160" s="46"/>
      <c r="V160" s="46"/>
      <c r="W160" s="46"/>
    </row>
    <row r="161" spans="1:23" x14ac:dyDescent="0.15">
      <c r="A161" s="46"/>
      <c r="B161" s="46"/>
      <c r="C161" s="46"/>
      <c r="D161" s="46"/>
      <c r="E161" s="46"/>
      <c r="F161" s="46"/>
      <c r="G161" s="46"/>
      <c r="U161" s="46"/>
      <c r="V161" s="46"/>
      <c r="W161" s="46"/>
    </row>
    <row r="162" spans="1:23" x14ac:dyDescent="0.15">
      <c r="A162" s="46"/>
      <c r="B162" s="46"/>
      <c r="C162" s="46"/>
      <c r="D162" s="46"/>
      <c r="E162" s="46"/>
      <c r="F162" s="46"/>
      <c r="G162" s="46"/>
      <c r="U162" s="46"/>
      <c r="V162" s="46"/>
      <c r="W162" s="46"/>
    </row>
    <row r="163" spans="1:23" x14ac:dyDescent="0.15">
      <c r="A163" s="46"/>
      <c r="B163" s="46"/>
      <c r="C163" s="46"/>
      <c r="D163" s="46"/>
      <c r="E163" s="46"/>
      <c r="F163" s="46"/>
      <c r="G163" s="46"/>
      <c r="U163" s="46"/>
      <c r="V163" s="46"/>
      <c r="W163" s="46"/>
    </row>
    <row r="164" spans="1:23" x14ac:dyDescent="0.15">
      <c r="A164" s="46"/>
      <c r="B164" s="46"/>
      <c r="C164" s="46"/>
      <c r="D164" s="46"/>
      <c r="E164" s="46"/>
      <c r="F164" s="46"/>
      <c r="G164" s="46"/>
      <c r="U164" s="46"/>
      <c r="V164" s="46"/>
      <c r="W164" s="46"/>
    </row>
    <row r="165" spans="1:23" x14ac:dyDescent="0.15">
      <c r="A165" s="46"/>
      <c r="B165" s="46"/>
      <c r="C165" s="46"/>
      <c r="D165" s="46"/>
      <c r="E165" s="46"/>
      <c r="F165" s="46"/>
      <c r="G165" s="46"/>
      <c r="U165" s="46"/>
      <c r="V165" s="46"/>
      <c r="W165" s="46"/>
    </row>
    <row r="166" spans="1:23" x14ac:dyDescent="0.15">
      <c r="A166" s="46"/>
      <c r="B166" s="46"/>
      <c r="C166" s="46"/>
      <c r="D166" s="46"/>
      <c r="E166" s="46"/>
      <c r="F166" s="46"/>
      <c r="G166" s="46"/>
      <c r="U166" s="46"/>
      <c r="V166" s="46"/>
      <c r="W166" s="46"/>
    </row>
    <row r="167" spans="1:23" x14ac:dyDescent="0.15">
      <c r="A167" s="46"/>
      <c r="B167" s="46"/>
      <c r="C167" s="46"/>
      <c r="D167" s="46"/>
      <c r="E167" s="46"/>
      <c r="F167" s="46"/>
      <c r="G167" s="46"/>
      <c r="U167" s="46"/>
      <c r="V167" s="46"/>
      <c r="W167" s="46"/>
    </row>
    <row r="168" spans="1:23" x14ac:dyDescent="0.15">
      <c r="A168" s="46"/>
      <c r="B168" s="46"/>
      <c r="C168" s="46"/>
      <c r="D168" s="46"/>
      <c r="E168" s="46"/>
      <c r="F168" s="46"/>
      <c r="G168" s="46"/>
      <c r="U168" s="46"/>
      <c r="V168" s="46"/>
      <c r="W168" s="46"/>
    </row>
    <row r="169" spans="1:23" x14ac:dyDescent="0.15">
      <c r="A169" s="46"/>
      <c r="B169" s="46"/>
      <c r="C169" s="46"/>
      <c r="D169" s="46"/>
      <c r="E169" s="46"/>
      <c r="F169" s="46"/>
      <c r="G169" s="46"/>
      <c r="U169" s="46"/>
      <c r="V169" s="46"/>
      <c r="W169" s="46"/>
    </row>
    <row r="170" spans="1:23" x14ac:dyDescent="0.15">
      <c r="A170" s="46"/>
      <c r="B170" s="46"/>
      <c r="C170" s="46"/>
      <c r="D170" s="46"/>
      <c r="E170" s="46"/>
      <c r="F170" s="46"/>
      <c r="G170" s="46"/>
      <c r="U170" s="46"/>
      <c r="V170" s="46"/>
      <c r="W170" s="46"/>
    </row>
    <row r="171" spans="1:23" x14ac:dyDescent="0.15">
      <c r="A171" s="46"/>
      <c r="B171" s="46"/>
      <c r="C171" s="46"/>
      <c r="D171" s="46"/>
      <c r="E171" s="46"/>
      <c r="F171" s="46"/>
      <c r="G171" s="46"/>
      <c r="U171" s="46"/>
      <c r="V171" s="46"/>
      <c r="W171" s="46"/>
    </row>
    <row r="172" spans="1:23" x14ac:dyDescent="0.15">
      <c r="A172" s="46"/>
      <c r="B172" s="46"/>
      <c r="C172" s="46"/>
      <c r="D172" s="46"/>
      <c r="E172" s="46"/>
      <c r="F172" s="46"/>
      <c r="G172" s="46"/>
      <c r="U172" s="46"/>
      <c r="V172" s="46"/>
      <c r="W172" s="46"/>
    </row>
    <row r="173" spans="1:23" x14ac:dyDescent="0.15">
      <c r="A173" s="46"/>
      <c r="B173" s="46"/>
      <c r="C173" s="46"/>
      <c r="D173" s="46"/>
      <c r="E173" s="46"/>
      <c r="F173" s="46"/>
      <c r="G173" s="46"/>
      <c r="U173" s="46"/>
      <c r="V173" s="46"/>
      <c r="W173" s="46"/>
    </row>
  </sheetData>
  <customSheetViews>
    <customSheetView guid="{A0D40B4A-406F-4C8E-B7C3-7DC72BE4780A}" showPageBreaks="1" fitToPage="1" printArea="1" view="pageBreakPreview" topLeftCell="A25">
      <selection activeCell="C12" sqref="C12"/>
      <rowBreaks count="1" manualBreakCount="1">
        <brk id="41" max="16383" man="1"/>
      </rowBreaks>
      <colBreaks count="1" manualBreakCount="1">
        <brk id="18" max="1048575" man="1"/>
      </colBreaks>
      <pageMargins left="0.70866141732283472" right="0.43307086614173229" top="0.78740157480314965" bottom="0.78740157480314965" header="0.51181102362204722" footer="0.51181102362204722"/>
      <pageSetup paperSize="9" scale="46" orientation="landscape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scale="70" orientation="portrait" r:id="rId2"/>
  <headerFooter alignWithMargins="0"/>
  <colBreaks count="1" manualBreakCount="1">
    <brk id="2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A4EDA-D39B-46AF-9040-17160F5A29B9}">
  <dimension ref="A1:AO69"/>
  <sheetViews>
    <sheetView view="pageBreakPreview" zoomScaleNormal="100" zoomScaleSheetLayoutView="100" workbookViewId="0"/>
  </sheetViews>
  <sheetFormatPr defaultRowHeight="11.25" x14ac:dyDescent="0.15"/>
  <cols>
    <col min="1" max="1" width="6.25" style="10" customWidth="1"/>
    <col min="2" max="2" width="8.5" style="10" customWidth="1"/>
    <col min="3" max="3" width="12.125" style="10" customWidth="1"/>
    <col min="4" max="17" width="4.375" style="10" customWidth="1"/>
    <col min="18" max="20" width="4.5" style="10" customWidth="1"/>
    <col min="21" max="21" width="6.25" style="10" customWidth="1"/>
    <col min="22" max="22" width="8.5" style="10" customWidth="1"/>
    <col min="23" max="23" width="12.125" style="10" customWidth="1"/>
    <col min="24" max="40" width="4.5" style="10" customWidth="1"/>
    <col min="41" max="41" width="6.5" style="345" customWidth="1"/>
    <col min="42" max="16384" width="9" style="10"/>
  </cols>
  <sheetData>
    <row r="1" spans="1:41" ht="24" customHeight="1" x14ac:dyDescent="0.15">
      <c r="A1" s="44" t="s">
        <v>140</v>
      </c>
      <c r="U1" s="44"/>
    </row>
    <row r="2" spans="1:41" ht="24" customHeight="1" thickBot="1" x14ac:dyDescent="0.2">
      <c r="A2" s="44" t="s">
        <v>139</v>
      </c>
      <c r="U2" s="44"/>
    </row>
    <row r="3" spans="1:41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5" t="s">
        <v>35</v>
      </c>
      <c r="V3" s="4" t="s">
        <v>36</v>
      </c>
      <c r="W3" s="4" t="s">
        <v>37</v>
      </c>
      <c r="X3" s="4">
        <v>2002</v>
      </c>
      <c r="Y3" s="4">
        <v>2003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 t="s">
        <v>11</v>
      </c>
      <c r="AO3" s="360" t="s">
        <v>20</v>
      </c>
    </row>
    <row r="4" spans="1:41" ht="21" customHeight="1" x14ac:dyDescent="0.15">
      <c r="A4" s="20" t="s">
        <v>29</v>
      </c>
      <c r="B4" s="21"/>
      <c r="C4" s="21" t="s">
        <v>11</v>
      </c>
      <c r="D4" s="357">
        <v>0</v>
      </c>
      <c r="E4" s="357">
        <v>0</v>
      </c>
      <c r="F4" s="357">
        <v>11</v>
      </c>
      <c r="G4" s="357">
        <v>5</v>
      </c>
      <c r="H4" s="357">
        <v>11</v>
      </c>
      <c r="I4" s="357">
        <v>6</v>
      </c>
      <c r="J4" s="357">
        <v>27</v>
      </c>
      <c r="K4" s="357">
        <v>56</v>
      </c>
      <c r="L4" s="357">
        <v>42</v>
      </c>
      <c r="M4" s="357">
        <v>51</v>
      </c>
      <c r="N4" s="357">
        <v>74</v>
      </c>
      <c r="O4" s="357">
        <v>67</v>
      </c>
      <c r="P4" s="357">
        <v>93</v>
      </c>
      <c r="Q4" s="357">
        <v>91</v>
      </c>
      <c r="R4" s="357">
        <v>122</v>
      </c>
      <c r="S4" s="357">
        <v>101</v>
      </c>
      <c r="T4" s="357">
        <v>126</v>
      </c>
      <c r="U4" s="20" t="s">
        <v>29</v>
      </c>
      <c r="V4" s="21"/>
      <c r="W4" s="21" t="s">
        <v>11</v>
      </c>
      <c r="X4" s="357">
        <v>130</v>
      </c>
      <c r="Y4" s="357">
        <v>108</v>
      </c>
      <c r="Z4" s="357">
        <v>122</v>
      </c>
      <c r="AA4" s="357">
        <v>132</v>
      </c>
      <c r="AB4" s="357">
        <v>132</v>
      </c>
      <c r="AC4" s="357">
        <v>156</v>
      </c>
      <c r="AD4" s="357">
        <v>161</v>
      </c>
      <c r="AE4" s="357">
        <v>148</v>
      </c>
      <c r="AF4" s="357">
        <v>142</v>
      </c>
      <c r="AG4" s="357">
        <v>147</v>
      </c>
      <c r="AH4" s="357">
        <v>128</v>
      </c>
      <c r="AI4" s="357">
        <v>142</v>
      </c>
      <c r="AJ4" s="357">
        <v>126</v>
      </c>
      <c r="AK4" s="357">
        <v>133</v>
      </c>
      <c r="AL4" s="357">
        <v>117</v>
      </c>
      <c r="AM4" s="357">
        <v>108</v>
      </c>
      <c r="AN4" s="357">
        <v>3015</v>
      </c>
      <c r="AO4" s="356">
        <v>100</v>
      </c>
    </row>
    <row r="5" spans="1:41" ht="6" customHeight="1" x14ac:dyDescent="0.15"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W5" s="51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346"/>
    </row>
    <row r="6" spans="1:41" x14ac:dyDescent="0.15">
      <c r="B6" s="10" t="s">
        <v>138</v>
      </c>
      <c r="C6" s="53" t="s">
        <v>5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V6" s="10" t="s">
        <v>138</v>
      </c>
      <c r="W6" s="53" t="s">
        <v>5</v>
      </c>
      <c r="X6" s="54">
        <v>0</v>
      </c>
      <c r="Y6" s="54">
        <v>0</v>
      </c>
      <c r="Z6" s="54">
        <v>0</v>
      </c>
      <c r="AA6" s="54">
        <v>0</v>
      </c>
      <c r="AB6" s="54">
        <v>0</v>
      </c>
      <c r="AC6" s="54">
        <v>0</v>
      </c>
      <c r="AD6" s="54">
        <v>0</v>
      </c>
      <c r="AE6" s="54">
        <v>0</v>
      </c>
      <c r="AF6" s="54">
        <v>0</v>
      </c>
      <c r="AG6" s="54">
        <v>0</v>
      </c>
      <c r="AH6" s="54">
        <v>0</v>
      </c>
      <c r="AI6" s="54">
        <v>0</v>
      </c>
      <c r="AJ6" s="54">
        <v>0</v>
      </c>
      <c r="AK6" s="54">
        <v>0</v>
      </c>
      <c r="AL6" s="54">
        <v>0</v>
      </c>
      <c r="AM6" s="54">
        <v>0</v>
      </c>
      <c r="AN6" s="52">
        <v>0</v>
      </c>
      <c r="AO6" s="346">
        <v>0</v>
      </c>
    </row>
    <row r="7" spans="1:41" x14ac:dyDescent="0.15">
      <c r="C7" s="265" t="s">
        <v>4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W7" s="265" t="s">
        <v>4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41">
        <v>0</v>
      </c>
      <c r="AO7" s="358">
        <v>0</v>
      </c>
    </row>
    <row r="8" spans="1:41" x14ac:dyDescent="0.15">
      <c r="C8" s="265" t="s">
        <v>47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1</v>
      </c>
      <c r="K8" s="11">
        <v>1</v>
      </c>
      <c r="L8" s="11">
        <v>0</v>
      </c>
      <c r="M8" s="11">
        <v>1</v>
      </c>
      <c r="N8" s="11">
        <v>0</v>
      </c>
      <c r="O8" s="11">
        <v>1</v>
      </c>
      <c r="P8" s="11">
        <v>1</v>
      </c>
      <c r="Q8" s="11">
        <v>1</v>
      </c>
      <c r="R8" s="11">
        <v>1</v>
      </c>
      <c r="S8" s="11">
        <v>1</v>
      </c>
      <c r="T8" s="11">
        <v>1</v>
      </c>
      <c r="W8" s="265" t="s">
        <v>47</v>
      </c>
      <c r="X8" s="11">
        <v>1</v>
      </c>
      <c r="Y8" s="11">
        <v>0</v>
      </c>
      <c r="Z8" s="11">
        <v>0</v>
      </c>
      <c r="AA8" s="11">
        <v>0</v>
      </c>
      <c r="AB8" s="11">
        <v>1</v>
      </c>
      <c r="AC8" s="11">
        <v>1</v>
      </c>
      <c r="AD8" s="11">
        <v>0</v>
      </c>
      <c r="AE8" s="11">
        <v>2</v>
      </c>
      <c r="AF8" s="11">
        <v>2</v>
      </c>
      <c r="AG8" s="11">
        <v>3</v>
      </c>
      <c r="AH8" s="11">
        <v>0</v>
      </c>
      <c r="AI8" s="11">
        <v>1</v>
      </c>
      <c r="AJ8" s="11">
        <v>0</v>
      </c>
      <c r="AK8" s="11">
        <v>0</v>
      </c>
      <c r="AL8" s="11">
        <v>2</v>
      </c>
      <c r="AM8" s="11">
        <v>0</v>
      </c>
      <c r="AN8" s="41">
        <v>22</v>
      </c>
      <c r="AO8" s="358">
        <v>0.72968490878938641</v>
      </c>
    </row>
    <row r="9" spans="1:41" x14ac:dyDescent="0.15">
      <c r="C9" s="266" t="s">
        <v>48</v>
      </c>
      <c r="D9" s="54">
        <v>0</v>
      </c>
      <c r="E9" s="54">
        <v>0</v>
      </c>
      <c r="F9" s="54">
        <v>1</v>
      </c>
      <c r="G9" s="54">
        <v>0</v>
      </c>
      <c r="H9" s="54">
        <v>0</v>
      </c>
      <c r="I9" s="54">
        <v>1</v>
      </c>
      <c r="J9" s="54">
        <v>3</v>
      </c>
      <c r="K9" s="54">
        <v>6</v>
      </c>
      <c r="L9" s="54">
        <v>8</v>
      </c>
      <c r="M9" s="54">
        <v>2</v>
      </c>
      <c r="N9" s="54">
        <v>3</v>
      </c>
      <c r="O9" s="54">
        <v>4</v>
      </c>
      <c r="P9" s="54">
        <v>4</v>
      </c>
      <c r="Q9" s="54">
        <v>4</v>
      </c>
      <c r="R9" s="54">
        <v>10</v>
      </c>
      <c r="S9" s="54">
        <v>4</v>
      </c>
      <c r="T9" s="54">
        <v>2</v>
      </c>
      <c r="W9" s="266" t="s">
        <v>48</v>
      </c>
      <c r="X9" s="54">
        <v>3</v>
      </c>
      <c r="Y9" s="54">
        <v>6</v>
      </c>
      <c r="Z9" s="54">
        <v>11</v>
      </c>
      <c r="AA9" s="359">
        <v>8</v>
      </c>
      <c r="AB9" s="54">
        <v>8</v>
      </c>
      <c r="AC9" s="54">
        <v>18</v>
      </c>
      <c r="AD9" s="54">
        <v>15</v>
      </c>
      <c r="AE9" s="54">
        <v>18</v>
      </c>
      <c r="AF9" s="54">
        <v>9</v>
      </c>
      <c r="AG9" s="54">
        <v>6</v>
      </c>
      <c r="AH9" s="54">
        <v>6</v>
      </c>
      <c r="AI9" s="54">
        <v>7</v>
      </c>
      <c r="AJ9" s="54">
        <v>10</v>
      </c>
      <c r="AK9" s="54">
        <v>16</v>
      </c>
      <c r="AL9" s="54">
        <v>10</v>
      </c>
      <c r="AM9" s="54">
        <v>9</v>
      </c>
      <c r="AN9" s="52">
        <v>212</v>
      </c>
      <c r="AO9" s="346">
        <v>7.0315091210613589</v>
      </c>
    </row>
    <row r="10" spans="1:41" x14ac:dyDescent="0.15">
      <c r="C10" s="266" t="s">
        <v>49</v>
      </c>
      <c r="D10" s="54">
        <v>0</v>
      </c>
      <c r="E10" s="54">
        <v>0</v>
      </c>
      <c r="F10" s="54">
        <v>6</v>
      </c>
      <c r="G10" s="54">
        <v>2</v>
      </c>
      <c r="H10" s="54">
        <v>2</v>
      </c>
      <c r="I10" s="54">
        <v>0</v>
      </c>
      <c r="J10" s="54">
        <v>5</v>
      </c>
      <c r="K10" s="54">
        <v>6</v>
      </c>
      <c r="L10" s="54">
        <v>5</v>
      </c>
      <c r="M10" s="54">
        <v>4</v>
      </c>
      <c r="N10" s="54">
        <v>16</v>
      </c>
      <c r="O10" s="54">
        <v>9</v>
      </c>
      <c r="P10" s="54">
        <v>14</v>
      </c>
      <c r="Q10" s="54">
        <v>17</v>
      </c>
      <c r="R10" s="54">
        <v>21</v>
      </c>
      <c r="S10" s="54">
        <v>9</v>
      </c>
      <c r="T10" s="54">
        <v>28</v>
      </c>
      <c r="W10" s="266" t="s">
        <v>49</v>
      </c>
      <c r="X10" s="54">
        <v>24</v>
      </c>
      <c r="Y10" s="54">
        <v>15</v>
      </c>
      <c r="Z10" s="54">
        <v>15</v>
      </c>
      <c r="AA10" s="54">
        <v>25</v>
      </c>
      <c r="AB10" s="54">
        <v>14</v>
      </c>
      <c r="AC10" s="54">
        <v>19</v>
      </c>
      <c r="AD10" s="54">
        <v>13</v>
      </c>
      <c r="AE10" s="54">
        <v>23</v>
      </c>
      <c r="AF10" s="54">
        <v>17</v>
      </c>
      <c r="AG10" s="54">
        <v>18</v>
      </c>
      <c r="AH10" s="54">
        <v>27</v>
      </c>
      <c r="AI10" s="54">
        <v>26</v>
      </c>
      <c r="AJ10" s="54">
        <v>24</v>
      </c>
      <c r="AK10" s="54">
        <v>17</v>
      </c>
      <c r="AL10" s="54">
        <v>19</v>
      </c>
      <c r="AM10" s="54">
        <v>21</v>
      </c>
      <c r="AN10" s="52">
        <v>461</v>
      </c>
      <c r="AO10" s="346">
        <v>15.290215588723052</v>
      </c>
    </row>
    <row r="11" spans="1:41" x14ac:dyDescent="0.15">
      <c r="C11" s="265" t="s">
        <v>50</v>
      </c>
      <c r="D11" s="11">
        <v>0</v>
      </c>
      <c r="E11" s="11">
        <v>0</v>
      </c>
      <c r="F11" s="11">
        <v>2</v>
      </c>
      <c r="G11" s="11">
        <v>2</v>
      </c>
      <c r="H11" s="11">
        <v>3</v>
      </c>
      <c r="I11" s="11">
        <v>2</v>
      </c>
      <c r="J11" s="11">
        <v>5</v>
      </c>
      <c r="K11" s="11">
        <v>4</v>
      </c>
      <c r="L11" s="11">
        <v>6</v>
      </c>
      <c r="M11" s="11">
        <v>12</v>
      </c>
      <c r="N11" s="11">
        <v>14</v>
      </c>
      <c r="O11" s="11">
        <v>16</v>
      </c>
      <c r="P11" s="11">
        <v>9</v>
      </c>
      <c r="Q11" s="11">
        <v>16</v>
      </c>
      <c r="R11" s="11">
        <v>25</v>
      </c>
      <c r="S11" s="11">
        <v>16</v>
      </c>
      <c r="T11" s="11">
        <v>24</v>
      </c>
      <c r="W11" s="265" t="s">
        <v>50</v>
      </c>
      <c r="X11" s="11">
        <v>26</v>
      </c>
      <c r="Y11" s="11">
        <v>16</v>
      </c>
      <c r="Z11" s="11">
        <v>30</v>
      </c>
      <c r="AA11" s="11">
        <v>26</v>
      </c>
      <c r="AB11" s="11">
        <v>23</v>
      </c>
      <c r="AC11" s="11">
        <v>31</v>
      </c>
      <c r="AD11" s="11">
        <v>36</v>
      </c>
      <c r="AE11" s="11">
        <v>23</v>
      </c>
      <c r="AF11" s="11">
        <v>24</v>
      </c>
      <c r="AG11" s="11">
        <v>25</v>
      </c>
      <c r="AH11" s="11">
        <v>16</v>
      </c>
      <c r="AI11" s="11">
        <v>23</v>
      </c>
      <c r="AJ11" s="11">
        <v>16</v>
      </c>
      <c r="AK11" s="11">
        <v>13</v>
      </c>
      <c r="AL11" s="11">
        <v>12</v>
      </c>
      <c r="AM11" s="11">
        <v>19</v>
      </c>
      <c r="AN11" s="41">
        <v>515</v>
      </c>
      <c r="AO11" s="358">
        <v>17.081260364842453</v>
      </c>
    </row>
    <row r="12" spans="1:41" x14ac:dyDescent="0.15">
      <c r="C12" s="265" t="s">
        <v>51</v>
      </c>
      <c r="D12" s="11">
        <v>0</v>
      </c>
      <c r="E12" s="11">
        <v>0</v>
      </c>
      <c r="F12" s="11">
        <v>1</v>
      </c>
      <c r="G12" s="11">
        <v>0</v>
      </c>
      <c r="H12" s="11">
        <v>2</v>
      </c>
      <c r="I12" s="11">
        <v>2</v>
      </c>
      <c r="J12" s="11">
        <v>4</v>
      </c>
      <c r="K12" s="11">
        <v>11</v>
      </c>
      <c r="L12" s="11">
        <v>3</v>
      </c>
      <c r="M12" s="11">
        <v>8</v>
      </c>
      <c r="N12" s="11">
        <v>7</v>
      </c>
      <c r="O12" s="11">
        <v>9</v>
      </c>
      <c r="P12" s="11">
        <v>10</v>
      </c>
      <c r="Q12" s="11">
        <v>10</v>
      </c>
      <c r="R12" s="11">
        <v>12</v>
      </c>
      <c r="S12" s="11">
        <v>24</v>
      </c>
      <c r="T12" s="11">
        <v>16</v>
      </c>
      <c r="W12" s="265" t="s">
        <v>51</v>
      </c>
      <c r="X12" s="11">
        <v>14</v>
      </c>
      <c r="Y12" s="11">
        <v>13</v>
      </c>
      <c r="Z12" s="11">
        <v>9</v>
      </c>
      <c r="AA12" s="11">
        <v>15</v>
      </c>
      <c r="AB12" s="11">
        <v>21</v>
      </c>
      <c r="AC12" s="11">
        <v>21</v>
      </c>
      <c r="AD12" s="11">
        <v>24</v>
      </c>
      <c r="AE12" s="11">
        <v>27</v>
      </c>
      <c r="AF12" s="11">
        <v>24</v>
      </c>
      <c r="AG12" s="11">
        <v>30</v>
      </c>
      <c r="AH12" s="11">
        <v>20</v>
      </c>
      <c r="AI12" s="11">
        <v>19</v>
      </c>
      <c r="AJ12" s="11">
        <v>16</v>
      </c>
      <c r="AK12" s="11">
        <v>22</v>
      </c>
      <c r="AL12" s="11">
        <v>17</v>
      </c>
      <c r="AM12" s="11">
        <v>7</v>
      </c>
      <c r="AN12" s="41">
        <v>418</v>
      </c>
      <c r="AO12" s="358">
        <v>13.864013266998343</v>
      </c>
    </row>
    <row r="13" spans="1:41" x14ac:dyDescent="0.15">
      <c r="C13" s="53" t="s">
        <v>52</v>
      </c>
      <c r="D13" s="54">
        <v>0</v>
      </c>
      <c r="E13" s="54">
        <v>0</v>
      </c>
      <c r="F13" s="54">
        <v>0</v>
      </c>
      <c r="G13" s="54">
        <v>1</v>
      </c>
      <c r="H13" s="54">
        <v>0</v>
      </c>
      <c r="I13" s="54">
        <v>1</v>
      </c>
      <c r="J13" s="54">
        <v>2</v>
      </c>
      <c r="K13" s="54">
        <v>13</v>
      </c>
      <c r="L13" s="54">
        <v>9</v>
      </c>
      <c r="M13" s="54">
        <v>8</v>
      </c>
      <c r="N13" s="54">
        <v>6</v>
      </c>
      <c r="O13" s="54">
        <v>11</v>
      </c>
      <c r="P13" s="54">
        <v>15</v>
      </c>
      <c r="Q13" s="54">
        <v>13</v>
      </c>
      <c r="R13" s="54">
        <v>16</v>
      </c>
      <c r="S13" s="54">
        <v>8</v>
      </c>
      <c r="T13" s="54">
        <v>16</v>
      </c>
      <c r="W13" s="53" t="s">
        <v>52</v>
      </c>
      <c r="X13" s="54">
        <v>16</v>
      </c>
      <c r="Y13" s="54">
        <v>15</v>
      </c>
      <c r="Z13" s="54">
        <v>10</v>
      </c>
      <c r="AA13" s="54">
        <v>14</v>
      </c>
      <c r="AB13" s="54">
        <v>18</v>
      </c>
      <c r="AC13" s="54">
        <v>15</v>
      </c>
      <c r="AD13" s="54">
        <v>20</v>
      </c>
      <c r="AE13" s="54">
        <v>17</v>
      </c>
      <c r="AF13" s="54">
        <v>15</v>
      </c>
      <c r="AG13" s="54">
        <v>20</v>
      </c>
      <c r="AH13" s="54">
        <v>24</v>
      </c>
      <c r="AI13" s="54">
        <v>20</v>
      </c>
      <c r="AJ13" s="54">
        <v>19</v>
      </c>
      <c r="AK13" s="54">
        <v>20</v>
      </c>
      <c r="AL13" s="54">
        <v>13</v>
      </c>
      <c r="AM13" s="54">
        <v>16</v>
      </c>
      <c r="AN13" s="52">
        <v>391</v>
      </c>
      <c r="AO13" s="346">
        <v>12.96849087893864</v>
      </c>
    </row>
    <row r="14" spans="1:41" x14ac:dyDescent="0.15">
      <c r="C14" s="53" t="s">
        <v>53</v>
      </c>
      <c r="D14" s="54">
        <v>0</v>
      </c>
      <c r="E14" s="54">
        <v>0</v>
      </c>
      <c r="F14" s="54">
        <v>1</v>
      </c>
      <c r="G14" s="54">
        <v>0</v>
      </c>
      <c r="H14" s="54">
        <v>1</v>
      </c>
      <c r="I14" s="54">
        <v>0</v>
      </c>
      <c r="J14" s="54">
        <v>5</v>
      </c>
      <c r="K14" s="54">
        <v>5</v>
      </c>
      <c r="L14" s="54">
        <v>6</v>
      </c>
      <c r="M14" s="54">
        <v>10</v>
      </c>
      <c r="N14" s="54">
        <v>12</v>
      </c>
      <c r="O14" s="54">
        <v>6</v>
      </c>
      <c r="P14" s="54">
        <v>18</v>
      </c>
      <c r="Q14" s="54">
        <v>10</v>
      </c>
      <c r="R14" s="54">
        <v>15</v>
      </c>
      <c r="S14" s="54">
        <v>12</v>
      </c>
      <c r="T14" s="54">
        <v>8</v>
      </c>
      <c r="W14" s="53" t="s">
        <v>53</v>
      </c>
      <c r="X14" s="54">
        <v>13</v>
      </c>
      <c r="Y14" s="54">
        <v>15</v>
      </c>
      <c r="Z14" s="54">
        <v>17</v>
      </c>
      <c r="AA14" s="54">
        <v>13</v>
      </c>
      <c r="AB14" s="54">
        <v>16</v>
      </c>
      <c r="AC14" s="54">
        <v>13</v>
      </c>
      <c r="AD14" s="54">
        <v>17</v>
      </c>
      <c r="AE14" s="54">
        <v>7</v>
      </c>
      <c r="AF14" s="54">
        <v>17</v>
      </c>
      <c r="AG14" s="54">
        <v>10</v>
      </c>
      <c r="AH14" s="54">
        <v>11</v>
      </c>
      <c r="AI14" s="54">
        <v>12</v>
      </c>
      <c r="AJ14" s="54">
        <v>16</v>
      </c>
      <c r="AK14" s="54">
        <v>17</v>
      </c>
      <c r="AL14" s="54">
        <v>15</v>
      </c>
      <c r="AM14" s="54">
        <v>7</v>
      </c>
      <c r="AN14" s="52">
        <v>325</v>
      </c>
      <c r="AO14" s="346">
        <v>10.779436152570481</v>
      </c>
    </row>
    <row r="15" spans="1:41" x14ac:dyDescent="0.15">
      <c r="C15" s="267" t="s">
        <v>54</v>
      </c>
      <c r="D15" s="11">
        <v>0</v>
      </c>
      <c r="E15" s="11">
        <v>0</v>
      </c>
      <c r="F15" s="11">
        <v>0</v>
      </c>
      <c r="G15" s="11">
        <v>0</v>
      </c>
      <c r="H15" s="11">
        <v>1</v>
      </c>
      <c r="I15" s="11">
        <v>0</v>
      </c>
      <c r="J15" s="11">
        <v>2</v>
      </c>
      <c r="K15" s="11">
        <v>6</v>
      </c>
      <c r="L15" s="11">
        <v>4</v>
      </c>
      <c r="M15" s="11">
        <v>2</v>
      </c>
      <c r="N15" s="11">
        <v>12</v>
      </c>
      <c r="O15" s="11">
        <v>6</v>
      </c>
      <c r="P15" s="11">
        <v>7</v>
      </c>
      <c r="Q15" s="11">
        <v>9</v>
      </c>
      <c r="R15" s="11">
        <v>12</v>
      </c>
      <c r="S15" s="11">
        <v>8</v>
      </c>
      <c r="T15" s="11">
        <v>12</v>
      </c>
      <c r="W15" s="267" t="s">
        <v>54</v>
      </c>
      <c r="X15" s="11">
        <v>14</v>
      </c>
      <c r="Y15" s="11">
        <v>12</v>
      </c>
      <c r="Z15" s="11">
        <v>11</v>
      </c>
      <c r="AA15" s="11">
        <v>9</v>
      </c>
      <c r="AB15" s="11">
        <v>10</v>
      </c>
      <c r="AC15" s="11">
        <v>9</v>
      </c>
      <c r="AD15" s="11">
        <v>10</v>
      </c>
      <c r="AE15" s="11">
        <v>8</v>
      </c>
      <c r="AF15" s="11">
        <v>7</v>
      </c>
      <c r="AG15" s="11">
        <v>12</v>
      </c>
      <c r="AH15" s="11">
        <v>10</v>
      </c>
      <c r="AI15" s="11">
        <v>15</v>
      </c>
      <c r="AJ15" s="11">
        <v>9</v>
      </c>
      <c r="AK15" s="11">
        <v>11</v>
      </c>
      <c r="AL15" s="11">
        <v>9</v>
      </c>
      <c r="AM15" s="11">
        <v>12</v>
      </c>
      <c r="AN15" s="41">
        <v>249</v>
      </c>
      <c r="AO15" s="358">
        <v>8.2587064676616926</v>
      </c>
    </row>
    <row r="16" spans="1:41" x14ac:dyDescent="0.15">
      <c r="C16" s="267" t="s">
        <v>55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2</v>
      </c>
      <c r="L16" s="11">
        <v>1</v>
      </c>
      <c r="M16" s="11">
        <v>2</v>
      </c>
      <c r="N16" s="11">
        <v>2</v>
      </c>
      <c r="O16" s="11">
        <v>2</v>
      </c>
      <c r="P16" s="11">
        <v>8</v>
      </c>
      <c r="Q16" s="11">
        <v>5</v>
      </c>
      <c r="R16" s="11">
        <v>5</v>
      </c>
      <c r="S16" s="11">
        <v>10</v>
      </c>
      <c r="T16" s="11">
        <v>7</v>
      </c>
      <c r="W16" s="267" t="s">
        <v>55</v>
      </c>
      <c r="X16" s="11">
        <v>9</v>
      </c>
      <c r="Y16" s="11">
        <v>8</v>
      </c>
      <c r="Z16" s="11">
        <v>11</v>
      </c>
      <c r="AA16" s="11">
        <v>12</v>
      </c>
      <c r="AB16" s="11">
        <v>14</v>
      </c>
      <c r="AC16" s="11">
        <v>15</v>
      </c>
      <c r="AD16" s="11">
        <v>15</v>
      </c>
      <c r="AE16" s="11">
        <v>15</v>
      </c>
      <c r="AF16" s="11">
        <v>11</v>
      </c>
      <c r="AG16" s="11">
        <v>7</v>
      </c>
      <c r="AH16" s="11">
        <v>6</v>
      </c>
      <c r="AI16" s="11">
        <v>9</v>
      </c>
      <c r="AJ16" s="11">
        <v>6</v>
      </c>
      <c r="AK16" s="11">
        <v>7</v>
      </c>
      <c r="AL16" s="11">
        <v>7</v>
      </c>
      <c r="AM16" s="11">
        <v>11</v>
      </c>
      <c r="AN16" s="41">
        <v>207</v>
      </c>
      <c r="AO16" s="358">
        <v>6.8656716417910451</v>
      </c>
    </row>
    <row r="17" spans="2:41" x14ac:dyDescent="0.15">
      <c r="C17" s="53" t="s">
        <v>67</v>
      </c>
      <c r="D17" s="54">
        <v>0</v>
      </c>
      <c r="E17" s="54">
        <v>0</v>
      </c>
      <c r="F17" s="54">
        <v>0</v>
      </c>
      <c r="G17" s="54">
        <v>0</v>
      </c>
      <c r="H17" s="54">
        <v>2</v>
      </c>
      <c r="I17" s="54">
        <v>0</v>
      </c>
      <c r="J17" s="54">
        <v>0</v>
      </c>
      <c r="K17" s="54">
        <v>2</v>
      </c>
      <c r="L17" s="54">
        <v>0</v>
      </c>
      <c r="M17" s="54">
        <v>2</v>
      </c>
      <c r="N17" s="54">
        <v>2</v>
      </c>
      <c r="O17" s="54">
        <v>3</v>
      </c>
      <c r="P17" s="54">
        <v>7</v>
      </c>
      <c r="Q17" s="54">
        <v>6</v>
      </c>
      <c r="R17" s="54">
        <v>5</v>
      </c>
      <c r="S17" s="54">
        <v>9</v>
      </c>
      <c r="T17" s="54">
        <v>12</v>
      </c>
      <c r="W17" s="53" t="s">
        <v>67</v>
      </c>
      <c r="X17" s="54">
        <v>10</v>
      </c>
      <c r="Y17" s="54">
        <v>8</v>
      </c>
      <c r="Z17" s="54">
        <v>8</v>
      </c>
      <c r="AA17" s="54">
        <v>10</v>
      </c>
      <c r="AB17" s="54">
        <v>7</v>
      </c>
      <c r="AC17" s="54">
        <v>13</v>
      </c>
      <c r="AD17" s="54">
        <v>11</v>
      </c>
      <c r="AE17" s="54">
        <v>8</v>
      </c>
      <c r="AF17" s="54">
        <v>16</v>
      </c>
      <c r="AG17" s="54">
        <v>16</v>
      </c>
      <c r="AH17" s="54">
        <v>8</v>
      </c>
      <c r="AI17" s="54">
        <v>10</v>
      </c>
      <c r="AJ17" s="54">
        <v>10</v>
      </c>
      <c r="AK17" s="54">
        <v>10</v>
      </c>
      <c r="AL17" s="54">
        <v>13</v>
      </c>
      <c r="AM17" s="54">
        <v>6</v>
      </c>
      <c r="AN17" s="52">
        <v>214</v>
      </c>
      <c r="AO17" s="346">
        <v>7.0978441127694856</v>
      </c>
    </row>
    <row r="18" spans="2:41" s="151" customFormat="1" x14ac:dyDescent="0.15">
      <c r="B18" s="268"/>
      <c r="C18" s="269" t="s">
        <v>101</v>
      </c>
      <c r="D18" s="54" t="s">
        <v>98</v>
      </c>
      <c r="E18" s="54" t="s">
        <v>98</v>
      </c>
      <c r="F18" s="54" t="s">
        <v>98</v>
      </c>
      <c r="G18" s="54" t="s">
        <v>98</v>
      </c>
      <c r="H18" s="54" t="s">
        <v>98</v>
      </c>
      <c r="I18" s="54" t="s">
        <v>98</v>
      </c>
      <c r="J18" s="54" t="s">
        <v>98</v>
      </c>
      <c r="K18" s="54" t="s">
        <v>98</v>
      </c>
      <c r="L18" s="54" t="s">
        <v>98</v>
      </c>
      <c r="M18" s="54" t="s">
        <v>98</v>
      </c>
      <c r="N18" s="54" t="s">
        <v>98</v>
      </c>
      <c r="O18" s="54" t="s">
        <v>98</v>
      </c>
      <c r="P18" s="54" t="s">
        <v>98</v>
      </c>
      <c r="Q18" s="54" t="s">
        <v>98</v>
      </c>
      <c r="R18" s="54" t="s">
        <v>98</v>
      </c>
      <c r="S18" s="54" t="s">
        <v>98</v>
      </c>
      <c r="T18" s="54" t="s">
        <v>98</v>
      </c>
      <c r="V18" s="268"/>
      <c r="W18" s="269" t="s">
        <v>101</v>
      </c>
      <c r="X18" s="54" t="s">
        <v>98</v>
      </c>
      <c r="Y18" s="54" t="s">
        <v>98</v>
      </c>
      <c r="Z18" s="54" t="s">
        <v>98</v>
      </c>
      <c r="AA18" s="54" t="s">
        <v>98</v>
      </c>
      <c r="AB18" s="54" t="s">
        <v>98</v>
      </c>
      <c r="AC18" s="54" t="s">
        <v>98</v>
      </c>
      <c r="AD18" s="54" t="s">
        <v>98</v>
      </c>
      <c r="AE18" s="54" t="s">
        <v>98</v>
      </c>
      <c r="AF18" s="54" t="s">
        <v>98</v>
      </c>
      <c r="AG18" s="54" t="s">
        <v>98</v>
      </c>
      <c r="AH18" s="54">
        <v>6</v>
      </c>
      <c r="AI18" s="54">
        <v>4</v>
      </c>
      <c r="AJ18" s="54">
        <v>4</v>
      </c>
      <c r="AK18" s="54">
        <v>5</v>
      </c>
      <c r="AL18" s="54">
        <v>6</v>
      </c>
      <c r="AM18" s="54">
        <v>2</v>
      </c>
      <c r="AN18" s="54" t="s">
        <v>98</v>
      </c>
      <c r="AO18" s="52" t="s">
        <v>116</v>
      </c>
    </row>
    <row r="19" spans="2:41" x14ac:dyDescent="0.15">
      <c r="C19" s="55" t="s">
        <v>104</v>
      </c>
      <c r="D19" s="11" t="s">
        <v>98</v>
      </c>
      <c r="E19" s="11" t="s">
        <v>98</v>
      </c>
      <c r="F19" s="11" t="s">
        <v>98</v>
      </c>
      <c r="G19" s="11" t="s">
        <v>98</v>
      </c>
      <c r="H19" s="11" t="s">
        <v>98</v>
      </c>
      <c r="I19" s="11" t="s">
        <v>98</v>
      </c>
      <c r="J19" s="11" t="s">
        <v>98</v>
      </c>
      <c r="K19" s="11" t="s">
        <v>98</v>
      </c>
      <c r="L19" s="11" t="s">
        <v>98</v>
      </c>
      <c r="M19" s="11" t="s">
        <v>98</v>
      </c>
      <c r="N19" s="11" t="s">
        <v>98</v>
      </c>
      <c r="O19" s="11" t="s">
        <v>98</v>
      </c>
      <c r="P19" s="11" t="s">
        <v>98</v>
      </c>
      <c r="Q19" s="11" t="s">
        <v>98</v>
      </c>
      <c r="R19" s="11" t="s">
        <v>98</v>
      </c>
      <c r="S19" s="11" t="s">
        <v>98</v>
      </c>
      <c r="T19" s="11" t="s">
        <v>98</v>
      </c>
      <c r="W19" s="55" t="s">
        <v>104</v>
      </c>
      <c r="X19" s="11" t="s">
        <v>98</v>
      </c>
      <c r="Y19" s="11" t="s">
        <v>98</v>
      </c>
      <c r="Z19" s="11" t="s">
        <v>98</v>
      </c>
      <c r="AA19" s="11" t="s">
        <v>98</v>
      </c>
      <c r="AB19" s="11" t="s">
        <v>98</v>
      </c>
      <c r="AC19" s="11" t="s">
        <v>98</v>
      </c>
      <c r="AD19" s="11" t="s">
        <v>98</v>
      </c>
      <c r="AE19" s="11" t="s">
        <v>98</v>
      </c>
      <c r="AF19" s="11" t="s">
        <v>98</v>
      </c>
      <c r="AG19" s="11" t="s">
        <v>98</v>
      </c>
      <c r="AH19" s="11">
        <v>1</v>
      </c>
      <c r="AI19" s="11">
        <v>5</v>
      </c>
      <c r="AJ19" s="11">
        <v>3</v>
      </c>
      <c r="AK19" s="11">
        <v>5</v>
      </c>
      <c r="AL19" s="11">
        <v>6</v>
      </c>
      <c r="AM19" s="11">
        <v>2</v>
      </c>
      <c r="AN19" s="11" t="s">
        <v>98</v>
      </c>
      <c r="AO19" s="41" t="s">
        <v>116</v>
      </c>
    </row>
    <row r="20" spans="2:41" x14ac:dyDescent="0.15">
      <c r="C20" s="55" t="s">
        <v>120</v>
      </c>
      <c r="D20" s="11" t="s">
        <v>98</v>
      </c>
      <c r="E20" s="11" t="s">
        <v>98</v>
      </c>
      <c r="F20" s="11" t="s">
        <v>98</v>
      </c>
      <c r="G20" s="11" t="s">
        <v>98</v>
      </c>
      <c r="H20" s="11" t="s">
        <v>98</v>
      </c>
      <c r="I20" s="11" t="s">
        <v>98</v>
      </c>
      <c r="J20" s="11" t="s">
        <v>98</v>
      </c>
      <c r="K20" s="11" t="s">
        <v>98</v>
      </c>
      <c r="L20" s="11" t="s">
        <v>98</v>
      </c>
      <c r="M20" s="11" t="s">
        <v>98</v>
      </c>
      <c r="N20" s="11" t="s">
        <v>98</v>
      </c>
      <c r="O20" s="11" t="s">
        <v>98</v>
      </c>
      <c r="P20" s="11" t="s">
        <v>98</v>
      </c>
      <c r="Q20" s="11" t="s">
        <v>98</v>
      </c>
      <c r="R20" s="11" t="s">
        <v>98</v>
      </c>
      <c r="S20" s="11" t="s">
        <v>98</v>
      </c>
      <c r="T20" s="11" t="s">
        <v>98</v>
      </c>
      <c r="W20" s="55" t="s">
        <v>120</v>
      </c>
      <c r="X20" s="11" t="s">
        <v>98</v>
      </c>
      <c r="Y20" s="11" t="s">
        <v>98</v>
      </c>
      <c r="Z20" s="11" t="s">
        <v>98</v>
      </c>
      <c r="AA20" s="11" t="s">
        <v>98</v>
      </c>
      <c r="AB20" s="11" t="s">
        <v>98</v>
      </c>
      <c r="AC20" s="11" t="s">
        <v>98</v>
      </c>
      <c r="AD20" s="11" t="s">
        <v>98</v>
      </c>
      <c r="AE20" s="11" t="s">
        <v>98</v>
      </c>
      <c r="AF20" s="11" t="s">
        <v>98</v>
      </c>
      <c r="AG20" s="11" t="s">
        <v>98</v>
      </c>
      <c r="AH20" s="11">
        <v>0</v>
      </c>
      <c r="AI20" s="11">
        <v>0</v>
      </c>
      <c r="AJ20" s="11">
        <v>3</v>
      </c>
      <c r="AK20" s="11">
        <v>0</v>
      </c>
      <c r="AL20" s="11">
        <v>1</v>
      </c>
      <c r="AM20" s="11">
        <v>0</v>
      </c>
      <c r="AN20" s="11" t="s">
        <v>98</v>
      </c>
      <c r="AO20" s="41" t="s">
        <v>116</v>
      </c>
    </row>
    <row r="21" spans="2:41" s="151" customFormat="1" x14ac:dyDescent="0.15">
      <c r="C21" s="269" t="s">
        <v>106</v>
      </c>
      <c r="D21" s="54" t="s">
        <v>98</v>
      </c>
      <c r="E21" s="54" t="s">
        <v>98</v>
      </c>
      <c r="F21" s="54" t="s">
        <v>98</v>
      </c>
      <c r="G21" s="54" t="s">
        <v>98</v>
      </c>
      <c r="H21" s="54" t="s">
        <v>98</v>
      </c>
      <c r="I21" s="54" t="s">
        <v>98</v>
      </c>
      <c r="J21" s="54" t="s">
        <v>98</v>
      </c>
      <c r="K21" s="54" t="s">
        <v>98</v>
      </c>
      <c r="L21" s="54" t="s">
        <v>98</v>
      </c>
      <c r="M21" s="54" t="s">
        <v>98</v>
      </c>
      <c r="N21" s="54" t="s">
        <v>98</v>
      </c>
      <c r="O21" s="54" t="s">
        <v>98</v>
      </c>
      <c r="P21" s="54" t="s">
        <v>98</v>
      </c>
      <c r="Q21" s="54" t="s">
        <v>98</v>
      </c>
      <c r="R21" s="54" t="s">
        <v>98</v>
      </c>
      <c r="S21" s="54" t="s">
        <v>98</v>
      </c>
      <c r="T21" s="54" t="s">
        <v>98</v>
      </c>
      <c r="W21" s="269" t="s">
        <v>106</v>
      </c>
      <c r="X21" s="54" t="s">
        <v>98</v>
      </c>
      <c r="Y21" s="54" t="s">
        <v>98</v>
      </c>
      <c r="Z21" s="54" t="s">
        <v>98</v>
      </c>
      <c r="AA21" s="54" t="s">
        <v>98</v>
      </c>
      <c r="AB21" s="54" t="s">
        <v>98</v>
      </c>
      <c r="AC21" s="54" t="s">
        <v>98</v>
      </c>
      <c r="AD21" s="54" t="s">
        <v>98</v>
      </c>
      <c r="AE21" s="54" t="s">
        <v>98</v>
      </c>
      <c r="AF21" s="54" t="s">
        <v>98</v>
      </c>
      <c r="AG21" s="54" t="s">
        <v>98</v>
      </c>
      <c r="AH21" s="54">
        <v>1</v>
      </c>
      <c r="AI21" s="54">
        <v>1</v>
      </c>
      <c r="AJ21" s="54">
        <v>0</v>
      </c>
      <c r="AK21" s="54">
        <v>0</v>
      </c>
      <c r="AL21" s="54">
        <v>0</v>
      </c>
      <c r="AM21" s="54">
        <v>2</v>
      </c>
      <c r="AN21" s="54" t="s">
        <v>98</v>
      </c>
      <c r="AO21" s="52" t="s">
        <v>116</v>
      </c>
    </row>
    <row r="22" spans="2:41" ht="12" thickBot="1" x14ac:dyDescent="0.2">
      <c r="B22" s="18"/>
      <c r="C22" s="354" t="s">
        <v>1</v>
      </c>
      <c r="D22" s="349">
        <v>0</v>
      </c>
      <c r="E22" s="349">
        <v>0</v>
      </c>
      <c r="F22" s="349">
        <v>0</v>
      </c>
      <c r="G22" s="349">
        <v>0</v>
      </c>
      <c r="H22" s="349">
        <v>0</v>
      </c>
      <c r="I22" s="349">
        <v>0</v>
      </c>
      <c r="J22" s="349">
        <v>0</v>
      </c>
      <c r="K22" s="349">
        <v>0</v>
      </c>
      <c r="L22" s="349">
        <v>0</v>
      </c>
      <c r="M22" s="349">
        <v>0</v>
      </c>
      <c r="N22" s="349">
        <v>0</v>
      </c>
      <c r="O22" s="349">
        <v>0</v>
      </c>
      <c r="P22" s="349">
        <v>0</v>
      </c>
      <c r="Q22" s="349">
        <v>0</v>
      </c>
      <c r="R22" s="349">
        <v>0</v>
      </c>
      <c r="S22" s="349">
        <v>0</v>
      </c>
      <c r="T22" s="349">
        <v>0</v>
      </c>
      <c r="V22" s="18"/>
      <c r="W22" s="354" t="s">
        <v>1</v>
      </c>
      <c r="X22" s="349">
        <v>0</v>
      </c>
      <c r="Y22" s="349">
        <v>0</v>
      </c>
      <c r="Z22" s="349">
        <v>0</v>
      </c>
      <c r="AA22" s="349">
        <v>0</v>
      </c>
      <c r="AB22" s="349">
        <v>0</v>
      </c>
      <c r="AC22" s="349">
        <v>1</v>
      </c>
      <c r="AD22" s="349">
        <v>0</v>
      </c>
      <c r="AE22" s="349">
        <v>0</v>
      </c>
      <c r="AF22" s="349">
        <v>0</v>
      </c>
      <c r="AG22" s="54">
        <v>0</v>
      </c>
      <c r="AH22" s="54">
        <v>0</v>
      </c>
      <c r="AI22" s="54">
        <v>0</v>
      </c>
      <c r="AJ22" s="54">
        <v>0</v>
      </c>
      <c r="AK22" s="54">
        <v>0</v>
      </c>
      <c r="AL22" s="54">
        <v>0</v>
      </c>
      <c r="AM22" s="54">
        <v>0</v>
      </c>
      <c r="AN22" s="52">
        <v>1</v>
      </c>
      <c r="AO22" s="347">
        <v>3.316749585406302E-2</v>
      </c>
    </row>
    <row r="23" spans="2:41" ht="6" customHeight="1" x14ac:dyDescent="0.15"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X23" s="25"/>
      <c r="Y23" s="25"/>
      <c r="Z23" s="25"/>
      <c r="AA23" s="25"/>
      <c r="AB23" s="25"/>
      <c r="AC23" s="25"/>
      <c r="AD23" s="25"/>
      <c r="AE23" s="148"/>
      <c r="AF23" s="148"/>
      <c r="AG23" s="208"/>
      <c r="AH23" s="208"/>
      <c r="AI23" s="208"/>
      <c r="AJ23" s="208"/>
      <c r="AK23" s="208"/>
      <c r="AL23" s="208"/>
      <c r="AM23" s="208"/>
      <c r="AN23" s="208"/>
      <c r="AO23" s="346"/>
    </row>
    <row r="24" spans="2:41" x14ac:dyDescent="0.15">
      <c r="B24" s="10" t="s">
        <v>39</v>
      </c>
      <c r="C24" s="26" t="s">
        <v>137</v>
      </c>
      <c r="D24" s="7">
        <v>0</v>
      </c>
      <c r="E24" s="7">
        <v>0</v>
      </c>
      <c r="F24" s="7">
        <v>0</v>
      </c>
      <c r="G24" s="7">
        <v>0</v>
      </c>
      <c r="H24" s="7">
        <v>1</v>
      </c>
      <c r="I24" s="7">
        <v>3</v>
      </c>
      <c r="J24" s="7">
        <v>13</v>
      </c>
      <c r="K24" s="7">
        <v>32</v>
      </c>
      <c r="L24" s="7">
        <v>28</v>
      </c>
      <c r="M24" s="7">
        <v>29</v>
      </c>
      <c r="N24" s="7">
        <v>50</v>
      </c>
      <c r="O24" s="7">
        <v>48</v>
      </c>
      <c r="P24" s="7">
        <v>61</v>
      </c>
      <c r="Q24" s="7">
        <v>69</v>
      </c>
      <c r="R24" s="7">
        <v>83</v>
      </c>
      <c r="S24" s="7">
        <v>70</v>
      </c>
      <c r="T24" s="7">
        <v>101</v>
      </c>
      <c r="V24" s="10" t="s">
        <v>39</v>
      </c>
      <c r="W24" s="26" t="s">
        <v>137</v>
      </c>
      <c r="X24" s="7">
        <v>100</v>
      </c>
      <c r="Y24" s="7">
        <v>85</v>
      </c>
      <c r="Z24" s="7">
        <v>101</v>
      </c>
      <c r="AA24" s="7">
        <v>97</v>
      </c>
      <c r="AB24" s="7">
        <v>112</v>
      </c>
      <c r="AC24" s="7">
        <v>137</v>
      </c>
      <c r="AD24" s="7">
        <v>138</v>
      </c>
      <c r="AE24" s="54">
        <v>117</v>
      </c>
      <c r="AF24" s="54">
        <v>112</v>
      </c>
      <c r="AG24" s="54">
        <v>127</v>
      </c>
      <c r="AH24" s="54">
        <v>111</v>
      </c>
      <c r="AI24" s="54">
        <v>119</v>
      </c>
      <c r="AJ24" s="54">
        <v>102</v>
      </c>
      <c r="AK24" s="54">
        <v>109</v>
      </c>
      <c r="AL24" s="54">
        <v>96</v>
      </c>
      <c r="AM24" s="54">
        <v>85</v>
      </c>
      <c r="AN24" s="52">
        <v>2336</v>
      </c>
      <c r="AO24" s="346">
        <v>77.479270315091213</v>
      </c>
    </row>
    <row r="25" spans="2:41" x14ac:dyDescent="0.15">
      <c r="C25" s="26" t="s">
        <v>136</v>
      </c>
      <c r="D25" s="7">
        <v>0</v>
      </c>
      <c r="E25" s="7">
        <v>0</v>
      </c>
      <c r="F25" s="7">
        <v>0</v>
      </c>
      <c r="G25" s="7">
        <v>0</v>
      </c>
      <c r="H25" s="7">
        <v>10</v>
      </c>
      <c r="I25" s="7">
        <v>3</v>
      </c>
      <c r="J25" s="7">
        <v>13</v>
      </c>
      <c r="K25" s="7">
        <v>22</v>
      </c>
      <c r="L25" s="7">
        <v>11</v>
      </c>
      <c r="M25" s="7">
        <v>17</v>
      </c>
      <c r="N25" s="7">
        <v>12</v>
      </c>
      <c r="O25" s="7">
        <v>15</v>
      </c>
      <c r="P25" s="7">
        <v>26</v>
      </c>
      <c r="Q25" s="7">
        <v>16</v>
      </c>
      <c r="R25" s="7">
        <v>24</v>
      </c>
      <c r="S25" s="7">
        <v>21</v>
      </c>
      <c r="T25" s="7">
        <v>15</v>
      </c>
      <c r="W25" s="26" t="s">
        <v>136</v>
      </c>
      <c r="X25" s="7">
        <v>17</v>
      </c>
      <c r="Y25" s="7">
        <v>11</v>
      </c>
      <c r="Z25" s="7">
        <v>14</v>
      </c>
      <c r="AA25" s="7">
        <v>18</v>
      </c>
      <c r="AB25" s="7">
        <v>11</v>
      </c>
      <c r="AC25" s="7">
        <v>12</v>
      </c>
      <c r="AD25" s="7">
        <v>16</v>
      </c>
      <c r="AE25" s="54">
        <v>17</v>
      </c>
      <c r="AF25" s="54">
        <v>22</v>
      </c>
      <c r="AG25" s="54">
        <v>8</v>
      </c>
      <c r="AH25" s="54">
        <v>6</v>
      </c>
      <c r="AI25" s="54">
        <v>15</v>
      </c>
      <c r="AJ25" s="54">
        <v>13</v>
      </c>
      <c r="AK25" s="54">
        <v>16</v>
      </c>
      <c r="AL25" s="54">
        <v>15</v>
      </c>
      <c r="AM25" s="54">
        <v>10</v>
      </c>
      <c r="AN25" s="52">
        <v>426</v>
      </c>
      <c r="AO25" s="346">
        <v>14.129353233830846</v>
      </c>
    </row>
    <row r="26" spans="2:41" ht="12" thickBot="1" x14ac:dyDescent="0.2">
      <c r="B26" s="18"/>
      <c r="C26" s="351" t="s">
        <v>1</v>
      </c>
      <c r="D26" s="350">
        <v>0</v>
      </c>
      <c r="E26" s="350">
        <v>0</v>
      </c>
      <c r="F26" s="350">
        <v>11</v>
      </c>
      <c r="G26" s="350">
        <v>5</v>
      </c>
      <c r="H26" s="350">
        <v>0</v>
      </c>
      <c r="I26" s="350">
        <v>0</v>
      </c>
      <c r="J26" s="350">
        <v>1</v>
      </c>
      <c r="K26" s="350">
        <v>2</v>
      </c>
      <c r="L26" s="350">
        <v>3</v>
      </c>
      <c r="M26" s="350">
        <v>5</v>
      </c>
      <c r="N26" s="350">
        <v>12</v>
      </c>
      <c r="O26" s="350">
        <v>4</v>
      </c>
      <c r="P26" s="350">
        <v>6</v>
      </c>
      <c r="Q26" s="350">
        <v>6</v>
      </c>
      <c r="R26" s="350">
        <v>15</v>
      </c>
      <c r="S26" s="350">
        <v>10</v>
      </c>
      <c r="T26" s="350">
        <v>10</v>
      </c>
      <c r="V26" s="18"/>
      <c r="W26" s="351" t="s">
        <v>1</v>
      </c>
      <c r="X26" s="350">
        <v>13</v>
      </c>
      <c r="Y26" s="350">
        <v>12</v>
      </c>
      <c r="Z26" s="350">
        <v>7</v>
      </c>
      <c r="AA26" s="350">
        <v>17</v>
      </c>
      <c r="AB26" s="350">
        <v>9</v>
      </c>
      <c r="AC26" s="350">
        <v>7</v>
      </c>
      <c r="AD26" s="350">
        <v>7</v>
      </c>
      <c r="AE26" s="349">
        <v>14</v>
      </c>
      <c r="AF26" s="349">
        <v>8</v>
      </c>
      <c r="AG26" s="349">
        <v>12</v>
      </c>
      <c r="AH26" s="349">
        <v>11</v>
      </c>
      <c r="AI26" s="349">
        <v>8</v>
      </c>
      <c r="AJ26" s="349">
        <v>11</v>
      </c>
      <c r="AK26" s="349">
        <v>8</v>
      </c>
      <c r="AL26" s="349">
        <v>6</v>
      </c>
      <c r="AM26" s="349">
        <v>13</v>
      </c>
      <c r="AN26" s="348">
        <v>253</v>
      </c>
      <c r="AO26" s="347">
        <v>8.3913764510779441</v>
      </c>
    </row>
    <row r="27" spans="2:41" ht="4.5" customHeight="1" x14ac:dyDescent="0.15">
      <c r="C27" s="1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W27" s="1"/>
      <c r="X27" s="25"/>
      <c r="Y27" s="25"/>
      <c r="Z27" s="25"/>
      <c r="AA27" s="25"/>
      <c r="AB27" s="25"/>
      <c r="AC27" s="25"/>
      <c r="AD27" s="25"/>
      <c r="AE27" s="148"/>
      <c r="AF27" s="148"/>
      <c r="AG27" s="148"/>
      <c r="AH27" s="148"/>
      <c r="AI27" s="148"/>
      <c r="AJ27" s="148"/>
      <c r="AK27" s="148"/>
      <c r="AL27" s="148"/>
      <c r="AM27" s="148"/>
      <c r="AN27" s="52"/>
      <c r="AO27" s="346"/>
    </row>
    <row r="28" spans="2:41" x14ac:dyDescent="0.15">
      <c r="B28" s="10" t="s">
        <v>64</v>
      </c>
      <c r="C28" s="26" t="s">
        <v>14</v>
      </c>
      <c r="D28" s="7">
        <v>0</v>
      </c>
      <c r="E28" s="7">
        <v>0</v>
      </c>
      <c r="F28" s="7">
        <v>0</v>
      </c>
      <c r="G28" s="7">
        <v>1</v>
      </c>
      <c r="H28" s="7">
        <v>1</v>
      </c>
      <c r="I28" s="7">
        <v>0</v>
      </c>
      <c r="J28" s="7">
        <v>2</v>
      </c>
      <c r="K28" s="7">
        <v>1</v>
      </c>
      <c r="L28" s="7">
        <v>2</v>
      </c>
      <c r="M28" s="7">
        <v>2</v>
      </c>
      <c r="N28" s="7">
        <v>4</v>
      </c>
      <c r="O28" s="7">
        <v>3</v>
      </c>
      <c r="P28" s="7">
        <v>1</v>
      </c>
      <c r="Q28" s="7">
        <v>3</v>
      </c>
      <c r="R28" s="7">
        <v>3</v>
      </c>
      <c r="S28" s="7">
        <v>6</v>
      </c>
      <c r="T28" s="7">
        <v>4</v>
      </c>
      <c r="V28" s="10" t="s">
        <v>64</v>
      </c>
      <c r="W28" s="26" t="s">
        <v>14</v>
      </c>
      <c r="X28" s="7">
        <v>7</v>
      </c>
      <c r="Y28" s="7">
        <v>6</v>
      </c>
      <c r="Z28" s="7">
        <v>7</v>
      </c>
      <c r="AA28" s="7">
        <v>8</v>
      </c>
      <c r="AB28" s="7">
        <v>6</v>
      </c>
      <c r="AC28" s="7">
        <v>6</v>
      </c>
      <c r="AD28" s="7">
        <v>10</v>
      </c>
      <c r="AE28" s="54">
        <v>6</v>
      </c>
      <c r="AF28" s="54">
        <v>6</v>
      </c>
      <c r="AG28" s="54">
        <v>7</v>
      </c>
      <c r="AH28" s="54">
        <v>5</v>
      </c>
      <c r="AI28" s="54">
        <v>2</v>
      </c>
      <c r="AJ28" s="54">
        <v>3</v>
      </c>
      <c r="AK28" s="54">
        <v>4</v>
      </c>
      <c r="AL28" s="54">
        <v>9</v>
      </c>
      <c r="AM28" s="54">
        <v>4</v>
      </c>
      <c r="AN28" s="52">
        <v>129</v>
      </c>
      <c r="AO28" s="346">
        <v>4.2786069651741299</v>
      </c>
    </row>
    <row r="29" spans="2:41" x14ac:dyDescent="0.15">
      <c r="B29" s="353" t="s">
        <v>135</v>
      </c>
      <c r="C29" s="26" t="s">
        <v>60</v>
      </c>
      <c r="D29" s="7">
        <v>0</v>
      </c>
      <c r="E29" s="7">
        <v>0</v>
      </c>
      <c r="F29" s="7">
        <v>5</v>
      </c>
      <c r="G29" s="7">
        <v>1</v>
      </c>
      <c r="H29" s="7">
        <v>4</v>
      </c>
      <c r="I29" s="7">
        <v>1</v>
      </c>
      <c r="J29" s="7">
        <v>8</v>
      </c>
      <c r="K29" s="7">
        <v>26</v>
      </c>
      <c r="L29" s="7">
        <v>18</v>
      </c>
      <c r="M29" s="7">
        <v>28</v>
      </c>
      <c r="N29" s="7">
        <v>32</v>
      </c>
      <c r="O29" s="7">
        <v>34</v>
      </c>
      <c r="P29" s="7">
        <v>45</v>
      </c>
      <c r="Q29" s="7">
        <v>36</v>
      </c>
      <c r="R29" s="7">
        <v>48</v>
      </c>
      <c r="S29" s="7">
        <v>32</v>
      </c>
      <c r="T29" s="7">
        <v>44</v>
      </c>
      <c r="V29" s="353" t="s">
        <v>135</v>
      </c>
      <c r="W29" s="26" t="s">
        <v>60</v>
      </c>
      <c r="X29" s="7">
        <v>38</v>
      </c>
      <c r="Y29" s="7">
        <v>33</v>
      </c>
      <c r="Z29" s="7">
        <v>34</v>
      </c>
      <c r="AA29" s="7">
        <v>32</v>
      </c>
      <c r="AB29" s="7">
        <v>40</v>
      </c>
      <c r="AC29" s="7">
        <v>43</v>
      </c>
      <c r="AD29" s="7">
        <v>44</v>
      </c>
      <c r="AE29" s="54">
        <v>33</v>
      </c>
      <c r="AF29" s="54">
        <v>30</v>
      </c>
      <c r="AG29" s="54">
        <v>39</v>
      </c>
      <c r="AH29" s="54">
        <v>26</v>
      </c>
      <c r="AI29" s="54">
        <v>30</v>
      </c>
      <c r="AJ29" s="54">
        <v>27</v>
      </c>
      <c r="AK29" s="54">
        <v>25</v>
      </c>
      <c r="AL29" s="54">
        <v>16</v>
      </c>
      <c r="AM29" s="54">
        <v>27</v>
      </c>
      <c r="AN29" s="52">
        <v>879</v>
      </c>
      <c r="AO29" s="346">
        <v>29.154228855721392</v>
      </c>
    </row>
    <row r="30" spans="2:41" x14ac:dyDescent="0.15">
      <c r="C30" s="26" t="s">
        <v>33</v>
      </c>
      <c r="D30" s="7">
        <v>0</v>
      </c>
      <c r="E30" s="7">
        <v>0</v>
      </c>
      <c r="F30" s="7">
        <v>5</v>
      </c>
      <c r="G30" s="7">
        <v>2</v>
      </c>
      <c r="H30" s="7">
        <v>4</v>
      </c>
      <c r="I30" s="7">
        <v>4</v>
      </c>
      <c r="J30" s="7">
        <v>10</v>
      </c>
      <c r="K30" s="7">
        <v>15</v>
      </c>
      <c r="L30" s="7">
        <v>11</v>
      </c>
      <c r="M30" s="7">
        <v>11</v>
      </c>
      <c r="N30" s="7">
        <v>27</v>
      </c>
      <c r="O30" s="7">
        <v>22</v>
      </c>
      <c r="P30" s="7">
        <v>29</v>
      </c>
      <c r="Q30" s="7">
        <v>33</v>
      </c>
      <c r="R30" s="7">
        <v>46</v>
      </c>
      <c r="S30" s="7">
        <v>35</v>
      </c>
      <c r="T30" s="7">
        <v>41</v>
      </c>
      <c r="W30" s="26" t="s">
        <v>33</v>
      </c>
      <c r="X30" s="7">
        <v>47</v>
      </c>
      <c r="Y30" s="7">
        <v>32</v>
      </c>
      <c r="Z30" s="7">
        <v>41</v>
      </c>
      <c r="AA30" s="7">
        <v>46</v>
      </c>
      <c r="AB30" s="7">
        <v>33</v>
      </c>
      <c r="AC30" s="7">
        <v>44</v>
      </c>
      <c r="AD30" s="7">
        <v>40</v>
      </c>
      <c r="AE30" s="54">
        <v>42</v>
      </c>
      <c r="AF30" s="54">
        <v>45</v>
      </c>
      <c r="AG30" s="54">
        <v>23</v>
      </c>
      <c r="AH30" s="54">
        <v>40</v>
      </c>
      <c r="AI30" s="54">
        <v>32</v>
      </c>
      <c r="AJ30" s="54">
        <v>48</v>
      </c>
      <c r="AK30" s="54">
        <v>24</v>
      </c>
      <c r="AL30" s="54">
        <v>29</v>
      </c>
      <c r="AM30" s="54">
        <v>25</v>
      </c>
      <c r="AN30" s="52">
        <v>886</v>
      </c>
      <c r="AO30" s="346">
        <v>29.386401326699836</v>
      </c>
    </row>
    <row r="31" spans="2:41" x14ac:dyDescent="0.15">
      <c r="C31" s="26" t="s">
        <v>15</v>
      </c>
      <c r="D31" s="7">
        <v>0</v>
      </c>
      <c r="E31" s="7">
        <v>0</v>
      </c>
      <c r="F31" s="7">
        <v>0</v>
      </c>
      <c r="G31" s="7">
        <v>0</v>
      </c>
      <c r="H31" s="7">
        <v>1</v>
      </c>
      <c r="I31" s="7">
        <v>0</v>
      </c>
      <c r="J31" s="7">
        <v>0</v>
      </c>
      <c r="K31" s="7">
        <v>4</v>
      </c>
      <c r="L31" s="7">
        <v>2</v>
      </c>
      <c r="M31" s="7">
        <v>2</v>
      </c>
      <c r="N31" s="7">
        <v>2</v>
      </c>
      <c r="O31" s="7">
        <v>4</v>
      </c>
      <c r="P31" s="7">
        <v>9</v>
      </c>
      <c r="Q31" s="7">
        <v>3</v>
      </c>
      <c r="R31" s="7">
        <v>5</v>
      </c>
      <c r="S31" s="7">
        <v>8</v>
      </c>
      <c r="T31" s="7">
        <v>15</v>
      </c>
      <c r="W31" s="26" t="s">
        <v>15</v>
      </c>
      <c r="X31" s="7">
        <v>9</v>
      </c>
      <c r="Y31" s="7">
        <v>7</v>
      </c>
      <c r="Z31" s="7">
        <v>9</v>
      </c>
      <c r="AA31" s="7">
        <v>9</v>
      </c>
      <c r="AB31" s="7">
        <v>18</v>
      </c>
      <c r="AC31" s="7">
        <v>15</v>
      </c>
      <c r="AD31" s="7">
        <v>14</v>
      </c>
      <c r="AE31" s="54">
        <v>14</v>
      </c>
      <c r="AF31" s="54">
        <v>16</v>
      </c>
      <c r="AG31" s="54">
        <v>19</v>
      </c>
      <c r="AH31" s="54">
        <v>10</v>
      </c>
      <c r="AI31" s="54">
        <v>18</v>
      </c>
      <c r="AJ31" s="54">
        <v>15</v>
      </c>
      <c r="AK31" s="54">
        <v>17</v>
      </c>
      <c r="AL31" s="54">
        <v>21</v>
      </c>
      <c r="AM31" s="54">
        <v>4</v>
      </c>
      <c r="AN31" s="52">
        <v>270</v>
      </c>
      <c r="AO31" s="346">
        <v>8.9552238805970141</v>
      </c>
    </row>
    <row r="32" spans="2:41" x14ac:dyDescent="0.15">
      <c r="C32" s="26" t="s">
        <v>16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</v>
      </c>
      <c r="K32" s="7">
        <v>0</v>
      </c>
      <c r="L32" s="7">
        <v>0</v>
      </c>
      <c r="M32" s="7">
        <v>0</v>
      </c>
      <c r="N32" s="7">
        <v>1</v>
      </c>
      <c r="O32" s="7">
        <v>1</v>
      </c>
      <c r="P32" s="7">
        <v>0</v>
      </c>
      <c r="Q32" s="7">
        <v>0</v>
      </c>
      <c r="R32" s="7">
        <v>2</v>
      </c>
      <c r="S32" s="7">
        <v>3</v>
      </c>
      <c r="T32" s="7">
        <v>0</v>
      </c>
      <c r="W32" s="26" t="s">
        <v>16</v>
      </c>
      <c r="X32" s="7">
        <v>1</v>
      </c>
      <c r="Y32" s="7">
        <v>2</v>
      </c>
      <c r="Z32" s="7">
        <v>1</v>
      </c>
      <c r="AA32" s="7">
        <v>2</v>
      </c>
      <c r="AB32" s="7">
        <v>1</v>
      </c>
      <c r="AC32" s="7">
        <v>4</v>
      </c>
      <c r="AD32" s="7">
        <v>1</v>
      </c>
      <c r="AE32" s="54">
        <v>0</v>
      </c>
      <c r="AF32" s="54">
        <v>4</v>
      </c>
      <c r="AG32" s="54">
        <v>3</v>
      </c>
      <c r="AH32" s="54">
        <v>2</v>
      </c>
      <c r="AI32" s="54">
        <v>3</v>
      </c>
      <c r="AJ32" s="54">
        <v>2</v>
      </c>
      <c r="AK32" s="54">
        <v>1</v>
      </c>
      <c r="AL32" s="54">
        <v>1</v>
      </c>
      <c r="AM32" s="54">
        <v>2</v>
      </c>
      <c r="AN32" s="52">
        <v>39</v>
      </c>
      <c r="AO32" s="346">
        <v>1.2935323383084576</v>
      </c>
    </row>
    <row r="33" spans="1:41" x14ac:dyDescent="0.15">
      <c r="C33" s="26" t="s">
        <v>17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1</v>
      </c>
      <c r="J33" s="7">
        <v>3</v>
      </c>
      <c r="K33" s="7">
        <v>6</v>
      </c>
      <c r="L33" s="7">
        <v>6</v>
      </c>
      <c r="M33" s="7">
        <v>6</v>
      </c>
      <c r="N33" s="7">
        <v>6</v>
      </c>
      <c r="O33" s="7">
        <v>2</v>
      </c>
      <c r="P33" s="7">
        <v>4</v>
      </c>
      <c r="Q33" s="7">
        <v>10</v>
      </c>
      <c r="R33" s="7">
        <v>12</v>
      </c>
      <c r="S33" s="7">
        <v>12</v>
      </c>
      <c r="T33" s="7">
        <v>16</v>
      </c>
      <c r="W33" s="26" t="s">
        <v>17</v>
      </c>
      <c r="X33" s="7">
        <v>19</v>
      </c>
      <c r="Y33" s="7">
        <v>19</v>
      </c>
      <c r="Z33" s="7">
        <v>18</v>
      </c>
      <c r="AA33" s="7">
        <v>15</v>
      </c>
      <c r="AB33" s="7">
        <v>26</v>
      </c>
      <c r="AC33" s="7">
        <v>23</v>
      </c>
      <c r="AD33" s="7">
        <v>32</v>
      </c>
      <c r="AE33" s="54">
        <v>28</v>
      </c>
      <c r="AF33" s="54">
        <v>17</v>
      </c>
      <c r="AG33" s="54">
        <v>29</v>
      </c>
      <c r="AH33" s="54">
        <v>28</v>
      </c>
      <c r="AI33" s="54">
        <v>27</v>
      </c>
      <c r="AJ33" s="54">
        <v>20</v>
      </c>
      <c r="AK33" s="54">
        <v>37</v>
      </c>
      <c r="AL33" s="54">
        <v>24</v>
      </c>
      <c r="AM33" s="54">
        <v>14</v>
      </c>
      <c r="AN33" s="52">
        <v>460</v>
      </c>
      <c r="AO33" s="346">
        <v>15.257048092868988</v>
      </c>
    </row>
    <row r="34" spans="1:41" x14ac:dyDescent="0.15">
      <c r="C34" s="26" t="s">
        <v>18</v>
      </c>
      <c r="D34" s="7">
        <v>0</v>
      </c>
      <c r="E34" s="7">
        <v>0</v>
      </c>
      <c r="F34" s="7">
        <v>0</v>
      </c>
      <c r="G34" s="7">
        <v>1</v>
      </c>
      <c r="H34" s="7">
        <v>1</v>
      </c>
      <c r="I34" s="7">
        <v>0</v>
      </c>
      <c r="J34" s="7">
        <v>1</v>
      </c>
      <c r="K34" s="7">
        <v>2</v>
      </c>
      <c r="L34" s="7">
        <v>2</v>
      </c>
      <c r="M34" s="7">
        <v>1</v>
      </c>
      <c r="N34" s="7">
        <v>1</v>
      </c>
      <c r="O34" s="7">
        <v>1</v>
      </c>
      <c r="P34" s="7">
        <v>2</v>
      </c>
      <c r="Q34" s="7">
        <v>2</v>
      </c>
      <c r="R34" s="7">
        <v>3</v>
      </c>
      <c r="S34" s="7">
        <v>3</v>
      </c>
      <c r="T34" s="7">
        <v>2</v>
      </c>
      <c r="W34" s="26" t="s">
        <v>18</v>
      </c>
      <c r="X34" s="7">
        <v>5</v>
      </c>
      <c r="Y34" s="7">
        <v>2</v>
      </c>
      <c r="Z34" s="7">
        <v>5</v>
      </c>
      <c r="AA34" s="7">
        <v>8</v>
      </c>
      <c r="AB34" s="7">
        <v>4</v>
      </c>
      <c r="AC34" s="7">
        <v>9</v>
      </c>
      <c r="AD34" s="7">
        <v>9</v>
      </c>
      <c r="AE34" s="54">
        <v>12</v>
      </c>
      <c r="AF34" s="54">
        <v>17</v>
      </c>
      <c r="AG34" s="54">
        <v>14</v>
      </c>
      <c r="AH34" s="54">
        <v>6</v>
      </c>
      <c r="AI34" s="54">
        <v>16</v>
      </c>
      <c r="AJ34" s="54">
        <v>4</v>
      </c>
      <c r="AK34" s="54">
        <v>13</v>
      </c>
      <c r="AL34" s="54">
        <v>10</v>
      </c>
      <c r="AM34" s="54">
        <v>8</v>
      </c>
      <c r="AN34" s="52">
        <v>164</v>
      </c>
      <c r="AO34" s="346">
        <v>5.4394693200663351</v>
      </c>
    </row>
    <row r="35" spans="1:41" ht="12" thickBot="1" x14ac:dyDescent="0.2">
      <c r="A35" s="18"/>
      <c r="C35" s="26" t="s">
        <v>7</v>
      </c>
      <c r="D35" s="350">
        <v>0</v>
      </c>
      <c r="E35" s="350">
        <v>0</v>
      </c>
      <c r="F35" s="350">
        <v>1</v>
      </c>
      <c r="G35" s="350">
        <v>0</v>
      </c>
      <c r="H35" s="350">
        <v>0</v>
      </c>
      <c r="I35" s="350">
        <v>0</v>
      </c>
      <c r="J35" s="350">
        <v>1</v>
      </c>
      <c r="K35" s="350">
        <v>2</v>
      </c>
      <c r="L35" s="350">
        <v>1</v>
      </c>
      <c r="M35" s="350">
        <v>1</v>
      </c>
      <c r="N35" s="350">
        <v>1</v>
      </c>
      <c r="O35" s="350">
        <v>0</v>
      </c>
      <c r="P35" s="350">
        <v>3</v>
      </c>
      <c r="Q35" s="350">
        <v>4</v>
      </c>
      <c r="R35" s="350">
        <v>3</v>
      </c>
      <c r="S35" s="350">
        <v>2</v>
      </c>
      <c r="T35" s="350">
        <v>4</v>
      </c>
      <c r="U35" s="18"/>
      <c r="W35" s="26" t="s">
        <v>7</v>
      </c>
      <c r="X35" s="350">
        <v>4</v>
      </c>
      <c r="Y35" s="350">
        <v>7</v>
      </c>
      <c r="Z35" s="350">
        <v>7</v>
      </c>
      <c r="AA35" s="350">
        <v>12</v>
      </c>
      <c r="AB35" s="350">
        <v>4</v>
      </c>
      <c r="AC35" s="350">
        <v>12</v>
      </c>
      <c r="AD35" s="350">
        <v>11</v>
      </c>
      <c r="AE35" s="349">
        <v>13</v>
      </c>
      <c r="AF35" s="349">
        <v>7</v>
      </c>
      <c r="AG35" s="349">
        <v>13</v>
      </c>
      <c r="AH35" s="349">
        <v>11</v>
      </c>
      <c r="AI35" s="349">
        <v>14</v>
      </c>
      <c r="AJ35" s="349">
        <v>7</v>
      </c>
      <c r="AK35" s="349">
        <v>12</v>
      </c>
      <c r="AL35" s="349">
        <v>7</v>
      </c>
      <c r="AM35" s="349">
        <v>24</v>
      </c>
      <c r="AN35" s="348">
        <v>188</v>
      </c>
      <c r="AO35" s="346">
        <v>6.2354892205638475</v>
      </c>
    </row>
    <row r="36" spans="1:41" ht="21" customHeight="1" x14ac:dyDescent="0.15">
      <c r="A36" s="20" t="s">
        <v>32</v>
      </c>
      <c r="B36" s="21"/>
      <c r="C36" s="21" t="s">
        <v>11</v>
      </c>
      <c r="D36" s="357">
        <v>0</v>
      </c>
      <c r="E36" s="357">
        <v>0</v>
      </c>
      <c r="F36" s="357">
        <v>1</v>
      </c>
      <c r="G36" s="357">
        <v>2</v>
      </c>
      <c r="H36" s="357">
        <v>3</v>
      </c>
      <c r="I36" s="357">
        <v>5</v>
      </c>
      <c r="J36" s="357">
        <v>8</v>
      </c>
      <c r="K36" s="357">
        <v>17</v>
      </c>
      <c r="L36" s="357">
        <v>19</v>
      </c>
      <c r="M36" s="357">
        <v>31</v>
      </c>
      <c r="N36" s="357">
        <v>49</v>
      </c>
      <c r="O36" s="357">
        <v>77</v>
      </c>
      <c r="P36" s="357">
        <v>88</v>
      </c>
      <c r="Q36" s="357">
        <v>79</v>
      </c>
      <c r="R36" s="357">
        <v>114</v>
      </c>
      <c r="S36" s="357">
        <v>116</v>
      </c>
      <c r="T36" s="357">
        <v>93</v>
      </c>
      <c r="U36" s="20" t="s">
        <v>32</v>
      </c>
      <c r="V36" s="21"/>
      <c r="W36" s="21" t="s">
        <v>11</v>
      </c>
      <c r="X36" s="357">
        <v>97</v>
      </c>
      <c r="Y36" s="357">
        <v>91</v>
      </c>
      <c r="Z36" s="357">
        <v>99</v>
      </c>
      <c r="AA36" s="357">
        <v>96</v>
      </c>
      <c r="AB36" s="357">
        <v>110</v>
      </c>
      <c r="AC36" s="357">
        <v>107</v>
      </c>
      <c r="AD36" s="357">
        <v>107</v>
      </c>
      <c r="AE36" s="357">
        <v>108</v>
      </c>
      <c r="AF36" s="357">
        <v>104</v>
      </c>
      <c r="AG36" s="357">
        <v>95</v>
      </c>
      <c r="AH36" s="357">
        <v>83</v>
      </c>
      <c r="AI36" s="357">
        <v>103</v>
      </c>
      <c r="AJ36" s="357">
        <v>99</v>
      </c>
      <c r="AK36" s="357">
        <v>77</v>
      </c>
      <c r="AL36" s="357">
        <v>92</v>
      </c>
      <c r="AM36" s="357">
        <v>71</v>
      </c>
      <c r="AN36" s="357">
        <v>2241</v>
      </c>
      <c r="AO36" s="356">
        <v>100</v>
      </c>
    </row>
    <row r="37" spans="1:41" ht="6" customHeight="1" x14ac:dyDescent="0.15"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W37" s="51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352"/>
    </row>
    <row r="38" spans="1:41" x14ac:dyDescent="0.15">
      <c r="B38" s="10" t="s">
        <v>138</v>
      </c>
      <c r="C38" s="53" t="s">
        <v>5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V38" s="10" t="s">
        <v>138</v>
      </c>
      <c r="W38" s="53" t="s">
        <v>5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2">
        <v>0</v>
      </c>
      <c r="AO38" s="352">
        <v>0</v>
      </c>
    </row>
    <row r="39" spans="1:41" x14ac:dyDescent="0.15">
      <c r="C39" s="265" t="s">
        <v>4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W39" s="265" t="s">
        <v>4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41">
        <v>0</v>
      </c>
      <c r="AO39" s="355">
        <v>0</v>
      </c>
    </row>
    <row r="40" spans="1:41" x14ac:dyDescent="0.15">
      <c r="C40" s="265" t="s">
        <v>47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W40" s="265" t="s">
        <v>47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1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41">
        <v>1</v>
      </c>
      <c r="AO40" s="355">
        <v>4.4622936189201247E-2</v>
      </c>
    </row>
    <row r="41" spans="1:41" x14ac:dyDescent="0.15">
      <c r="C41" s="266" t="s">
        <v>48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1</v>
      </c>
      <c r="Q41" s="54">
        <v>0</v>
      </c>
      <c r="R41" s="54">
        <v>1</v>
      </c>
      <c r="S41" s="54">
        <v>3</v>
      </c>
      <c r="T41" s="54">
        <v>3</v>
      </c>
      <c r="W41" s="266" t="s">
        <v>48</v>
      </c>
      <c r="X41" s="54">
        <v>1</v>
      </c>
      <c r="Y41" s="54">
        <v>0</v>
      </c>
      <c r="Z41" s="54">
        <v>1</v>
      </c>
      <c r="AA41" s="54">
        <v>0</v>
      </c>
      <c r="AB41" s="54">
        <v>0</v>
      </c>
      <c r="AC41" s="54">
        <v>0</v>
      </c>
      <c r="AD41" s="54">
        <v>1</v>
      </c>
      <c r="AE41" s="54">
        <v>0</v>
      </c>
      <c r="AF41" s="54">
        <v>2</v>
      </c>
      <c r="AG41" s="54">
        <v>0</v>
      </c>
      <c r="AH41" s="54">
        <v>1</v>
      </c>
      <c r="AI41" s="54">
        <v>3</v>
      </c>
      <c r="AJ41" s="54">
        <v>0</v>
      </c>
      <c r="AK41" s="54">
        <v>3</v>
      </c>
      <c r="AL41" s="54">
        <v>3</v>
      </c>
      <c r="AM41" s="54">
        <v>3</v>
      </c>
      <c r="AN41" s="52">
        <v>26</v>
      </c>
      <c r="AO41" s="352">
        <v>1.1601963409192326</v>
      </c>
    </row>
    <row r="42" spans="1:41" x14ac:dyDescent="0.15">
      <c r="C42" s="266" t="s">
        <v>49</v>
      </c>
      <c r="D42" s="54">
        <v>0</v>
      </c>
      <c r="E42" s="54">
        <v>0</v>
      </c>
      <c r="F42" s="54">
        <v>0</v>
      </c>
      <c r="G42" s="54">
        <v>0</v>
      </c>
      <c r="H42" s="54">
        <v>2</v>
      </c>
      <c r="I42" s="54">
        <v>0</v>
      </c>
      <c r="J42" s="54">
        <v>0</v>
      </c>
      <c r="K42" s="54">
        <v>2</v>
      </c>
      <c r="L42" s="54">
        <v>2</v>
      </c>
      <c r="M42" s="54">
        <v>1</v>
      </c>
      <c r="N42" s="54">
        <v>3</v>
      </c>
      <c r="O42" s="54">
        <v>7</v>
      </c>
      <c r="P42" s="54">
        <v>4</v>
      </c>
      <c r="Q42" s="54">
        <v>4</v>
      </c>
      <c r="R42" s="54">
        <v>6</v>
      </c>
      <c r="S42" s="54">
        <v>5</v>
      </c>
      <c r="T42" s="54">
        <v>3</v>
      </c>
      <c r="W42" s="266" t="s">
        <v>49</v>
      </c>
      <c r="X42" s="54">
        <v>3</v>
      </c>
      <c r="Y42" s="54">
        <v>7</v>
      </c>
      <c r="Z42" s="54">
        <v>7</v>
      </c>
      <c r="AA42" s="54">
        <v>7</v>
      </c>
      <c r="AB42" s="54">
        <v>4</v>
      </c>
      <c r="AC42" s="54">
        <v>6</v>
      </c>
      <c r="AD42" s="54">
        <v>5</v>
      </c>
      <c r="AE42" s="54">
        <v>2</v>
      </c>
      <c r="AF42" s="54">
        <v>3</v>
      </c>
      <c r="AG42" s="54">
        <v>7</v>
      </c>
      <c r="AH42" s="54">
        <v>1</v>
      </c>
      <c r="AI42" s="54">
        <v>3</v>
      </c>
      <c r="AJ42" s="54">
        <v>6</v>
      </c>
      <c r="AK42" s="54">
        <v>3</v>
      </c>
      <c r="AL42" s="54">
        <v>5</v>
      </c>
      <c r="AM42" s="54">
        <v>4</v>
      </c>
      <c r="AN42" s="52">
        <v>112</v>
      </c>
      <c r="AO42" s="352">
        <v>4.9977688531905402</v>
      </c>
    </row>
    <row r="43" spans="1:41" x14ac:dyDescent="0.15">
      <c r="C43" s="265" t="s">
        <v>50</v>
      </c>
      <c r="D43" s="11">
        <v>0</v>
      </c>
      <c r="E43" s="11">
        <v>0</v>
      </c>
      <c r="F43" s="11">
        <v>1</v>
      </c>
      <c r="G43" s="11">
        <v>1</v>
      </c>
      <c r="H43" s="11">
        <v>0</v>
      </c>
      <c r="I43" s="11">
        <v>3</v>
      </c>
      <c r="J43" s="11">
        <v>0</v>
      </c>
      <c r="K43" s="11">
        <v>2</v>
      </c>
      <c r="L43" s="11">
        <v>2</v>
      </c>
      <c r="M43" s="11">
        <v>5</v>
      </c>
      <c r="N43" s="11">
        <v>4</v>
      </c>
      <c r="O43" s="11">
        <v>7</v>
      </c>
      <c r="P43" s="11">
        <v>8</v>
      </c>
      <c r="Q43" s="11">
        <v>7</v>
      </c>
      <c r="R43" s="11">
        <v>8</v>
      </c>
      <c r="S43" s="11">
        <v>10</v>
      </c>
      <c r="T43" s="11">
        <v>8</v>
      </c>
      <c r="W43" s="265" t="s">
        <v>50</v>
      </c>
      <c r="X43" s="11">
        <v>5</v>
      </c>
      <c r="Y43" s="11">
        <v>11</v>
      </c>
      <c r="Z43" s="11">
        <v>6</v>
      </c>
      <c r="AA43" s="11">
        <v>15</v>
      </c>
      <c r="AB43" s="11">
        <v>13</v>
      </c>
      <c r="AC43" s="11">
        <v>8</v>
      </c>
      <c r="AD43" s="11">
        <v>5</v>
      </c>
      <c r="AE43" s="11">
        <v>11</v>
      </c>
      <c r="AF43" s="11">
        <v>3</v>
      </c>
      <c r="AG43" s="11">
        <v>12</v>
      </c>
      <c r="AH43" s="11">
        <v>6</v>
      </c>
      <c r="AI43" s="11">
        <v>11</v>
      </c>
      <c r="AJ43" s="11">
        <v>5</v>
      </c>
      <c r="AK43" s="11">
        <v>3</v>
      </c>
      <c r="AL43" s="11">
        <v>9</v>
      </c>
      <c r="AM43" s="11">
        <v>7</v>
      </c>
      <c r="AN43" s="41">
        <v>196</v>
      </c>
      <c r="AO43" s="355">
        <v>8.7460954930834447</v>
      </c>
    </row>
    <row r="44" spans="1:41" x14ac:dyDescent="0.15">
      <c r="C44" s="265" t="s">
        <v>51</v>
      </c>
      <c r="D44" s="11">
        <v>0</v>
      </c>
      <c r="E44" s="11">
        <v>0</v>
      </c>
      <c r="F44" s="11">
        <v>0</v>
      </c>
      <c r="G44" s="11">
        <v>0</v>
      </c>
      <c r="H44" s="11">
        <v>1</v>
      </c>
      <c r="I44" s="11">
        <v>1</v>
      </c>
      <c r="J44" s="11">
        <v>2</v>
      </c>
      <c r="K44" s="11">
        <v>3</v>
      </c>
      <c r="L44" s="11">
        <v>3</v>
      </c>
      <c r="M44" s="11">
        <v>8</v>
      </c>
      <c r="N44" s="11">
        <v>7</v>
      </c>
      <c r="O44" s="11">
        <v>9</v>
      </c>
      <c r="P44" s="11">
        <v>14</v>
      </c>
      <c r="Q44" s="11">
        <v>7</v>
      </c>
      <c r="R44" s="11">
        <v>12</v>
      </c>
      <c r="S44" s="11">
        <v>8</v>
      </c>
      <c r="T44" s="11">
        <v>15</v>
      </c>
      <c r="W44" s="265" t="s">
        <v>51</v>
      </c>
      <c r="X44" s="11">
        <v>11</v>
      </c>
      <c r="Y44" s="11">
        <v>8</v>
      </c>
      <c r="Z44" s="11">
        <v>16</v>
      </c>
      <c r="AA44" s="11">
        <v>10</v>
      </c>
      <c r="AB44" s="11">
        <v>17</v>
      </c>
      <c r="AC44" s="11">
        <v>20</v>
      </c>
      <c r="AD44" s="11">
        <v>15</v>
      </c>
      <c r="AE44" s="11">
        <v>20</v>
      </c>
      <c r="AF44" s="11">
        <v>19</v>
      </c>
      <c r="AG44" s="11">
        <v>21</v>
      </c>
      <c r="AH44" s="11">
        <v>10</v>
      </c>
      <c r="AI44" s="11">
        <v>10</v>
      </c>
      <c r="AJ44" s="11">
        <v>18</v>
      </c>
      <c r="AK44" s="11">
        <v>9</v>
      </c>
      <c r="AL44" s="11">
        <v>11</v>
      </c>
      <c r="AM44" s="11">
        <v>8</v>
      </c>
      <c r="AN44" s="41">
        <v>313</v>
      </c>
      <c r="AO44" s="355">
        <v>13.966979027219992</v>
      </c>
    </row>
    <row r="45" spans="1:41" x14ac:dyDescent="0.15">
      <c r="C45" s="53" t="s">
        <v>52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2</v>
      </c>
      <c r="K45" s="54">
        <v>3</v>
      </c>
      <c r="L45" s="54">
        <v>3</v>
      </c>
      <c r="M45" s="54">
        <v>5</v>
      </c>
      <c r="N45" s="54">
        <v>12</v>
      </c>
      <c r="O45" s="54">
        <v>9</v>
      </c>
      <c r="P45" s="54">
        <v>9</v>
      </c>
      <c r="Q45" s="54">
        <v>10</v>
      </c>
      <c r="R45" s="54">
        <v>17</v>
      </c>
      <c r="S45" s="54">
        <v>14</v>
      </c>
      <c r="T45" s="54">
        <v>13</v>
      </c>
      <c r="W45" s="53" t="s">
        <v>52</v>
      </c>
      <c r="X45" s="54">
        <v>17</v>
      </c>
      <c r="Y45" s="54">
        <v>9</v>
      </c>
      <c r="Z45" s="54">
        <v>12</v>
      </c>
      <c r="AA45" s="54">
        <v>18</v>
      </c>
      <c r="AB45" s="54">
        <v>18</v>
      </c>
      <c r="AC45" s="54">
        <v>17</v>
      </c>
      <c r="AD45" s="54">
        <v>17</v>
      </c>
      <c r="AE45" s="54">
        <v>12</v>
      </c>
      <c r="AF45" s="54">
        <v>14</v>
      </c>
      <c r="AG45" s="54">
        <v>14</v>
      </c>
      <c r="AH45" s="54">
        <v>11</v>
      </c>
      <c r="AI45" s="54">
        <v>10</v>
      </c>
      <c r="AJ45" s="54">
        <v>13</v>
      </c>
      <c r="AK45" s="54">
        <v>12</v>
      </c>
      <c r="AL45" s="54">
        <v>18</v>
      </c>
      <c r="AM45" s="54">
        <v>13</v>
      </c>
      <c r="AN45" s="52">
        <v>322</v>
      </c>
      <c r="AO45" s="352">
        <v>14.368585452922803</v>
      </c>
    </row>
    <row r="46" spans="1:41" x14ac:dyDescent="0.15">
      <c r="C46" s="53" t="s">
        <v>53</v>
      </c>
      <c r="D46" s="54">
        <v>0</v>
      </c>
      <c r="E46" s="54">
        <v>0</v>
      </c>
      <c r="F46" s="54">
        <v>0</v>
      </c>
      <c r="G46" s="54">
        <v>1</v>
      </c>
      <c r="H46" s="54">
        <v>0</v>
      </c>
      <c r="I46" s="54">
        <v>1</v>
      </c>
      <c r="J46" s="54">
        <v>2</v>
      </c>
      <c r="K46" s="54">
        <v>1</v>
      </c>
      <c r="L46" s="54">
        <v>1</v>
      </c>
      <c r="M46" s="54">
        <v>1</v>
      </c>
      <c r="N46" s="54">
        <v>12</v>
      </c>
      <c r="O46" s="54">
        <v>17</v>
      </c>
      <c r="P46" s="54">
        <v>15</v>
      </c>
      <c r="Q46" s="54">
        <v>22</v>
      </c>
      <c r="R46" s="54">
        <v>18</v>
      </c>
      <c r="S46" s="54">
        <v>20</v>
      </c>
      <c r="T46" s="54">
        <v>18</v>
      </c>
      <c r="W46" s="53" t="s">
        <v>53</v>
      </c>
      <c r="X46" s="54">
        <v>19</v>
      </c>
      <c r="Y46" s="54">
        <v>16</v>
      </c>
      <c r="Z46" s="54">
        <v>19</v>
      </c>
      <c r="AA46" s="54">
        <v>8</v>
      </c>
      <c r="AB46" s="54">
        <v>11</v>
      </c>
      <c r="AC46" s="54">
        <v>10</v>
      </c>
      <c r="AD46" s="54">
        <v>15</v>
      </c>
      <c r="AE46" s="54">
        <v>17</v>
      </c>
      <c r="AF46" s="54">
        <v>14</v>
      </c>
      <c r="AG46" s="54">
        <v>13</v>
      </c>
      <c r="AH46" s="54">
        <v>17</v>
      </c>
      <c r="AI46" s="54">
        <v>20</v>
      </c>
      <c r="AJ46" s="54">
        <v>20</v>
      </c>
      <c r="AK46" s="54">
        <v>13</v>
      </c>
      <c r="AL46" s="54">
        <v>11</v>
      </c>
      <c r="AM46" s="54">
        <v>10</v>
      </c>
      <c r="AN46" s="52">
        <v>362</v>
      </c>
      <c r="AO46" s="352">
        <v>16.153502900490853</v>
      </c>
    </row>
    <row r="47" spans="1:41" x14ac:dyDescent="0.15">
      <c r="C47" s="267" t="s">
        <v>54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</v>
      </c>
      <c r="K47" s="11">
        <v>4</v>
      </c>
      <c r="L47" s="11">
        <v>4</v>
      </c>
      <c r="M47" s="11">
        <v>5</v>
      </c>
      <c r="N47" s="11">
        <v>6</v>
      </c>
      <c r="O47" s="11">
        <v>13</v>
      </c>
      <c r="P47" s="11">
        <v>15</v>
      </c>
      <c r="Q47" s="11">
        <v>10</v>
      </c>
      <c r="R47" s="11">
        <v>21</v>
      </c>
      <c r="S47" s="11">
        <v>26</v>
      </c>
      <c r="T47" s="11">
        <v>13</v>
      </c>
      <c r="W47" s="267" t="s">
        <v>54</v>
      </c>
      <c r="X47" s="11">
        <v>16</v>
      </c>
      <c r="Y47" s="11">
        <v>17</v>
      </c>
      <c r="Z47" s="11">
        <v>15</v>
      </c>
      <c r="AA47" s="11">
        <v>10</v>
      </c>
      <c r="AB47" s="11">
        <v>12</v>
      </c>
      <c r="AC47" s="11">
        <v>12</v>
      </c>
      <c r="AD47" s="11">
        <v>9</v>
      </c>
      <c r="AE47" s="11">
        <v>12</v>
      </c>
      <c r="AF47" s="11">
        <v>12</v>
      </c>
      <c r="AG47" s="11">
        <v>7</v>
      </c>
      <c r="AH47" s="11">
        <v>12</v>
      </c>
      <c r="AI47" s="11">
        <v>9</v>
      </c>
      <c r="AJ47" s="11">
        <v>10</v>
      </c>
      <c r="AK47" s="11">
        <v>12</v>
      </c>
      <c r="AL47" s="11">
        <v>13</v>
      </c>
      <c r="AM47" s="11">
        <v>11</v>
      </c>
      <c r="AN47" s="41">
        <v>307</v>
      </c>
      <c r="AO47" s="355">
        <v>13.699241410084785</v>
      </c>
    </row>
    <row r="48" spans="1:41" x14ac:dyDescent="0.15">
      <c r="C48" s="267" t="s">
        <v>55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</v>
      </c>
      <c r="K48" s="11">
        <v>2</v>
      </c>
      <c r="L48" s="11">
        <v>2</v>
      </c>
      <c r="M48" s="11">
        <v>1</v>
      </c>
      <c r="N48" s="11">
        <v>3</v>
      </c>
      <c r="O48" s="11">
        <v>11</v>
      </c>
      <c r="P48" s="11">
        <v>12</v>
      </c>
      <c r="Q48" s="11">
        <v>11</v>
      </c>
      <c r="R48" s="11">
        <v>13</v>
      </c>
      <c r="S48" s="11">
        <v>21</v>
      </c>
      <c r="T48" s="11">
        <v>8</v>
      </c>
      <c r="W48" s="267" t="s">
        <v>55</v>
      </c>
      <c r="X48" s="11">
        <v>15</v>
      </c>
      <c r="Y48" s="11">
        <v>12</v>
      </c>
      <c r="Z48" s="11">
        <v>12</v>
      </c>
      <c r="AA48" s="11">
        <v>13</v>
      </c>
      <c r="AB48" s="11">
        <v>17</v>
      </c>
      <c r="AC48" s="11">
        <v>15</v>
      </c>
      <c r="AD48" s="11">
        <v>16</v>
      </c>
      <c r="AE48" s="11">
        <v>15</v>
      </c>
      <c r="AF48" s="11">
        <v>14</v>
      </c>
      <c r="AG48" s="11">
        <v>5</v>
      </c>
      <c r="AH48" s="11">
        <v>12</v>
      </c>
      <c r="AI48" s="11">
        <v>13</v>
      </c>
      <c r="AJ48" s="11">
        <v>11</v>
      </c>
      <c r="AK48" s="11">
        <v>7</v>
      </c>
      <c r="AL48" s="11">
        <v>8</v>
      </c>
      <c r="AM48" s="11">
        <v>4</v>
      </c>
      <c r="AN48" s="41">
        <v>274</v>
      </c>
      <c r="AO48" s="355">
        <v>12.226684515841143</v>
      </c>
    </row>
    <row r="49" spans="2:41" x14ac:dyDescent="0.15">
      <c r="C49" s="53" t="s">
        <v>67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2</v>
      </c>
      <c r="M49" s="54">
        <v>5</v>
      </c>
      <c r="N49" s="54">
        <v>2</v>
      </c>
      <c r="O49" s="54">
        <v>4</v>
      </c>
      <c r="P49" s="54">
        <v>10</v>
      </c>
      <c r="Q49" s="54">
        <v>8</v>
      </c>
      <c r="R49" s="54">
        <v>18</v>
      </c>
      <c r="S49" s="54">
        <v>9</v>
      </c>
      <c r="T49" s="54">
        <v>12</v>
      </c>
      <c r="W49" s="53" t="s">
        <v>67</v>
      </c>
      <c r="X49" s="54">
        <v>10</v>
      </c>
      <c r="Y49" s="54">
        <v>11</v>
      </c>
      <c r="Z49" s="54">
        <v>11</v>
      </c>
      <c r="AA49" s="54">
        <v>15</v>
      </c>
      <c r="AB49" s="54">
        <v>18</v>
      </c>
      <c r="AC49" s="54">
        <v>19</v>
      </c>
      <c r="AD49" s="54">
        <v>24</v>
      </c>
      <c r="AE49" s="54">
        <v>19</v>
      </c>
      <c r="AF49" s="54">
        <v>22</v>
      </c>
      <c r="AG49" s="54">
        <v>16</v>
      </c>
      <c r="AH49" s="54">
        <v>13</v>
      </c>
      <c r="AI49" s="54">
        <v>24</v>
      </c>
      <c r="AJ49" s="54">
        <v>16</v>
      </c>
      <c r="AK49" s="54">
        <v>15</v>
      </c>
      <c r="AL49" s="54">
        <v>14</v>
      </c>
      <c r="AM49" s="54">
        <v>11</v>
      </c>
      <c r="AN49" s="52">
        <v>328</v>
      </c>
      <c r="AO49" s="352">
        <v>14.63632307005801</v>
      </c>
    </row>
    <row r="50" spans="2:41" s="151" customFormat="1" x14ac:dyDescent="0.15">
      <c r="B50" s="268"/>
      <c r="C50" s="269" t="s">
        <v>101</v>
      </c>
      <c r="D50" s="54" t="s">
        <v>98</v>
      </c>
      <c r="E50" s="54" t="s">
        <v>98</v>
      </c>
      <c r="F50" s="54" t="s">
        <v>98</v>
      </c>
      <c r="G50" s="54" t="s">
        <v>98</v>
      </c>
      <c r="H50" s="54" t="s">
        <v>98</v>
      </c>
      <c r="I50" s="54" t="s">
        <v>98</v>
      </c>
      <c r="J50" s="54" t="s">
        <v>98</v>
      </c>
      <c r="K50" s="54" t="s">
        <v>98</v>
      </c>
      <c r="L50" s="54" t="s">
        <v>98</v>
      </c>
      <c r="M50" s="54" t="s">
        <v>98</v>
      </c>
      <c r="N50" s="54" t="s">
        <v>98</v>
      </c>
      <c r="O50" s="54" t="s">
        <v>98</v>
      </c>
      <c r="P50" s="54" t="s">
        <v>98</v>
      </c>
      <c r="Q50" s="54" t="s">
        <v>98</v>
      </c>
      <c r="R50" s="54" t="s">
        <v>98</v>
      </c>
      <c r="S50" s="54" t="s">
        <v>98</v>
      </c>
      <c r="T50" s="54" t="s">
        <v>98</v>
      </c>
      <c r="V50" s="268"/>
      <c r="W50" s="269" t="s">
        <v>101</v>
      </c>
      <c r="X50" s="54" t="s">
        <v>98</v>
      </c>
      <c r="Y50" s="54" t="s">
        <v>98</v>
      </c>
      <c r="Z50" s="54" t="s">
        <v>98</v>
      </c>
      <c r="AA50" s="54" t="s">
        <v>98</v>
      </c>
      <c r="AB50" s="54" t="s">
        <v>98</v>
      </c>
      <c r="AC50" s="54" t="s">
        <v>98</v>
      </c>
      <c r="AD50" s="54" t="s">
        <v>98</v>
      </c>
      <c r="AE50" s="54" t="s">
        <v>98</v>
      </c>
      <c r="AF50" s="54" t="s">
        <v>98</v>
      </c>
      <c r="AG50" s="54" t="s">
        <v>98</v>
      </c>
      <c r="AH50" s="54">
        <v>7</v>
      </c>
      <c r="AI50" s="54">
        <v>14</v>
      </c>
      <c r="AJ50" s="54">
        <v>7</v>
      </c>
      <c r="AK50" s="54">
        <v>4</v>
      </c>
      <c r="AL50" s="54">
        <v>8</v>
      </c>
      <c r="AM50" s="54">
        <v>5</v>
      </c>
      <c r="AN50" s="54" t="s">
        <v>98</v>
      </c>
      <c r="AO50" s="52" t="s">
        <v>116</v>
      </c>
    </row>
    <row r="51" spans="2:41" x14ac:dyDescent="0.15">
      <c r="C51" s="55" t="s">
        <v>104</v>
      </c>
      <c r="D51" s="11" t="s">
        <v>98</v>
      </c>
      <c r="E51" s="11" t="s">
        <v>98</v>
      </c>
      <c r="F51" s="11" t="s">
        <v>98</v>
      </c>
      <c r="G51" s="11" t="s">
        <v>98</v>
      </c>
      <c r="H51" s="11" t="s">
        <v>98</v>
      </c>
      <c r="I51" s="11" t="s">
        <v>98</v>
      </c>
      <c r="J51" s="11" t="s">
        <v>98</v>
      </c>
      <c r="K51" s="11" t="s">
        <v>98</v>
      </c>
      <c r="L51" s="11" t="s">
        <v>98</v>
      </c>
      <c r="M51" s="11" t="s">
        <v>98</v>
      </c>
      <c r="N51" s="11" t="s">
        <v>98</v>
      </c>
      <c r="O51" s="11" t="s">
        <v>98</v>
      </c>
      <c r="P51" s="11" t="s">
        <v>98</v>
      </c>
      <c r="Q51" s="11" t="s">
        <v>98</v>
      </c>
      <c r="R51" s="11" t="s">
        <v>98</v>
      </c>
      <c r="S51" s="11" t="s">
        <v>98</v>
      </c>
      <c r="T51" s="11" t="s">
        <v>98</v>
      </c>
      <c r="W51" s="55" t="s">
        <v>104</v>
      </c>
      <c r="X51" s="11" t="s">
        <v>98</v>
      </c>
      <c r="Y51" s="11" t="s">
        <v>98</v>
      </c>
      <c r="Z51" s="11" t="s">
        <v>98</v>
      </c>
      <c r="AA51" s="11" t="s">
        <v>98</v>
      </c>
      <c r="AB51" s="11" t="s">
        <v>98</v>
      </c>
      <c r="AC51" s="11" t="s">
        <v>98</v>
      </c>
      <c r="AD51" s="11" t="s">
        <v>98</v>
      </c>
      <c r="AE51" s="11" t="s">
        <v>98</v>
      </c>
      <c r="AF51" s="11" t="s">
        <v>98</v>
      </c>
      <c r="AG51" s="11" t="s">
        <v>98</v>
      </c>
      <c r="AH51" s="11">
        <v>5</v>
      </c>
      <c r="AI51" s="11">
        <v>4</v>
      </c>
      <c r="AJ51" s="11">
        <v>5</v>
      </c>
      <c r="AK51" s="11">
        <v>6</v>
      </c>
      <c r="AL51" s="11">
        <v>4</v>
      </c>
      <c r="AM51" s="11">
        <v>3</v>
      </c>
      <c r="AN51" s="11" t="s">
        <v>98</v>
      </c>
      <c r="AO51" s="41" t="s">
        <v>116</v>
      </c>
    </row>
    <row r="52" spans="2:41" x14ac:dyDescent="0.15">
      <c r="C52" s="55" t="s">
        <v>120</v>
      </c>
      <c r="D52" s="11" t="s">
        <v>98</v>
      </c>
      <c r="E52" s="11" t="s">
        <v>98</v>
      </c>
      <c r="F52" s="11" t="s">
        <v>98</v>
      </c>
      <c r="G52" s="11" t="s">
        <v>98</v>
      </c>
      <c r="H52" s="11" t="s">
        <v>98</v>
      </c>
      <c r="I52" s="11" t="s">
        <v>98</v>
      </c>
      <c r="J52" s="11" t="s">
        <v>98</v>
      </c>
      <c r="K52" s="11" t="s">
        <v>98</v>
      </c>
      <c r="L52" s="11" t="s">
        <v>98</v>
      </c>
      <c r="M52" s="11" t="s">
        <v>98</v>
      </c>
      <c r="N52" s="11" t="s">
        <v>98</v>
      </c>
      <c r="O52" s="11" t="s">
        <v>98</v>
      </c>
      <c r="P52" s="11" t="s">
        <v>98</v>
      </c>
      <c r="Q52" s="11" t="s">
        <v>98</v>
      </c>
      <c r="R52" s="11" t="s">
        <v>98</v>
      </c>
      <c r="S52" s="11" t="s">
        <v>98</v>
      </c>
      <c r="T52" s="11" t="s">
        <v>98</v>
      </c>
      <c r="W52" s="55" t="s">
        <v>120</v>
      </c>
      <c r="X52" s="11" t="s">
        <v>98</v>
      </c>
      <c r="Y52" s="11" t="s">
        <v>98</v>
      </c>
      <c r="Z52" s="11" t="s">
        <v>98</v>
      </c>
      <c r="AA52" s="11" t="s">
        <v>98</v>
      </c>
      <c r="AB52" s="11" t="s">
        <v>98</v>
      </c>
      <c r="AC52" s="11" t="s">
        <v>98</v>
      </c>
      <c r="AD52" s="11" t="s">
        <v>98</v>
      </c>
      <c r="AE52" s="11" t="s">
        <v>98</v>
      </c>
      <c r="AF52" s="11" t="s">
        <v>98</v>
      </c>
      <c r="AG52" s="11" t="s">
        <v>98</v>
      </c>
      <c r="AH52" s="11">
        <v>0</v>
      </c>
      <c r="AI52" s="11">
        <v>3</v>
      </c>
      <c r="AJ52" s="11">
        <v>2</v>
      </c>
      <c r="AK52" s="11">
        <v>1</v>
      </c>
      <c r="AL52" s="11">
        <v>2</v>
      </c>
      <c r="AM52" s="11">
        <v>3</v>
      </c>
      <c r="AN52" s="11" t="s">
        <v>98</v>
      </c>
      <c r="AO52" s="41" t="s">
        <v>116</v>
      </c>
    </row>
    <row r="53" spans="2:41" s="151" customFormat="1" x14ac:dyDescent="0.15">
      <c r="C53" s="269" t="s">
        <v>106</v>
      </c>
      <c r="D53" s="54" t="s">
        <v>98</v>
      </c>
      <c r="E53" s="54" t="s">
        <v>98</v>
      </c>
      <c r="F53" s="54" t="s">
        <v>98</v>
      </c>
      <c r="G53" s="54" t="s">
        <v>98</v>
      </c>
      <c r="H53" s="54" t="s">
        <v>98</v>
      </c>
      <c r="I53" s="54" t="s">
        <v>98</v>
      </c>
      <c r="J53" s="54" t="s">
        <v>98</v>
      </c>
      <c r="K53" s="54" t="s">
        <v>98</v>
      </c>
      <c r="L53" s="54" t="s">
        <v>98</v>
      </c>
      <c r="M53" s="54" t="s">
        <v>98</v>
      </c>
      <c r="N53" s="54" t="s">
        <v>98</v>
      </c>
      <c r="O53" s="54" t="s">
        <v>98</v>
      </c>
      <c r="P53" s="54" t="s">
        <v>98</v>
      </c>
      <c r="Q53" s="54" t="s">
        <v>98</v>
      </c>
      <c r="R53" s="54" t="s">
        <v>98</v>
      </c>
      <c r="S53" s="54" t="s">
        <v>98</v>
      </c>
      <c r="T53" s="54" t="s">
        <v>98</v>
      </c>
      <c r="W53" s="269" t="s">
        <v>106</v>
      </c>
      <c r="X53" s="54" t="s">
        <v>98</v>
      </c>
      <c r="Y53" s="54" t="s">
        <v>98</v>
      </c>
      <c r="Z53" s="54" t="s">
        <v>98</v>
      </c>
      <c r="AA53" s="54" t="s">
        <v>98</v>
      </c>
      <c r="AB53" s="54" t="s">
        <v>98</v>
      </c>
      <c r="AC53" s="54" t="s">
        <v>98</v>
      </c>
      <c r="AD53" s="54" t="s">
        <v>98</v>
      </c>
      <c r="AE53" s="54" t="s">
        <v>98</v>
      </c>
      <c r="AF53" s="54" t="s">
        <v>98</v>
      </c>
      <c r="AG53" s="54" t="s">
        <v>98</v>
      </c>
      <c r="AH53" s="54">
        <v>1</v>
      </c>
      <c r="AI53" s="54">
        <v>3</v>
      </c>
      <c r="AJ53" s="54">
        <v>2</v>
      </c>
      <c r="AK53" s="54">
        <v>4</v>
      </c>
      <c r="AL53" s="54">
        <v>0</v>
      </c>
      <c r="AM53" s="54">
        <v>0</v>
      </c>
      <c r="AN53" s="54" t="s">
        <v>98</v>
      </c>
      <c r="AO53" s="52" t="s">
        <v>116</v>
      </c>
    </row>
    <row r="54" spans="2:41" ht="12" thickBot="1" x14ac:dyDescent="0.2">
      <c r="B54" s="18"/>
      <c r="C54" s="354" t="s">
        <v>1</v>
      </c>
      <c r="D54" s="349">
        <v>0</v>
      </c>
      <c r="E54" s="349">
        <v>0</v>
      </c>
      <c r="F54" s="349">
        <v>0</v>
      </c>
      <c r="G54" s="349">
        <v>0</v>
      </c>
      <c r="H54" s="349">
        <v>0</v>
      </c>
      <c r="I54" s="349">
        <v>0</v>
      </c>
      <c r="J54" s="349">
        <v>0</v>
      </c>
      <c r="K54" s="349">
        <v>0</v>
      </c>
      <c r="L54" s="349">
        <v>0</v>
      </c>
      <c r="M54" s="349">
        <v>0</v>
      </c>
      <c r="N54" s="349">
        <v>0</v>
      </c>
      <c r="O54" s="349">
        <v>0</v>
      </c>
      <c r="P54" s="349">
        <v>0</v>
      </c>
      <c r="Q54" s="349">
        <v>0</v>
      </c>
      <c r="R54" s="349">
        <v>0</v>
      </c>
      <c r="S54" s="349">
        <v>0</v>
      </c>
      <c r="T54" s="349">
        <v>0</v>
      </c>
      <c r="V54" s="18"/>
      <c r="W54" s="354" t="s">
        <v>1</v>
      </c>
      <c r="X54" s="349">
        <v>0</v>
      </c>
      <c r="Y54" s="349">
        <v>0</v>
      </c>
      <c r="Z54" s="349">
        <v>0</v>
      </c>
      <c r="AA54" s="349">
        <v>0</v>
      </c>
      <c r="AB54" s="349">
        <v>0</v>
      </c>
      <c r="AC54" s="349">
        <v>0</v>
      </c>
      <c r="AD54" s="349">
        <v>0</v>
      </c>
      <c r="AE54" s="349">
        <v>0</v>
      </c>
      <c r="AF54" s="349">
        <v>0</v>
      </c>
      <c r="AG54" s="349">
        <v>0</v>
      </c>
      <c r="AH54" s="349">
        <v>0</v>
      </c>
      <c r="AI54" s="349">
        <v>0</v>
      </c>
      <c r="AJ54" s="349">
        <v>0</v>
      </c>
      <c r="AK54" s="349">
        <v>0</v>
      </c>
      <c r="AL54" s="349">
        <v>0</v>
      </c>
      <c r="AM54" s="349">
        <v>0</v>
      </c>
      <c r="AN54" s="348">
        <v>0</v>
      </c>
      <c r="AO54" s="347">
        <v>0</v>
      </c>
    </row>
    <row r="55" spans="2:41" ht="6" customHeight="1" x14ac:dyDescent="0.15"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X55" s="25"/>
      <c r="Y55" s="25"/>
      <c r="Z55" s="25"/>
      <c r="AA55" s="25"/>
      <c r="AB55" s="25"/>
      <c r="AC55" s="25"/>
      <c r="AD55" s="25"/>
      <c r="AE55" s="148"/>
      <c r="AF55" s="148"/>
      <c r="AG55" s="148"/>
      <c r="AH55" s="148"/>
      <c r="AI55" s="148"/>
      <c r="AJ55" s="148"/>
      <c r="AK55" s="148"/>
      <c r="AL55" s="148"/>
      <c r="AM55" s="148"/>
      <c r="AN55" s="52"/>
      <c r="AO55" s="346"/>
    </row>
    <row r="56" spans="2:41" x14ac:dyDescent="0.15">
      <c r="B56" s="10" t="s">
        <v>39</v>
      </c>
      <c r="C56" s="26" t="s">
        <v>137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3</v>
      </c>
      <c r="J56" s="7">
        <v>4</v>
      </c>
      <c r="K56" s="7">
        <v>7</v>
      </c>
      <c r="L56" s="7">
        <v>7</v>
      </c>
      <c r="M56" s="7">
        <v>11</v>
      </c>
      <c r="N56" s="7">
        <v>21</v>
      </c>
      <c r="O56" s="7">
        <v>49</v>
      </c>
      <c r="P56" s="7">
        <v>49</v>
      </c>
      <c r="Q56" s="7">
        <v>50</v>
      </c>
      <c r="R56" s="7">
        <v>79</v>
      </c>
      <c r="S56" s="7">
        <v>79</v>
      </c>
      <c r="T56" s="7">
        <v>74</v>
      </c>
      <c r="V56" s="10" t="s">
        <v>39</v>
      </c>
      <c r="W56" s="26" t="s">
        <v>137</v>
      </c>
      <c r="X56" s="7">
        <v>58</v>
      </c>
      <c r="Y56" s="7">
        <v>64</v>
      </c>
      <c r="Z56" s="7">
        <v>79</v>
      </c>
      <c r="AA56" s="7">
        <v>74</v>
      </c>
      <c r="AB56" s="7">
        <v>80</v>
      </c>
      <c r="AC56" s="7">
        <v>84</v>
      </c>
      <c r="AD56" s="7">
        <v>67</v>
      </c>
      <c r="AE56" s="54">
        <v>81</v>
      </c>
      <c r="AF56" s="54">
        <v>70</v>
      </c>
      <c r="AG56" s="54">
        <v>70</v>
      </c>
      <c r="AH56" s="54">
        <v>56</v>
      </c>
      <c r="AI56" s="54">
        <v>77</v>
      </c>
      <c r="AJ56" s="54">
        <v>72</v>
      </c>
      <c r="AK56" s="54">
        <v>57</v>
      </c>
      <c r="AL56" s="54">
        <v>78</v>
      </c>
      <c r="AM56" s="54">
        <v>61</v>
      </c>
      <c r="AN56" s="52">
        <v>1561</v>
      </c>
      <c r="AO56" s="352">
        <v>69.656403391343147</v>
      </c>
    </row>
    <row r="57" spans="2:41" x14ac:dyDescent="0.15">
      <c r="C57" s="26" t="s">
        <v>136</v>
      </c>
      <c r="D57" s="7">
        <v>0</v>
      </c>
      <c r="E57" s="7">
        <v>0</v>
      </c>
      <c r="F57" s="7">
        <v>0</v>
      </c>
      <c r="G57" s="7">
        <v>0</v>
      </c>
      <c r="H57" s="7">
        <v>3</v>
      </c>
      <c r="I57" s="7">
        <v>2</v>
      </c>
      <c r="J57" s="7">
        <v>4</v>
      </c>
      <c r="K57" s="7">
        <v>9</v>
      </c>
      <c r="L57" s="7">
        <v>9</v>
      </c>
      <c r="M57" s="7">
        <v>18</v>
      </c>
      <c r="N57" s="7">
        <v>20</v>
      </c>
      <c r="O57" s="7">
        <v>18</v>
      </c>
      <c r="P57" s="7">
        <v>27</v>
      </c>
      <c r="Q57" s="7">
        <v>23</v>
      </c>
      <c r="R57" s="7">
        <v>29</v>
      </c>
      <c r="S57" s="7">
        <v>26</v>
      </c>
      <c r="T57" s="7">
        <v>14</v>
      </c>
      <c r="W57" s="26" t="s">
        <v>136</v>
      </c>
      <c r="X57" s="7">
        <v>30</v>
      </c>
      <c r="Y57" s="7">
        <v>21</v>
      </c>
      <c r="Z57" s="7">
        <v>14</v>
      </c>
      <c r="AA57" s="7">
        <v>15</v>
      </c>
      <c r="AB57" s="7">
        <v>18</v>
      </c>
      <c r="AC57" s="7">
        <v>20</v>
      </c>
      <c r="AD57" s="7">
        <v>27</v>
      </c>
      <c r="AE57" s="54">
        <v>17</v>
      </c>
      <c r="AF57" s="54">
        <v>17</v>
      </c>
      <c r="AG57" s="54">
        <v>12</v>
      </c>
      <c r="AH57" s="54">
        <v>17</v>
      </c>
      <c r="AI57" s="54">
        <v>13</v>
      </c>
      <c r="AJ57" s="54">
        <v>16</v>
      </c>
      <c r="AK57" s="54">
        <v>12</v>
      </c>
      <c r="AL57" s="54">
        <v>11</v>
      </c>
      <c r="AM57" s="54">
        <v>7</v>
      </c>
      <c r="AN57" s="52">
        <v>469</v>
      </c>
      <c r="AO57" s="352">
        <v>20.928157072735388</v>
      </c>
    </row>
    <row r="58" spans="2:41" ht="12" thickBot="1" x14ac:dyDescent="0.2">
      <c r="B58" s="18"/>
      <c r="C58" s="351" t="s">
        <v>1</v>
      </c>
      <c r="D58" s="350">
        <v>0</v>
      </c>
      <c r="E58" s="350">
        <v>0</v>
      </c>
      <c r="F58" s="350">
        <v>1</v>
      </c>
      <c r="G58" s="350">
        <v>2</v>
      </c>
      <c r="H58" s="350">
        <v>0</v>
      </c>
      <c r="I58" s="350">
        <v>0</v>
      </c>
      <c r="J58" s="350">
        <v>0</v>
      </c>
      <c r="K58" s="350">
        <v>1</v>
      </c>
      <c r="L58" s="350">
        <v>3</v>
      </c>
      <c r="M58" s="350">
        <v>2</v>
      </c>
      <c r="N58" s="350">
        <v>8</v>
      </c>
      <c r="O58" s="350">
        <v>10</v>
      </c>
      <c r="P58" s="350">
        <v>12</v>
      </c>
      <c r="Q58" s="350">
        <v>6</v>
      </c>
      <c r="R58" s="350">
        <v>6</v>
      </c>
      <c r="S58" s="350">
        <v>11</v>
      </c>
      <c r="T58" s="350">
        <v>5</v>
      </c>
      <c r="V58" s="18"/>
      <c r="W58" s="351" t="s">
        <v>1</v>
      </c>
      <c r="X58" s="350">
        <v>9</v>
      </c>
      <c r="Y58" s="350">
        <v>6</v>
      </c>
      <c r="Z58" s="350">
        <v>6</v>
      </c>
      <c r="AA58" s="350">
        <v>7</v>
      </c>
      <c r="AB58" s="350">
        <v>12</v>
      </c>
      <c r="AC58" s="350">
        <v>3</v>
      </c>
      <c r="AD58" s="350">
        <v>13</v>
      </c>
      <c r="AE58" s="349">
        <v>10</v>
      </c>
      <c r="AF58" s="349">
        <v>17</v>
      </c>
      <c r="AG58" s="349">
        <v>13</v>
      </c>
      <c r="AH58" s="349">
        <v>10</v>
      </c>
      <c r="AI58" s="349">
        <v>13</v>
      </c>
      <c r="AJ58" s="349">
        <v>11</v>
      </c>
      <c r="AK58" s="349">
        <v>8</v>
      </c>
      <c r="AL58" s="349">
        <v>3</v>
      </c>
      <c r="AM58" s="349">
        <v>3</v>
      </c>
      <c r="AN58" s="348">
        <v>211</v>
      </c>
      <c r="AO58" s="347">
        <v>9.4154395359214629</v>
      </c>
    </row>
    <row r="59" spans="2:41" ht="4.5" customHeight="1" x14ac:dyDescent="0.15">
      <c r="C59" s="1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W59" s="1"/>
      <c r="X59" s="25"/>
      <c r="Y59" s="25"/>
      <c r="Z59" s="25"/>
      <c r="AA59" s="25"/>
      <c r="AB59" s="25"/>
      <c r="AC59" s="25"/>
      <c r="AD59" s="25"/>
      <c r="AE59" s="148"/>
      <c r="AF59" s="148"/>
      <c r="AG59" s="148"/>
      <c r="AH59" s="148"/>
      <c r="AI59" s="148"/>
      <c r="AJ59" s="148"/>
      <c r="AK59" s="148"/>
      <c r="AL59" s="148"/>
      <c r="AM59" s="148"/>
      <c r="AN59" s="208"/>
      <c r="AO59" s="346"/>
    </row>
    <row r="60" spans="2:41" x14ac:dyDescent="0.15">
      <c r="B60" s="10" t="s">
        <v>64</v>
      </c>
      <c r="C60" s="26" t="s">
        <v>14</v>
      </c>
      <c r="D60" s="7">
        <v>0</v>
      </c>
      <c r="E60" s="7">
        <v>0</v>
      </c>
      <c r="F60" s="7">
        <v>0</v>
      </c>
      <c r="G60" s="7">
        <v>1</v>
      </c>
      <c r="H60" s="7">
        <v>1</v>
      </c>
      <c r="I60" s="7">
        <v>0</v>
      </c>
      <c r="J60" s="7">
        <v>0</v>
      </c>
      <c r="K60" s="7">
        <v>1</v>
      </c>
      <c r="L60" s="7">
        <v>0</v>
      </c>
      <c r="M60" s="7">
        <v>2</v>
      </c>
      <c r="N60" s="7">
        <v>3</v>
      </c>
      <c r="O60" s="7">
        <v>2</v>
      </c>
      <c r="P60" s="7">
        <v>7</v>
      </c>
      <c r="Q60" s="7">
        <v>4</v>
      </c>
      <c r="R60" s="7">
        <v>5</v>
      </c>
      <c r="S60" s="7">
        <v>2</v>
      </c>
      <c r="T60" s="7">
        <v>1</v>
      </c>
      <c r="V60" s="10" t="s">
        <v>64</v>
      </c>
      <c r="W60" s="26" t="s">
        <v>14</v>
      </c>
      <c r="X60" s="7">
        <v>2</v>
      </c>
      <c r="Y60" s="7">
        <v>7</v>
      </c>
      <c r="Z60" s="7">
        <v>3</v>
      </c>
      <c r="AA60" s="7">
        <v>7</v>
      </c>
      <c r="AB60" s="7">
        <v>6</v>
      </c>
      <c r="AC60" s="7">
        <v>7</v>
      </c>
      <c r="AD60" s="7">
        <v>5</v>
      </c>
      <c r="AE60" s="54">
        <v>10</v>
      </c>
      <c r="AF60" s="54">
        <v>5</v>
      </c>
      <c r="AG60" s="54">
        <v>9</v>
      </c>
      <c r="AH60" s="54">
        <v>5</v>
      </c>
      <c r="AI60" s="54">
        <v>5</v>
      </c>
      <c r="AJ60" s="54">
        <v>3</v>
      </c>
      <c r="AK60" s="54">
        <v>8</v>
      </c>
      <c r="AL60" s="54">
        <v>9</v>
      </c>
      <c r="AM60" s="54">
        <v>7</v>
      </c>
      <c r="AN60" s="52">
        <v>127</v>
      </c>
      <c r="AO60" s="352">
        <v>5.6671128960285593</v>
      </c>
    </row>
    <row r="61" spans="2:41" x14ac:dyDescent="0.15">
      <c r="B61" s="353" t="s">
        <v>135</v>
      </c>
      <c r="C61" s="26" t="s">
        <v>60</v>
      </c>
      <c r="D61" s="7">
        <v>0</v>
      </c>
      <c r="E61" s="7">
        <v>0</v>
      </c>
      <c r="F61" s="7">
        <v>0</v>
      </c>
      <c r="G61" s="7">
        <v>1</v>
      </c>
      <c r="H61" s="7">
        <v>0</v>
      </c>
      <c r="I61" s="7">
        <v>2</v>
      </c>
      <c r="J61" s="7">
        <v>2</v>
      </c>
      <c r="K61" s="7">
        <v>6</v>
      </c>
      <c r="L61" s="7">
        <v>10</v>
      </c>
      <c r="M61" s="7">
        <v>10</v>
      </c>
      <c r="N61" s="7">
        <v>24</v>
      </c>
      <c r="O61" s="7">
        <v>43</v>
      </c>
      <c r="P61" s="7">
        <v>40</v>
      </c>
      <c r="Q61" s="7">
        <v>43</v>
      </c>
      <c r="R61" s="7">
        <v>58</v>
      </c>
      <c r="S61" s="7">
        <v>59</v>
      </c>
      <c r="T61" s="7">
        <v>44</v>
      </c>
      <c r="V61" s="353" t="s">
        <v>135</v>
      </c>
      <c r="W61" s="26" t="s">
        <v>60</v>
      </c>
      <c r="X61" s="7">
        <v>47</v>
      </c>
      <c r="Y61" s="7">
        <v>36</v>
      </c>
      <c r="Z61" s="7">
        <v>42</v>
      </c>
      <c r="AA61" s="7">
        <v>33</v>
      </c>
      <c r="AB61" s="7">
        <v>36</v>
      </c>
      <c r="AC61" s="7">
        <v>29</v>
      </c>
      <c r="AD61" s="7">
        <v>39</v>
      </c>
      <c r="AE61" s="54">
        <v>27</v>
      </c>
      <c r="AF61" s="54">
        <v>26</v>
      </c>
      <c r="AG61" s="54">
        <v>27</v>
      </c>
      <c r="AH61" s="54">
        <v>27</v>
      </c>
      <c r="AI61" s="54">
        <v>28</v>
      </c>
      <c r="AJ61" s="54">
        <v>25</v>
      </c>
      <c r="AK61" s="54">
        <v>12</v>
      </c>
      <c r="AL61" s="54">
        <v>15</v>
      </c>
      <c r="AM61" s="54">
        <v>11</v>
      </c>
      <c r="AN61" s="52">
        <v>802</v>
      </c>
      <c r="AO61" s="352">
        <v>35.787594823739404</v>
      </c>
    </row>
    <row r="62" spans="2:41" x14ac:dyDescent="0.15">
      <c r="C62" s="26" t="s">
        <v>33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3</v>
      </c>
      <c r="J62" s="7">
        <v>3</v>
      </c>
      <c r="K62" s="7">
        <v>4</v>
      </c>
      <c r="L62" s="7">
        <v>5</v>
      </c>
      <c r="M62" s="7">
        <v>9</v>
      </c>
      <c r="N62" s="7">
        <v>11</v>
      </c>
      <c r="O62" s="7">
        <v>19</v>
      </c>
      <c r="P62" s="7">
        <v>25</v>
      </c>
      <c r="Q62" s="7">
        <v>19</v>
      </c>
      <c r="R62" s="7">
        <v>29</v>
      </c>
      <c r="S62" s="7">
        <v>26</v>
      </c>
      <c r="T62" s="7">
        <v>27</v>
      </c>
      <c r="W62" s="26" t="s">
        <v>33</v>
      </c>
      <c r="X62" s="7">
        <v>24</v>
      </c>
      <c r="Y62" s="7">
        <v>22</v>
      </c>
      <c r="Z62" s="7">
        <v>22</v>
      </c>
      <c r="AA62" s="7">
        <v>23</v>
      </c>
      <c r="AB62" s="7">
        <v>23</v>
      </c>
      <c r="AC62" s="7">
        <v>18</v>
      </c>
      <c r="AD62" s="7">
        <v>23</v>
      </c>
      <c r="AE62" s="54">
        <v>13</v>
      </c>
      <c r="AF62" s="54">
        <v>21</v>
      </c>
      <c r="AG62" s="54">
        <v>15</v>
      </c>
      <c r="AH62" s="54">
        <v>14</v>
      </c>
      <c r="AI62" s="54">
        <v>20</v>
      </c>
      <c r="AJ62" s="54">
        <v>21</v>
      </c>
      <c r="AK62" s="54">
        <v>8</v>
      </c>
      <c r="AL62" s="54">
        <v>13</v>
      </c>
      <c r="AM62" s="54">
        <v>13</v>
      </c>
      <c r="AN62" s="52">
        <v>473</v>
      </c>
      <c r="AO62" s="352">
        <v>21.106648817492189</v>
      </c>
    </row>
    <row r="63" spans="2:41" x14ac:dyDescent="0.15">
      <c r="C63" s="26" t="s">
        <v>15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3</v>
      </c>
      <c r="M63" s="7">
        <v>4</v>
      </c>
      <c r="N63" s="7">
        <v>4</v>
      </c>
      <c r="O63" s="7">
        <v>7</v>
      </c>
      <c r="P63" s="7">
        <v>3</v>
      </c>
      <c r="Q63" s="7">
        <v>4</v>
      </c>
      <c r="R63" s="7">
        <v>8</v>
      </c>
      <c r="S63" s="7">
        <v>8</v>
      </c>
      <c r="T63" s="7">
        <v>5</v>
      </c>
      <c r="W63" s="26" t="s">
        <v>15</v>
      </c>
      <c r="X63" s="7">
        <v>4</v>
      </c>
      <c r="Y63" s="7">
        <v>8</v>
      </c>
      <c r="Z63" s="7">
        <v>5</v>
      </c>
      <c r="AA63" s="7">
        <v>9</v>
      </c>
      <c r="AB63" s="7">
        <v>13</v>
      </c>
      <c r="AC63" s="7">
        <v>13</v>
      </c>
      <c r="AD63" s="7">
        <v>13</v>
      </c>
      <c r="AE63" s="54">
        <v>12</v>
      </c>
      <c r="AF63" s="54">
        <v>18</v>
      </c>
      <c r="AG63" s="54">
        <v>10</v>
      </c>
      <c r="AH63" s="54">
        <v>10</v>
      </c>
      <c r="AI63" s="54">
        <v>13</v>
      </c>
      <c r="AJ63" s="54">
        <v>14</v>
      </c>
      <c r="AK63" s="54">
        <v>16</v>
      </c>
      <c r="AL63" s="54">
        <v>13</v>
      </c>
      <c r="AM63" s="54">
        <v>10</v>
      </c>
      <c r="AN63" s="52">
        <v>227</v>
      </c>
      <c r="AO63" s="352">
        <v>10.129406514948684</v>
      </c>
    </row>
    <row r="64" spans="2:41" x14ac:dyDescent="0.15">
      <c r="C64" s="26" t="s">
        <v>16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2</v>
      </c>
      <c r="L64" s="7">
        <v>0</v>
      </c>
      <c r="M64" s="7">
        <v>2</v>
      </c>
      <c r="N64" s="7">
        <v>1</v>
      </c>
      <c r="O64" s="7">
        <v>0</v>
      </c>
      <c r="P64" s="7">
        <v>0</v>
      </c>
      <c r="Q64" s="7">
        <v>1</v>
      </c>
      <c r="R64" s="7">
        <v>0</v>
      </c>
      <c r="S64" s="7">
        <v>1</v>
      </c>
      <c r="T64" s="7">
        <v>0</v>
      </c>
      <c r="W64" s="26" t="s">
        <v>16</v>
      </c>
      <c r="X64" s="7">
        <v>2</v>
      </c>
      <c r="Y64" s="7">
        <v>2</v>
      </c>
      <c r="Z64" s="7">
        <v>1</v>
      </c>
      <c r="AA64" s="7">
        <v>1</v>
      </c>
      <c r="AB64" s="7">
        <v>0</v>
      </c>
      <c r="AC64" s="7">
        <v>0</v>
      </c>
      <c r="AD64" s="7">
        <v>1</v>
      </c>
      <c r="AE64" s="54">
        <v>0</v>
      </c>
      <c r="AF64" s="54">
        <v>3</v>
      </c>
      <c r="AG64" s="54">
        <v>1</v>
      </c>
      <c r="AH64" s="54">
        <v>2</v>
      </c>
      <c r="AI64" s="54">
        <v>3</v>
      </c>
      <c r="AJ64" s="54">
        <v>3</v>
      </c>
      <c r="AK64" s="54">
        <v>2</v>
      </c>
      <c r="AL64" s="54">
        <v>0</v>
      </c>
      <c r="AM64" s="54">
        <v>2</v>
      </c>
      <c r="AN64" s="52">
        <v>30</v>
      </c>
      <c r="AO64" s="352">
        <v>1.3386880856760375</v>
      </c>
    </row>
    <row r="65" spans="1:41" x14ac:dyDescent="0.15">
      <c r="C65" s="26" t="s">
        <v>17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2</v>
      </c>
      <c r="L65" s="7">
        <v>0</v>
      </c>
      <c r="M65" s="7">
        <v>2</v>
      </c>
      <c r="N65" s="7">
        <v>3</v>
      </c>
      <c r="O65" s="7">
        <v>3</v>
      </c>
      <c r="P65" s="7">
        <v>9</v>
      </c>
      <c r="Q65" s="7">
        <v>6</v>
      </c>
      <c r="R65" s="7">
        <v>7</v>
      </c>
      <c r="S65" s="7">
        <v>13</v>
      </c>
      <c r="T65" s="7">
        <v>10</v>
      </c>
      <c r="W65" s="26" t="s">
        <v>17</v>
      </c>
      <c r="X65" s="7">
        <v>10</v>
      </c>
      <c r="Y65" s="7">
        <v>9</v>
      </c>
      <c r="Z65" s="7">
        <v>17</v>
      </c>
      <c r="AA65" s="7">
        <v>13</v>
      </c>
      <c r="AB65" s="7">
        <v>17</v>
      </c>
      <c r="AC65" s="7">
        <v>19</v>
      </c>
      <c r="AD65" s="7">
        <v>14</v>
      </c>
      <c r="AE65" s="54">
        <v>32</v>
      </c>
      <c r="AF65" s="54">
        <v>14</v>
      </c>
      <c r="AG65" s="54">
        <v>16</v>
      </c>
      <c r="AH65" s="54">
        <v>15</v>
      </c>
      <c r="AI65" s="54">
        <v>18</v>
      </c>
      <c r="AJ65" s="54">
        <v>11</v>
      </c>
      <c r="AK65" s="54">
        <v>11</v>
      </c>
      <c r="AL65" s="54">
        <v>20</v>
      </c>
      <c r="AM65" s="54">
        <v>12</v>
      </c>
      <c r="AN65" s="52">
        <v>303</v>
      </c>
      <c r="AO65" s="352">
        <v>13.520749665327978</v>
      </c>
    </row>
    <row r="66" spans="1:41" x14ac:dyDescent="0.15">
      <c r="C66" s="26" t="s">
        <v>18</v>
      </c>
      <c r="D66" s="7">
        <v>0</v>
      </c>
      <c r="E66" s="7">
        <v>0</v>
      </c>
      <c r="F66" s="7">
        <v>0</v>
      </c>
      <c r="G66" s="7">
        <v>0</v>
      </c>
      <c r="H66" s="7">
        <v>2</v>
      </c>
      <c r="I66" s="7">
        <v>0</v>
      </c>
      <c r="J66" s="7">
        <v>0</v>
      </c>
      <c r="K66" s="7">
        <v>1</v>
      </c>
      <c r="L66" s="7">
        <v>0</v>
      </c>
      <c r="M66" s="7">
        <v>0</v>
      </c>
      <c r="N66" s="7">
        <v>1</v>
      </c>
      <c r="O66" s="7">
        <v>0</v>
      </c>
      <c r="P66" s="7">
        <v>1</v>
      </c>
      <c r="Q66" s="7">
        <v>1</v>
      </c>
      <c r="R66" s="7">
        <v>2</v>
      </c>
      <c r="S66" s="7">
        <v>3</v>
      </c>
      <c r="T66" s="7">
        <v>2</v>
      </c>
      <c r="W66" s="26" t="s">
        <v>18</v>
      </c>
      <c r="X66" s="7">
        <v>1</v>
      </c>
      <c r="Y66" s="7">
        <v>2</v>
      </c>
      <c r="Z66" s="7">
        <v>6</v>
      </c>
      <c r="AA66" s="7">
        <v>2</v>
      </c>
      <c r="AB66" s="7">
        <v>6</v>
      </c>
      <c r="AC66" s="7">
        <v>9</v>
      </c>
      <c r="AD66" s="7">
        <v>6</v>
      </c>
      <c r="AE66" s="54">
        <v>2</v>
      </c>
      <c r="AF66" s="54">
        <v>10</v>
      </c>
      <c r="AG66" s="54">
        <v>7</v>
      </c>
      <c r="AH66" s="54">
        <v>5</v>
      </c>
      <c r="AI66" s="54">
        <v>6</v>
      </c>
      <c r="AJ66" s="54">
        <v>4</v>
      </c>
      <c r="AK66" s="54">
        <v>12</v>
      </c>
      <c r="AL66" s="54">
        <v>2</v>
      </c>
      <c r="AM66" s="54">
        <v>6</v>
      </c>
      <c r="AN66" s="52">
        <v>99</v>
      </c>
      <c r="AO66" s="352">
        <v>4.4176706827309236</v>
      </c>
    </row>
    <row r="67" spans="1:41" ht="12" thickBot="1" x14ac:dyDescent="0.2">
      <c r="A67" s="18"/>
      <c r="B67" s="18"/>
      <c r="C67" s="351" t="s">
        <v>7</v>
      </c>
      <c r="D67" s="350">
        <v>0</v>
      </c>
      <c r="E67" s="350">
        <v>0</v>
      </c>
      <c r="F67" s="350">
        <v>1</v>
      </c>
      <c r="G67" s="350">
        <v>0</v>
      </c>
      <c r="H67" s="350">
        <v>0</v>
      </c>
      <c r="I67" s="350">
        <v>0</v>
      </c>
      <c r="J67" s="350">
        <v>3</v>
      </c>
      <c r="K67" s="350">
        <v>1</v>
      </c>
      <c r="L67" s="350">
        <v>1</v>
      </c>
      <c r="M67" s="350">
        <v>2</v>
      </c>
      <c r="N67" s="350">
        <v>2</v>
      </c>
      <c r="O67" s="350">
        <v>3</v>
      </c>
      <c r="P67" s="350">
        <v>3</v>
      </c>
      <c r="Q67" s="350">
        <v>1</v>
      </c>
      <c r="R67" s="350">
        <v>5</v>
      </c>
      <c r="S67" s="350">
        <v>4</v>
      </c>
      <c r="T67" s="350">
        <v>4</v>
      </c>
      <c r="U67" s="18"/>
      <c r="V67" s="18"/>
      <c r="W67" s="351" t="s">
        <v>7</v>
      </c>
      <c r="X67" s="350">
        <v>7</v>
      </c>
      <c r="Y67" s="350">
        <v>5</v>
      </c>
      <c r="Z67" s="350">
        <v>3</v>
      </c>
      <c r="AA67" s="350">
        <v>8</v>
      </c>
      <c r="AB67" s="350">
        <v>9</v>
      </c>
      <c r="AC67" s="350">
        <v>12</v>
      </c>
      <c r="AD67" s="350">
        <v>6</v>
      </c>
      <c r="AE67" s="349">
        <v>12</v>
      </c>
      <c r="AF67" s="349">
        <v>7</v>
      </c>
      <c r="AG67" s="349">
        <v>10</v>
      </c>
      <c r="AH67" s="349">
        <v>5</v>
      </c>
      <c r="AI67" s="349">
        <v>10</v>
      </c>
      <c r="AJ67" s="349">
        <v>18</v>
      </c>
      <c r="AK67" s="349">
        <v>8</v>
      </c>
      <c r="AL67" s="349">
        <v>20</v>
      </c>
      <c r="AM67" s="349">
        <v>10</v>
      </c>
      <c r="AN67" s="348">
        <v>180</v>
      </c>
      <c r="AO67" s="347">
        <v>8.0321285140562253</v>
      </c>
    </row>
    <row r="68" spans="1:41" x14ac:dyDescent="0.15">
      <c r="B68" s="1" t="s">
        <v>63</v>
      </c>
      <c r="V68" s="1"/>
      <c r="AE68" s="22"/>
      <c r="AF68" s="22"/>
      <c r="AG68" s="22"/>
      <c r="AH68" s="22"/>
      <c r="AI68" s="22"/>
      <c r="AJ68" s="22"/>
      <c r="AK68" s="22"/>
      <c r="AL68" s="22"/>
      <c r="AM68" s="22"/>
    </row>
    <row r="69" spans="1:41" x14ac:dyDescent="0.15">
      <c r="B69" s="1" t="s">
        <v>62</v>
      </c>
      <c r="V69" s="1"/>
    </row>
  </sheetData>
  <phoneticPr fontId="2"/>
  <pageMargins left="0.70866141732283472" right="0.43307086614173229" top="0.78740157480314965" bottom="0.78740157480314965" header="0.51181102362204722" footer="0.51181102362204722"/>
  <pageSetup paperSize="9" scale="83" orientation="portrait" r:id="rId1"/>
  <headerFooter alignWithMargins="0"/>
  <colBreaks count="1" manualBreakCount="1">
    <brk id="20" max="6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D8A82-95CC-48F2-A9A2-D8FB3F42AB18}">
  <dimension ref="A1:AO71"/>
  <sheetViews>
    <sheetView view="pageBreakPreview" zoomScale="85" zoomScaleNormal="100" zoomScaleSheetLayoutView="85" workbookViewId="0"/>
  </sheetViews>
  <sheetFormatPr defaultRowHeight="11.25" x14ac:dyDescent="0.15"/>
  <cols>
    <col min="1" max="1" width="6.25" style="10" customWidth="1"/>
    <col min="2" max="2" width="8.5" style="10" customWidth="1"/>
    <col min="3" max="3" width="12.125" style="10" customWidth="1"/>
    <col min="4" max="17" width="4.375" style="10" customWidth="1"/>
    <col min="18" max="20" width="4.5" style="10" customWidth="1"/>
    <col min="21" max="21" width="6.25" style="10" customWidth="1"/>
    <col min="22" max="22" width="8.5" style="10" customWidth="1"/>
    <col min="23" max="23" width="12.125" style="10" customWidth="1"/>
    <col min="24" max="30" width="4.5" style="10" customWidth="1"/>
    <col min="31" max="39" width="4.5" style="151" customWidth="1"/>
    <col min="40" max="40" width="4.75" style="151" customWidth="1"/>
    <col min="41" max="41" width="6.75" style="361" customWidth="1"/>
    <col min="42" max="16384" width="9" style="10"/>
  </cols>
  <sheetData>
    <row r="1" spans="1:41" ht="24" customHeight="1" x14ac:dyDescent="0.15">
      <c r="A1" s="44" t="s">
        <v>142</v>
      </c>
      <c r="U1" s="44"/>
    </row>
    <row r="2" spans="1:41" ht="24" customHeight="1" thickBot="1" x14ac:dyDescent="0.2">
      <c r="A2" s="44" t="s">
        <v>141</v>
      </c>
      <c r="U2" s="44"/>
    </row>
    <row r="3" spans="1:41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5" t="s">
        <v>35</v>
      </c>
      <c r="V3" s="4" t="s">
        <v>36</v>
      </c>
      <c r="W3" s="4" t="s">
        <v>37</v>
      </c>
      <c r="X3" s="4">
        <v>2002</v>
      </c>
      <c r="Y3" s="4">
        <v>2003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 t="s">
        <v>11</v>
      </c>
      <c r="AO3" s="360" t="s">
        <v>20</v>
      </c>
    </row>
    <row r="4" spans="1:41" ht="21" customHeight="1" x14ac:dyDescent="0.15">
      <c r="A4" s="20" t="s">
        <v>29</v>
      </c>
      <c r="B4" s="21"/>
      <c r="C4" s="21" t="s">
        <v>11</v>
      </c>
      <c r="D4" s="357">
        <v>0</v>
      </c>
      <c r="E4" s="357">
        <v>0</v>
      </c>
      <c r="F4" s="357">
        <v>20</v>
      </c>
      <c r="G4" s="357">
        <v>8</v>
      </c>
      <c r="H4" s="357">
        <v>22</v>
      </c>
      <c r="I4" s="357">
        <v>16</v>
      </c>
      <c r="J4" s="357">
        <v>21</v>
      </c>
      <c r="K4" s="357">
        <v>36</v>
      </c>
      <c r="L4" s="357">
        <v>41</v>
      </c>
      <c r="M4" s="357">
        <v>71</v>
      </c>
      <c r="N4" s="357">
        <v>60</v>
      </c>
      <c r="O4" s="357">
        <v>90</v>
      </c>
      <c r="P4" s="357">
        <v>111</v>
      </c>
      <c r="Q4" s="357">
        <v>122</v>
      </c>
      <c r="R4" s="357">
        <v>195</v>
      </c>
      <c r="S4" s="357">
        <v>203</v>
      </c>
      <c r="T4" s="357">
        <v>300</v>
      </c>
      <c r="U4" s="20" t="s">
        <v>29</v>
      </c>
      <c r="V4" s="21"/>
      <c r="W4" s="21" t="s">
        <v>11</v>
      </c>
      <c r="X4" s="357">
        <v>305</v>
      </c>
      <c r="Y4" s="357">
        <v>340</v>
      </c>
      <c r="Z4" s="357">
        <v>449</v>
      </c>
      <c r="AA4" s="357">
        <v>514</v>
      </c>
      <c r="AB4" s="357">
        <v>571</v>
      </c>
      <c r="AC4" s="357">
        <v>690</v>
      </c>
      <c r="AD4" s="357">
        <v>743</v>
      </c>
      <c r="AE4" s="357">
        <v>659</v>
      </c>
      <c r="AF4" s="357">
        <v>713</v>
      </c>
      <c r="AG4" s="357">
        <v>686</v>
      </c>
      <c r="AH4" s="357">
        <v>683</v>
      </c>
      <c r="AI4" s="357">
        <v>726</v>
      </c>
      <c r="AJ4" s="357">
        <v>736</v>
      </c>
      <c r="AK4" s="357">
        <v>637</v>
      </c>
      <c r="AL4" s="357">
        <v>669</v>
      </c>
      <c r="AM4" s="357">
        <v>624</v>
      </c>
      <c r="AN4" s="357">
        <v>11061</v>
      </c>
      <c r="AO4" s="356">
        <v>100</v>
      </c>
    </row>
    <row r="5" spans="1:41" ht="6" customHeight="1" x14ac:dyDescent="0.15"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W5" s="51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346"/>
    </row>
    <row r="6" spans="1:41" x14ac:dyDescent="0.15">
      <c r="B6" s="10" t="s">
        <v>138</v>
      </c>
      <c r="C6" s="53" t="s">
        <v>5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V6" s="10" t="s">
        <v>138</v>
      </c>
      <c r="W6" s="53" t="s">
        <v>5</v>
      </c>
      <c r="X6" s="54">
        <v>0</v>
      </c>
      <c r="Y6" s="54">
        <v>0</v>
      </c>
      <c r="Z6" s="54">
        <v>0</v>
      </c>
      <c r="AA6" s="54">
        <v>0</v>
      </c>
      <c r="AB6" s="54">
        <v>0</v>
      </c>
      <c r="AC6" s="54">
        <v>0</v>
      </c>
      <c r="AD6" s="54">
        <v>0</v>
      </c>
      <c r="AE6" s="54">
        <v>0</v>
      </c>
      <c r="AF6" s="54">
        <v>0</v>
      </c>
      <c r="AG6" s="54">
        <v>0</v>
      </c>
      <c r="AH6" s="54">
        <v>0</v>
      </c>
      <c r="AI6" s="54">
        <v>0</v>
      </c>
      <c r="AJ6" s="54">
        <v>0</v>
      </c>
      <c r="AK6" s="54">
        <v>0</v>
      </c>
      <c r="AL6" s="54">
        <v>0</v>
      </c>
      <c r="AM6" s="54">
        <v>0</v>
      </c>
      <c r="AN6" s="52">
        <v>0</v>
      </c>
      <c r="AO6" s="346">
        <v>0</v>
      </c>
    </row>
    <row r="7" spans="1:41" x14ac:dyDescent="0.15">
      <c r="C7" s="265" t="s">
        <v>4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W7" s="265" t="s">
        <v>4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1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41">
        <v>1</v>
      </c>
      <c r="AO7" s="358">
        <v>9.0407738902450047E-3</v>
      </c>
    </row>
    <row r="8" spans="1:41" x14ac:dyDescent="0.15">
      <c r="C8" s="265" t="s">
        <v>47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1</v>
      </c>
      <c r="L8" s="11">
        <v>0</v>
      </c>
      <c r="M8" s="11">
        <v>0</v>
      </c>
      <c r="N8" s="11">
        <v>1</v>
      </c>
      <c r="O8" s="11">
        <v>1</v>
      </c>
      <c r="P8" s="11">
        <v>0</v>
      </c>
      <c r="Q8" s="11">
        <v>0</v>
      </c>
      <c r="R8" s="11">
        <v>1</v>
      </c>
      <c r="S8" s="11">
        <v>3</v>
      </c>
      <c r="T8" s="11">
        <v>1</v>
      </c>
      <c r="W8" s="265" t="s">
        <v>47</v>
      </c>
      <c r="X8" s="11">
        <v>3</v>
      </c>
      <c r="Y8" s="11">
        <v>5</v>
      </c>
      <c r="Z8" s="11">
        <v>5</v>
      </c>
      <c r="AA8" s="11">
        <v>9</v>
      </c>
      <c r="AB8" s="11">
        <v>15</v>
      </c>
      <c r="AC8" s="11">
        <v>11</v>
      </c>
      <c r="AD8" s="11">
        <v>16</v>
      </c>
      <c r="AE8" s="11">
        <v>11</v>
      </c>
      <c r="AF8" s="11">
        <v>6</v>
      </c>
      <c r="AG8" s="11">
        <v>9</v>
      </c>
      <c r="AH8" s="11">
        <v>13</v>
      </c>
      <c r="AI8" s="11">
        <v>7</v>
      </c>
      <c r="AJ8" s="11">
        <v>13</v>
      </c>
      <c r="AK8" s="11">
        <v>5</v>
      </c>
      <c r="AL8" s="11">
        <v>9</v>
      </c>
      <c r="AM8" s="11">
        <v>10</v>
      </c>
      <c r="AN8" s="41">
        <v>155</v>
      </c>
      <c r="AO8" s="358">
        <v>1.4013199529879756</v>
      </c>
    </row>
    <row r="9" spans="1:41" x14ac:dyDescent="0.15">
      <c r="C9" s="266" t="s">
        <v>48</v>
      </c>
      <c r="D9" s="54">
        <v>0</v>
      </c>
      <c r="E9" s="54">
        <v>0</v>
      </c>
      <c r="F9" s="54">
        <v>1</v>
      </c>
      <c r="G9" s="54">
        <v>4</v>
      </c>
      <c r="H9" s="54">
        <v>0</v>
      </c>
      <c r="I9" s="54">
        <v>1</v>
      </c>
      <c r="J9" s="54">
        <v>1</v>
      </c>
      <c r="K9" s="54">
        <v>6</v>
      </c>
      <c r="L9" s="54">
        <v>10</v>
      </c>
      <c r="M9" s="54">
        <v>9</v>
      </c>
      <c r="N9" s="54">
        <v>7</v>
      </c>
      <c r="O9" s="54">
        <v>16</v>
      </c>
      <c r="P9" s="54">
        <v>15</v>
      </c>
      <c r="Q9" s="54">
        <v>15</v>
      </c>
      <c r="R9" s="54">
        <v>23</v>
      </c>
      <c r="S9" s="54">
        <v>30</v>
      </c>
      <c r="T9" s="54">
        <v>43</v>
      </c>
      <c r="W9" s="266" t="s">
        <v>48</v>
      </c>
      <c r="X9" s="54">
        <v>37</v>
      </c>
      <c r="Y9" s="54">
        <v>48</v>
      </c>
      <c r="Z9" s="54">
        <v>64</v>
      </c>
      <c r="AA9" s="54">
        <v>62</v>
      </c>
      <c r="AB9" s="54">
        <v>58</v>
      </c>
      <c r="AC9" s="54">
        <v>81</v>
      </c>
      <c r="AD9" s="54">
        <v>97</v>
      </c>
      <c r="AE9" s="54">
        <v>84</v>
      </c>
      <c r="AF9" s="54">
        <v>105</v>
      </c>
      <c r="AG9" s="54">
        <v>93</v>
      </c>
      <c r="AH9" s="54">
        <v>73</v>
      </c>
      <c r="AI9" s="54">
        <v>92</v>
      </c>
      <c r="AJ9" s="54">
        <v>104</v>
      </c>
      <c r="AK9" s="54">
        <v>80</v>
      </c>
      <c r="AL9" s="54">
        <v>82</v>
      </c>
      <c r="AM9" s="54">
        <v>59</v>
      </c>
      <c r="AN9" s="52">
        <v>1400</v>
      </c>
      <c r="AO9" s="346">
        <v>12.657083446343007</v>
      </c>
    </row>
    <row r="10" spans="1:41" x14ac:dyDescent="0.15">
      <c r="C10" s="266" t="s">
        <v>49</v>
      </c>
      <c r="D10" s="54">
        <v>0</v>
      </c>
      <c r="E10" s="54">
        <v>0</v>
      </c>
      <c r="F10" s="54">
        <v>3</v>
      </c>
      <c r="G10" s="54">
        <v>1</v>
      </c>
      <c r="H10" s="54">
        <v>6</v>
      </c>
      <c r="I10" s="54">
        <v>4</v>
      </c>
      <c r="J10" s="54">
        <v>3</v>
      </c>
      <c r="K10" s="54">
        <v>9</v>
      </c>
      <c r="L10" s="54">
        <v>9</v>
      </c>
      <c r="M10" s="54">
        <v>14</v>
      </c>
      <c r="N10" s="54">
        <v>19</v>
      </c>
      <c r="O10" s="54">
        <v>20</v>
      </c>
      <c r="P10" s="54">
        <v>35</v>
      </c>
      <c r="Q10" s="54">
        <v>37</v>
      </c>
      <c r="R10" s="54">
        <v>50</v>
      </c>
      <c r="S10" s="54">
        <v>47</v>
      </c>
      <c r="T10" s="54">
        <v>91</v>
      </c>
      <c r="W10" s="266" t="s">
        <v>49</v>
      </c>
      <c r="X10" s="54">
        <v>91</v>
      </c>
      <c r="Y10" s="54">
        <v>80</v>
      </c>
      <c r="Z10" s="54">
        <v>103</v>
      </c>
      <c r="AA10" s="54">
        <v>134</v>
      </c>
      <c r="AB10" s="54">
        <v>122</v>
      </c>
      <c r="AC10" s="54">
        <v>141</v>
      </c>
      <c r="AD10" s="54">
        <v>155</v>
      </c>
      <c r="AE10" s="54">
        <v>126</v>
      </c>
      <c r="AF10" s="54">
        <v>131</v>
      </c>
      <c r="AG10" s="54">
        <v>153</v>
      </c>
      <c r="AH10" s="54">
        <v>127</v>
      </c>
      <c r="AI10" s="54">
        <v>129</v>
      </c>
      <c r="AJ10" s="54">
        <v>149</v>
      </c>
      <c r="AK10" s="54">
        <v>143</v>
      </c>
      <c r="AL10" s="54">
        <v>130</v>
      </c>
      <c r="AM10" s="54">
        <v>133</v>
      </c>
      <c r="AN10" s="52">
        <v>2395</v>
      </c>
      <c r="AO10" s="346">
        <v>21.652653467136787</v>
      </c>
    </row>
    <row r="11" spans="1:41" x14ac:dyDescent="0.15">
      <c r="C11" s="265" t="s">
        <v>50</v>
      </c>
      <c r="D11" s="11">
        <v>0</v>
      </c>
      <c r="E11" s="11">
        <v>0</v>
      </c>
      <c r="F11" s="11">
        <v>5</v>
      </c>
      <c r="G11" s="11">
        <v>1</v>
      </c>
      <c r="H11" s="11">
        <v>4</v>
      </c>
      <c r="I11" s="11">
        <v>0</v>
      </c>
      <c r="J11" s="11">
        <v>3</v>
      </c>
      <c r="K11" s="11">
        <v>6</v>
      </c>
      <c r="L11" s="11">
        <v>6</v>
      </c>
      <c r="M11" s="11">
        <v>8</v>
      </c>
      <c r="N11" s="11">
        <v>10</v>
      </c>
      <c r="O11" s="11">
        <v>18</v>
      </c>
      <c r="P11" s="11">
        <v>19</v>
      </c>
      <c r="Q11" s="11">
        <v>31</v>
      </c>
      <c r="R11" s="11">
        <v>36</v>
      </c>
      <c r="S11" s="11">
        <v>48</v>
      </c>
      <c r="T11" s="11">
        <v>64</v>
      </c>
      <c r="W11" s="265" t="s">
        <v>50</v>
      </c>
      <c r="X11" s="11">
        <v>75</v>
      </c>
      <c r="Y11" s="11">
        <v>69</v>
      </c>
      <c r="Z11" s="11">
        <v>126</v>
      </c>
      <c r="AA11" s="11">
        <v>131</v>
      </c>
      <c r="AB11" s="11">
        <v>151</v>
      </c>
      <c r="AC11" s="11">
        <v>185</v>
      </c>
      <c r="AD11" s="11">
        <v>143</v>
      </c>
      <c r="AE11" s="11">
        <v>143</v>
      </c>
      <c r="AF11" s="11">
        <v>130</v>
      </c>
      <c r="AG11" s="11">
        <v>138</v>
      </c>
      <c r="AH11" s="11">
        <v>128</v>
      </c>
      <c r="AI11" s="11">
        <v>125</v>
      </c>
      <c r="AJ11" s="11">
        <v>142</v>
      </c>
      <c r="AK11" s="11">
        <v>119</v>
      </c>
      <c r="AL11" s="11">
        <v>104</v>
      </c>
      <c r="AM11" s="11">
        <v>122</v>
      </c>
      <c r="AN11" s="41">
        <v>2290</v>
      </c>
      <c r="AO11" s="358">
        <v>20.703372208661062</v>
      </c>
    </row>
    <row r="12" spans="1:41" x14ac:dyDescent="0.15">
      <c r="C12" s="265" t="s">
        <v>51</v>
      </c>
      <c r="D12" s="11">
        <v>0</v>
      </c>
      <c r="E12" s="11">
        <v>0</v>
      </c>
      <c r="F12" s="11">
        <v>8</v>
      </c>
      <c r="G12" s="11">
        <v>0</v>
      </c>
      <c r="H12" s="11">
        <v>5</v>
      </c>
      <c r="I12" s="11">
        <v>2</v>
      </c>
      <c r="J12" s="11">
        <v>1</v>
      </c>
      <c r="K12" s="11">
        <v>7</v>
      </c>
      <c r="L12" s="11">
        <v>6</v>
      </c>
      <c r="M12" s="11">
        <v>11</v>
      </c>
      <c r="N12" s="11">
        <v>4</v>
      </c>
      <c r="O12" s="11">
        <v>11</v>
      </c>
      <c r="P12" s="11">
        <v>12</v>
      </c>
      <c r="Q12" s="11">
        <v>13</v>
      </c>
      <c r="R12" s="11">
        <v>24</v>
      </c>
      <c r="S12" s="11">
        <v>20</v>
      </c>
      <c r="T12" s="11">
        <v>44</v>
      </c>
      <c r="W12" s="265" t="s">
        <v>51</v>
      </c>
      <c r="X12" s="11">
        <v>30</v>
      </c>
      <c r="Y12" s="11">
        <v>64</v>
      </c>
      <c r="Z12" s="11">
        <v>75</v>
      </c>
      <c r="AA12" s="11">
        <v>82</v>
      </c>
      <c r="AB12" s="11">
        <v>95</v>
      </c>
      <c r="AC12" s="11">
        <v>119</v>
      </c>
      <c r="AD12" s="11">
        <v>147</v>
      </c>
      <c r="AE12" s="11">
        <v>144</v>
      </c>
      <c r="AF12" s="11">
        <v>151</v>
      </c>
      <c r="AG12" s="11">
        <v>111</v>
      </c>
      <c r="AH12" s="11">
        <v>132</v>
      </c>
      <c r="AI12" s="11">
        <v>134</v>
      </c>
      <c r="AJ12" s="11">
        <v>117</v>
      </c>
      <c r="AK12" s="11">
        <v>100</v>
      </c>
      <c r="AL12" s="11">
        <v>108</v>
      </c>
      <c r="AM12" s="11">
        <v>95</v>
      </c>
      <c r="AN12" s="41">
        <v>1872</v>
      </c>
      <c r="AO12" s="358">
        <v>16.924328722538647</v>
      </c>
    </row>
    <row r="13" spans="1:41" x14ac:dyDescent="0.15">
      <c r="C13" s="53" t="s">
        <v>52</v>
      </c>
      <c r="D13" s="54">
        <v>0</v>
      </c>
      <c r="E13" s="54">
        <v>0</v>
      </c>
      <c r="F13" s="54">
        <v>2</v>
      </c>
      <c r="G13" s="54">
        <v>1</v>
      </c>
      <c r="H13" s="54">
        <v>5</v>
      </c>
      <c r="I13" s="54">
        <v>5</v>
      </c>
      <c r="J13" s="54">
        <v>7</v>
      </c>
      <c r="K13" s="54">
        <v>3</v>
      </c>
      <c r="L13" s="54">
        <v>3</v>
      </c>
      <c r="M13" s="54">
        <v>15</v>
      </c>
      <c r="N13" s="54">
        <v>8</v>
      </c>
      <c r="O13" s="54">
        <v>10</v>
      </c>
      <c r="P13" s="54">
        <v>6</v>
      </c>
      <c r="Q13" s="54">
        <v>2</v>
      </c>
      <c r="R13" s="54">
        <v>21</v>
      </c>
      <c r="S13" s="54">
        <v>11</v>
      </c>
      <c r="T13" s="54">
        <v>19</v>
      </c>
      <c r="W13" s="53" t="s">
        <v>52</v>
      </c>
      <c r="X13" s="54">
        <v>24</v>
      </c>
      <c r="Y13" s="54">
        <v>27</v>
      </c>
      <c r="Z13" s="54">
        <v>30</v>
      </c>
      <c r="AA13" s="54">
        <v>36</v>
      </c>
      <c r="AB13" s="54">
        <v>56</v>
      </c>
      <c r="AC13" s="54">
        <v>79</v>
      </c>
      <c r="AD13" s="54">
        <v>83</v>
      </c>
      <c r="AE13" s="54">
        <v>65</v>
      </c>
      <c r="AF13" s="54">
        <v>76</v>
      </c>
      <c r="AG13" s="54">
        <v>81</v>
      </c>
      <c r="AH13" s="54">
        <v>104</v>
      </c>
      <c r="AI13" s="54">
        <v>103</v>
      </c>
      <c r="AJ13" s="54">
        <v>97</v>
      </c>
      <c r="AK13" s="54">
        <v>93</v>
      </c>
      <c r="AL13" s="54">
        <v>107</v>
      </c>
      <c r="AM13" s="54">
        <v>91</v>
      </c>
      <c r="AN13" s="52">
        <v>1270</v>
      </c>
      <c r="AO13" s="346">
        <v>11.481782840611157</v>
      </c>
    </row>
    <row r="14" spans="1:41" x14ac:dyDescent="0.15">
      <c r="C14" s="53" t="s">
        <v>53</v>
      </c>
      <c r="D14" s="54">
        <v>0</v>
      </c>
      <c r="E14" s="54">
        <v>0</v>
      </c>
      <c r="F14" s="54">
        <v>1</v>
      </c>
      <c r="G14" s="54">
        <v>0</v>
      </c>
      <c r="H14" s="54">
        <v>0</v>
      </c>
      <c r="I14" s="54">
        <v>2</v>
      </c>
      <c r="J14" s="54">
        <v>1</v>
      </c>
      <c r="K14" s="54">
        <v>2</v>
      </c>
      <c r="L14" s="54">
        <v>4</v>
      </c>
      <c r="M14" s="54">
        <v>6</v>
      </c>
      <c r="N14" s="54">
        <v>5</v>
      </c>
      <c r="O14" s="54">
        <v>6</v>
      </c>
      <c r="P14" s="54">
        <v>10</v>
      </c>
      <c r="Q14" s="54">
        <v>8</v>
      </c>
      <c r="R14" s="54">
        <v>22</v>
      </c>
      <c r="S14" s="54">
        <v>15</v>
      </c>
      <c r="T14" s="54">
        <v>16</v>
      </c>
      <c r="W14" s="53" t="s">
        <v>53</v>
      </c>
      <c r="X14" s="54">
        <v>16</v>
      </c>
      <c r="Y14" s="54">
        <v>17</v>
      </c>
      <c r="Z14" s="54">
        <v>19</v>
      </c>
      <c r="AA14" s="54">
        <v>27</v>
      </c>
      <c r="AB14" s="54">
        <v>35</v>
      </c>
      <c r="AC14" s="54">
        <v>34</v>
      </c>
      <c r="AD14" s="54">
        <v>34</v>
      </c>
      <c r="AE14" s="54">
        <v>32</v>
      </c>
      <c r="AF14" s="54">
        <v>44</v>
      </c>
      <c r="AG14" s="54">
        <v>34</v>
      </c>
      <c r="AH14" s="54">
        <v>43</v>
      </c>
      <c r="AI14" s="54">
        <v>56</v>
      </c>
      <c r="AJ14" s="54">
        <v>52</v>
      </c>
      <c r="AK14" s="54">
        <v>53</v>
      </c>
      <c r="AL14" s="54">
        <v>57</v>
      </c>
      <c r="AM14" s="54">
        <v>62</v>
      </c>
      <c r="AN14" s="52">
        <v>713</v>
      </c>
      <c r="AO14" s="346">
        <v>6.4460717837446886</v>
      </c>
    </row>
    <row r="15" spans="1:41" x14ac:dyDescent="0.15">
      <c r="C15" s="267" t="s">
        <v>54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1</v>
      </c>
      <c r="L15" s="11">
        <v>1</v>
      </c>
      <c r="M15" s="11">
        <v>2</v>
      </c>
      <c r="N15" s="11">
        <v>1</v>
      </c>
      <c r="O15" s="11">
        <v>2</v>
      </c>
      <c r="P15" s="11">
        <v>5</v>
      </c>
      <c r="Q15" s="11">
        <v>4</v>
      </c>
      <c r="R15" s="11">
        <v>6</v>
      </c>
      <c r="S15" s="11">
        <v>13</v>
      </c>
      <c r="T15" s="11">
        <v>8</v>
      </c>
      <c r="W15" s="267" t="s">
        <v>54</v>
      </c>
      <c r="X15" s="11">
        <v>13</v>
      </c>
      <c r="Y15" s="11">
        <v>10</v>
      </c>
      <c r="Z15" s="11">
        <v>12</v>
      </c>
      <c r="AA15" s="11">
        <v>18</v>
      </c>
      <c r="AB15" s="11">
        <v>16</v>
      </c>
      <c r="AC15" s="11">
        <v>9</v>
      </c>
      <c r="AD15" s="11">
        <v>25</v>
      </c>
      <c r="AE15" s="11">
        <v>24</v>
      </c>
      <c r="AF15" s="11">
        <v>27</v>
      </c>
      <c r="AG15" s="11">
        <v>28</v>
      </c>
      <c r="AH15" s="11">
        <v>30</v>
      </c>
      <c r="AI15" s="11">
        <v>31</v>
      </c>
      <c r="AJ15" s="11">
        <v>24</v>
      </c>
      <c r="AK15" s="11">
        <v>15</v>
      </c>
      <c r="AL15" s="11">
        <v>38</v>
      </c>
      <c r="AM15" s="11">
        <v>25</v>
      </c>
      <c r="AN15" s="41">
        <v>388</v>
      </c>
      <c r="AO15" s="358">
        <v>3.507820269415062</v>
      </c>
    </row>
    <row r="16" spans="1:41" x14ac:dyDescent="0.15">
      <c r="C16" s="267" t="s">
        <v>55</v>
      </c>
      <c r="D16" s="11">
        <v>0</v>
      </c>
      <c r="E16" s="11">
        <v>0</v>
      </c>
      <c r="F16" s="11">
        <v>0</v>
      </c>
      <c r="G16" s="11">
        <v>1</v>
      </c>
      <c r="H16" s="11">
        <v>1</v>
      </c>
      <c r="I16" s="11">
        <v>1</v>
      </c>
      <c r="J16" s="11">
        <v>2</v>
      </c>
      <c r="K16" s="11">
        <v>0</v>
      </c>
      <c r="L16" s="11">
        <v>0</v>
      </c>
      <c r="M16" s="11">
        <v>2</v>
      </c>
      <c r="N16" s="11">
        <v>3</v>
      </c>
      <c r="O16" s="11">
        <v>3</v>
      </c>
      <c r="P16" s="11">
        <v>6</v>
      </c>
      <c r="Q16" s="11">
        <v>4</v>
      </c>
      <c r="R16" s="11">
        <v>6</v>
      </c>
      <c r="S16" s="11">
        <v>5</v>
      </c>
      <c r="T16" s="11">
        <v>6</v>
      </c>
      <c r="W16" s="267" t="s">
        <v>55</v>
      </c>
      <c r="X16" s="11">
        <v>9</v>
      </c>
      <c r="Y16" s="11">
        <v>12</v>
      </c>
      <c r="Z16" s="11">
        <v>7</v>
      </c>
      <c r="AA16" s="11">
        <v>10</v>
      </c>
      <c r="AB16" s="11">
        <v>12</v>
      </c>
      <c r="AC16" s="11">
        <v>17</v>
      </c>
      <c r="AD16" s="11">
        <v>24</v>
      </c>
      <c r="AE16" s="11">
        <v>16</v>
      </c>
      <c r="AF16" s="11">
        <v>20</v>
      </c>
      <c r="AG16" s="11">
        <v>19</v>
      </c>
      <c r="AH16" s="11">
        <v>12</v>
      </c>
      <c r="AI16" s="11">
        <v>14</v>
      </c>
      <c r="AJ16" s="11">
        <v>12</v>
      </c>
      <c r="AK16" s="11">
        <v>11</v>
      </c>
      <c r="AL16" s="11">
        <v>11</v>
      </c>
      <c r="AM16" s="11">
        <v>11</v>
      </c>
      <c r="AN16" s="41">
        <v>257</v>
      </c>
      <c r="AO16" s="358">
        <v>2.3234788897929666</v>
      </c>
    </row>
    <row r="17" spans="1:41" x14ac:dyDescent="0.15">
      <c r="C17" s="53" t="s">
        <v>67</v>
      </c>
      <c r="D17" s="54">
        <v>0</v>
      </c>
      <c r="E17" s="54">
        <v>0</v>
      </c>
      <c r="F17" s="54">
        <v>0</v>
      </c>
      <c r="G17" s="54">
        <v>0</v>
      </c>
      <c r="H17" s="54">
        <v>1</v>
      </c>
      <c r="I17" s="54">
        <v>1</v>
      </c>
      <c r="J17" s="54">
        <v>3</v>
      </c>
      <c r="K17" s="54">
        <v>1</v>
      </c>
      <c r="L17" s="54">
        <v>2</v>
      </c>
      <c r="M17" s="54">
        <v>4</v>
      </c>
      <c r="N17" s="54">
        <v>2</v>
      </c>
      <c r="O17" s="54">
        <v>3</v>
      </c>
      <c r="P17" s="54">
        <v>3</v>
      </c>
      <c r="Q17" s="54">
        <v>8</v>
      </c>
      <c r="R17" s="54">
        <v>6</v>
      </c>
      <c r="S17" s="54">
        <v>11</v>
      </c>
      <c r="T17" s="54">
        <v>8</v>
      </c>
      <c r="W17" s="53" t="s">
        <v>67</v>
      </c>
      <c r="X17" s="54">
        <v>7</v>
      </c>
      <c r="Y17" s="54">
        <v>8</v>
      </c>
      <c r="Z17" s="54">
        <v>8</v>
      </c>
      <c r="AA17" s="54">
        <v>5</v>
      </c>
      <c r="AB17" s="54">
        <v>11</v>
      </c>
      <c r="AC17" s="54">
        <v>14</v>
      </c>
      <c r="AD17" s="54">
        <v>18</v>
      </c>
      <c r="AE17" s="54">
        <v>14</v>
      </c>
      <c r="AF17" s="54">
        <v>23</v>
      </c>
      <c r="AG17" s="54">
        <v>19</v>
      </c>
      <c r="AH17" s="54">
        <v>21</v>
      </c>
      <c r="AI17" s="54">
        <v>35</v>
      </c>
      <c r="AJ17" s="54">
        <v>26</v>
      </c>
      <c r="AK17" s="54">
        <v>18</v>
      </c>
      <c r="AL17" s="54">
        <v>23</v>
      </c>
      <c r="AM17" s="54">
        <v>16</v>
      </c>
      <c r="AN17" s="52">
        <v>319</v>
      </c>
      <c r="AO17" s="346">
        <v>2.8840068709881566</v>
      </c>
    </row>
    <row r="18" spans="1:41" s="245" customFormat="1" ht="13.5" customHeight="1" x14ac:dyDescent="0.15">
      <c r="A18" s="152"/>
      <c r="B18" s="268"/>
      <c r="C18" s="269" t="s">
        <v>101</v>
      </c>
      <c r="D18" s="54" t="s">
        <v>98</v>
      </c>
      <c r="E18" s="54" t="s">
        <v>98</v>
      </c>
      <c r="F18" s="54" t="s">
        <v>98</v>
      </c>
      <c r="G18" s="54" t="s">
        <v>98</v>
      </c>
      <c r="H18" s="54" t="s">
        <v>98</v>
      </c>
      <c r="I18" s="54" t="s">
        <v>98</v>
      </c>
      <c r="J18" s="54" t="s">
        <v>98</v>
      </c>
      <c r="K18" s="54" t="s">
        <v>98</v>
      </c>
      <c r="L18" s="54" t="s">
        <v>98</v>
      </c>
      <c r="M18" s="54" t="s">
        <v>98</v>
      </c>
      <c r="N18" s="54" t="s">
        <v>98</v>
      </c>
      <c r="O18" s="54" t="s">
        <v>98</v>
      </c>
      <c r="P18" s="54" t="s">
        <v>98</v>
      </c>
      <c r="Q18" s="54" t="s">
        <v>98</v>
      </c>
      <c r="R18" s="54" t="s">
        <v>98</v>
      </c>
      <c r="S18" s="54" t="s">
        <v>116</v>
      </c>
      <c r="T18" s="54" t="s">
        <v>116</v>
      </c>
      <c r="U18" s="152"/>
      <c r="V18" s="268"/>
      <c r="W18" s="269" t="s">
        <v>101</v>
      </c>
      <c r="X18" s="54" t="s">
        <v>116</v>
      </c>
      <c r="Y18" s="54" t="s">
        <v>116</v>
      </c>
      <c r="Z18" s="54" t="s">
        <v>116</v>
      </c>
      <c r="AA18" s="54" t="s">
        <v>116</v>
      </c>
      <c r="AB18" s="54" t="s">
        <v>116</v>
      </c>
      <c r="AC18" s="54" t="s">
        <v>116</v>
      </c>
      <c r="AD18" s="54" t="s">
        <v>116</v>
      </c>
      <c r="AE18" s="54" t="s">
        <v>116</v>
      </c>
      <c r="AF18" s="54" t="s">
        <v>116</v>
      </c>
      <c r="AG18" s="54" t="s">
        <v>116</v>
      </c>
      <c r="AH18" s="54">
        <v>12</v>
      </c>
      <c r="AI18" s="54">
        <v>21</v>
      </c>
      <c r="AJ18" s="54">
        <v>15</v>
      </c>
      <c r="AK18" s="54">
        <v>9</v>
      </c>
      <c r="AL18" s="54">
        <v>8</v>
      </c>
      <c r="AM18" s="54">
        <v>7</v>
      </c>
      <c r="AN18" s="54" t="s">
        <v>116</v>
      </c>
      <c r="AO18" s="54" t="s">
        <v>116</v>
      </c>
    </row>
    <row r="19" spans="1:41" s="3" customFormat="1" ht="13.5" customHeight="1" x14ac:dyDescent="0.15">
      <c r="A19" s="2"/>
      <c r="B19" s="10"/>
      <c r="C19" s="55" t="s">
        <v>104</v>
      </c>
      <c r="D19" s="11" t="s">
        <v>98</v>
      </c>
      <c r="E19" s="11" t="s">
        <v>98</v>
      </c>
      <c r="F19" s="11" t="s">
        <v>98</v>
      </c>
      <c r="G19" s="11" t="s">
        <v>98</v>
      </c>
      <c r="H19" s="11" t="s">
        <v>98</v>
      </c>
      <c r="I19" s="11" t="s">
        <v>98</v>
      </c>
      <c r="J19" s="11" t="s">
        <v>98</v>
      </c>
      <c r="K19" s="11" t="s">
        <v>98</v>
      </c>
      <c r="L19" s="11" t="s">
        <v>98</v>
      </c>
      <c r="M19" s="11" t="s">
        <v>98</v>
      </c>
      <c r="N19" s="11" t="s">
        <v>98</v>
      </c>
      <c r="O19" s="11" t="s">
        <v>98</v>
      </c>
      <c r="P19" s="11" t="s">
        <v>98</v>
      </c>
      <c r="Q19" s="11" t="s">
        <v>98</v>
      </c>
      <c r="R19" s="11" t="s">
        <v>98</v>
      </c>
      <c r="S19" s="11" t="s">
        <v>98</v>
      </c>
      <c r="T19" s="11" t="s">
        <v>98</v>
      </c>
      <c r="U19" s="2"/>
      <c r="V19" s="10"/>
      <c r="W19" s="55" t="s">
        <v>104</v>
      </c>
      <c r="X19" s="45" t="s">
        <v>116</v>
      </c>
      <c r="Y19" s="45" t="s">
        <v>116</v>
      </c>
      <c r="Z19" s="45" t="s">
        <v>116</v>
      </c>
      <c r="AA19" s="45" t="s">
        <v>116</v>
      </c>
      <c r="AB19" s="45" t="s">
        <v>116</v>
      </c>
      <c r="AC19" s="45" t="s">
        <v>116</v>
      </c>
      <c r="AD19" s="45" t="s">
        <v>116</v>
      </c>
      <c r="AE19" s="45" t="s">
        <v>116</v>
      </c>
      <c r="AF19" s="45" t="s">
        <v>116</v>
      </c>
      <c r="AG19" s="45" t="s">
        <v>116</v>
      </c>
      <c r="AH19" s="45">
        <v>5</v>
      </c>
      <c r="AI19" s="45">
        <v>8</v>
      </c>
      <c r="AJ19" s="45">
        <v>8</v>
      </c>
      <c r="AK19" s="45">
        <v>6</v>
      </c>
      <c r="AL19" s="45">
        <v>12</v>
      </c>
      <c r="AM19" s="45">
        <v>4</v>
      </c>
      <c r="AN19" s="45" t="s">
        <v>116</v>
      </c>
      <c r="AO19" s="45" t="s">
        <v>116</v>
      </c>
    </row>
    <row r="20" spans="1:41" s="3" customFormat="1" ht="13.5" customHeight="1" x14ac:dyDescent="0.15">
      <c r="A20" s="2"/>
      <c r="B20" s="10"/>
      <c r="C20" s="55" t="s">
        <v>120</v>
      </c>
      <c r="D20" s="11" t="s">
        <v>98</v>
      </c>
      <c r="E20" s="11" t="s">
        <v>98</v>
      </c>
      <c r="F20" s="11" t="s">
        <v>98</v>
      </c>
      <c r="G20" s="11" t="s">
        <v>98</v>
      </c>
      <c r="H20" s="11" t="s">
        <v>98</v>
      </c>
      <c r="I20" s="11" t="s">
        <v>98</v>
      </c>
      <c r="J20" s="11" t="s">
        <v>98</v>
      </c>
      <c r="K20" s="11" t="s">
        <v>98</v>
      </c>
      <c r="L20" s="11" t="s">
        <v>98</v>
      </c>
      <c r="M20" s="11" t="s">
        <v>98</v>
      </c>
      <c r="N20" s="11" t="s">
        <v>98</v>
      </c>
      <c r="O20" s="11" t="s">
        <v>98</v>
      </c>
      <c r="P20" s="11" t="s">
        <v>98</v>
      </c>
      <c r="Q20" s="11" t="s">
        <v>98</v>
      </c>
      <c r="R20" s="11" t="s">
        <v>98</v>
      </c>
      <c r="S20" s="11" t="s">
        <v>98</v>
      </c>
      <c r="T20" s="11" t="s">
        <v>98</v>
      </c>
      <c r="U20" s="2"/>
      <c r="V20" s="10"/>
      <c r="W20" s="55" t="s">
        <v>120</v>
      </c>
      <c r="X20" s="45" t="s">
        <v>116</v>
      </c>
      <c r="Y20" s="45" t="s">
        <v>116</v>
      </c>
      <c r="Z20" s="45" t="s">
        <v>116</v>
      </c>
      <c r="AA20" s="45" t="s">
        <v>116</v>
      </c>
      <c r="AB20" s="45" t="s">
        <v>116</v>
      </c>
      <c r="AC20" s="45" t="s">
        <v>116</v>
      </c>
      <c r="AD20" s="45" t="s">
        <v>116</v>
      </c>
      <c r="AE20" s="45" t="s">
        <v>116</v>
      </c>
      <c r="AF20" s="45" t="s">
        <v>116</v>
      </c>
      <c r="AG20" s="45" t="s">
        <v>116</v>
      </c>
      <c r="AH20" s="45">
        <v>3</v>
      </c>
      <c r="AI20" s="45">
        <v>3</v>
      </c>
      <c r="AJ20" s="45">
        <v>2</v>
      </c>
      <c r="AK20" s="45">
        <v>3</v>
      </c>
      <c r="AL20" s="45">
        <v>1</v>
      </c>
      <c r="AM20" s="45">
        <v>3</v>
      </c>
      <c r="AN20" s="45" t="s">
        <v>116</v>
      </c>
      <c r="AO20" s="45" t="s">
        <v>116</v>
      </c>
    </row>
    <row r="21" spans="1:41" s="245" customFormat="1" ht="13.5" customHeight="1" x14ac:dyDescent="0.15">
      <c r="A21" s="152"/>
      <c r="B21" s="151"/>
      <c r="C21" s="269" t="s">
        <v>106</v>
      </c>
      <c r="D21" s="54" t="s">
        <v>98</v>
      </c>
      <c r="E21" s="54" t="s">
        <v>98</v>
      </c>
      <c r="F21" s="54" t="s">
        <v>98</v>
      </c>
      <c r="G21" s="54" t="s">
        <v>98</v>
      </c>
      <c r="H21" s="54" t="s">
        <v>98</v>
      </c>
      <c r="I21" s="54" t="s">
        <v>98</v>
      </c>
      <c r="J21" s="54" t="s">
        <v>98</v>
      </c>
      <c r="K21" s="54" t="s">
        <v>98</v>
      </c>
      <c r="L21" s="54" t="s">
        <v>98</v>
      </c>
      <c r="M21" s="54" t="s">
        <v>98</v>
      </c>
      <c r="N21" s="54" t="s">
        <v>98</v>
      </c>
      <c r="O21" s="54" t="s">
        <v>98</v>
      </c>
      <c r="P21" s="54" t="s">
        <v>98</v>
      </c>
      <c r="Q21" s="54" t="s">
        <v>98</v>
      </c>
      <c r="R21" s="54" t="s">
        <v>98</v>
      </c>
      <c r="S21" s="54" t="s">
        <v>116</v>
      </c>
      <c r="T21" s="54" t="s">
        <v>116</v>
      </c>
      <c r="U21" s="152"/>
      <c r="V21" s="151"/>
      <c r="W21" s="269" t="s">
        <v>106</v>
      </c>
      <c r="X21" s="54" t="s">
        <v>116</v>
      </c>
      <c r="Y21" s="54" t="s">
        <v>116</v>
      </c>
      <c r="Z21" s="54" t="s">
        <v>116</v>
      </c>
      <c r="AA21" s="54" t="s">
        <v>116</v>
      </c>
      <c r="AB21" s="54" t="s">
        <v>116</v>
      </c>
      <c r="AC21" s="54" t="s">
        <v>116</v>
      </c>
      <c r="AD21" s="54" t="s">
        <v>116</v>
      </c>
      <c r="AE21" s="54" t="s">
        <v>116</v>
      </c>
      <c r="AF21" s="54" t="s">
        <v>116</v>
      </c>
      <c r="AG21" s="54" t="s">
        <v>116</v>
      </c>
      <c r="AH21" s="54">
        <v>1</v>
      </c>
      <c r="AI21" s="54">
        <v>3</v>
      </c>
      <c r="AJ21" s="54">
        <v>1</v>
      </c>
      <c r="AK21" s="54">
        <v>0</v>
      </c>
      <c r="AL21" s="54">
        <v>2</v>
      </c>
      <c r="AM21" s="54">
        <v>2</v>
      </c>
      <c r="AN21" s="54" t="s">
        <v>116</v>
      </c>
      <c r="AO21" s="54" t="s">
        <v>116</v>
      </c>
    </row>
    <row r="22" spans="1:41" ht="12" thickBot="1" x14ac:dyDescent="0.2">
      <c r="B22" s="18"/>
      <c r="C22" s="354" t="s">
        <v>1</v>
      </c>
      <c r="D22" s="349">
        <v>0</v>
      </c>
      <c r="E22" s="349">
        <v>0</v>
      </c>
      <c r="F22" s="349">
        <v>0</v>
      </c>
      <c r="G22" s="349">
        <v>0</v>
      </c>
      <c r="H22" s="349">
        <v>0</v>
      </c>
      <c r="I22" s="349">
        <v>0</v>
      </c>
      <c r="J22" s="349">
        <v>0</v>
      </c>
      <c r="K22" s="349">
        <v>0</v>
      </c>
      <c r="L22" s="349">
        <v>0</v>
      </c>
      <c r="M22" s="349">
        <v>0</v>
      </c>
      <c r="N22" s="349">
        <v>0</v>
      </c>
      <c r="O22" s="349">
        <v>0</v>
      </c>
      <c r="P22" s="349">
        <v>0</v>
      </c>
      <c r="Q22" s="349">
        <v>0</v>
      </c>
      <c r="R22" s="349">
        <v>0</v>
      </c>
      <c r="S22" s="349">
        <v>0</v>
      </c>
      <c r="T22" s="349">
        <v>0</v>
      </c>
      <c r="V22" s="18"/>
      <c r="W22" s="354" t="s">
        <v>1</v>
      </c>
      <c r="X22" s="349">
        <v>0</v>
      </c>
      <c r="Y22" s="349">
        <v>0</v>
      </c>
      <c r="Z22" s="349">
        <v>0</v>
      </c>
      <c r="AA22" s="349">
        <v>0</v>
      </c>
      <c r="AB22" s="349">
        <v>0</v>
      </c>
      <c r="AC22" s="349">
        <v>0</v>
      </c>
      <c r="AD22" s="349">
        <v>1</v>
      </c>
      <c r="AE22" s="349">
        <v>0</v>
      </c>
      <c r="AF22" s="349">
        <v>0</v>
      </c>
      <c r="AG22" s="349">
        <v>0</v>
      </c>
      <c r="AH22" s="349">
        <v>0</v>
      </c>
      <c r="AI22" s="349">
        <v>0</v>
      </c>
      <c r="AJ22" s="349">
        <v>0</v>
      </c>
      <c r="AK22" s="349">
        <v>0</v>
      </c>
      <c r="AL22" s="349">
        <v>0</v>
      </c>
      <c r="AM22" s="349">
        <v>0</v>
      </c>
      <c r="AN22" s="348">
        <v>1</v>
      </c>
      <c r="AO22" s="347">
        <v>9.0407738902450047E-3</v>
      </c>
    </row>
    <row r="23" spans="1:41" ht="6" customHeight="1" x14ac:dyDescent="0.15"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X23" s="25"/>
      <c r="Y23" s="25"/>
      <c r="Z23" s="25"/>
      <c r="AA23" s="25"/>
      <c r="AB23" s="25"/>
      <c r="AC23" s="25"/>
      <c r="AD23" s="25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346"/>
    </row>
    <row r="24" spans="1:41" x14ac:dyDescent="0.15">
      <c r="B24" s="10" t="s">
        <v>39</v>
      </c>
      <c r="C24" s="26" t="s">
        <v>137</v>
      </c>
      <c r="D24" s="42">
        <v>0</v>
      </c>
      <c r="E24" s="42">
        <v>0</v>
      </c>
      <c r="F24" s="42">
        <v>0</v>
      </c>
      <c r="G24" s="42">
        <v>0</v>
      </c>
      <c r="H24" s="42">
        <v>11</v>
      </c>
      <c r="I24" s="42">
        <v>14</v>
      </c>
      <c r="J24" s="42">
        <v>14</v>
      </c>
      <c r="K24" s="42">
        <v>26</v>
      </c>
      <c r="L24" s="42">
        <v>35</v>
      </c>
      <c r="M24" s="42">
        <v>59</v>
      </c>
      <c r="N24" s="42">
        <v>53</v>
      </c>
      <c r="O24" s="42">
        <v>82</v>
      </c>
      <c r="P24" s="42">
        <v>101</v>
      </c>
      <c r="Q24" s="42">
        <v>110</v>
      </c>
      <c r="R24" s="42">
        <v>183</v>
      </c>
      <c r="S24" s="42">
        <v>181</v>
      </c>
      <c r="T24" s="42">
        <v>283</v>
      </c>
      <c r="V24" s="10" t="s">
        <v>39</v>
      </c>
      <c r="W24" s="26" t="s">
        <v>137</v>
      </c>
      <c r="X24" s="42">
        <v>286</v>
      </c>
      <c r="Y24" s="42">
        <v>324</v>
      </c>
      <c r="Z24" s="42">
        <v>428</v>
      </c>
      <c r="AA24" s="42">
        <v>501</v>
      </c>
      <c r="AB24" s="42">
        <v>554</v>
      </c>
      <c r="AC24" s="42">
        <v>666</v>
      </c>
      <c r="AD24" s="42">
        <v>717</v>
      </c>
      <c r="AE24" s="56">
        <v>633</v>
      </c>
      <c r="AF24" s="56">
        <v>688</v>
      </c>
      <c r="AG24" s="56">
        <v>660</v>
      </c>
      <c r="AH24" s="56">
        <v>651</v>
      </c>
      <c r="AI24" s="56">
        <v>693</v>
      </c>
      <c r="AJ24" s="56">
        <v>711</v>
      </c>
      <c r="AK24" s="56">
        <v>606</v>
      </c>
      <c r="AL24" s="56">
        <v>627</v>
      </c>
      <c r="AM24" s="56">
        <v>587</v>
      </c>
      <c r="AN24" s="148">
        <v>10484</v>
      </c>
      <c r="AO24" s="346">
        <v>94.783473465328626</v>
      </c>
    </row>
    <row r="25" spans="1:41" x14ac:dyDescent="0.15">
      <c r="C25" s="26" t="s">
        <v>136</v>
      </c>
      <c r="D25" s="42">
        <v>0</v>
      </c>
      <c r="E25" s="42">
        <v>0</v>
      </c>
      <c r="F25" s="42">
        <v>0</v>
      </c>
      <c r="G25" s="42">
        <v>0</v>
      </c>
      <c r="H25" s="42">
        <v>9</v>
      </c>
      <c r="I25" s="42">
        <v>1</v>
      </c>
      <c r="J25" s="42">
        <v>6</v>
      </c>
      <c r="K25" s="42">
        <v>4</v>
      </c>
      <c r="L25" s="42">
        <v>3</v>
      </c>
      <c r="M25" s="42">
        <v>3</v>
      </c>
      <c r="N25" s="42">
        <v>6</v>
      </c>
      <c r="O25" s="42">
        <v>2</v>
      </c>
      <c r="P25" s="42">
        <v>5</v>
      </c>
      <c r="Q25" s="42">
        <v>3</v>
      </c>
      <c r="R25" s="42">
        <v>1</v>
      </c>
      <c r="S25" s="42">
        <v>6</v>
      </c>
      <c r="T25" s="42">
        <v>4</v>
      </c>
      <c r="W25" s="26" t="s">
        <v>136</v>
      </c>
      <c r="X25" s="42">
        <v>10</v>
      </c>
      <c r="Y25" s="42">
        <v>7</v>
      </c>
      <c r="Z25" s="42">
        <v>6</v>
      </c>
      <c r="AA25" s="42">
        <v>2</v>
      </c>
      <c r="AB25" s="42">
        <v>10</v>
      </c>
      <c r="AC25" s="42">
        <v>12</v>
      </c>
      <c r="AD25" s="42">
        <v>12</v>
      </c>
      <c r="AE25" s="56">
        <v>6</v>
      </c>
      <c r="AF25" s="56">
        <v>7</v>
      </c>
      <c r="AG25" s="56">
        <v>6</v>
      </c>
      <c r="AH25" s="56">
        <v>10</v>
      </c>
      <c r="AI25" s="56">
        <v>11</v>
      </c>
      <c r="AJ25" s="56">
        <v>10</v>
      </c>
      <c r="AK25" s="56">
        <v>11</v>
      </c>
      <c r="AL25" s="56">
        <v>16</v>
      </c>
      <c r="AM25" s="56">
        <v>16</v>
      </c>
      <c r="AN25" s="148">
        <v>205</v>
      </c>
      <c r="AO25" s="346">
        <v>1.8533586475002262</v>
      </c>
    </row>
    <row r="26" spans="1:41" ht="12" thickBot="1" x14ac:dyDescent="0.2">
      <c r="B26" s="18"/>
      <c r="C26" s="351" t="s">
        <v>1</v>
      </c>
      <c r="D26" s="350">
        <v>0</v>
      </c>
      <c r="E26" s="350">
        <v>0</v>
      </c>
      <c r="F26" s="350">
        <v>20</v>
      </c>
      <c r="G26" s="350">
        <v>8</v>
      </c>
      <c r="H26" s="350">
        <v>2</v>
      </c>
      <c r="I26" s="350">
        <v>1</v>
      </c>
      <c r="J26" s="350">
        <v>1</v>
      </c>
      <c r="K26" s="350">
        <v>6</v>
      </c>
      <c r="L26" s="350">
        <v>3</v>
      </c>
      <c r="M26" s="350">
        <v>9</v>
      </c>
      <c r="N26" s="350">
        <v>1</v>
      </c>
      <c r="O26" s="350">
        <v>6</v>
      </c>
      <c r="P26" s="350">
        <v>5</v>
      </c>
      <c r="Q26" s="350">
        <v>9</v>
      </c>
      <c r="R26" s="350">
        <v>11</v>
      </c>
      <c r="S26" s="350">
        <v>16</v>
      </c>
      <c r="T26" s="350">
        <v>13</v>
      </c>
      <c r="V26" s="18"/>
      <c r="W26" s="351" t="s">
        <v>1</v>
      </c>
      <c r="X26" s="350">
        <v>9</v>
      </c>
      <c r="Y26" s="350">
        <v>9</v>
      </c>
      <c r="Z26" s="350">
        <v>15</v>
      </c>
      <c r="AA26" s="350">
        <v>11</v>
      </c>
      <c r="AB26" s="350">
        <v>7</v>
      </c>
      <c r="AC26" s="350">
        <v>12</v>
      </c>
      <c r="AD26" s="350">
        <v>14</v>
      </c>
      <c r="AE26" s="349">
        <v>20</v>
      </c>
      <c r="AF26" s="349">
        <v>18</v>
      </c>
      <c r="AG26" s="349">
        <v>20</v>
      </c>
      <c r="AH26" s="349">
        <v>22</v>
      </c>
      <c r="AI26" s="349">
        <v>22</v>
      </c>
      <c r="AJ26" s="349">
        <v>15</v>
      </c>
      <c r="AK26" s="349">
        <v>20</v>
      </c>
      <c r="AL26" s="349">
        <v>26</v>
      </c>
      <c r="AM26" s="349">
        <v>21</v>
      </c>
      <c r="AN26" s="348">
        <v>372</v>
      </c>
      <c r="AO26" s="347">
        <v>3.3631678871711417</v>
      </c>
    </row>
    <row r="27" spans="1:41" ht="4.5" customHeight="1" x14ac:dyDescent="0.15">
      <c r="C27" s="1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W27" s="1"/>
      <c r="X27" s="25"/>
      <c r="Y27" s="25"/>
      <c r="Z27" s="25"/>
      <c r="AA27" s="25"/>
      <c r="AB27" s="25"/>
      <c r="AC27" s="25"/>
      <c r="AD27" s="25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346"/>
    </row>
    <row r="28" spans="1:41" x14ac:dyDescent="0.15">
      <c r="B28" s="10" t="s">
        <v>64</v>
      </c>
      <c r="C28" s="26" t="s">
        <v>14</v>
      </c>
      <c r="D28" s="7">
        <v>0</v>
      </c>
      <c r="E28" s="7">
        <v>0</v>
      </c>
      <c r="F28" s="7">
        <v>0</v>
      </c>
      <c r="G28" s="7">
        <v>0</v>
      </c>
      <c r="H28" s="7">
        <v>1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1</v>
      </c>
      <c r="Q28" s="7">
        <v>5</v>
      </c>
      <c r="R28" s="7">
        <v>4</v>
      </c>
      <c r="S28" s="7">
        <v>6</v>
      </c>
      <c r="T28" s="7">
        <v>8</v>
      </c>
      <c r="V28" s="10" t="s">
        <v>64</v>
      </c>
      <c r="W28" s="26" t="s">
        <v>14</v>
      </c>
      <c r="X28" s="7">
        <v>5</v>
      </c>
      <c r="Y28" s="7">
        <v>6</v>
      </c>
      <c r="Z28" s="7">
        <v>13</v>
      </c>
      <c r="AA28" s="7">
        <v>15</v>
      </c>
      <c r="AB28" s="7">
        <v>24</v>
      </c>
      <c r="AC28" s="7">
        <v>25</v>
      </c>
      <c r="AD28" s="7">
        <v>20</v>
      </c>
      <c r="AE28" s="54">
        <v>26</v>
      </c>
      <c r="AF28" s="54">
        <v>20</v>
      </c>
      <c r="AG28" s="54">
        <v>23</v>
      </c>
      <c r="AH28" s="54">
        <v>26</v>
      </c>
      <c r="AI28" s="54">
        <v>25</v>
      </c>
      <c r="AJ28" s="54">
        <v>26</v>
      </c>
      <c r="AK28" s="54">
        <v>34</v>
      </c>
      <c r="AL28" s="54">
        <v>27</v>
      </c>
      <c r="AM28" s="54">
        <v>30</v>
      </c>
      <c r="AN28" s="52">
        <v>370</v>
      </c>
      <c r="AO28" s="346">
        <v>3.3450863393906518</v>
      </c>
    </row>
    <row r="29" spans="1:41" x14ac:dyDescent="0.15">
      <c r="B29" s="353" t="s">
        <v>135</v>
      </c>
      <c r="C29" s="26" t="s">
        <v>60</v>
      </c>
      <c r="D29" s="7">
        <v>0</v>
      </c>
      <c r="E29" s="7">
        <v>0</v>
      </c>
      <c r="F29" s="7">
        <v>3</v>
      </c>
      <c r="G29" s="7">
        <v>2</v>
      </c>
      <c r="H29" s="7">
        <v>1</v>
      </c>
      <c r="I29" s="7">
        <v>2</v>
      </c>
      <c r="J29" s="7">
        <v>3</v>
      </c>
      <c r="K29" s="7">
        <v>9</v>
      </c>
      <c r="L29" s="7">
        <v>5</v>
      </c>
      <c r="M29" s="7">
        <v>23</v>
      </c>
      <c r="N29" s="7">
        <v>17</v>
      </c>
      <c r="O29" s="7">
        <v>24</v>
      </c>
      <c r="P29" s="7">
        <v>21</v>
      </c>
      <c r="Q29" s="7">
        <v>32</v>
      </c>
      <c r="R29" s="7">
        <v>35</v>
      </c>
      <c r="S29" s="7">
        <v>23</v>
      </c>
      <c r="T29" s="7">
        <v>28</v>
      </c>
      <c r="V29" s="353" t="s">
        <v>135</v>
      </c>
      <c r="W29" s="26" t="s">
        <v>60</v>
      </c>
      <c r="X29" s="7">
        <v>26</v>
      </c>
      <c r="Y29" s="7">
        <v>37</v>
      </c>
      <c r="Z29" s="7">
        <v>54</v>
      </c>
      <c r="AA29" s="7">
        <v>51</v>
      </c>
      <c r="AB29" s="7">
        <v>57</v>
      </c>
      <c r="AC29" s="7">
        <v>63</v>
      </c>
      <c r="AD29" s="7">
        <v>67</v>
      </c>
      <c r="AE29" s="54">
        <v>86</v>
      </c>
      <c r="AF29" s="54">
        <v>74</v>
      </c>
      <c r="AG29" s="54">
        <v>83</v>
      </c>
      <c r="AH29" s="54">
        <v>103</v>
      </c>
      <c r="AI29" s="54">
        <v>122</v>
      </c>
      <c r="AJ29" s="54">
        <v>104</v>
      </c>
      <c r="AK29" s="54">
        <v>73</v>
      </c>
      <c r="AL29" s="54">
        <v>86</v>
      </c>
      <c r="AM29" s="54">
        <v>83</v>
      </c>
      <c r="AN29" s="52">
        <v>1397</v>
      </c>
      <c r="AO29" s="346">
        <v>12.629961124672274</v>
      </c>
    </row>
    <row r="30" spans="1:41" x14ac:dyDescent="0.15">
      <c r="C30" s="26" t="s">
        <v>33</v>
      </c>
      <c r="D30" s="7">
        <v>0</v>
      </c>
      <c r="E30" s="7">
        <v>0</v>
      </c>
      <c r="F30" s="7">
        <v>12</v>
      </c>
      <c r="G30" s="7">
        <v>5</v>
      </c>
      <c r="H30" s="7">
        <v>17</v>
      </c>
      <c r="I30" s="7">
        <v>10</v>
      </c>
      <c r="J30" s="7">
        <v>11</v>
      </c>
      <c r="K30" s="7">
        <v>20</v>
      </c>
      <c r="L30" s="7">
        <v>29</v>
      </c>
      <c r="M30" s="7">
        <v>27</v>
      </c>
      <c r="N30" s="7">
        <v>29</v>
      </c>
      <c r="O30" s="7">
        <v>58</v>
      </c>
      <c r="P30" s="7">
        <v>66</v>
      </c>
      <c r="Q30" s="7">
        <v>58</v>
      </c>
      <c r="R30" s="7">
        <v>112</v>
      </c>
      <c r="S30" s="7">
        <v>123</v>
      </c>
      <c r="T30" s="7">
        <v>163</v>
      </c>
      <c r="W30" s="26" t="s">
        <v>33</v>
      </c>
      <c r="X30" s="7">
        <v>173</v>
      </c>
      <c r="Y30" s="7">
        <v>171</v>
      </c>
      <c r="Z30" s="7">
        <v>194</v>
      </c>
      <c r="AA30" s="7">
        <v>223</v>
      </c>
      <c r="AB30" s="7">
        <v>250</v>
      </c>
      <c r="AC30" s="7">
        <v>301</v>
      </c>
      <c r="AD30" s="7">
        <v>332</v>
      </c>
      <c r="AE30" s="54">
        <v>255</v>
      </c>
      <c r="AF30" s="54">
        <v>280</v>
      </c>
      <c r="AG30" s="54">
        <v>232</v>
      </c>
      <c r="AH30" s="54">
        <v>271</v>
      </c>
      <c r="AI30" s="54">
        <v>257</v>
      </c>
      <c r="AJ30" s="54">
        <v>277</v>
      </c>
      <c r="AK30" s="54">
        <v>257</v>
      </c>
      <c r="AL30" s="54">
        <v>257</v>
      </c>
      <c r="AM30" s="54">
        <v>237</v>
      </c>
      <c r="AN30" s="52">
        <v>4707</v>
      </c>
      <c r="AO30" s="346">
        <v>42.554922701383241</v>
      </c>
    </row>
    <row r="31" spans="1:41" x14ac:dyDescent="0.15">
      <c r="C31" s="26" t="s">
        <v>15</v>
      </c>
      <c r="D31" s="7">
        <v>0</v>
      </c>
      <c r="E31" s="7">
        <v>0</v>
      </c>
      <c r="F31" s="7">
        <v>0</v>
      </c>
      <c r="G31" s="7">
        <v>1</v>
      </c>
      <c r="H31" s="7">
        <v>2</v>
      </c>
      <c r="I31" s="7">
        <v>1</v>
      </c>
      <c r="J31" s="7">
        <v>3</v>
      </c>
      <c r="K31" s="7">
        <v>3</v>
      </c>
      <c r="L31" s="7">
        <v>2</v>
      </c>
      <c r="M31" s="7">
        <v>3</v>
      </c>
      <c r="N31" s="7">
        <v>7</v>
      </c>
      <c r="O31" s="7">
        <v>3</v>
      </c>
      <c r="P31" s="7">
        <v>6</v>
      </c>
      <c r="Q31" s="7">
        <v>7</v>
      </c>
      <c r="R31" s="7">
        <v>7</v>
      </c>
      <c r="S31" s="7">
        <v>10</v>
      </c>
      <c r="T31" s="7">
        <v>24</v>
      </c>
      <c r="W31" s="26" t="s">
        <v>15</v>
      </c>
      <c r="X31" s="7">
        <v>24</v>
      </c>
      <c r="Y31" s="7">
        <v>29</v>
      </c>
      <c r="Z31" s="7">
        <v>41</v>
      </c>
      <c r="AA31" s="7">
        <v>56</v>
      </c>
      <c r="AB31" s="7">
        <v>64</v>
      </c>
      <c r="AC31" s="7">
        <v>70</v>
      </c>
      <c r="AD31" s="7">
        <v>55</v>
      </c>
      <c r="AE31" s="54">
        <v>44</v>
      </c>
      <c r="AF31" s="54">
        <v>75</v>
      </c>
      <c r="AG31" s="54">
        <v>91</v>
      </c>
      <c r="AH31" s="54">
        <v>79</v>
      </c>
      <c r="AI31" s="54">
        <v>63</v>
      </c>
      <c r="AJ31" s="54">
        <v>57</v>
      </c>
      <c r="AK31" s="54">
        <v>60</v>
      </c>
      <c r="AL31" s="54">
        <v>66</v>
      </c>
      <c r="AM31" s="54">
        <v>49</v>
      </c>
      <c r="AN31" s="52">
        <v>1002</v>
      </c>
      <c r="AO31" s="346">
        <v>9.0588554380254962</v>
      </c>
    </row>
    <row r="32" spans="1:41" x14ac:dyDescent="0.15">
      <c r="C32" s="26" t="s">
        <v>16</v>
      </c>
      <c r="D32" s="7">
        <v>0</v>
      </c>
      <c r="E32" s="7">
        <v>0</v>
      </c>
      <c r="F32" s="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1</v>
      </c>
      <c r="P32" s="7">
        <v>1</v>
      </c>
      <c r="Q32" s="7">
        <v>0</v>
      </c>
      <c r="R32" s="7">
        <v>0</v>
      </c>
      <c r="S32" s="7">
        <v>0</v>
      </c>
      <c r="T32" s="7">
        <v>4</v>
      </c>
      <c r="W32" s="26" t="s">
        <v>16</v>
      </c>
      <c r="X32" s="7">
        <v>4</v>
      </c>
      <c r="Y32" s="7">
        <v>0</v>
      </c>
      <c r="Z32" s="7">
        <v>3</v>
      </c>
      <c r="AA32" s="7">
        <v>3</v>
      </c>
      <c r="AB32" s="7">
        <v>4</v>
      </c>
      <c r="AC32" s="7">
        <v>3</v>
      </c>
      <c r="AD32" s="7">
        <v>8</v>
      </c>
      <c r="AE32" s="54">
        <v>3</v>
      </c>
      <c r="AF32" s="54">
        <v>8</v>
      </c>
      <c r="AG32" s="54">
        <v>6</v>
      </c>
      <c r="AH32" s="54">
        <v>8</v>
      </c>
      <c r="AI32" s="54">
        <v>7</v>
      </c>
      <c r="AJ32" s="54">
        <v>9</v>
      </c>
      <c r="AK32" s="54">
        <v>3</v>
      </c>
      <c r="AL32" s="54">
        <v>4</v>
      </c>
      <c r="AM32" s="54">
        <v>5</v>
      </c>
      <c r="AN32" s="52">
        <v>85</v>
      </c>
      <c r="AO32" s="346">
        <v>0.76846578067082538</v>
      </c>
    </row>
    <row r="33" spans="1:41" x14ac:dyDescent="0.15">
      <c r="C33" s="26" t="s">
        <v>17</v>
      </c>
      <c r="D33" s="7">
        <v>0</v>
      </c>
      <c r="E33" s="7">
        <v>0</v>
      </c>
      <c r="F33" s="7">
        <v>3</v>
      </c>
      <c r="G33" s="7">
        <v>0</v>
      </c>
      <c r="H33" s="7">
        <v>1</v>
      </c>
      <c r="I33" s="7">
        <v>2</v>
      </c>
      <c r="J33" s="7">
        <v>2</v>
      </c>
      <c r="K33" s="7">
        <v>3</v>
      </c>
      <c r="L33" s="7">
        <v>3</v>
      </c>
      <c r="M33" s="7">
        <v>9</v>
      </c>
      <c r="N33" s="7">
        <v>3</v>
      </c>
      <c r="O33" s="7">
        <v>3</v>
      </c>
      <c r="P33" s="7">
        <v>15</v>
      </c>
      <c r="Q33" s="7">
        <v>18</v>
      </c>
      <c r="R33" s="7">
        <v>25</v>
      </c>
      <c r="S33" s="7">
        <v>31</v>
      </c>
      <c r="T33" s="7">
        <v>58</v>
      </c>
      <c r="W33" s="26" t="s">
        <v>17</v>
      </c>
      <c r="X33" s="7">
        <v>54</v>
      </c>
      <c r="Y33" s="7">
        <v>73</v>
      </c>
      <c r="Z33" s="7">
        <v>105</v>
      </c>
      <c r="AA33" s="7">
        <v>112</v>
      </c>
      <c r="AB33" s="7">
        <v>126</v>
      </c>
      <c r="AC33" s="7">
        <v>153</v>
      </c>
      <c r="AD33" s="7">
        <v>178</v>
      </c>
      <c r="AE33" s="54">
        <v>161</v>
      </c>
      <c r="AF33" s="54">
        <v>178</v>
      </c>
      <c r="AG33" s="54">
        <v>155</v>
      </c>
      <c r="AH33" s="54">
        <v>119</v>
      </c>
      <c r="AI33" s="54">
        <v>161</v>
      </c>
      <c r="AJ33" s="54">
        <v>147</v>
      </c>
      <c r="AK33" s="54">
        <v>137</v>
      </c>
      <c r="AL33" s="54">
        <v>119</v>
      </c>
      <c r="AM33" s="54">
        <v>114</v>
      </c>
      <c r="AN33" s="52">
        <v>2268</v>
      </c>
      <c r="AO33" s="346">
        <v>20.50447518307567</v>
      </c>
    </row>
    <row r="34" spans="1:41" x14ac:dyDescent="0.15">
      <c r="C34" s="26" t="s">
        <v>18</v>
      </c>
      <c r="D34" s="7">
        <v>0</v>
      </c>
      <c r="E34" s="7">
        <v>0</v>
      </c>
      <c r="F34" s="7">
        <v>1</v>
      </c>
      <c r="G34" s="7">
        <v>0</v>
      </c>
      <c r="H34" s="7">
        <v>0</v>
      </c>
      <c r="I34" s="7">
        <v>1</v>
      </c>
      <c r="J34" s="7">
        <v>0</v>
      </c>
      <c r="K34" s="7">
        <v>0</v>
      </c>
      <c r="L34" s="7">
        <v>1</v>
      </c>
      <c r="M34" s="7">
        <v>1</v>
      </c>
      <c r="N34" s="7">
        <v>2</v>
      </c>
      <c r="O34" s="7">
        <v>0</v>
      </c>
      <c r="P34" s="7">
        <v>0</v>
      </c>
      <c r="Q34" s="7">
        <v>1</v>
      </c>
      <c r="R34" s="7">
        <v>2</v>
      </c>
      <c r="S34" s="7">
        <v>6</v>
      </c>
      <c r="T34" s="7">
        <v>8</v>
      </c>
      <c r="W34" s="26" t="s">
        <v>18</v>
      </c>
      <c r="X34" s="7">
        <v>6</v>
      </c>
      <c r="Y34" s="7">
        <v>13</v>
      </c>
      <c r="Z34" s="7">
        <v>18</v>
      </c>
      <c r="AA34" s="7">
        <v>19</v>
      </c>
      <c r="AB34" s="7">
        <v>15</v>
      </c>
      <c r="AC34" s="7">
        <v>26</v>
      </c>
      <c r="AD34" s="7">
        <v>31</v>
      </c>
      <c r="AE34" s="54">
        <v>24</v>
      </c>
      <c r="AF34" s="54">
        <v>30</v>
      </c>
      <c r="AG34" s="54">
        <v>34</v>
      </c>
      <c r="AH34" s="54">
        <v>24</v>
      </c>
      <c r="AI34" s="54">
        <v>29</v>
      </c>
      <c r="AJ34" s="54">
        <v>34</v>
      </c>
      <c r="AK34" s="54">
        <v>27</v>
      </c>
      <c r="AL34" s="54">
        <v>34</v>
      </c>
      <c r="AM34" s="54">
        <v>25</v>
      </c>
      <c r="AN34" s="52">
        <v>412</v>
      </c>
      <c r="AO34" s="346">
        <v>3.7247988427809422</v>
      </c>
    </row>
    <row r="35" spans="1:41" ht="12" thickBot="1" x14ac:dyDescent="0.2">
      <c r="A35" s="18"/>
      <c r="C35" s="26" t="s">
        <v>7</v>
      </c>
      <c r="D35" s="350">
        <v>0</v>
      </c>
      <c r="E35" s="350">
        <v>0</v>
      </c>
      <c r="F35" s="350">
        <v>0</v>
      </c>
      <c r="G35" s="350">
        <v>0</v>
      </c>
      <c r="H35" s="350">
        <v>0</v>
      </c>
      <c r="I35" s="350">
        <v>0</v>
      </c>
      <c r="J35" s="350">
        <v>2</v>
      </c>
      <c r="K35" s="350">
        <v>1</v>
      </c>
      <c r="L35" s="350">
        <v>1</v>
      </c>
      <c r="M35" s="350">
        <v>8</v>
      </c>
      <c r="N35" s="350">
        <v>2</v>
      </c>
      <c r="O35" s="350">
        <v>1</v>
      </c>
      <c r="P35" s="350">
        <v>1</v>
      </c>
      <c r="Q35" s="350">
        <v>1</v>
      </c>
      <c r="R35" s="350">
        <v>10</v>
      </c>
      <c r="S35" s="350">
        <v>4</v>
      </c>
      <c r="T35" s="350">
        <v>7</v>
      </c>
      <c r="U35" s="18"/>
      <c r="W35" s="26" t="s">
        <v>7</v>
      </c>
      <c r="X35" s="350">
        <v>13</v>
      </c>
      <c r="Y35" s="350">
        <v>11</v>
      </c>
      <c r="Z35" s="350">
        <v>21</v>
      </c>
      <c r="AA35" s="350">
        <v>35</v>
      </c>
      <c r="AB35" s="350">
        <v>31</v>
      </c>
      <c r="AC35" s="350">
        <v>49</v>
      </c>
      <c r="AD35" s="350">
        <v>52</v>
      </c>
      <c r="AE35" s="349">
        <v>60</v>
      </c>
      <c r="AF35" s="349">
        <v>48</v>
      </c>
      <c r="AG35" s="349">
        <v>62</v>
      </c>
      <c r="AH35" s="349">
        <v>53</v>
      </c>
      <c r="AI35" s="349">
        <v>62</v>
      </c>
      <c r="AJ35" s="349">
        <v>82</v>
      </c>
      <c r="AK35" s="349">
        <v>46</v>
      </c>
      <c r="AL35" s="349">
        <v>76</v>
      </c>
      <c r="AM35" s="349">
        <v>81</v>
      </c>
      <c r="AN35" s="348">
        <v>820</v>
      </c>
      <c r="AO35" s="347">
        <v>7.4134345900009047</v>
      </c>
    </row>
    <row r="36" spans="1:41" ht="21" customHeight="1" x14ac:dyDescent="0.15">
      <c r="A36" s="20" t="s">
        <v>32</v>
      </c>
      <c r="B36" s="21"/>
      <c r="C36" s="21" t="s">
        <v>11</v>
      </c>
      <c r="D36" s="34">
        <v>5</v>
      </c>
      <c r="E36" s="34">
        <v>2</v>
      </c>
      <c r="F36" s="34">
        <v>5</v>
      </c>
      <c r="G36" s="34">
        <v>5</v>
      </c>
      <c r="H36" s="34">
        <v>9</v>
      </c>
      <c r="I36" s="34">
        <v>6</v>
      </c>
      <c r="J36" s="34">
        <v>12</v>
      </c>
      <c r="K36" s="34">
        <v>12</v>
      </c>
      <c r="L36" s="34">
        <v>14</v>
      </c>
      <c r="M36" s="34">
        <v>40</v>
      </c>
      <c r="N36" s="34">
        <v>38</v>
      </c>
      <c r="O36" s="34">
        <v>45</v>
      </c>
      <c r="P36" s="34">
        <v>33</v>
      </c>
      <c r="Q36" s="34">
        <v>44</v>
      </c>
      <c r="R36" s="34">
        <v>53</v>
      </c>
      <c r="S36" s="34">
        <v>66</v>
      </c>
      <c r="T36" s="34">
        <v>83</v>
      </c>
      <c r="U36" s="20" t="s">
        <v>32</v>
      </c>
      <c r="V36" s="21"/>
      <c r="W36" s="21" t="s">
        <v>11</v>
      </c>
      <c r="X36" s="34">
        <v>81</v>
      </c>
      <c r="Y36" s="34">
        <v>91</v>
      </c>
      <c r="Z36" s="34">
        <v>126</v>
      </c>
      <c r="AA36" s="34">
        <v>129</v>
      </c>
      <c r="AB36" s="34">
        <v>156</v>
      </c>
      <c r="AC36" s="34">
        <v>152</v>
      </c>
      <c r="AD36" s="34">
        <v>181</v>
      </c>
      <c r="AE36" s="34">
        <v>205</v>
      </c>
      <c r="AF36" s="34">
        <v>224</v>
      </c>
      <c r="AG36" s="34">
        <v>255</v>
      </c>
      <c r="AH36" s="34">
        <v>232</v>
      </c>
      <c r="AI36" s="34">
        <v>263</v>
      </c>
      <c r="AJ36" s="34">
        <v>248</v>
      </c>
      <c r="AK36" s="34">
        <v>240</v>
      </c>
      <c r="AL36" s="34">
        <v>223</v>
      </c>
      <c r="AM36" s="34">
        <v>212</v>
      </c>
      <c r="AN36" s="34">
        <v>3490</v>
      </c>
      <c r="AO36" s="362">
        <v>100</v>
      </c>
    </row>
    <row r="37" spans="1:41" ht="6" customHeight="1" x14ac:dyDescent="0.15"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W37" s="51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352"/>
    </row>
    <row r="38" spans="1:41" x14ac:dyDescent="0.15">
      <c r="B38" s="10" t="s">
        <v>138</v>
      </c>
      <c r="C38" s="53" t="s">
        <v>5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V38" s="10" t="s">
        <v>138</v>
      </c>
      <c r="W38" s="53" t="s">
        <v>5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56">
        <v>0</v>
      </c>
      <c r="AK38" s="56">
        <v>0</v>
      </c>
      <c r="AL38" s="56">
        <v>0</v>
      </c>
      <c r="AM38" s="56">
        <v>0</v>
      </c>
      <c r="AN38" s="148">
        <v>0</v>
      </c>
      <c r="AO38" s="352">
        <v>0</v>
      </c>
    </row>
    <row r="39" spans="1:41" x14ac:dyDescent="0.15">
      <c r="C39" s="265" t="s">
        <v>4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W39" s="265" t="s">
        <v>4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145">
        <v>0</v>
      </c>
      <c r="AO39" s="355">
        <v>0</v>
      </c>
    </row>
    <row r="40" spans="1:41" x14ac:dyDescent="0.15">
      <c r="C40" s="265" t="s">
        <v>47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W40" s="265" t="s">
        <v>47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1</v>
      </c>
      <c r="AE40" s="45">
        <v>0</v>
      </c>
      <c r="AF40" s="45">
        <v>0</v>
      </c>
      <c r="AG40" s="45">
        <v>1</v>
      </c>
      <c r="AH40" s="45">
        <v>0</v>
      </c>
      <c r="AI40" s="45">
        <v>1</v>
      </c>
      <c r="AJ40" s="45">
        <v>1</v>
      </c>
      <c r="AK40" s="45">
        <v>1</v>
      </c>
      <c r="AL40" s="45">
        <v>1</v>
      </c>
      <c r="AM40" s="45">
        <v>0</v>
      </c>
      <c r="AN40" s="145">
        <v>6</v>
      </c>
      <c r="AO40" s="355">
        <v>0.17191977077363896</v>
      </c>
    </row>
    <row r="41" spans="1:41" x14ac:dyDescent="0.15">
      <c r="C41" s="266" t="s">
        <v>48</v>
      </c>
      <c r="D41" s="56">
        <v>0</v>
      </c>
      <c r="E41" s="56">
        <v>0</v>
      </c>
      <c r="F41" s="56">
        <v>0</v>
      </c>
      <c r="G41" s="56">
        <v>1</v>
      </c>
      <c r="H41" s="56">
        <v>1</v>
      </c>
      <c r="I41" s="56">
        <v>0</v>
      </c>
      <c r="J41" s="56">
        <v>0</v>
      </c>
      <c r="K41" s="56">
        <v>0</v>
      </c>
      <c r="L41" s="56">
        <v>1</v>
      </c>
      <c r="M41" s="56">
        <v>0</v>
      </c>
      <c r="N41" s="56">
        <v>2</v>
      </c>
      <c r="O41" s="56">
        <v>2</v>
      </c>
      <c r="P41" s="56">
        <v>2</v>
      </c>
      <c r="Q41" s="56">
        <v>1</v>
      </c>
      <c r="R41" s="56">
        <v>2</v>
      </c>
      <c r="S41" s="56">
        <v>3</v>
      </c>
      <c r="T41" s="56">
        <v>2</v>
      </c>
      <c r="W41" s="266" t="s">
        <v>48</v>
      </c>
      <c r="X41" s="56">
        <v>1</v>
      </c>
      <c r="Y41" s="56">
        <v>5</v>
      </c>
      <c r="Z41" s="56">
        <v>4</v>
      </c>
      <c r="AA41" s="56">
        <v>3</v>
      </c>
      <c r="AB41" s="56">
        <v>3</v>
      </c>
      <c r="AC41" s="56">
        <v>4</v>
      </c>
      <c r="AD41" s="56">
        <v>10</v>
      </c>
      <c r="AE41" s="56">
        <v>5</v>
      </c>
      <c r="AF41" s="56">
        <v>5</v>
      </c>
      <c r="AG41" s="56">
        <v>12</v>
      </c>
      <c r="AH41" s="56">
        <v>9</v>
      </c>
      <c r="AI41" s="56">
        <v>4</v>
      </c>
      <c r="AJ41" s="56">
        <v>8</v>
      </c>
      <c r="AK41" s="56">
        <v>10</v>
      </c>
      <c r="AL41" s="56">
        <v>8</v>
      </c>
      <c r="AM41" s="56">
        <v>10</v>
      </c>
      <c r="AN41" s="148">
        <v>118</v>
      </c>
      <c r="AO41" s="352">
        <v>3.3810888252149001</v>
      </c>
    </row>
    <row r="42" spans="1:41" x14ac:dyDescent="0.15">
      <c r="C42" s="266" t="s">
        <v>49</v>
      </c>
      <c r="D42" s="56">
        <v>0</v>
      </c>
      <c r="E42" s="56">
        <v>0</v>
      </c>
      <c r="F42" s="56">
        <v>0</v>
      </c>
      <c r="G42" s="56">
        <v>0</v>
      </c>
      <c r="H42" s="56">
        <v>3</v>
      </c>
      <c r="I42" s="56">
        <v>1</v>
      </c>
      <c r="J42" s="56">
        <v>1</v>
      </c>
      <c r="K42" s="56">
        <v>1</v>
      </c>
      <c r="L42" s="56">
        <v>1</v>
      </c>
      <c r="M42" s="56">
        <v>8</v>
      </c>
      <c r="N42" s="56">
        <v>3</v>
      </c>
      <c r="O42" s="56">
        <v>6</v>
      </c>
      <c r="P42" s="56">
        <v>4</v>
      </c>
      <c r="Q42" s="56">
        <v>3</v>
      </c>
      <c r="R42" s="56">
        <v>4</v>
      </c>
      <c r="S42" s="56">
        <v>7</v>
      </c>
      <c r="T42" s="56">
        <v>13</v>
      </c>
      <c r="W42" s="266" t="s">
        <v>49</v>
      </c>
      <c r="X42" s="56">
        <v>8</v>
      </c>
      <c r="Y42" s="56">
        <v>10</v>
      </c>
      <c r="Z42" s="56">
        <v>12</v>
      </c>
      <c r="AA42" s="56">
        <v>21</v>
      </c>
      <c r="AB42" s="56">
        <v>18</v>
      </c>
      <c r="AC42" s="56">
        <v>15</v>
      </c>
      <c r="AD42" s="56">
        <v>16</v>
      </c>
      <c r="AE42" s="56">
        <v>12</v>
      </c>
      <c r="AF42" s="56">
        <v>27</v>
      </c>
      <c r="AG42" s="56">
        <v>21</v>
      </c>
      <c r="AH42" s="56">
        <v>26</v>
      </c>
      <c r="AI42" s="56">
        <v>24</v>
      </c>
      <c r="AJ42" s="56">
        <v>24</v>
      </c>
      <c r="AK42" s="56">
        <v>26</v>
      </c>
      <c r="AL42" s="56">
        <v>18</v>
      </c>
      <c r="AM42" s="56">
        <v>19</v>
      </c>
      <c r="AN42" s="148">
        <v>352</v>
      </c>
      <c r="AO42" s="352">
        <v>10.085959885386819</v>
      </c>
    </row>
    <row r="43" spans="1:41" x14ac:dyDescent="0.15">
      <c r="C43" s="265" t="s">
        <v>50</v>
      </c>
      <c r="D43" s="45">
        <v>1</v>
      </c>
      <c r="E43" s="45">
        <v>1</v>
      </c>
      <c r="F43" s="45">
        <v>1</v>
      </c>
      <c r="G43" s="45">
        <v>0</v>
      </c>
      <c r="H43" s="45">
        <v>2</v>
      </c>
      <c r="I43" s="45">
        <v>1</v>
      </c>
      <c r="J43" s="45">
        <v>1</v>
      </c>
      <c r="K43" s="45">
        <v>3</v>
      </c>
      <c r="L43" s="45">
        <v>0</v>
      </c>
      <c r="M43" s="45">
        <v>7</v>
      </c>
      <c r="N43" s="45">
        <v>6</v>
      </c>
      <c r="O43" s="45">
        <v>7</v>
      </c>
      <c r="P43" s="45">
        <v>4</v>
      </c>
      <c r="Q43" s="45">
        <v>6</v>
      </c>
      <c r="R43" s="45">
        <v>12</v>
      </c>
      <c r="S43" s="45">
        <v>13</v>
      </c>
      <c r="T43" s="45">
        <v>23</v>
      </c>
      <c r="W43" s="265" t="s">
        <v>50</v>
      </c>
      <c r="X43" s="45">
        <v>13</v>
      </c>
      <c r="Y43" s="45">
        <v>15</v>
      </c>
      <c r="Z43" s="45">
        <v>32</v>
      </c>
      <c r="AA43" s="45">
        <v>24</v>
      </c>
      <c r="AB43" s="45">
        <v>34</v>
      </c>
      <c r="AC43" s="45">
        <v>31</v>
      </c>
      <c r="AD43" s="45">
        <v>34</v>
      </c>
      <c r="AE43" s="45">
        <v>38</v>
      </c>
      <c r="AF43" s="45">
        <v>29</v>
      </c>
      <c r="AG43" s="45">
        <v>25</v>
      </c>
      <c r="AH43" s="45">
        <v>29</v>
      </c>
      <c r="AI43" s="45">
        <v>45</v>
      </c>
      <c r="AJ43" s="45">
        <v>47</v>
      </c>
      <c r="AK43" s="45">
        <v>28</v>
      </c>
      <c r="AL43" s="45">
        <v>31</v>
      </c>
      <c r="AM43" s="45">
        <v>33</v>
      </c>
      <c r="AN43" s="145">
        <v>576</v>
      </c>
      <c r="AO43" s="355">
        <v>16.50429799426934</v>
      </c>
    </row>
    <row r="44" spans="1:41" x14ac:dyDescent="0.15">
      <c r="C44" s="265" t="s">
        <v>51</v>
      </c>
      <c r="D44" s="45">
        <v>2</v>
      </c>
      <c r="E44" s="45">
        <v>1</v>
      </c>
      <c r="F44" s="45">
        <v>0</v>
      </c>
      <c r="G44" s="45">
        <v>1</v>
      </c>
      <c r="H44" s="45">
        <v>0</v>
      </c>
      <c r="I44" s="45">
        <v>1</v>
      </c>
      <c r="J44" s="45">
        <v>5</v>
      </c>
      <c r="K44" s="45">
        <v>1</v>
      </c>
      <c r="L44" s="45">
        <v>3</v>
      </c>
      <c r="M44" s="45">
        <v>5</v>
      </c>
      <c r="N44" s="45">
        <v>3</v>
      </c>
      <c r="O44" s="45">
        <v>5</v>
      </c>
      <c r="P44" s="45">
        <v>6</v>
      </c>
      <c r="Q44" s="45">
        <v>5</v>
      </c>
      <c r="R44" s="45">
        <v>4</v>
      </c>
      <c r="S44" s="45">
        <v>11</v>
      </c>
      <c r="T44" s="45">
        <v>9</v>
      </c>
      <c r="W44" s="265" t="s">
        <v>51</v>
      </c>
      <c r="X44" s="45">
        <v>15</v>
      </c>
      <c r="Y44" s="45">
        <v>22</v>
      </c>
      <c r="Z44" s="45">
        <v>24</v>
      </c>
      <c r="AA44" s="45">
        <v>28</v>
      </c>
      <c r="AB44" s="45">
        <v>30</v>
      </c>
      <c r="AC44" s="45">
        <v>31</v>
      </c>
      <c r="AD44" s="45">
        <v>40</v>
      </c>
      <c r="AE44" s="45">
        <v>59</v>
      </c>
      <c r="AF44" s="45">
        <v>62</v>
      </c>
      <c r="AG44" s="45">
        <v>60</v>
      </c>
      <c r="AH44" s="45">
        <v>49</v>
      </c>
      <c r="AI44" s="45">
        <v>35</v>
      </c>
      <c r="AJ44" s="45">
        <v>38</v>
      </c>
      <c r="AK44" s="45">
        <v>38</v>
      </c>
      <c r="AL44" s="45">
        <v>31</v>
      </c>
      <c r="AM44" s="45">
        <v>26</v>
      </c>
      <c r="AN44" s="145">
        <v>650</v>
      </c>
      <c r="AO44" s="355">
        <v>18.624641833810887</v>
      </c>
    </row>
    <row r="45" spans="1:41" x14ac:dyDescent="0.15">
      <c r="C45" s="53" t="s">
        <v>52</v>
      </c>
      <c r="D45" s="56">
        <v>1</v>
      </c>
      <c r="E45" s="56">
        <v>0</v>
      </c>
      <c r="F45" s="56">
        <v>3</v>
      </c>
      <c r="G45" s="56">
        <v>1</v>
      </c>
      <c r="H45" s="56">
        <v>3</v>
      </c>
      <c r="I45" s="56">
        <v>3</v>
      </c>
      <c r="J45" s="56">
        <v>1</v>
      </c>
      <c r="K45" s="56">
        <v>4</v>
      </c>
      <c r="L45" s="56">
        <v>4</v>
      </c>
      <c r="M45" s="56">
        <v>10</v>
      </c>
      <c r="N45" s="56">
        <v>5</v>
      </c>
      <c r="O45" s="56">
        <v>10</v>
      </c>
      <c r="P45" s="56">
        <v>5</v>
      </c>
      <c r="Q45" s="56">
        <v>6</v>
      </c>
      <c r="R45" s="56">
        <v>10</v>
      </c>
      <c r="S45" s="56">
        <v>3</v>
      </c>
      <c r="T45" s="56">
        <v>9</v>
      </c>
      <c r="W45" s="53" t="s">
        <v>52</v>
      </c>
      <c r="X45" s="56">
        <v>8</v>
      </c>
      <c r="Y45" s="56">
        <v>7</v>
      </c>
      <c r="Z45" s="56">
        <v>18</v>
      </c>
      <c r="AA45" s="56">
        <v>12</v>
      </c>
      <c r="AB45" s="56">
        <v>23</v>
      </c>
      <c r="AC45" s="56">
        <v>17</v>
      </c>
      <c r="AD45" s="56">
        <v>21</v>
      </c>
      <c r="AE45" s="56">
        <v>27</v>
      </c>
      <c r="AF45" s="56">
        <v>30</v>
      </c>
      <c r="AG45" s="56">
        <v>41</v>
      </c>
      <c r="AH45" s="56">
        <v>48</v>
      </c>
      <c r="AI45" s="56">
        <v>55</v>
      </c>
      <c r="AJ45" s="56">
        <v>50</v>
      </c>
      <c r="AK45" s="56">
        <v>58</v>
      </c>
      <c r="AL45" s="56">
        <v>44</v>
      </c>
      <c r="AM45" s="56">
        <v>46</v>
      </c>
      <c r="AN45" s="148">
        <v>583</v>
      </c>
      <c r="AO45" s="352">
        <v>16.704871060171918</v>
      </c>
    </row>
    <row r="46" spans="1:41" x14ac:dyDescent="0.15">
      <c r="C46" s="53" t="s">
        <v>53</v>
      </c>
      <c r="D46" s="56">
        <v>0</v>
      </c>
      <c r="E46" s="56">
        <v>0</v>
      </c>
      <c r="F46" s="56">
        <v>1</v>
      </c>
      <c r="G46" s="56">
        <v>1</v>
      </c>
      <c r="H46" s="56">
        <v>0</v>
      </c>
      <c r="I46" s="56">
        <v>0</v>
      </c>
      <c r="J46" s="56">
        <v>3</v>
      </c>
      <c r="K46" s="56">
        <v>2</v>
      </c>
      <c r="L46" s="56">
        <v>3</v>
      </c>
      <c r="M46" s="56">
        <v>5</v>
      </c>
      <c r="N46" s="56">
        <v>12</v>
      </c>
      <c r="O46" s="56">
        <v>3</v>
      </c>
      <c r="P46" s="56">
        <v>5</v>
      </c>
      <c r="Q46" s="56">
        <v>9</v>
      </c>
      <c r="R46" s="56">
        <v>9</v>
      </c>
      <c r="S46" s="56">
        <v>10</v>
      </c>
      <c r="T46" s="56">
        <v>11</v>
      </c>
      <c r="W46" s="53" t="s">
        <v>53</v>
      </c>
      <c r="X46" s="56">
        <v>3</v>
      </c>
      <c r="Y46" s="56">
        <v>10</v>
      </c>
      <c r="Z46" s="56">
        <v>9</v>
      </c>
      <c r="AA46" s="56">
        <v>17</v>
      </c>
      <c r="AB46" s="56">
        <v>15</v>
      </c>
      <c r="AC46" s="56">
        <v>16</v>
      </c>
      <c r="AD46" s="56">
        <v>10</v>
      </c>
      <c r="AE46" s="56">
        <v>21</v>
      </c>
      <c r="AF46" s="56">
        <v>29</v>
      </c>
      <c r="AG46" s="56">
        <v>38</v>
      </c>
      <c r="AH46" s="56">
        <v>20</v>
      </c>
      <c r="AI46" s="56">
        <v>26</v>
      </c>
      <c r="AJ46" s="56">
        <v>31</v>
      </c>
      <c r="AK46" s="56">
        <v>37</v>
      </c>
      <c r="AL46" s="56">
        <v>34</v>
      </c>
      <c r="AM46" s="56">
        <v>34</v>
      </c>
      <c r="AN46" s="148">
        <v>424</v>
      </c>
      <c r="AO46" s="352">
        <v>12.148997134670488</v>
      </c>
    </row>
    <row r="47" spans="1:41" x14ac:dyDescent="0.15">
      <c r="C47" s="267" t="s">
        <v>54</v>
      </c>
      <c r="D47" s="45">
        <v>1</v>
      </c>
      <c r="E47" s="45">
        <v>0</v>
      </c>
      <c r="F47" s="45">
        <v>0</v>
      </c>
      <c r="G47" s="45">
        <v>1</v>
      </c>
      <c r="H47" s="45">
        <v>0</v>
      </c>
      <c r="I47" s="45">
        <v>0</v>
      </c>
      <c r="J47" s="45">
        <v>0</v>
      </c>
      <c r="K47" s="45">
        <v>0</v>
      </c>
      <c r="L47" s="45">
        <v>1</v>
      </c>
      <c r="M47" s="45">
        <v>2</v>
      </c>
      <c r="N47" s="45">
        <v>6</v>
      </c>
      <c r="O47" s="45">
        <v>5</v>
      </c>
      <c r="P47" s="45">
        <v>6</v>
      </c>
      <c r="Q47" s="45">
        <v>5</v>
      </c>
      <c r="R47" s="45">
        <v>8</v>
      </c>
      <c r="S47" s="45">
        <v>8</v>
      </c>
      <c r="T47" s="45">
        <v>7</v>
      </c>
      <c r="W47" s="267" t="s">
        <v>54</v>
      </c>
      <c r="X47" s="45">
        <v>16</v>
      </c>
      <c r="Y47" s="45">
        <v>12</v>
      </c>
      <c r="Z47" s="45">
        <v>10</v>
      </c>
      <c r="AA47" s="45">
        <v>10</v>
      </c>
      <c r="AB47" s="45">
        <v>16</v>
      </c>
      <c r="AC47" s="45">
        <v>10</v>
      </c>
      <c r="AD47" s="45">
        <v>13</v>
      </c>
      <c r="AE47" s="45">
        <v>12</v>
      </c>
      <c r="AF47" s="45">
        <v>11</v>
      </c>
      <c r="AG47" s="45">
        <v>26</v>
      </c>
      <c r="AH47" s="45">
        <v>15</v>
      </c>
      <c r="AI47" s="45">
        <v>26</v>
      </c>
      <c r="AJ47" s="45">
        <v>24</v>
      </c>
      <c r="AK47" s="45">
        <v>17</v>
      </c>
      <c r="AL47" s="45">
        <v>22</v>
      </c>
      <c r="AM47" s="45">
        <v>15</v>
      </c>
      <c r="AN47" s="145">
        <v>305</v>
      </c>
      <c r="AO47" s="355">
        <v>8.7392550143266483</v>
      </c>
    </row>
    <row r="48" spans="1:41" x14ac:dyDescent="0.15">
      <c r="C48" s="267" t="s">
        <v>55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1</v>
      </c>
      <c r="K48" s="45">
        <v>0</v>
      </c>
      <c r="L48" s="45">
        <v>0</v>
      </c>
      <c r="M48" s="45">
        <v>1</v>
      </c>
      <c r="N48" s="45">
        <v>1</v>
      </c>
      <c r="O48" s="45">
        <v>3</v>
      </c>
      <c r="P48" s="45">
        <v>0</v>
      </c>
      <c r="Q48" s="45">
        <v>6</v>
      </c>
      <c r="R48" s="45">
        <v>1</v>
      </c>
      <c r="S48" s="45">
        <v>4</v>
      </c>
      <c r="T48" s="45">
        <v>5</v>
      </c>
      <c r="W48" s="267" t="s">
        <v>55</v>
      </c>
      <c r="X48" s="45">
        <v>7</v>
      </c>
      <c r="Y48" s="45">
        <v>4</v>
      </c>
      <c r="Z48" s="45">
        <v>11</v>
      </c>
      <c r="AA48" s="45">
        <v>5</v>
      </c>
      <c r="AB48" s="45">
        <v>11</v>
      </c>
      <c r="AC48" s="45">
        <v>11</v>
      </c>
      <c r="AD48" s="45">
        <v>19</v>
      </c>
      <c r="AE48" s="45">
        <v>15</v>
      </c>
      <c r="AF48" s="45">
        <v>13</v>
      </c>
      <c r="AG48" s="45">
        <v>12</v>
      </c>
      <c r="AH48" s="45">
        <v>19</v>
      </c>
      <c r="AI48" s="45">
        <v>14</v>
      </c>
      <c r="AJ48" s="45">
        <v>10</v>
      </c>
      <c r="AK48" s="45">
        <v>10</v>
      </c>
      <c r="AL48" s="45">
        <v>10</v>
      </c>
      <c r="AM48" s="45">
        <v>12</v>
      </c>
      <c r="AN48" s="145">
        <v>205</v>
      </c>
      <c r="AO48" s="355">
        <v>5.873925501432665</v>
      </c>
    </row>
    <row r="49" spans="1:41" x14ac:dyDescent="0.15">
      <c r="C49" s="53" t="s">
        <v>67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1</v>
      </c>
      <c r="L49" s="56">
        <v>1</v>
      </c>
      <c r="M49" s="56">
        <v>2</v>
      </c>
      <c r="N49" s="56">
        <v>0</v>
      </c>
      <c r="O49" s="56">
        <v>4</v>
      </c>
      <c r="P49" s="56">
        <v>1</v>
      </c>
      <c r="Q49" s="56">
        <v>3</v>
      </c>
      <c r="R49" s="56">
        <v>3</v>
      </c>
      <c r="S49" s="56">
        <v>7</v>
      </c>
      <c r="T49" s="56">
        <v>4</v>
      </c>
      <c r="W49" s="53" t="s">
        <v>67</v>
      </c>
      <c r="X49" s="56">
        <v>10</v>
      </c>
      <c r="Y49" s="56">
        <v>6</v>
      </c>
      <c r="Z49" s="56">
        <v>6</v>
      </c>
      <c r="AA49" s="56">
        <v>9</v>
      </c>
      <c r="AB49" s="56">
        <v>6</v>
      </c>
      <c r="AC49" s="56">
        <v>17</v>
      </c>
      <c r="AD49" s="56">
        <v>17</v>
      </c>
      <c r="AE49" s="56">
        <v>16</v>
      </c>
      <c r="AF49" s="56">
        <v>18</v>
      </c>
      <c r="AG49" s="56">
        <v>19</v>
      </c>
      <c r="AH49" s="56">
        <v>17</v>
      </c>
      <c r="AI49" s="56">
        <v>33</v>
      </c>
      <c r="AJ49" s="56">
        <v>15</v>
      </c>
      <c r="AK49" s="56">
        <v>15</v>
      </c>
      <c r="AL49" s="56">
        <v>24</v>
      </c>
      <c r="AM49" s="56">
        <v>17</v>
      </c>
      <c r="AN49" s="148">
        <v>271</v>
      </c>
      <c r="AO49" s="352">
        <v>7.7650429799426934</v>
      </c>
    </row>
    <row r="50" spans="1:41" s="245" customFormat="1" ht="13.5" customHeight="1" x14ac:dyDescent="0.15">
      <c r="A50" s="152"/>
      <c r="B50" s="268"/>
      <c r="C50" s="269" t="s">
        <v>101</v>
      </c>
      <c r="D50" s="54" t="s">
        <v>98</v>
      </c>
      <c r="E50" s="54" t="s">
        <v>98</v>
      </c>
      <c r="F50" s="54" t="s">
        <v>98</v>
      </c>
      <c r="G50" s="54" t="s">
        <v>98</v>
      </c>
      <c r="H50" s="54" t="s">
        <v>98</v>
      </c>
      <c r="I50" s="54" t="s">
        <v>98</v>
      </c>
      <c r="J50" s="54" t="s">
        <v>98</v>
      </c>
      <c r="K50" s="54" t="s">
        <v>98</v>
      </c>
      <c r="L50" s="54" t="s">
        <v>98</v>
      </c>
      <c r="M50" s="54" t="s">
        <v>98</v>
      </c>
      <c r="N50" s="54" t="s">
        <v>98</v>
      </c>
      <c r="O50" s="54" t="s">
        <v>98</v>
      </c>
      <c r="P50" s="54" t="s">
        <v>98</v>
      </c>
      <c r="Q50" s="54" t="s">
        <v>98</v>
      </c>
      <c r="R50" s="54" t="s">
        <v>98</v>
      </c>
      <c r="S50" s="54" t="s">
        <v>116</v>
      </c>
      <c r="T50" s="54" t="s">
        <v>116</v>
      </c>
      <c r="U50" s="152"/>
      <c r="V50" s="268"/>
      <c r="W50" s="269" t="s">
        <v>101</v>
      </c>
      <c r="X50" s="54" t="s">
        <v>116</v>
      </c>
      <c r="Y50" s="54" t="s">
        <v>116</v>
      </c>
      <c r="Z50" s="54" t="s">
        <v>116</v>
      </c>
      <c r="AA50" s="54" t="s">
        <v>116</v>
      </c>
      <c r="AB50" s="54" t="s">
        <v>116</v>
      </c>
      <c r="AC50" s="54" t="s">
        <v>116</v>
      </c>
      <c r="AD50" s="54" t="s">
        <v>116</v>
      </c>
      <c r="AE50" s="54" t="s">
        <v>116</v>
      </c>
      <c r="AF50" s="54" t="s">
        <v>116</v>
      </c>
      <c r="AG50" s="54" t="s">
        <v>116</v>
      </c>
      <c r="AH50" s="54">
        <v>7</v>
      </c>
      <c r="AI50" s="54">
        <v>21</v>
      </c>
      <c r="AJ50" s="54">
        <v>5</v>
      </c>
      <c r="AK50" s="54">
        <v>8</v>
      </c>
      <c r="AL50" s="54">
        <v>12</v>
      </c>
      <c r="AM50" s="54">
        <v>7</v>
      </c>
      <c r="AN50" s="54" t="s">
        <v>116</v>
      </c>
      <c r="AO50" s="54" t="s">
        <v>116</v>
      </c>
    </row>
    <row r="51" spans="1:41" s="3" customFormat="1" ht="13.5" customHeight="1" x14ac:dyDescent="0.15">
      <c r="A51" s="2"/>
      <c r="B51" s="10"/>
      <c r="C51" s="55" t="s">
        <v>104</v>
      </c>
      <c r="D51" s="11" t="s">
        <v>98</v>
      </c>
      <c r="E51" s="11" t="s">
        <v>98</v>
      </c>
      <c r="F51" s="11" t="s">
        <v>98</v>
      </c>
      <c r="G51" s="11" t="s">
        <v>98</v>
      </c>
      <c r="H51" s="11" t="s">
        <v>98</v>
      </c>
      <c r="I51" s="11" t="s">
        <v>98</v>
      </c>
      <c r="J51" s="11" t="s">
        <v>98</v>
      </c>
      <c r="K51" s="11" t="s">
        <v>98</v>
      </c>
      <c r="L51" s="11" t="s">
        <v>98</v>
      </c>
      <c r="M51" s="11" t="s">
        <v>98</v>
      </c>
      <c r="N51" s="11" t="s">
        <v>98</v>
      </c>
      <c r="O51" s="11" t="s">
        <v>98</v>
      </c>
      <c r="P51" s="11" t="s">
        <v>98</v>
      </c>
      <c r="Q51" s="11" t="s">
        <v>98</v>
      </c>
      <c r="R51" s="11" t="s">
        <v>98</v>
      </c>
      <c r="S51" s="11" t="s">
        <v>98</v>
      </c>
      <c r="T51" s="11" t="s">
        <v>98</v>
      </c>
      <c r="U51" s="2"/>
      <c r="V51" s="10"/>
      <c r="W51" s="55" t="s">
        <v>104</v>
      </c>
      <c r="X51" s="45" t="s">
        <v>116</v>
      </c>
      <c r="Y51" s="45" t="s">
        <v>116</v>
      </c>
      <c r="Z51" s="45" t="s">
        <v>116</v>
      </c>
      <c r="AA51" s="45" t="s">
        <v>116</v>
      </c>
      <c r="AB51" s="45" t="s">
        <v>116</v>
      </c>
      <c r="AC51" s="45" t="s">
        <v>116</v>
      </c>
      <c r="AD51" s="45" t="s">
        <v>116</v>
      </c>
      <c r="AE51" s="45" t="s">
        <v>116</v>
      </c>
      <c r="AF51" s="45" t="s">
        <v>116</v>
      </c>
      <c r="AG51" s="45" t="s">
        <v>116</v>
      </c>
      <c r="AH51" s="45">
        <v>1</v>
      </c>
      <c r="AI51" s="45">
        <v>7</v>
      </c>
      <c r="AJ51" s="45">
        <v>5</v>
      </c>
      <c r="AK51" s="45">
        <v>4</v>
      </c>
      <c r="AL51" s="45">
        <v>7</v>
      </c>
      <c r="AM51" s="45">
        <v>5</v>
      </c>
      <c r="AN51" s="45" t="s">
        <v>116</v>
      </c>
      <c r="AO51" s="45" t="s">
        <v>116</v>
      </c>
    </row>
    <row r="52" spans="1:41" s="3" customFormat="1" ht="13.5" customHeight="1" x14ac:dyDescent="0.15">
      <c r="A52" s="2"/>
      <c r="B52" s="10"/>
      <c r="C52" s="55" t="s">
        <v>120</v>
      </c>
      <c r="D52" s="11" t="s">
        <v>98</v>
      </c>
      <c r="E52" s="11" t="s">
        <v>98</v>
      </c>
      <c r="F52" s="11" t="s">
        <v>98</v>
      </c>
      <c r="G52" s="11" t="s">
        <v>98</v>
      </c>
      <c r="H52" s="11" t="s">
        <v>98</v>
      </c>
      <c r="I52" s="11" t="s">
        <v>98</v>
      </c>
      <c r="J52" s="11" t="s">
        <v>98</v>
      </c>
      <c r="K52" s="11" t="s">
        <v>98</v>
      </c>
      <c r="L52" s="11" t="s">
        <v>98</v>
      </c>
      <c r="M52" s="11" t="s">
        <v>98</v>
      </c>
      <c r="N52" s="11" t="s">
        <v>98</v>
      </c>
      <c r="O52" s="11" t="s">
        <v>98</v>
      </c>
      <c r="P52" s="11" t="s">
        <v>98</v>
      </c>
      <c r="Q52" s="11" t="s">
        <v>98</v>
      </c>
      <c r="R52" s="11" t="s">
        <v>98</v>
      </c>
      <c r="S52" s="11" t="s">
        <v>98</v>
      </c>
      <c r="T52" s="11" t="s">
        <v>98</v>
      </c>
      <c r="U52" s="2"/>
      <c r="V52" s="10"/>
      <c r="W52" s="55" t="s">
        <v>120</v>
      </c>
      <c r="X52" s="45" t="s">
        <v>116</v>
      </c>
      <c r="Y52" s="45" t="s">
        <v>116</v>
      </c>
      <c r="Z52" s="45" t="s">
        <v>116</v>
      </c>
      <c r="AA52" s="45" t="s">
        <v>116</v>
      </c>
      <c r="AB52" s="45" t="s">
        <v>116</v>
      </c>
      <c r="AC52" s="45" t="s">
        <v>116</v>
      </c>
      <c r="AD52" s="45" t="s">
        <v>116</v>
      </c>
      <c r="AE52" s="45" t="s">
        <v>116</v>
      </c>
      <c r="AF52" s="45" t="s">
        <v>116</v>
      </c>
      <c r="AG52" s="45" t="s">
        <v>116</v>
      </c>
      <c r="AH52" s="45">
        <v>4</v>
      </c>
      <c r="AI52" s="45">
        <v>4</v>
      </c>
      <c r="AJ52" s="45">
        <v>3</v>
      </c>
      <c r="AK52" s="45">
        <v>3</v>
      </c>
      <c r="AL52" s="45">
        <v>2</v>
      </c>
      <c r="AM52" s="45">
        <v>2</v>
      </c>
      <c r="AN52" s="45" t="s">
        <v>116</v>
      </c>
      <c r="AO52" s="45" t="s">
        <v>116</v>
      </c>
    </row>
    <row r="53" spans="1:41" s="245" customFormat="1" ht="13.5" customHeight="1" x14ac:dyDescent="0.15">
      <c r="A53" s="152"/>
      <c r="B53" s="151"/>
      <c r="C53" s="269" t="s">
        <v>106</v>
      </c>
      <c r="D53" s="54" t="s">
        <v>98</v>
      </c>
      <c r="E53" s="54" t="s">
        <v>98</v>
      </c>
      <c r="F53" s="54" t="s">
        <v>98</v>
      </c>
      <c r="G53" s="54" t="s">
        <v>98</v>
      </c>
      <c r="H53" s="54" t="s">
        <v>98</v>
      </c>
      <c r="I53" s="54" t="s">
        <v>98</v>
      </c>
      <c r="J53" s="54" t="s">
        <v>98</v>
      </c>
      <c r="K53" s="54" t="s">
        <v>98</v>
      </c>
      <c r="L53" s="54" t="s">
        <v>98</v>
      </c>
      <c r="M53" s="54" t="s">
        <v>98</v>
      </c>
      <c r="N53" s="54" t="s">
        <v>98</v>
      </c>
      <c r="O53" s="54" t="s">
        <v>98</v>
      </c>
      <c r="P53" s="54" t="s">
        <v>98</v>
      </c>
      <c r="Q53" s="54" t="s">
        <v>98</v>
      </c>
      <c r="R53" s="54" t="s">
        <v>98</v>
      </c>
      <c r="S53" s="54" t="s">
        <v>116</v>
      </c>
      <c r="T53" s="54" t="s">
        <v>116</v>
      </c>
      <c r="U53" s="152"/>
      <c r="V53" s="151"/>
      <c r="W53" s="269" t="s">
        <v>106</v>
      </c>
      <c r="X53" s="54" t="s">
        <v>116</v>
      </c>
      <c r="Y53" s="54" t="s">
        <v>116</v>
      </c>
      <c r="Z53" s="54" t="s">
        <v>116</v>
      </c>
      <c r="AA53" s="54" t="s">
        <v>116</v>
      </c>
      <c r="AB53" s="54" t="s">
        <v>116</v>
      </c>
      <c r="AC53" s="54" t="s">
        <v>116</v>
      </c>
      <c r="AD53" s="54" t="s">
        <v>116</v>
      </c>
      <c r="AE53" s="54" t="s">
        <v>116</v>
      </c>
      <c r="AF53" s="54" t="s">
        <v>116</v>
      </c>
      <c r="AG53" s="54" t="s">
        <v>116</v>
      </c>
      <c r="AH53" s="54">
        <v>5</v>
      </c>
      <c r="AI53" s="54">
        <v>1</v>
      </c>
      <c r="AJ53" s="54">
        <v>2</v>
      </c>
      <c r="AK53" s="54">
        <v>0</v>
      </c>
      <c r="AL53" s="54">
        <v>3</v>
      </c>
      <c r="AM53" s="54">
        <v>3</v>
      </c>
      <c r="AN53" s="54" t="s">
        <v>116</v>
      </c>
      <c r="AO53" s="54" t="s">
        <v>116</v>
      </c>
    </row>
    <row r="54" spans="1:41" ht="12" thickBot="1" x14ac:dyDescent="0.2">
      <c r="B54" s="18"/>
      <c r="C54" s="354" t="s">
        <v>1</v>
      </c>
      <c r="D54" s="349">
        <v>0</v>
      </c>
      <c r="E54" s="349">
        <v>0</v>
      </c>
      <c r="F54" s="349">
        <v>0</v>
      </c>
      <c r="G54" s="349">
        <v>0</v>
      </c>
      <c r="H54" s="349">
        <v>0</v>
      </c>
      <c r="I54" s="349">
        <v>0</v>
      </c>
      <c r="J54" s="349">
        <v>0</v>
      </c>
      <c r="K54" s="349">
        <v>0</v>
      </c>
      <c r="L54" s="349">
        <v>0</v>
      </c>
      <c r="M54" s="349">
        <v>0</v>
      </c>
      <c r="N54" s="349">
        <v>0</v>
      </c>
      <c r="O54" s="349">
        <v>0</v>
      </c>
      <c r="P54" s="349">
        <v>0</v>
      </c>
      <c r="Q54" s="349">
        <v>0</v>
      </c>
      <c r="R54" s="349">
        <v>0</v>
      </c>
      <c r="S54" s="349">
        <v>0</v>
      </c>
      <c r="T54" s="349">
        <v>0</v>
      </c>
      <c r="V54" s="18"/>
      <c r="W54" s="354" t="s">
        <v>1</v>
      </c>
      <c r="X54" s="349">
        <v>0</v>
      </c>
      <c r="Y54" s="349">
        <v>0</v>
      </c>
      <c r="Z54" s="349">
        <v>0</v>
      </c>
      <c r="AA54" s="349">
        <v>0</v>
      </c>
      <c r="AB54" s="349">
        <v>0</v>
      </c>
      <c r="AC54" s="349">
        <v>0</v>
      </c>
      <c r="AD54" s="349">
        <v>0</v>
      </c>
      <c r="AE54" s="349">
        <v>0</v>
      </c>
      <c r="AF54" s="349">
        <v>0</v>
      </c>
      <c r="AG54" s="349">
        <v>0</v>
      </c>
      <c r="AH54" s="349">
        <v>0</v>
      </c>
      <c r="AI54" s="349">
        <v>0</v>
      </c>
      <c r="AJ54" s="349">
        <v>0</v>
      </c>
      <c r="AK54" s="349">
        <v>0</v>
      </c>
      <c r="AL54" s="349">
        <v>0</v>
      </c>
      <c r="AM54" s="349">
        <v>0</v>
      </c>
      <c r="AN54" s="348">
        <v>0</v>
      </c>
      <c r="AO54" s="347">
        <v>0</v>
      </c>
    </row>
    <row r="55" spans="1:41" ht="6" customHeight="1" x14ac:dyDescent="0.15"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X55" s="25"/>
      <c r="Y55" s="25"/>
      <c r="Z55" s="25"/>
      <c r="AA55" s="25"/>
      <c r="AB55" s="25"/>
      <c r="AC55" s="25"/>
      <c r="AD55" s="25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346"/>
    </row>
    <row r="56" spans="1:41" x14ac:dyDescent="0.15">
      <c r="B56" s="10" t="s">
        <v>39</v>
      </c>
      <c r="C56" s="26" t="s">
        <v>137</v>
      </c>
      <c r="D56" s="42">
        <v>0</v>
      </c>
      <c r="E56" s="42">
        <v>0</v>
      </c>
      <c r="F56" s="42">
        <v>0</v>
      </c>
      <c r="G56" s="42">
        <v>0</v>
      </c>
      <c r="H56" s="42">
        <v>2</v>
      </c>
      <c r="I56" s="42">
        <v>3</v>
      </c>
      <c r="J56" s="42">
        <v>9</v>
      </c>
      <c r="K56" s="42">
        <v>8</v>
      </c>
      <c r="L56" s="42">
        <v>9</v>
      </c>
      <c r="M56" s="42">
        <v>27</v>
      </c>
      <c r="N56" s="42">
        <v>26</v>
      </c>
      <c r="O56" s="42">
        <v>33</v>
      </c>
      <c r="P56" s="42">
        <v>29</v>
      </c>
      <c r="Q56" s="42">
        <v>39</v>
      </c>
      <c r="R56" s="42">
        <v>49</v>
      </c>
      <c r="S56" s="42">
        <v>61</v>
      </c>
      <c r="T56" s="42">
        <v>74</v>
      </c>
      <c r="V56" s="10" t="s">
        <v>39</v>
      </c>
      <c r="W56" s="26" t="s">
        <v>137</v>
      </c>
      <c r="X56" s="42">
        <v>78</v>
      </c>
      <c r="Y56" s="42">
        <v>85</v>
      </c>
      <c r="Z56" s="42">
        <v>117</v>
      </c>
      <c r="AA56" s="42">
        <v>119</v>
      </c>
      <c r="AB56" s="42">
        <v>150</v>
      </c>
      <c r="AC56" s="42">
        <v>144</v>
      </c>
      <c r="AD56" s="42">
        <v>170</v>
      </c>
      <c r="AE56" s="56">
        <v>194</v>
      </c>
      <c r="AF56" s="56">
        <v>215</v>
      </c>
      <c r="AG56" s="56">
        <v>237</v>
      </c>
      <c r="AH56" s="56">
        <v>219</v>
      </c>
      <c r="AI56" s="56">
        <v>241</v>
      </c>
      <c r="AJ56" s="56">
        <v>231</v>
      </c>
      <c r="AK56" s="56">
        <v>228</v>
      </c>
      <c r="AL56" s="56">
        <v>208</v>
      </c>
      <c r="AM56" s="56">
        <v>197</v>
      </c>
      <c r="AN56" s="148">
        <v>3202</v>
      </c>
      <c r="AO56" s="352">
        <v>91.747851002865332</v>
      </c>
    </row>
    <row r="57" spans="1:41" x14ac:dyDescent="0.15">
      <c r="C57" s="26" t="s">
        <v>136</v>
      </c>
      <c r="D57" s="42">
        <v>0</v>
      </c>
      <c r="E57" s="42">
        <v>0</v>
      </c>
      <c r="F57" s="42">
        <v>0</v>
      </c>
      <c r="G57" s="42">
        <v>0</v>
      </c>
      <c r="H57" s="42">
        <v>3</v>
      </c>
      <c r="I57" s="42">
        <v>3</v>
      </c>
      <c r="J57" s="42">
        <v>2</v>
      </c>
      <c r="K57" s="42">
        <v>3</v>
      </c>
      <c r="L57" s="42">
        <v>3</v>
      </c>
      <c r="M57" s="42">
        <v>4</v>
      </c>
      <c r="N57" s="42">
        <v>6</v>
      </c>
      <c r="O57" s="42">
        <v>4</v>
      </c>
      <c r="P57" s="42">
        <v>2</v>
      </c>
      <c r="Q57" s="42">
        <v>2</v>
      </c>
      <c r="R57" s="42">
        <v>4</v>
      </c>
      <c r="S57" s="42">
        <v>2</v>
      </c>
      <c r="T57" s="42">
        <v>4</v>
      </c>
      <c r="W57" s="26" t="s">
        <v>136</v>
      </c>
      <c r="X57" s="42">
        <v>2</v>
      </c>
      <c r="Y57" s="42">
        <v>1</v>
      </c>
      <c r="Z57" s="42">
        <v>3</v>
      </c>
      <c r="AA57" s="42">
        <v>3</v>
      </c>
      <c r="AB57" s="42">
        <v>3</v>
      </c>
      <c r="AC57" s="42">
        <v>4</v>
      </c>
      <c r="AD57" s="42">
        <v>3</v>
      </c>
      <c r="AE57" s="56">
        <v>3</v>
      </c>
      <c r="AF57" s="56">
        <v>3</v>
      </c>
      <c r="AG57" s="56">
        <v>6</v>
      </c>
      <c r="AH57" s="56">
        <v>6</v>
      </c>
      <c r="AI57" s="56">
        <v>6</v>
      </c>
      <c r="AJ57" s="56">
        <v>4</v>
      </c>
      <c r="AK57" s="56">
        <v>1</v>
      </c>
      <c r="AL57" s="56">
        <v>7</v>
      </c>
      <c r="AM57" s="56">
        <v>2</v>
      </c>
      <c r="AN57" s="148">
        <v>99</v>
      </c>
      <c r="AO57" s="352">
        <v>2.8366762177650431</v>
      </c>
    </row>
    <row r="58" spans="1:41" ht="12" thickBot="1" x14ac:dyDescent="0.2">
      <c r="B58" s="18"/>
      <c r="C58" s="351" t="s">
        <v>1</v>
      </c>
      <c r="D58" s="350">
        <v>5</v>
      </c>
      <c r="E58" s="350">
        <v>2</v>
      </c>
      <c r="F58" s="350">
        <v>5</v>
      </c>
      <c r="G58" s="350">
        <v>5</v>
      </c>
      <c r="H58" s="350">
        <v>4</v>
      </c>
      <c r="I58" s="350">
        <v>0</v>
      </c>
      <c r="J58" s="350">
        <v>1</v>
      </c>
      <c r="K58" s="350">
        <v>1</v>
      </c>
      <c r="L58" s="350">
        <v>2</v>
      </c>
      <c r="M58" s="350">
        <v>9</v>
      </c>
      <c r="N58" s="350">
        <v>6</v>
      </c>
      <c r="O58" s="350">
        <v>8</v>
      </c>
      <c r="P58" s="350">
        <v>2</v>
      </c>
      <c r="Q58" s="350">
        <v>3</v>
      </c>
      <c r="R58" s="350">
        <v>0</v>
      </c>
      <c r="S58" s="350">
        <v>3</v>
      </c>
      <c r="T58" s="350">
        <v>5</v>
      </c>
      <c r="V58" s="18"/>
      <c r="W58" s="351" t="s">
        <v>1</v>
      </c>
      <c r="X58" s="350">
        <v>1</v>
      </c>
      <c r="Y58" s="350">
        <v>5</v>
      </c>
      <c r="Z58" s="350">
        <v>6</v>
      </c>
      <c r="AA58" s="350">
        <v>7</v>
      </c>
      <c r="AB58" s="350">
        <v>3</v>
      </c>
      <c r="AC58" s="350">
        <v>4</v>
      </c>
      <c r="AD58" s="350">
        <v>8</v>
      </c>
      <c r="AE58" s="349">
        <v>8</v>
      </c>
      <c r="AF58" s="349">
        <v>6</v>
      </c>
      <c r="AG58" s="349">
        <v>12</v>
      </c>
      <c r="AH58" s="349">
        <v>7</v>
      </c>
      <c r="AI58" s="349">
        <v>16</v>
      </c>
      <c r="AJ58" s="349">
        <v>13</v>
      </c>
      <c r="AK58" s="349">
        <v>11</v>
      </c>
      <c r="AL58" s="349">
        <v>8</v>
      </c>
      <c r="AM58" s="349">
        <v>13</v>
      </c>
      <c r="AN58" s="348">
        <v>189</v>
      </c>
      <c r="AO58" s="347">
        <v>5.4154727793696278</v>
      </c>
    </row>
    <row r="59" spans="1:41" ht="4.5" customHeight="1" x14ac:dyDescent="0.15">
      <c r="C59" s="1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W59" s="1"/>
      <c r="X59" s="25"/>
      <c r="Y59" s="25"/>
      <c r="Z59" s="25"/>
      <c r="AA59" s="25"/>
      <c r="AB59" s="25"/>
      <c r="AC59" s="25"/>
      <c r="AD59" s="25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346"/>
    </row>
    <row r="60" spans="1:41" x14ac:dyDescent="0.15">
      <c r="B60" s="10" t="s">
        <v>64</v>
      </c>
      <c r="C60" s="26" t="s">
        <v>14</v>
      </c>
      <c r="D60" s="7">
        <v>0</v>
      </c>
      <c r="E60" s="7">
        <v>0</v>
      </c>
      <c r="F60" s="7">
        <v>0</v>
      </c>
      <c r="G60" s="7">
        <v>1</v>
      </c>
      <c r="H60" s="7">
        <v>0</v>
      </c>
      <c r="I60" s="7">
        <v>1</v>
      </c>
      <c r="J60" s="7">
        <v>0</v>
      </c>
      <c r="K60" s="7">
        <v>0</v>
      </c>
      <c r="L60" s="7">
        <v>0</v>
      </c>
      <c r="M60" s="7">
        <v>1</v>
      </c>
      <c r="N60" s="7">
        <v>1</v>
      </c>
      <c r="O60" s="7">
        <v>0</v>
      </c>
      <c r="P60" s="7">
        <v>1</v>
      </c>
      <c r="Q60" s="7">
        <v>2</v>
      </c>
      <c r="R60" s="7">
        <v>1</v>
      </c>
      <c r="S60" s="7">
        <v>0</v>
      </c>
      <c r="T60" s="7">
        <v>3</v>
      </c>
      <c r="V60" s="10" t="s">
        <v>64</v>
      </c>
      <c r="W60" s="26" t="s">
        <v>14</v>
      </c>
      <c r="X60" s="7">
        <v>2</v>
      </c>
      <c r="Y60" s="7">
        <v>3</v>
      </c>
      <c r="Z60" s="7">
        <v>7</v>
      </c>
      <c r="AA60" s="7">
        <v>6</v>
      </c>
      <c r="AB60" s="7">
        <v>10</v>
      </c>
      <c r="AC60" s="7">
        <v>10</v>
      </c>
      <c r="AD60" s="7">
        <v>13</v>
      </c>
      <c r="AE60" s="54">
        <v>9</v>
      </c>
      <c r="AF60" s="54">
        <v>9</v>
      </c>
      <c r="AG60" s="54">
        <v>9</v>
      </c>
      <c r="AH60" s="54">
        <v>8</v>
      </c>
      <c r="AI60" s="54">
        <v>20</v>
      </c>
      <c r="AJ60" s="54">
        <v>14</v>
      </c>
      <c r="AK60" s="54">
        <v>13</v>
      </c>
      <c r="AL60" s="54">
        <v>17</v>
      </c>
      <c r="AM60" s="54">
        <v>17</v>
      </c>
      <c r="AN60" s="52">
        <v>178</v>
      </c>
      <c r="AO60" s="352">
        <v>5.100286532951289</v>
      </c>
    </row>
    <row r="61" spans="1:41" x14ac:dyDescent="0.15">
      <c r="B61" s="353" t="s">
        <v>135</v>
      </c>
      <c r="C61" s="26" t="s">
        <v>60</v>
      </c>
      <c r="D61" s="7">
        <v>0</v>
      </c>
      <c r="E61" s="7">
        <v>0</v>
      </c>
      <c r="F61" s="7">
        <v>1</v>
      </c>
      <c r="G61" s="7">
        <v>1</v>
      </c>
      <c r="H61" s="7">
        <v>2</v>
      </c>
      <c r="I61" s="7">
        <v>0</v>
      </c>
      <c r="J61" s="7">
        <v>1</v>
      </c>
      <c r="K61" s="7">
        <v>1</v>
      </c>
      <c r="L61" s="7">
        <v>5</v>
      </c>
      <c r="M61" s="7">
        <v>5</v>
      </c>
      <c r="N61" s="7">
        <v>9</v>
      </c>
      <c r="O61" s="7">
        <v>17</v>
      </c>
      <c r="P61" s="7">
        <v>11</v>
      </c>
      <c r="Q61" s="7">
        <v>13</v>
      </c>
      <c r="R61" s="7">
        <v>13</v>
      </c>
      <c r="S61" s="7">
        <v>18</v>
      </c>
      <c r="T61" s="7">
        <v>17</v>
      </c>
      <c r="V61" s="353" t="s">
        <v>135</v>
      </c>
      <c r="W61" s="26" t="s">
        <v>60</v>
      </c>
      <c r="X61" s="7">
        <v>21</v>
      </c>
      <c r="Y61" s="7">
        <v>18</v>
      </c>
      <c r="Z61" s="7">
        <v>34</v>
      </c>
      <c r="AA61" s="7">
        <v>25</v>
      </c>
      <c r="AB61" s="7">
        <v>24</v>
      </c>
      <c r="AC61" s="7">
        <v>22</v>
      </c>
      <c r="AD61" s="7">
        <v>23</v>
      </c>
      <c r="AE61" s="54">
        <v>28</v>
      </c>
      <c r="AF61" s="54">
        <v>27</v>
      </c>
      <c r="AG61" s="54">
        <v>34</v>
      </c>
      <c r="AH61" s="54">
        <v>49</v>
      </c>
      <c r="AI61" s="54">
        <v>50</v>
      </c>
      <c r="AJ61" s="54">
        <v>51</v>
      </c>
      <c r="AK61" s="54">
        <v>44</v>
      </c>
      <c r="AL61" s="54">
        <v>38</v>
      </c>
      <c r="AM61" s="54">
        <v>33</v>
      </c>
      <c r="AN61" s="52">
        <v>635</v>
      </c>
      <c r="AO61" s="352">
        <v>18.194842406876791</v>
      </c>
    </row>
    <row r="62" spans="1:41" x14ac:dyDescent="0.15">
      <c r="C62" s="26" t="s">
        <v>33</v>
      </c>
      <c r="D62" s="7">
        <v>5</v>
      </c>
      <c r="E62" s="7">
        <v>1</v>
      </c>
      <c r="F62" s="7">
        <v>4</v>
      </c>
      <c r="G62" s="7">
        <v>2</v>
      </c>
      <c r="H62" s="7">
        <v>5</v>
      </c>
      <c r="I62" s="7">
        <v>3</v>
      </c>
      <c r="J62" s="7">
        <v>8</v>
      </c>
      <c r="K62" s="7">
        <v>10</v>
      </c>
      <c r="L62" s="7">
        <v>4</v>
      </c>
      <c r="M62" s="7">
        <v>31</v>
      </c>
      <c r="N62" s="7">
        <v>19</v>
      </c>
      <c r="O62" s="7">
        <v>21</v>
      </c>
      <c r="P62" s="7">
        <v>17</v>
      </c>
      <c r="Q62" s="7">
        <v>20</v>
      </c>
      <c r="R62" s="7">
        <v>24</v>
      </c>
      <c r="S62" s="7">
        <v>35</v>
      </c>
      <c r="T62" s="7">
        <v>36</v>
      </c>
      <c r="W62" s="26" t="s">
        <v>33</v>
      </c>
      <c r="X62" s="7">
        <v>38</v>
      </c>
      <c r="Y62" s="7">
        <v>43</v>
      </c>
      <c r="Z62" s="7">
        <v>47</v>
      </c>
      <c r="AA62" s="7">
        <v>46</v>
      </c>
      <c r="AB62" s="7">
        <v>53</v>
      </c>
      <c r="AC62" s="7">
        <v>43</v>
      </c>
      <c r="AD62" s="7">
        <v>52</v>
      </c>
      <c r="AE62" s="54">
        <v>55</v>
      </c>
      <c r="AF62" s="54">
        <v>54</v>
      </c>
      <c r="AG62" s="54">
        <v>46</v>
      </c>
      <c r="AH62" s="54">
        <v>51</v>
      </c>
      <c r="AI62" s="54">
        <v>60</v>
      </c>
      <c r="AJ62" s="54">
        <v>60</v>
      </c>
      <c r="AK62" s="54">
        <v>46</v>
      </c>
      <c r="AL62" s="54">
        <v>59</v>
      </c>
      <c r="AM62" s="54">
        <v>57</v>
      </c>
      <c r="AN62" s="52">
        <v>1055</v>
      </c>
      <c r="AO62" s="352">
        <v>30.229226361031518</v>
      </c>
    </row>
    <row r="63" spans="1:41" x14ac:dyDescent="0.15">
      <c r="C63" s="26" t="s">
        <v>15</v>
      </c>
      <c r="D63" s="7">
        <v>0</v>
      </c>
      <c r="E63" s="7">
        <v>0</v>
      </c>
      <c r="F63" s="7">
        <v>0</v>
      </c>
      <c r="G63" s="7">
        <v>1</v>
      </c>
      <c r="H63" s="7">
        <v>1</v>
      </c>
      <c r="I63" s="7">
        <v>0</v>
      </c>
      <c r="J63" s="7">
        <v>0</v>
      </c>
      <c r="K63" s="7">
        <v>0</v>
      </c>
      <c r="L63" s="7">
        <v>0</v>
      </c>
      <c r="M63" s="7">
        <v>1</v>
      </c>
      <c r="N63" s="7">
        <v>5</v>
      </c>
      <c r="O63" s="7">
        <v>1</v>
      </c>
      <c r="P63" s="7">
        <v>0</v>
      </c>
      <c r="Q63" s="7">
        <v>3</v>
      </c>
      <c r="R63" s="7">
        <v>3</v>
      </c>
      <c r="S63" s="7">
        <v>2</v>
      </c>
      <c r="T63" s="7">
        <v>7</v>
      </c>
      <c r="W63" s="26" t="s">
        <v>15</v>
      </c>
      <c r="X63" s="7">
        <v>6</v>
      </c>
      <c r="Y63" s="7">
        <v>6</v>
      </c>
      <c r="Z63" s="7">
        <v>10</v>
      </c>
      <c r="AA63" s="7">
        <v>12</v>
      </c>
      <c r="AB63" s="7">
        <v>22</v>
      </c>
      <c r="AC63" s="7">
        <v>28</v>
      </c>
      <c r="AD63" s="7">
        <v>26</v>
      </c>
      <c r="AE63" s="54">
        <v>30</v>
      </c>
      <c r="AF63" s="54">
        <v>41</v>
      </c>
      <c r="AG63" s="54">
        <v>58</v>
      </c>
      <c r="AH63" s="54">
        <v>37</v>
      </c>
      <c r="AI63" s="54">
        <v>35</v>
      </c>
      <c r="AJ63" s="54">
        <v>27</v>
      </c>
      <c r="AK63" s="54">
        <v>31</v>
      </c>
      <c r="AL63" s="54">
        <v>21</v>
      </c>
      <c r="AM63" s="54">
        <v>21</v>
      </c>
      <c r="AN63" s="52">
        <v>435</v>
      </c>
      <c r="AO63" s="352">
        <v>12.464183381088825</v>
      </c>
    </row>
    <row r="64" spans="1:41" x14ac:dyDescent="0.15">
      <c r="C64" s="26" t="s">
        <v>16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W64" s="26" t="s">
        <v>16</v>
      </c>
      <c r="X64" s="7">
        <v>0</v>
      </c>
      <c r="Y64" s="7">
        <v>0</v>
      </c>
      <c r="Z64" s="7">
        <v>0</v>
      </c>
      <c r="AA64" s="7">
        <v>2</v>
      </c>
      <c r="AB64" s="7">
        <v>2</v>
      </c>
      <c r="AC64" s="7">
        <v>3</v>
      </c>
      <c r="AD64" s="7">
        <v>2</v>
      </c>
      <c r="AE64" s="54">
        <v>2</v>
      </c>
      <c r="AF64" s="54">
        <v>2</v>
      </c>
      <c r="AG64" s="54">
        <v>4</v>
      </c>
      <c r="AH64" s="54">
        <v>2</v>
      </c>
      <c r="AI64" s="54">
        <v>2</v>
      </c>
      <c r="AJ64" s="54">
        <v>4</v>
      </c>
      <c r="AK64" s="54">
        <v>3</v>
      </c>
      <c r="AL64" s="54">
        <v>1</v>
      </c>
      <c r="AM64" s="54">
        <v>3</v>
      </c>
      <c r="AN64" s="52">
        <v>32</v>
      </c>
      <c r="AO64" s="352">
        <v>0.91690544412607444</v>
      </c>
    </row>
    <row r="65" spans="1:41" x14ac:dyDescent="0.15">
      <c r="C65" s="26" t="s">
        <v>17</v>
      </c>
      <c r="D65" s="7">
        <v>0</v>
      </c>
      <c r="E65" s="7">
        <v>1</v>
      </c>
      <c r="F65" s="7">
        <v>0</v>
      </c>
      <c r="G65" s="7">
        <v>0</v>
      </c>
      <c r="H65" s="7">
        <v>1</v>
      </c>
      <c r="I65" s="7">
        <v>2</v>
      </c>
      <c r="J65" s="7">
        <v>2</v>
      </c>
      <c r="K65" s="7">
        <v>1</v>
      </c>
      <c r="L65" s="7">
        <v>2</v>
      </c>
      <c r="M65" s="7">
        <v>1</v>
      </c>
      <c r="N65" s="7">
        <v>4</v>
      </c>
      <c r="O65" s="7">
        <v>4</v>
      </c>
      <c r="P65" s="7">
        <v>4</v>
      </c>
      <c r="Q65" s="7">
        <v>6</v>
      </c>
      <c r="R65" s="7">
        <v>10</v>
      </c>
      <c r="S65" s="7">
        <v>5</v>
      </c>
      <c r="T65" s="7">
        <v>13</v>
      </c>
      <c r="W65" s="26" t="s">
        <v>17</v>
      </c>
      <c r="X65" s="7">
        <v>11</v>
      </c>
      <c r="Y65" s="7">
        <v>10</v>
      </c>
      <c r="Z65" s="7">
        <v>16</v>
      </c>
      <c r="AA65" s="7">
        <v>24</v>
      </c>
      <c r="AB65" s="7">
        <v>27</v>
      </c>
      <c r="AC65" s="7">
        <v>27</v>
      </c>
      <c r="AD65" s="7">
        <v>36</v>
      </c>
      <c r="AE65" s="54">
        <v>45</v>
      </c>
      <c r="AF65" s="54">
        <v>60</v>
      </c>
      <c r="AG65" s="54">
        <v>57</v>
      </c>
      <c r="AH65" s="54">
        <v>43</v>
      </c>
      <c r="AI65" s="54">
        <v>49</v>
      </c>
      <c r="AJ65" s="54">
        <v>49</v>
      </c>
      <c r="AK65" s="54">
        <v>46</v>
      </c>
      <c r="AL65" s="54">
        <v>37</v>
      </c>
      <c r="AM65" s="54">
        <v>36</v>
      </c>
      <c r="AN65" s="52">
        <v>629</v>
      </c>
      <c r="AO65" s="352">
        <v>18.022922636103154</v>
      </c>
    </row>
    <row r="66" spans="1:41" x14ac:dyDescent="0.15">
      <c r="C66" s="26" t="s">
        <v>18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2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1</v>
      </c>
      <c r="T66" s="7">
        <v>1</v>
      </c>
      <c r="W66" s="26" t="s">
        <v>18</v>
      </c>
      <c r="X66" s="7">
        <v>2</v>
      </c>
      <c r="Y66" s="7">
        <v>5</v>
      </c>
      <c r="Z66" s="7">
        <v>9</v>
      </c>
      <c r="AA66" s="7">
        <v>7</v>
      </c>
      <c r="AB66" s="7">
        <v>8</v>
      </c>
      <c r="AC66" s="7">
        <v>5</v>
      </c>
      <c r="AD66" s="7">
        <v>12</v>
      </c>
      <c r="AE66" s="54">
        <v>11</v>
      </c>
      <c r="AF66" s="54">
        <v>9</v>
      </c>
      <c r="AG66" s="54">
        <v>12</v>
      </c>
      <c r="AH66" s="54">
        <v>16</v>
      </c>
      <c r="AI66" s="54">
        <v>22</v>
      </c>
      <c r="AJ66" s="54">
        <v>17</v>
      </c>
      <c r="AK66" s="54">
        <v>17</v>
      </c>
      <c r="AL66" s="54">
        <v>9</v>
      </c>
      <c r="AM66" s="54">
        <v>16</v>
      </c>
      <c r="AN66" s="52">
        <v>181</v>
      </c>
      <c r="AO66" s="352">
        <v>5.1862464183381096</v>
      </c>
    </row>
    <row r="67" spans="1:41" ht="12" thickBot="1" x14ac:dyDescent="0.2">
      <c r="A67" s="18"/>
      <c r="B67" s="18"/>
      <c r="C67" s="351" t="s">
        <v>7</v>
      </c>
      <c r="D67" s="350">
        <v>0</v>
      </c>
      <c r="E67" s="350">
        <v>0</v>
      </c>
      <c r="F67" s="350">
        <v>0</v>
      </c>
      <c r="G67" s="350">
        <v>0</v>
      </c>
      <c r="H67" s="350">
        <v>0</v>
      </c>
      <c r="I67" s="350">
        <v>0</v>
      </c>
      <c r="J67" s="350">
        <v>1</v>
      </c>
      <c r="K67" s="350">
        <v>0</v>
      </c>
      <c r="L67" s="350">
        <v>1</v>
      </c>
      <c r="M67" s="350">
        <v>1</v>
      </c>
      <c r="N67" s="350">
        <v>0</v>
      </c>
      <c r="O67" s="350">
        <v>2</v>
      </c>
      <c r="P67" s="350">
        <v>0</v>
      </c>
      <c r="Q67" s="350">
        <v>0</v>
      </c>
      <c r="R67" s="350">
        <v>2</v>
      </c>
      <c r="S67" s="350">
        <v>5</v>
      </c>
      <c r="T67" s="350">
        <v>6</v>
      </c>
      <c r="U67" s="18"/>
      <c r="V67" s="18"/>
      <c r="W67" s="351" t="s">
        <v>7</v>
      </c>
      <c r="X67" s="350">
        <v>1</v>
      </c>
      <c r="Y67" s="350">
        <v>6</v>
      </c>
      <c r="Z67" s="350">
        <v>3</v>
      </c>
      <c r="AA67" s="350">
        <v>7</v>
      </c>
      <c r="AB67" s="350">
        <v>10</v>
      </c>
      <c r="AC67" s="350">
        <v>14</v>
      </c>
      <c r="AD67" s="350">
        <v>17</v>
      </c>
      <c r="AE67" s="349">
        <v>25</v>
      </c>
      <c r="AF67" s="349">
        <v>22</v>
      </c>
      <c r="AG67" s="349">
        <v>35</v>
      </c>
      <c r="AH67" s="349">
        <v>26</v>
      </c>
      <c r="AI67" s="349">
        <v>25</v>
      </c>
      <c r="AJ67" s="349">
        <v>26</v>
      </c>
      <c r="AK67" s="349">
        <v>40</v>
      </c>
      <c r="AL67" s="349">
        <v>41</v>
      </c>
      <c r="AM67" s="349">
        <v>29</v>
      </c>
      <c r="AN67" s="348">
        <v>345</v>
      </c>
      <c r="AO67" s="347">
        <v>9.8853868194842409</v>
      </c>
    </row>
    <row r="68" spans="1:41" x14ac:dyDescent="0.15">
      <c r="B68" s="1" t="s">
        <v>63</v>
      </c>
      <c r="V68" s="1"/>
      <c r="AE68" s="325"/>
      <c r="AF68" s="325"/>
      <c r="AG68" s="325"/>
      <c r="AH68" s="325"/>
      <c r="AI68" s="325"/>
      <c r="AJ68" s="325"/>
      <c r="AK68" s="325"/>
      <c r="AL68" s="325"/>
      <c r="AM68" s="325"/>
    </row>
    <row r="69" spans="1:41" x14ac:dyDescent="0.15">
      <c r="B69" s="1" t="s">
        <v>62</v>
      </c>
      <c r="V69" s="1"/>
    </row>
    <row r="70" spans="1:41" x14ac:dyDescent="0.15">
      <c r="AH70" s="325">
        <v>232</v>
      </c>
    </row>
    <row r="71" spans="1:41" x14ac:dyDescent="0.15">
      <c r="AH71" s="325">
        <v>232</v>
      </c>
    </row>
  </sheetData>
  <phoneticPr fontId="2"/>
  <pageMargins left="0.70866141732283472" right="0.43307086614173229" top="0.78740157480314965" bottom="0.78740157480314965" header="0.51181102362204722" footer="0.51181102362204722"/>
  <pageSetup paperSize="9" scale="83" orientation="portrait" r:id="rId1"/>
  <headerFooter alignWithMargins="0"/>
  <colBreaks count="1" manualBreakCount="1">
    <brk id="20" max="6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73ECC-5DA5-4044-8F55-0CDD13B2B55E}">
  <dimension ref="A1:AO69"/>
  <sheetViews>
    <sheetView view="pageBreakPreview" zoomScaleNormal="100" zoomScaleSheetLayoutView="100" workbookViewId="0"/>
  </sheetViews>
  <sheetFormatPr defaultRowHeight="11.25" x14ac:dyDescent="0.15"/>
  <cols>
    <col min="1" max="1" width="6.25" style="10" customWidth="1"/>
    <col min="2" max="2" width="8.5" style="10" customWidth="1"/>
    <col min="3" max="3" width="12.125" style="10" customWidth="1"/>
    <col min="4" max="17" width="4.5" style="10" customWidth="1"/>
    <col min="18" max="20" width="4.875" style="10" customWidth="1"/>
    <col min="21" max="21" width="6.25" style="10" customWidth="1"/>
    <col min="22" max="22" width="8.5" style="10" customWidth="1"/>
    <col min="23" max="23" width="12.125" style="10" customWidth="1"/>
    <col min="24" max="30" width="4.875" style="10" customWidth="1"/>
    <col min="31" max="39" width="4.875" style="151" customWidth="1"/>
    <col min="40" max="40" width="5.125" style="151" customWidth="1"/>
    <col min="41" max="41" width="6.5" style="361" customWidth="1"/>
    <col min="42" max="16384" width="9" style="10"/>
  </cols>
  <sheetData>
    <row r="1" spans="1:41" ht="21" customHeight="1" x14ac:dyDescent="0.15">
      <c r="A1" s="44" t="s">
        <v>144</v>
      </c>
    </row>
    <row r="2" spans="1:41" ht="21" customHeight="1" thickBot="1" x14ac:dyDescent="0.2">
      <c r="A2" s="44" t="s">
        <v>143</v>
      </c>
      <c r="U2" s="44"/>
    </row>
    <row r="3" spans="1:41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5" t="s">
        <v>35</v>
      </c>
      <c r="V3" s="4" t="s">
        <v>36</v>
      </c>
      <c r="W3" s="4" t="s">
        <v>37</v>
      </c>
      <c r="X3" s="4">
        <v>2002</v>
      </c>
      <c r="Y3" s="4">
        <v>2003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 t="s">
        <v>11</v>
      </c>
      <c r="AO3" s="360" t="s">
        <v>20</v>
      </c>
    </row>
    <row r="4" spans="1:41" ht="21" customHeight="1" x14ac:dyDescent="0.15">
      <c r="A4" s="20" t="s">
        <v>29</v>
      </c>
      <c r="B4" s="21"/>
      <c r="C4" s="21" t="s">
        <v>11</v>
      </c>
      <c r="D4" s="357">
        <v>0</v>
      </c>
      <c r="E4" s="357">
        <v>0</v>
      </c>
      <c r="F4" s="357">
        <v>6</v>
      </c>
      <c r="G4" s="357">
        <v>1</v>
      </c>
      <c r="H4" s="357">
        <v>14</v>
      </c>
      <c r="I4" s="357">
        <v>5</v>
      </c>
      <c r="J4" s="357">
        <v>16</v>
      </c>
      <c r="K4" s="357">
        <v>14</v>
      </c>
      <c r="L4" s="357">
        <v>15</v>
      </c>
      <c r="M4" s="357">
        <v>31</v>
      </c>
      <c r="N4" s="357">
        <v>16</v>
      </c>
      <c r="O4" s="357">
        <v>35</v>
      </c>
      <c r="P4" s="357">
        <v>29</v>
      </c>
      <c r="Q4" s="357">
        <v>34</v>
      </c>
      <c r="R4" s="357">
        <v>38</v>
      </c>
      <c r="S4" s="357">
        <v>26</v>
      </c>
      <c r="T4" s="357">
        <v>38</v>
      </c>
      <c r="U4" s="20" t="s">
        <v>29</v>
      </c>
      <c r="V4" s="21"/>
      <c r="W4" s="21" t="s">
        <v>11</v>
      </c>
      <c r="X4" s="357">
        <v>30</v>
      </c>
      <c r="Y4" s="357">
        <v>24</v>
      </c>
      <c r="Z4" s="357">
        <v>37</v>
      </c>
      <c r="AA4" s="357">
        <v>29</v>
      </c>
      <c r="AB4" s="357">
        <v>41</v>
      </c>
      <c r="AC4" s="357">
        <v>26</v>
      </c>
      <c r="AD4" s="357">
        <v>28</v>
      </c>
      <c r="AE4" s="357">
        <v>32</v>
      </c>
      <c r="AF4" s="357">
        <v>28</v>
      </c>
      <c r="AG4" s="357">
        <v>36</v>
      </c>
      <c r="AH4" s="357">
        <v>26</v>
      </c>
      <c r="AI4" s="357">
        <v>26</v>
      </c>
      <c r="AJ4" s="357">
        <v>32</v>
      </c>
      <c r="AK4" s="357">
        <v>35</v>
      </c>
      <c r="AL4" s="357">
        <v>22</v>
      </c>
      <c r="AM4" s="357">
        <v>12</v>
      </c>
      <c r="AN4" s="357">
        <v>782</v>
      </c>
      <c r="AO4" s="356">
        <v>100</v>
      </c>
    </row>
    <row r="5" spans="1:41" ht="6" customHeight="1" x14ac:dyDescent="0.15"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W5" s="51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346"/>
    </row>
    <row r="6" spans="1:41" ht="13.5" customHeight="1" x14ac:dyDescent="0.15">
      <c r="B6" s="10" t="s">
        <v>138</v>
      </c>
      <c r="C6" s="53" t="s">
        <v>5</v>
      </c>
      <c r="D6" s="56">
        <v>0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  <c r="O6" s="56">
        <v>0</v>
      </c>
      <c r="P6" s="56">
        <v>0</v>
      </c>
      <c r="Q6" s="56">
        <v>0</v>
      </c>
      <c r="R6" s="56">
        <v>0</v>
      </c>
      <c r="S6" s="56">
        <v>0</v>
      </c>
      <c r="T6" s="56">
        <v>0</v>
      </c>
      <c r="V6" s="10" t="s">
        <v>138</v>
      </c>
      <c r="W6" s="53" t="s">
        <v>5</v>
      </c>
      <c r="X6" s="56">
        <v>0</v>
      </c>
      <c r="Y6" s="56">
        <v>0</v>
      </c>
      <c r="Z6" s="56">
        <v>0</v>
      </c>
      <c r="AA6" s="56">
        <v>0</v>
      </c>
      <c r="AB6" s="56">
        <v>0</v>
      </c>
      <c r="AC6" s="56">
        <v>0</v>
      </c>
      <c r="AD6" s="56">
        <v>0</v>
      </c>
      <c r="AE6" s="56">
        <v>0</v>
      </c>
      <c r="AF6" s="56">
        <v>0</v>
      </c>
      <c r="AG6" s="56">
        <v>0</v>
      </c>
      <c r="AH6" s="56">
        <v>0</v>
      </c>
      <c r="AI6" s="56">
        <v>0</v>
      </c>
      <c r="AJ6" s="56">
        <v>0</v>
      </c>
      <c r="AK6" s="56">
        <v>0</v>
      </c>
      <c r="AL6" s="56">
        <v>0</v>
      </c>
      <c r="AM6" s="56">
        <v>0</v>
      </c>
      <c r="AN6" s="148">
        <v>0</v>
      </c>
      <c r="AO6" s="346">
        <v>0</v>
      </c>
    </row>
    <row r="7" spans="1:41" ht="13.5" customHeight="1" x14ac:dyDescent="0.15">
      <c r="C7" s="265" t="s">
        <v>4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W7" s="265" t="s">
        <v>4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5">
        <v>0</v>
      </c>
      <c r="AJ7" s="45">
        <v>0</v>
      </c>
      <c r="AK7" s="45">
        <v>0</v>
      </c>
      <c r="AL7" s="45">
        <v>0</v>
      </c>
      <c r="AM7" s="45">
        <v>0</v>
      </c>
      <c r="AN7" s="145">
        <v>0</v>
      </c>
      <c r="AO7" s="358">
        <v>0</v>
      </c>
    </row>
    <row r="8" spans="1:41" ht="13.5" customHeight="1" x14ac:dyDescent="0.15">
      <c r="C8" s="265" t="s">
        <v>47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1</v>
      </c>
      <c r="K8" s="45">
        <v>3</v>
      </c>
      <c r="L8" s="45">
        <v>1</v>
      </c>
      <c r="M8" s="45">
        <v>3</v>
      </c>
      <c r="N8" s="45">
        <v>2</v>
      </c>
      <c r="O8" s="45">
        <v>0</v>
      </c>
      <c r="P8" s="45">
        <v>2</v>
      </c>
      <c r="Q8" s="45">
        <v>3</v>
      </c>
      <c r="R8" s="45">
        <v>2</v>
      </c>
      <c r="S8" s="45">
        <v>0</v>
      </c>
      <c r="T8" s="45">
        <v>4</v>
      </c>
      <c r="W8" s="265" t="s">
        <v>47</v>
      </c>
      <c r="X8" s="45">
        <v>1</v>
      </c>
      <c r="Y8" s="45">
        <v>2</v>
      </c>
      <c r="Z8" s="45">
        <v>1</v>
      </c>
      <c r="AA8" s="45">
        <v>1</v>
      </c>
      <c r="AB8" s="45">
        <v>0</v>
      </c>
      <c r="AC8" s="45">
        <v>1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1</v>
      </c>
      <c r="AK8" s="45">
        <v>1</v>
      </c>
      <c r="AL8" s="45">
        <v>1</v>
      </c>
      <c r="AM8" s="45">
        <v>0</v>
      </c>
      <c r="AN8" s="145">
        <v>30</v>
      </c>
      <c r="AO8" s="358">
        <v>3.8363171355498724</v>
      </c>
    </row>
    <row r="9" spans="1:41" ht="13.5" customHeight="1" x14ac:dyDescent="0.15">
      <c r="C9" s="266" t="s">
        <v>48</v>
      </c>
      <c r="D9" s="56">
        <v>0</v>
      </c>
      <c r="E9" s="56">
        <v>0</v>
      </c>
      <c r="F9" s="56">
        <v>3</v>
      </c>
      <c r="G9" s="56">
        <v>1</v>
      </c>
      <c r="H9" s="56">
        <v>4</v>
      </c>
      <c r="I9" s="56">
        <v>2</v>
      </c>
      <c r="J9" s="56">
        <v>3</v>
      </c>
      <c r="K9" s="56">
        <v>4</v>
      </c>
      <c r="L9" s="56">
        <v>1</v>
      </c>
      <c r="M9" s="56">
        <v>6</v>
      </c>
      <c r="N9" s="56">
        <v>3</v>
      </c>
      <c r="O9" s="56">
        <v>7</v>
      </c>
      <c r="P9" s="56">
        <v>7</v>
      </c>
      <c r="Q9" s="56">
        <v>5</v>
      </c>
      <c r="R9" s="56">
        <v>6</v>
      </c>
      <c r="S9" s="56">
        <v>5</v>
      </c>
      <c r="T9" s="56">
        <v>12</v>
      </c>
      <c r="W9" s="266" t="s">
        <v>48</v>
      </c>
      <c r="X9" s="56">
        <v>4</v>
      </c>
      <c r="Y9" s="56">
        <v>2</v>
      </c>
      <c r="Z9" s="56">
        <v>5</v>
      </c>
      <c r="AA9" s="56">
        <v>5</v>
      </c>
      <c r="AB9" s="56">
        <v>2</v>
      </c>
      <c r="AC9" s="56">
        <v>2</v>
      </c>
      <c r="AD9" s="56">
        <v>0</v>
      </c>
      <c r="AE9" s="56">
        <v>0</v>
      </c>
      <c r="AF9" s="56">
        <v>3</v>
      </c>
      <c r="AG9" s="56">
        <v>2</v>
      </c>
      <c r="AH9" s="56">
        <v>1</v>
      </c>
      <c r="AI9" s="56">
        <v>1</v>
      </c>
      <c r="AJ9" s="56">
        <v>4</v>
      </c>
      <c r="AK9" s="56">
        <v>3</v>
      </c>
      <c r="AL9" s="56">
        <v>2</v>
      </c>
      <c r="AM9" s="56">
        <v>1</v>
      </c>
      <c r="AN9" s="148">
        <v>106</v>
      </c>
      <c r="AO9" s="346">
        <v>13.554987212276215</v>
      </c>
    </row>
    <row r="10" spans="1:41" ht="13.5" customHeight="1" x14ac:dyDescent="0.15">
      <c r="C10" s="266" t="s">
        <v>49</v>
      </c>
      <c r="D10" s="56">
        <v>0</v>
      </c>
      <c r="E10" s="56">
        <v>0</v>
      </c>
      <c r="F10" s="56">
        <v>1</v>
      </c>
      <c r="G10" s="56">
        <v>0</v>
      </c>
      <c r="H10" s="56">
        <v>6</v>
      </c>
      <c r="I10" s="56">
        <v>1</v>
      </c>
      <c r="J10" s="56">
        <v>7</v>
      </c>
      <c r="K10" s="56">
        <v>3</v>
      </c>
      <c r="L10" s="56">
        <v>6</v>
      </c>
      <c r="M10" s="56">
        <v>11</v>
      </c>
      <c r="N10" s="56">
        <v>2</v>
      </c>
      <c r="O10" s="56">
        <v>14</v>
      </c>
      <c r="P10" s="56">
        <v>5</v>
      </c>
      <c r="Q10" s="56">
        <v>10</v>
      </c>
      <c r="R10" s="56">
        <v>8</v>
      </c>
      <c r="S10" s="56">
        <v>8</v>
      </c>
      <c r="T10" s="56">
        <v>3</v>
      </c>
      <c r="W10" s="266" t="s">
        <v>49</v>
      </c>
      <c r="X10" s="56">
        <v>4</v>
      </c>
      <c r="Y10" s="56">
        <v>6</v>
      </c>
      <c r="Z10" s="56">
        <v>8</v>
      </c>
      <c r="AA10" s="56">
        <v>4</v>
      </c>
      <c r="AB10" s="56">
        <v>9</v>
      </c>
      <c r="AC10" s="56">
        <v>9</v>
      </c>
      <c r="AD10" s="56">
        <v>3</v>
      </c>
      <c r="AE10" s="56">
        <v>6</v>
      </c>
      <c r="AF10" s="56">
        <v>8</v>
      </c>
      <c r="AG10" s="56">
        <v>5</v>
      </c>
      <c r="AH10" s="56">
        <v>6</v>
      </c>
      <c r="AI10" s="56">
        <v>7</v>
      </c>
      <c r="AJ10" s="56">
        <v>6</v>
      </c>
      <c r="AK10" s="56">
        <v>3</v>
      </c>
      <c r="AL10" s="56">
        <v>3</v>
      </c>
      <c r="AM10" s="56">
        <v>0</v>
      </c>
      <c r="AN10" s="148">
        <v>172</v>
      </c>
      <c r="AO10" s="346">
        <v>21.994884910485936</v>
      </c>
    </row>
    <row r="11" spans="1:41" ht="13.5" customHeight="1" x14ac:dyDescent="0.15">
      <c r="C11" s="265" t="s">
        <v>50</v>
      </c>
      <c r="D11" s="45">
        <v>0</v>
      </c>
      <c r="E11" s="45">
        <v>0</v>
      </c>
      <c r="F11" s="45">
        <v>2</v>
      </c>
      <c r="G11" s="45">
        <v>0</v>
      </c>
      <c r="H11" s="45">
        <v>2</v>
      </c>
      <c r="I11" s="45">
        <v>0</v>
      </c>
      <c r="J11" s="45">
        <v>3</v>
      </c>
      <c r="K11" s="45">
        <v>2</v>
      </c>
      <c r="L11" s="45">
        <v>4</v>
      </c>
      <c r="M11" s="45">
        <v>3</v>
      </c>
      <c r="N11" s="45">
        <v>2</v>
      </c>
      <c r="O11" s="45">
        <v>4</v>
      </c>
      <c r="P11" s="45">
        <v>4</v>
      </c>
      <c r="Q11" s="45">
        <v>2</v>
      </c>
      <c r="R11" s="45">
        <v>8</v>
      </c>
      <c r="S11" s="45">
        <v>4</v>
      </c>
      <c r="T11" s="45">
        <v>6</v>
      </c>
      <c r="W11" s="265" t="s">
        <v>50</v>
      </c>
      <c r="X11" s="45">
        <v>5</v>
      </c>
      <c r="Y11" s="45">
        <v>3</v>
      </c>
      <c r="Z11" s="45">
        <v>8</v>
      </c>
      <c r="AA11" s="45">
        <v>8</v>
      </c>
      <c r="AB11" s="45">
        <v>9</v>
      </c>
      <c r="AC11" s="45">
        <v>2</v>
      </c>
      <c r="AD11" s="45">
        <v>7</v>
      </c>
      <c r="AE11" s="45">
        <v>4</v>
      </c>
      <c r="AF11" s="45">
        <v>5</v>
      </c>
      <c r="AG11" s="45">
        <v>6</v>
      </c>
      <c r="AH11" s="45">
        <v>2</v>
      </c>
      <c r="AI11" s="45">
        <v>4</v>
      </c>
      <c r="AJ11" s="45">
        <v>2</v>
      </c>
      <c r="AK11" s="45">
        <v>10</v>
      </c>
      <c r="AL11" s="45">
        <v>3</v>
      </c>
      <c r="AM11" s="45">
        <v>2</v>
      </c>
      <c r="AN11" s="145">
        <v>126</v>
      </c>
      <c r="AO11" s="358">
        <v>16.112531969309462</v>
      </c>
    </row>
    <row r="12" spans="1:41" ht="13.5" customHeight="1" x14ac:dyDescent="0.15">
      <c r="C12" s="265" t="s">
        <v>51</v>
      </c>
      <c r="D12" s="45">
        <v>0</v>
      </c>
      <c r="E12" s="45">
        <v>0</v>
      </c>
      <c r="F12" s="45">
        <v>0</v>
      </c>
      <c r="G12" s="45">
        <v>0</v>
      </c>
      <c r="H12" s="45">
        <v>1</v>
      </c>
      <c r="I12" s="45">
        <v>0</v>
      </c>
      <c r="J12" s="45">
        <v>0</v>
      </c>
      <c r="K12" s="45">
        <v>1</v>
      </c>
      <c r="L12" s="45">
        <v>1</v>
      </c>
      <c r="M12" s="45">
        <v>3</v>
      </c>
      <c r="N12" s="45">
        <v>3</v>
      </c>
      <c r="O12" s="45">
        <v>2</v>
      </c>
      <c r="P12" s="45">
        <v>2</v>
      </c>
      <c r="Q12" s="45">
        <v>4</v>
      </c>
      <c r="R12" s="45">
        <v>2</v>
      </c>
      <c r="S12" s="45">
        <v>2</v>
      </c>
      <c r="T12" s="45">
        <v>4</v>
      </c>
      <c r="W12" s="265" t="s">
        <v>51</v>
      </c>
      <c r="X12" s="45">
        <v>5</v>
      </c>
      <c r="Y12" s="45">
        <v>5</v>
      </c>
      <c r="Z12" s="45">
        <v>4</v>
      </c>
      <c r="AA12" s="45">
        <v>3</v>
      </c>
      <c r="AB12" s="45">
        <v>7</v>
      </c>
      <c r="AC12" s="45">
        <v>5</v>
      </c>
      <c r="AD12" s="45">
        <v>2</v>
      </c>
      <c r="AE12" s="45">
        <v>6</v>
      </c>
      <c r="AF12" s="45">
        <v>2</v>
      </c>
      <c r="AG12" s="45">
        <v>8</v>
      </c>
      <c r="AH12" s="45">
        <v>8</v>
      </c>
      <c r="AI12" s="45">
        <v>5</v>
      </c>
      <c r="AJ12" s="45">
        <v>2</v>
      </c>
      <c r="AK12" s="45">
        <v>4</v>
      </c>
      <c r="AL12" s="45">
        <v>4</v>
      </c>
      <c r="AM12" s="45">
        <v>2</v>
      </c>
      <c r="AN12" s="145">
        <v>97</v>
      </c>
      <c r="AO12" s="358">
        <v>12.404092071611252</v>
      </c>
    </row>
    <row r="13" spans="1:41" ht="13.5" customHeight="1" x14ac:dyDescent="0.15">
      <c r="C13" s="53" t="s">
        <v>52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2</v>
      </c>
      <c r="J13" s="56">
        <v>1</v>
      </c>
      <c r="K13" s="56">
        <v>1</v>
      </c>
      <c r="L13" s="56">
        <v>0</v>
      </c>
      <c r="M13" s="56">
        <v>2</v>
      </c>
      <c r="N13" s="56">
        <v>0</v>
      </c>
      <c r="O13" s="56">
        <v>1</v>
      </c>
      <c r="P13" s="56">
        <v>2</v>
      </c>
      <c r="Q13" s="56">
        <v>1</v>
      </c>
      <c r="R13" s="56">
        <v>1</v>
      </c>
      <c r="S13" s="56">
        <v>1</v>
      </c>
      <c r="T13" s="56">
        <v>3</v>
      </c>
      <c r="W13" s="53" t="s">
        <v>52</v>
      </c>
      <c r="X13" s="56">
        <v>5</v>
      </c>
      <c r="Y13" s="56">
        <v>1</v>
      </c>
      <c r="Z13" s="56">
        <v>4</v>
      </c>
      <c r="AA13" s="56">
        <v>3</v>
      </c>
      <c r="AB13" s="56">
        <v>3</v>
      </c>
      <c r="AC13" s="56">
        <v>2</v>
      </c>
      <c r="AD13" s="56">
        <v>4</v>
      </c>
      <c r="AE13" s="56">
        <v>6</v>
      </c>
      <c r="AF13" s="56">
        <v>2</v>
      </c>
      <c r="AG13" s="56">
        <v>5</v>
      </c>
      <c r="AH13" s="56">
        <v>4</v>
      </c>
      <c r="AI13" s="56">
        <v>3</v>
      </c>
      <c r="AJ13" s="56">
        <v>5</v>
      </c>
      <c r="AK13" s="56">
        <v>2</v>
      </c>
      <c r="AL13" s="56">
        <v>3</v>
      </c>
      <c r="AM13" s="56">
        <v>2</v>
      </c>
      <c r="AN13" s="148">
        <v>69</v>
      </c>
      <c r="AO13" s="346">
        <v>8.8235294117647065</v>
      </c>
    </row>
    <row r="14" spans="1:41" ht="13.5" customHeight="1" x14ac:dyDescent="0.15">
      <c r="C14" s="53" t="s">
        <v>53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1</v>
      </c>
      <c r="M14" s="56">
        <v>0</v>
      </c>
      <c r="N14" s="56">
        <v>1</v>
      </c>
      <c r="O14" s="56">
        <v>2</v>
      </c>
      <c r="P14" s="56">
        <v>0</v>
      </c>
      <c r="Q14" s="56">
        <v>4</v>
      </c>
      <c r="R14" s="56">
        <v>3</v>
      </c>
      <c r="S14" s="56">
        <v>2</v>
      </c>
      <c r="T14" s="56">
        <v>2</v>
      </c>
      <c r="W14" s="53" t="s">
        <v>53</v>
      </c>
      <c r="X14" s="56">
        <v>2</v>
      </c>
      <c r="Y14" s="56">
        <v>1</v>
      </c>
      <c r="Z14" s="56">
        <v>1</v>
      </c>
      <c r="AA14" s="56">
        <v>2</v>
      </c>
      <c r="AB14" s="56">
        <v>3</v>
      </c>
      <c r="AC14" s="56">
        <v>0</v>
      </c>
      <c r="AD14" s="56">
        <v>3</v>
      </c>
      <c r="AE14" s="56">
        <v>2</v>
      </c>
      <c r="AF14" s="56">
        <v>1</v>
      </c>
      <c r="AG14" s="56">
        <v>3</v>
      </c>
      <c r="AH14" s="56">
        <v>2</v>
      </c>
      <c r="AI14" s="56">
        <v>1</v>
      </c>
      <c r="AJ14" s="56">
        <v>3</v>
      </c>
      <c r="AK14" s="56">
        <v>3</v>
      </c>
      <c r="AL14" s="56">
        <v>1</v>
      </c>
      <c r="AM14" s="56">
        <v>2</v>
      </c>
      <c r="AN14" s="148">
        <v>45</v>
      </c>
      <c r="AO14" s="346">
        <v>5.7544757033248084</v>
      </c>
    </row>
    <row r="15" spans="1:41" ht="13.5" customHeight="1" x14ac:dyDescent="0.15">
      <c r="C15" s="267" t="s">
        <v>54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1</v>
      </c>
      <c r="K15" s="45">
        <v>0</v>
      </c>
      <c r="L15" s="45">
        <v>0</v>
      </c>
      <c r="M15" s="45">
        <v>2</v>
      </c>
      <c r="N15" s="45">
        <v>2</v>
      </c>
      <c r="O15" s="45">
        <v>3</v>
      </c>
      <c r="P15" s="45">
        <v>3</v>
      </c>
      <c r="Q15" s="45">
        <v>2</v>
      </c>
      <c r="R15" s="45">
        <v>3</v>
      </c>
      <c r="S15" s="45">
        <v>1</v>
      </c>
      <c r="T15" s="45">
        <v>3</v>
      </c>
      <c r="W15" s="267" t="s">
        <v>54</v>
      </c>
      <c r="X15" s="45">
        <v>0</v>
      </c>
      <c r="Y15" s="45">
        <v>1</v>
      </c>
      <c r="Z15" s="45">
        <v>0</v>
      </c>
      <c r="AA15" s="45">
        <v>2</v>
      </c>
      <c r="AB15" s="45">
        <v>1</v>
      </c>
      <c r="AC15" s="45">
        <v>3</v>
      </c>
      <c r="AD15" s="45">
        <v>1</v>
      </c>
      <c r="AE15" s="45">
        <v>0</v>
      </c>
      <c r="AF15" s="45">
        <v>4</v>
      </c>
      <c r="AG15" s="45">
        <v>3</v>
      </c>
      <c r="AH15" s="45">
        <v>2</v>
      </c>
      <c r="AI15" s="45">
        <v>1</v>
      </c>
      <c r="AJ15" s="45">
        <v>4</v>
      </c>
      <c r="AK15" s="45">
        <v>4</v>
      </c>
      <c r="AL15" s="45">
        <v>3</v>
      </c>
      <c r="AM15" s="45">
        <v>1</v>
      </c>
      <c r="AN15" s="145">
        <v>50</v>
      </c>
      <c r="AO15" s="358">
        <v>6.3938618925831205</v>
      </c>
    </row>
    <row r="16" spans="1:41" ht="13.5" customHeight="1" x14ac:dyDescent="0.15">
      <c r="C16" s="267" t="s">
        <v>55</v>
      </c>
      <c r="D16" s="45">
        <v>0</v>
      </c>
      <c r="E16" s="45">
        <v>0</v>
      </c>
      <c r="F16" s="45">
        <v>0</v>
      </c>
      <c r="G16" s="45">
        <v>0</v>
      </c>
      <c r="H16" s="45">
        <v>1</v>
      </c>
      <c r="I16" s="45">
        <v>0</v>
      </c>
      <c r="J16" s="45">
        <v>0</v>
      </c>
      <c r="K16" s="45">
        <v>0</v>
      </c>
      <c r="L16" s="45">
        <v>1</v>
      </c>
      <c r="M16" s="45">
        <v>1</v>
      </c>
      <c r="N16" s="45">
        <v>0</v>
      </c>
      <c r="O16" s="45">
        <v>2</v>
      </c>
      <c r="P16" s="45">
        <v>0</v>
      </c>
      <c r="Q16" s="45">
        <v>2</v>
      </c>
      <c r="R16" s="45">
        <v>4</v>
      </c>
      <c r="S16" s="45">
        <v>3</v>
      </c>
      <c r="T16" s="45">
        <v>1</v>
      </c>
      <c r="W16" s="267" t="s">
        <v>55</v>
      </c>
      <c r="X16" s="45">
        <v>4</v>
      </c>
      <c r="Y16" s="45">
        <v>2</v>
      </c>
      <c r="Z16" s="45">
        <v>5</v>
      </c>
      <c r="AA16" s="45">
        <v>1</v>
      </c>
      <c r="AB16" s="45">
        <v>6</v>
      </c>
      <c r="AC16" s="45">
        <v>1</v>
      </c>
      <c r="AD16" s="45">
        <v>4</v>
      </c>
      <c r="AE16" s="45">
        <v>3</v>
      </c>
      <c r="AF16" s="45">
        <v>1</v>
      </c>
      <c r="AG16" s="45">
        <v>2</v>
      </c>
      <c r="AH16" s="45">
        <v>0</v>
      </c>
      <c r="AI16" s="45">
        <v>0</v>
      </c>
      <c r="AJ16" s="45">
        <v>2</v>
      </c>
      <c r="AK16" s="45">
        <v>3</v>
      </c>
      <c r="AL16" s="45">
        <v>0</v>
      </c>
      <c r="AM16" s="45">
        <v>2</v>
      </c>
      <c r="AN16" s="145">
        <v>51</v>
      </c>
      <c r="AO16" s="358">
        <v>6.5217391304347823</v>
      </c>
    </row>
    <row r="17" spans="1:41" ht="13.5" customHeight="1" x14ac:dyDescent="0.15">
      <c r="C17" s="53" t="s">
        <v>67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1</v>
      </c>
      <c r="O17" s="56">
        <v>0</v>
      </c>
      <c r="P17" s="56">
        <v>4</v>
      </c>
      <c r="Q17" s="56">
        <v>1</v>
      </c>
      <c r="R17" s="56">
        <v>1</v>
      </c>
      <c r="S17" s="56">
        <v>0</v>
      </c>
      <c r="T17" s="56">
        <v>0</v>
      </c>
      <c r="W17" s="53" t="s">
        <v>67</v>
      </c>
      <c r="X17" s="56">
        <v>0</v>
      </c>
      <c r="Y17" s="56">
        <v>1</v>
      </c>
      <c r="Z17" s="56">
        <v>1</v>
      </c>
      <c r="AA17" s="56">
        <v>0</v>
      </c>
      <c r="AB17" s="56">
        <v>1</v>
      </c>
      <c r="AC17" s="56">
        <v>1</v>
      </c>
      <c r="AD17" s="56">
        <v>4</v>
      </c>
      <c r="AE17" s="56">
        <v>5</v>
      </c>
      <c r="AF17" s="56">
        <v>2</v>
      </c>
      <c r="AG17" s="56">
        <v>2</v>
      </c>
      <c r="AH17" s="56">
        <v>1</v>
      </c>
      <c r="AI17" s="56">
        <v>4</v>
      </c>
      <c r="AJ17" s="56">
        <v>3</v>
      </c>
      <c r="AK17" s="56">
        <v>2</v>
      </c>
      <c r="AL17" s="56">
        <v>2</v>
      </c>
      <c r="AM17" s="56">
        <v>0</v>
      </c>
      <c r="AN17" s="148">
        <v>36</v>
      </c>
      <c r="AO17" s="346">
        <v>4.6035805626598467</v>
      </c>
    </row>
    <row r="18" spans="1:41" s="245" customFormat="1" ht="13.5" customHeight="1" x14ac:dyDescent="0.15">
      <c r="A18" s="152"/>
      <c r="B18" s="268"/>
      <c r="C18" s="269" t="s">
        <v>101</v>
      </c>
      <c r="D18" s="54" t="s">
        <v>98</v>
      </c>
      <c r="E18" s="54" t="s">
        <v>98</v>
      </c>
      <c r="F18" s="54" t="s">
        <v>98</v>
      </c>
      <c r="G18" s="54" t="s">
        <v>98</v>
      </c>
      <c r="H18" s="54" t="s">
        <v>98</v>
      </c>
      <c r="I18" s="54" t="s">
        <v>98</v>
      </c>
      <c r="J18" s="54" t="s">
        <v>98</v>
      </c>
      <c r="K18" s="54" t="s">
        <v>98</v>
      </c>
      <c r="L18" s="54" t="s">
        <v>98</v>
      </c>
      <c r="M18" s="54" t="s">
        <v>98</v>
      </c>
      <c r="N18" s="54" t="s">
        <v>98</v>
      </c>
      <c r="O18" s="54" t="s">
        <v>98</v>
      </c>
      <c r="P18" s="54" t="s">
        <v>98</v>
      </c>
      <c r="Q18" s="54" t="s">
        <v>98</v>
      </c>
      <c r="R18" s="54" t="s">
        <v>98</v>
      </c>
      <c r="S18" s="54" t="s">
        <v>98</v>
      </c>
      <c r="T18" s="54" t="s">
        <v>98</v>
      </c>
      <c r="U18" s="152"/>
      <c r="V18" s="268"/>
      <c r="W18" s="269" t="s">
        <v>101</v>
      </c>
      <c r="X18" s="54" t="s">
        <v>98</v>
      </c>
      <c r="Y18" s="54" t="s">
        <v>98</v>
      </c>
      <c r="Z18" s="54" t="s">
        <v>98</v>
      </c>
      <c r="AA18" s="54" t="s">
        <v>98</v>
      </c>
      <c r="AB18" s="54" t="s">
        <v>98</v>
      </c>
      <c r="AC18" s="54" t="s">
        <v>98</v>
      </c>
      <c r="AD18" s="54" t="s">
        <v>98</v>
      </c>
      <c r="AE18" s="54" t="s">
        <v>98</v>
      </c>
      <c r="AF18" s="54" t="s">
        <v>98</v>
      </c>
      <c r="AG18" s="54" t="s">
        <v>98</v>
      </c>
      <c r="AH18" s="54">
        <v>0</v>
      </c>
      <c r="AI18" s="54">
        <v>3</v>
      </c>
      <c r="AJ18" s="54">
        <v>3</v>
      </c>
      <c r="AK18" s="54">
        <v>0</v>
      </c>
      <c r="AL18" s="54">
        <v>2</v>
      </c>
      <c r="AM18" s="54">
        <v>0</v>
      </c>
      <c r="AN18" s="54" t="s">
        <v>116</v>
      </c>
      <c r="AO18" s="52" t="s">
        <v>116</v>
      </c>
    </row>
    <row r="19" spans="1:41" s="3" customFormat="1" ht="13.5" customHeight="1" x14ac:dyDescent="0.15">
      <c r="A19" s="2"/>
      <c r="B19" s="2"/>
      <c r="C19" s="55" t="s">
        <v>104</v>
      </c>
      <c r="D19" s="45" t="s">
        <v>98</v>
      </c>
      <c r="E19" s="45" t="s">
        <v>98</v>
      </c>
      <c r="F19" s="45" t="s">
        <v>98</v>
      </c>
      <c r="G19" s="45" t="s">
        <v>98</v>
      </c>
      <c r="H19" s="45" t="s">
        <v>98</v>
      </c>
      <c r="I19" s="45" t="s">
        <v>98</v>
      </c>
      <c r="J19" s="45" t="s">
        <v>98</v>
      </c>
      <c r="K19" s="45" t="s">
        <v>98</v>
      </c>
      <c r="L19" s="45" t="s">
        <v>98</v>
      </c>
      <c r="M19" s="45" t="s">
        <v>98</v>
      </c>
      <c r="N19" s="45" t="s">
        <v>98</v>
      </c>
      <c r="O19" s="45" t="s">
        <v>98</v>
      </c>
      <c r="P19" s="45" t="s">
        <v>98</v>
      </c>
      <c r="Q19" s="45" t="s">
        <v>98</v>
      </c>
      <c r="R19" s="45" t="s">
        <v>98</v>
      </c>
      <c r="S19" s="45" t="s">
        <v>98</v>
      </c>
      <c r="T19" s="45" t="s">
        <v>98</v>
      </c>
      <c r="U19" s="2"/>
      <c r="V19" s="2"/>
      <c r="W19" s="55" t="s">
        <v>104</v>
      </c>
      <c r="X19" s="45" t="s">
        <v>98</v>
      </c>
      <c r="Y19" s="45" t="s">
        <v>98</v>
      </c>
      <c r="Z19" s="45" t="s">
        <v>98</v>
      </c>
      <c r="AA19" s="45" t="s">
        <v>98</v>
      </c>
      <c r="AB19" s="45" t="s">
        <v>98</v>
      </c>
      <c r="AC19" s="45" t="s">
        <v>98</v>
      </c>
      <c r="AD19" s="45" t="s">
        <v>98</v>
      </c>
      <c r="AE19" s="45" t="s">
        <v>98</v>
      </c>
      <c r="AF19" s="45" t="s">
        <v>98</v>
      </c>
      <c r="AG19" s="45" t="s">
        <v>98</v>
      </c>
      <c r="AH19" s="45">
        <v>1</v>
      </c>
      <c r="AI19" s="45">
        <v>1</v>
      </c>
      <c r="AJ19" s="45">
        <v>0</v>
      </c>
      <c r="AK19" s="45">
        <v>0</v>
      </c>
      <c r="AL19" s="45">
        <v>0</v>
      </c>
      <c r="AM19" s="45">
        <v>0</v>
      </c>
      <c r="AN19" s="45" t="s">
        <v>116</v>
      </c>
      <c r="AO19" s="145" t="s">
        <v>116</v>
      </c>
    </row>
    <row r="20" spans="1:41" s="3" customFormat="1" ht="13.5" customHeight="1" x14ac:dyDescent="0.15">
      <c r="A20" s="2"/>
      <c r="B20" s="2"/>
      <c r="C20" s="55" t="s">
        <v>120</v>
      </c>
      <c r="D20" s="45" t="s">
        <v>98</v>
      </c>
      <c r="E20" s="45" t="s">
        <v>98</v>
      </c>
      <c r="F20" s="45" t="s">
        <v>98</v>
      </c>
      <c r="G20" s="45" t="s">
        <v>98</v>
      </c>
      <c r="H20" s="45" t="s">
        <v>98</v>
      </c>
      <c r="I20" s="45" t="s">
        <v>98</v>
      </c>
      <c r="J20" s="45" t="s">
        <v>98</v>
      </c>
      <c r="K20" s="45" t="s">
        <v>98</v>
      </c>
      <c r="L20" s="45" t="s">
        <v>98</v>
      </c>
      <c r="M20" s="45" t="s">
        <v>98</v>
      </c>
      <c r="N20" s="45" t="s">
        <v>98</v>
      </c>
      <c r="O20" s="45" t="s">
        <v>98</v>
      </c>
      <c r="P20" s="45" t="s">
        <v>98</v>
      </c>
      <c r="Q20" s="45" t="s">
        <v>98</v>
      </c>
      <c r="R20" s="45" t="s">
        <v>98</v>
      </c>
      <c r="S20" s="45" t="s">
        <v>98</v>
      </c>
      <c r="T20" s="45" t="s">
        <v>98</v>
      </c>
      <c r="U20" s="2"/>
      <c r="V20" s="2"/>
      <c r="W20" s="55" t="s">
        <v>120</v>
      </c>
      <c r="X20" s="45" t="s">
        <v>98</v>
      </c>
      <c r="Y20" s="45" t="s">
        <v>98</v>
      </c>
      <c r="Z20" s="45" t="s">
        <v>98</v>
      </c>
      <c r="AA20" s="45" t="s">
        <v>98</v>
      </c>
      <c r="AB20" s="45" t="s">
        <v>98</v>
      </c>
      <c r="AC20" s="45" t="s">
        <v>98</v>
      </c>
      <c r="AD20" s="45" t="s">
        <v>98</v>
      </c>
      <c r="AE20" s="45" t="s">
        <v>98</v>
      </c>
      <c r="AF20" s="45" t="s">
        <v>98</v>
      </c>
      <c r="AG20" s="45" t="s">
        <v>98</v>
      </c>
      <c r="AH20" s="45">
        <v>0</v>
      </c>
      <c r="AI20" s="45">
        <v>0</v>
      </c>
      <c r="AJ20" s="45">
        <v>0</v>
      </c>
      <c r="AK20" s="45">
        <v>1</v>
      </c>
      <c r="AL20" s="45">
        <v>0</v>
      </c>
      <c r="AM20" s="45">
        <v>0</v>
      </c>
      <c r="AN20" s="45" t="s">
        <v>116</v>
      </c>
      <c r="AO20" s="145" t="s">
        <v>116</v>
      </c>
    </row>
    <row r="21" spans="1:41" s="245" customFormat="1" ht="13.5" customHeight="1" x14ac:dyDescent="0.15">
      <c r="A21" s="152"/>
      <c r="B21" s="152"/>
      <c r="C21" s="269" t="s">
        <v>106</v>
      </c>
      <c r="D21" s="54" t="s">
        <v>98</v>
      </c>
      <c r="E21" s="54" t="s">
        <v>98</v>
      </c>
      <c r="F21" s="54" t="s">
        <v>98</v>
      </c>
      <c r="G21" s="54" t="s">
        <v>98</v>
      </c>
      <c r="H21" s="54" t="s">
        <v>98</v>
      </c>
      <c r="I21" s="54" t="s">
        <v>98</v>
      </c>
      <c r="J21" s="54" t="s">
        <v>98</v>
      </c>
      <c r="K21" s="54" t="s">
        <v>98</v>
      </c>
      <c r="L21" s="54" t="s">
        <v>98</v>
      </c>
      <c r="M21" s="54" t="s">
        <v>98</v>
      </c>
      <c r="N21" s="54" t="s">
        <v>98</v>
      </c>
      <c r="O21" s="54" t="s">
        <v>98</v>
      </c>
      <c r="P21" s="54" t="s">
        <v>98</v>
      </c>
      <c r="Q21" s="54" t="s">
        <v>98</v>
      </c>
      <c r="R21" s="54" t="s">
        <v>98</v>
      </c>
      <c r="S21" s="54" t="s">
        <v>98</v>
      </c>
      <c r="T21" s="54" t="s">
        <v>98</v>
      </c>
      <c r="U21" s="152"/>
      <c r="V21" s="152"/>
      <c r="W21" s="269" t="s">
        <v>106</v>
      </c>
      <c r="X21" s="54" t="s">
        <v>98</v>
      </c>
      <c r="Y21" s="54" t="s">
        <v>98</v>
      </c>
      <c r="Z21" s="54" t="s">
        <v>98</v>
      </c>
      <c r="AA21" s="54" t="s">
        <v>98</v>
      </c>
      <c r="AB21" s="54" t="s">
        <v>98</v>
      </c>
      <c r="AC21" s="54" t="s">
        <v>98</v>
      </c>
      <c r="AD21" s="54" t="s">
        <v>98</v>
      </c>
      <c r="AE21" s="54" t="s">
        <v>98</v>
      </c>
      <c r="AF21" s="54" t="s">
        <v>98</v>
      </c>
      <c r="AG21" s="54" t="s">
        <v>98</v>
      </c>
      <c r="AH21" s="54">
        <v>0</v>
      </c>
      <c r="AI21" s="54">
        <v>0</v>
      </c>
      <c r="AJ21" s="54">
        <v>0</v>
      </c>
      <c r="AK21" s="54">
        <v>1</v>
      </c>
      <c r="AL21" s="54">
        <v>0</v>
      </c>
      <c r="AM21" s="54">
        <v>0</v>
      </c>
      <c r="AN21" s="54" t="s">
        <v>116</v>
      </c>
      <c r="AO21" s="52" t="s">
        <v>116</v>
      </c>
    </row>
    <row r="22" spans="1:41" ht="13.5" customHeight="1" thickBot="1" x14ac:dyDescent="0.2">
      <c r="B22" s="18"/>
      <c r="C22" s="354" t="s">
        <v>1</v>
      </c>
      <c r="D22" s="349">
        <v>0</v>
      </c>
      <c r="E22" s="349">
        <v>0</v>
      </c>
      <c r="F22" s="349">
        <v>0</v>
      </c>
      <c r="G22" s="349">
        <v>0</v>
      </c>
      <c r="H22" s="349">
        <v>0</v>
      </c>
      <c r="I22" s="349">
        <v>0</v>
      </c>
      <c r="J22" s="349">
        <v>0</v>
      </c>
      <c r="K22" s="349">
        <v>0</v>
      </c>
      <c r="L22" s="349">
        <v>0</v>
      </c>
      <c r="M22" s="349">
        <v>0</v>
      </c>
      <c r="N22" s="349">
        <v>0</v>
      </c>
      <c r="O22" s="349">
        <v>0</v>
      </c>
      <c r="P22" s="349">
        <v>0</v>
      </c>
      <c r="Q22" s="349">
        <v>0</v>
      </c>
      <c r="R22" s="349">
        <v>0</v>
      </c>
      <c r="S22" s="349">
        <v>0</v>
      </c>
      <c r="T22" s="349">
        <v>0</v>
      </c>
      <c r="V22" s="18"/>
      <c r="W22" s="354" t="s">
        <v>1</v>
      </c>
      <c r="X22" s="349">
        <v>0</v>
      </c>
      <c r="Y22" s="349">
        <v>0</v>
      </c>
      <c r="Z22" s="349">
        <v>0</v>
      </c>
      <c r="AA22" s="349">
        <v>0</v>
      </c>
      <c r="AB22" s="349">
        <v>0</v>
      </c>
      <c r="AC22" s="349">
        <v>0</v>
      </c>
      <c r="AD22" s="349">
        <v>0</v>
      </c>
      <c r="AE22" s="349">
        <v>0</v>
      </c>
      <c r="AF22" s="349">
        <v>0</v>
      </c>
      <c r="AG22" s="349">
        <v>0</v>
      </c>
      <c r="AH22" s="349">
        <v>0</v>
      </c>
      <c r="AI22" s="349">
        <v>0</v>
      </c>
      <c r="AJ22" s="349">
        <v>0</v>
      </c>
      <c r="AK22" s="349">
        <v>0</v>
      </c>
      <c r="AL22" s="349">
        <v>0</v>
      </c>
      <c r="AM22" s="349">
        <v>0</v>
      </c>
      <c r="AN22" s="348">
        <v>0</v>
      </c>
      <c r="AO22" s="347">
        <v>0</v>
      </c>
    </row>
    <row r="23" spans="1:41" ht="4.5" customHeight="1" x14ac:dyDescent="0.15">
      <c r="C23" s="1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W23" s="1"/>
      <c r="X23" s="25"/>
      <c r="Y23" s="25"/>
      <c r="Z23" s="25"/>
      <c r="AA23" s="25"/>
      <c r="AB23" s="25"/>
      <c r="AC23" s="25"/>
      <c r="AD23" s="25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346"/>
    </row>
    <row r="24" spans="1:41" ht="13.5" customHeight="1" x14ac:dyDescent="0.15">
      <c r="B24" s="10" t="s">
        <v>39</v>
      </c>
      <c r="C24" s="26" t="s">
        <v>137</v>
      </c>
      <c r="D24" s="42">
        <v>0</v>
      </c>
      <c r="E24" s="42">
        <v>0</v>
      </c>
      <c r="F24" s="42">
        <v>0</v>
      </c>
      <c r="G24" s="42">
        <v>0</v>
      </c>
      <c r="H24" s="42">
        <v>7</v>
      </c>
      <c r="I24" s="42">
        <v>2</v>
      </c>
      <c r="J24" s="42">
        <v>15</v>
      </c>
      <c r="K24" s="42">
        <v>11</v>
      </c>
      <c r="L24" s="42">
        <v>11</v>
      </c>
      <c r="M24" s="42">
        <v>24</v>
      </c>
      <c r="N24" s="42">
        <v>11</v>
      </c>
      <c r="O24" s="42">
        <v>26</v>
      </c>
      <c r="P24" s="42">
        <v>25</v>
      </c>
      <c r="Q24" s="42">
        <v>25</v>
      </c>
      <c r="R24" s="42">
        <v>33</v>
      </c>
      <c r="S24" s="42">
        <v>20</v>
      </c>
      <c r="T24" s="42">
        <v>32</v>
      </c>
      <c r="V24" s="10" t="s">
        <v>39</v>
      </c>
      <c r="W24" s="26" t="s">
        <v>137</v>
      </c>
      <c r="X24" s="42">
        <v>21</v>
      </c>
      <c r="Y24" s="42">
        <v>18</v>
      </c>
      <c r="Z24" s="42">
        <v>33</v>
      </c>
      <c r="AA24" s="42">
        <v>23</v>
      </c>
      <c r="AB24" s="42">
        <v>32</v>
      </c>
      <c r="AC24" s="42">
        <v>22</v>
      </c>
      <c r="AD24" s="42">
        <v>26</v>
      </c>
      <c r="AE24" s="56">
        <v>27</v>
      </c>
      <c r="AF24" s="56">
        <v>23</v>
      </c>
      <c r="AG24" s="56">
        <v>32</v>
      </c>
      <c r="AH24" s="56">
        <v>20</v>
      </c>
      <c r="AI24" s="56">
        <v>22</v>
      </c>
      <c r="AJ24" s="56">
        <v>29</v>
      </c>
      <c r="AK24" s="56">
        <v>29</v>
      </c>
      <c r="AL24" s="56">
        <v>19</v>
      </c>
      <c r="AM24" s="56">
        <v>10</v>
      </c>
      <c r="AN24" s="148">
        <v>628</v>
      </c>
      <c r="AO24" s="346">
        <v>80.306905370843992</v>
      </c>
    </row>
    <row r="25" spans="1:41" ht="13.5" customHeight="1" x14ac:dyDescent="0.15">
      <c r="C25" s="26" t="s">
        <v>136</v>
      </c>
      <c r="D25" s="42">
        <v>0</v>
      </c>
      <c r="E25" s="42">
        <v>0</v>
      </c>
      <c r="F25" s="42">
        <v>0</v>
      </c>
      <c r="G25" s="42">
        <v>0</v>
      </c>
      <c r="H25" s="42">
        <v>3</v>
      </c>
      <c r="I25" s="42">
        <v>3</v>
      </c>
      <c r="J25" s="42">
        <v>1</v>
      </c>
      <c r="K25" s="42">
        <v>2</v>
      </c>
      <c r="L25" s="42">
        <v>4</v>
      </c>
      <c r="M25" s="42">
        <v>4</v>
      </c>
      <c r="N25" s="42">
        <v>3</v>
      </c>
      <c r="O25" s="42">
        <v>7</v>
      </c>
      <c r="P25" s="42">
        <v>2</v>
      </c>
      <c r="Q25" s="42">
        <v>5</v>
      </c>
      <c r="R25" s="42">
        <v>3</v>
      </c>
      <c r="S25" s="42">
        <v>5</v>
      </c>
      <c r="T25" s="42">
        <v>6</v>
      </c>
      <c r="W25" s="26" t="s">
        <v>136</v>
      </c>
      <c r="X25" s="42">
        <v>4</v>
      </c>
      <c r="Y25" s="42">
        <v>2</v>
      </c>
      <c r="Z25" s="42">
        <v>3</v>
      </c>
      <c r="AA25" s="42">
        <v>4</v>
      </c>
      <c r="AB25" s="42">
        <v>6</v>
      </c>
      <c r="AC25" s="42">
        <v>4</v>
      </c>
      <c r="AD25" s="42">
        <v>1</v>
      </c>
      <c r="AE25" s="56">
        <v>3</v>
      </c>
      <c r="AF25" s="56">
        <v>4</v>
      </c>
      <c r="AG25" s="56">
        <v>3</v>
      </c>
      <c r="AH25" s="56">
        <v>3</v>
      </c>
      <c r="AI25" s="56">
        <v>3</v>
      </c>
      <c r="AJ25" s="56">
        <v>2</v>
      </c>
      <c r="AK25" s="56">
        <v>3</v>
      </c>
      <c r="AL25" s="56">
        <v>0</v>
      </c>
      <c r="AM25" s="56">
        <v>2</v>
      </c>
      <c r="AN25" s="148">
        <v>95</v>
      </c>
      <c r="AO25" s="346">
        <v>12.148337595907927</v>
      </c>
    </row>
    <row r="26" spans="1:41" ht="13.5" customHeight="1" thickBot="1" x14ac:dyDescent="0.2">
      <c r="B26" s="18"/>
      <c r="C26" s="351" t="s">
        <v>1</v>
      </c>
      <c r="D26" s="350">
        <v>0</v>
      </c>
      <c r="E26" s="350">
        <v>0</v>
      </c>
      <c r="F26" s="350">
        <v>6</v>
      </c>
      <c r="G26" s="350">
        <v>1</v>
      </c>
      <c r="H26" s="350">
        <v>4</v>
      </c>
      <c r="I26" s="350">
        <v>0</v>
      </c>
      <c r="J26" s="350">
        <v>0</v>
      </c>
      <c r="K26" s="350">
        <v>1</v>
      </c>
      <c r="L26" s="350">
        <v>0</v>
      </c>
      <c r="M26" s="350">
        <v>3</v>
      </c>
      <c r="N26" s="350">
        <v>2</v>
      </c>
      <c r="O26" s="350">
        <v>2</v>
      </c>
      <c r="P26" s="350">
        <v>2</v>
      </c>
      <c r="Q26" s="350">
        <v>4</v>
      </c>
      <c r="R26" s="350">
        <v>2</v>
      </c>
      <c r="S26" s="350">
        <v>1</v>
      </c>
      <c r="T26" s="350">
        <v>0</v>
      </c>
      <c r="V26" s="18"/>
      <c r="W26" s="351" t="s">
        <v>1</v>
      </c>
      <c r="X26" s="350">
        <v>5</v>
      </c>
      <c r="Y26" s="350">
        <v>4</v>
      </c>
      <c r="Z26" s="350">
        <v>1</v>
      </c>
      <c r="AA26" s="350">
        <v>2</v>
      </c>
      <c r="AB26" s="350">
        <v>3</v>
      </c>
      <c r="AC26" s="350">
        <v>0</v>
      </c>
      <c r="AD26" s="350">
        <v>1</v>
      </c>
      <c r="AE26" s="349">
        <v>2</v>
      </c>
      <c r="AF26" s="349">
        <v>1</v>
      </c>
      <c r="AG26" s="349">
        <v>1</v>
      </c>
      <c r="AH26" s="349">
        <v>3</v>
      </c>
      <c r="AI26" s="349">
        <v>1</v>
      </c>
      <c r="AJ26" s="349">
        <v>1</v>
      </c>
      <c r="AK26" s="349">
        <v>3</v>
      </c>
      <c r="AL26" s="349">
        <v>3</v>
      </c>
      <c r="AM26" s="349">
        <v>0</v>
      </c>
      <c r="AN26" s="348">
        <v>59</v>
      </c>
      <c r="AO26" s="347">
        <v>7.5447570332480813</v>
      </c>
    </row>
    <row r="27" spans="1:41" ht="4.5" customHeight="1" x14ac:dyDescent="0.15">
      <c r="C27" s="1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W27" s="1"/>
      <c r="X27" s="25"/>
      <c r="Y27" s="25"/>
      <c r="Z27" s="25"/>
      <c r="AA27" s="25"/>
      <c r="AB27" s="25"/>
      <c r="AC27" s="25"/>
      <c r="AD27" s="25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346"/>
    </row>
    <row r="28" spans="1:41" ht="13.5" customHeight="1" x14ac:dyDescent="0.15">
      <c r="B28" s="10" t="s">
        <v>64</v>
      </c>
      <c r="C28" s="26" t="s">
        <v>14</v>
      </c>
      <c r="D28" s="7">
        <v>0</v>
      </c>
      <c r="E28" s="7">
        <v>0</v>
      </c>
      <c r="F28" s="7">
        <v>0</v>
      </c>
      <c r="G28" s="7">
        <v>0</v>
      </c>
      <c r="H28" s="7">
        <v>1</v>
      </c>
      <c r="I28" s="7">
        <v>0</v>
      </c>
      <c r="J28" s="7">
        <v>1</v>
      </c>
      <c r="K28" s="7">
        <v>1</v>
      </c>
      <c r="L28" s="7">
        <v>3</v>
      </c>
      <c r="M28" s="7">
        <v>0</v>
      </c>
      <c r="N28" s="7">
        <v>0</v>
      </c>
      <c r="O28" s="7">
        <v>3</v>
      </c>
      <c r="P28" s="7">
        <v>1</v>
      </c>
      <c r="Q28" s="7">
        <v>2</v>
      </c>
      <c r="R28" s="7">
        <v>1</v>
      </c>
      <c r="S28" s="7">
        <v>0</v>
      </c>
      <c r="T28" s="7">
        <v>6</v>
      </c>
      <c r="V28" s="10" t="s">
        <v>64</v>
      </c>
      <c r="W28" s="26" t="s">
        <v>14</v>
      </c>
      <c r="X28" s="7">
        <v>3</v>
      </c>
      <c r="Y28" s="7">
        <v>3</v>
      </c>
      <c r="Z28" s="7">
        <v>0</v>
      </c>
      <c r="AA28" s="7">
        <v>2</v>
      </c>
      <c r="AB28" s="7">
        <v>2</v>
      </c>
      <c r="AC28" s="7">
        <v>1</v>
      </c>
      <c r="AD28" s="7">
        <v>1</v>
      </c>
      <c r="AE28" s="54">
        <v>1</v>
      </c>
      <c r="AF28" s="54">
        <v>0</v>
      </c>
      <c r="AG28" s="54">
        <v>3</v>
      </c>
      <c r="AH28" s="54">
        <v>0</v>
      </c>
      <c r="AI28" s="54">
        <v>1</v>
      </c>
      <c r="AJ28" s="54">
        <v>2</v>
      </c>
      <c r="AK28" s="54">
        <v>3</v>
      </c>
      <c r="AL28" s="54">
        <v>1</v>
      </c>
      <c r="AM28" s="54">
        <v>0</v>
      </c>
      <c r="AN28" s="52">
        <v>42</v>
      </c>
      <c r="AO28" s="346">
        <v>5.3708439897698215</v>
      </c>
    </row>
    <row r="29" spans="1:41" ht="13.5" customHeight="1" x14ac:dyDescent="0.15">
      <c r="B29" s="353" t="s">
        <v>135</v>
      </c>
      <c r="C29" s="26" t="s">
        <v>60</v>
      </c>
      <c r="D29" s="7">
        <v>0</v>
      </c>
      <c r="E29" s="7">
        <v>0</v>
      </c>
      <c r="F29" s="7">
        <v>2</v>
      </c>
      <c r="G29" s="7">
        <v>0</v>
      </c>
      <c r="H29" s="7">
        <v>5</v>
      </c>
      <c r="I29" s="7">
        <v>1</v>
      </c>
      <c r="J29" s="7">
        <v>4</v>
      </c>
      <c r="K29" s="7">
        <v>3</v>
      </c>
      <c r="L29" s="7">
        <v>6</v>
      </c>
      <c r="M29" s="7">
        <v>12</v>
      </c>
      <c r="N29" s="7">
        <v>7</v>
      </c>
      <c r="O29" s="7">
        <v>14</v>
      </c>
      <c r="P29" s="7">
        <v>16</v>
      </c>
      <c r="Q29" s="7">
        <v>15</v>
      </c>
      <c r="R29" s="7">
        <v>24</v>
      </c>
      <c r="S29" s="7">
        <v>9</v>
      </c>
      <c r="T29" s="7">
        <v>12</v>
      </c>
      <c r="V29" s="353" t="s">
        <v>135</v>
      </c>
      <c r="W29" s="26" t="s">
        <v>60</v>
      </c>
      <c r="X29" s="7">
        <v>7</v>
      </c>
      <c r="Y29" s="7">
        <v>7</v>
      </c>
      <c r="Z29" s="7">
        <v>10</v>
      </c>
      <c r="AA29" s="7">
        <v>8</v>
      </c>
      <c r="AB29" s="7">
        <v>15</v>
      </c>
      <c r="AC29" s="7">
        <v>6</v>
      </c>
      <c r="AD29" s="7">
        <v>6</v>
      </c>
      <c r="AE29" s="54">
        <v>7</v>
      </c>
      <c r="AF29" s="54">
        <v>9</v>
      </c>
      <c r="AG29" s="54">
        <v>13</v>
      </c>
      <c r="AH29" s="54">
        <v>10</v>
      </c>
      <c r="AI29" s="54">
        <v>5</v>
      </c>
      <c r="AJ29" s="54">
        <v>4</v>
      </c>
      <c r="AK29" s="54">
        <v>8</v>
      </c>
      <c r="AL29" s="54">
        <v>3</v>
      </c>
      <c r="AM29" s="54">
        <v>3</v>
      </c>
      <c r="AN29" s="52">
        <v>251</v>
      </c>
      <c r="AO29" s="346">
        <v>32.09718670076726</v>
      </c>
    </row>
    <row r="30" spans="1:41" ht="13.5" customHeight="1" x14ac:dyDescent="0.15">
      <c r="C30" s="26" t="s">
        <v>33</v>
      </c>
      <c r="D30" s="7">
        <v>0</v>
      </c>
      <c r="E30" s="7">
        <v>0</v>
      </c>
      <c r="F30" s="7">
        <v>3</v>
      </c>
      <c r="G30" s="7">
        <v>1</v>
      </c>
      <c r="H30" s="7">
        <v>7</v>
      </c>
      <c r="I30" s="7">
        <v>3</v>
      </c>
      <c r="J30" s="7">
        <v>3</v>
      </c>
      <c r="K30" s="7">
        <v>2</v>
      </c>
      <c r="L30" s="7">
        <v>3</v>
      </c>
      <c r="M30" s="7">
        <v>4</v>
      </c>
      <c r="N30" s="7">
        <v>5</v>
      </c>
      <c r="O30" s="7">
        <v>14</v>
      </c>
      <c r="P30" s="7">
        <v>7</v>
      </c>
      <c r="Q30" s="7">
        <v>9</v>
      </c>
      <c r="R30" s="7">
        <v>6</v>
      </c>
      <c r="S30" s="7">
        <v>9</v>
      </c>
      <c r="T30" s="7">
        <v>13</v>
      </c>
      <c r="W30" s="26" t="s">
        <v>33</v>
      </c>
      <c r="X30" s="7">
        <v>10</v>
      </c>
      <c r="Y30" s="7">
        <v>7</v>
      </c>
      <c r="Z30" s="7">
        <v>18</v>
      </c>
      <c r="AA30" s="7">
        <v>8</v>
      </c>
      <c r="AB30" s="7">
        <v>10</v>
      </c>
      <c r="AC30" s="7">
        <v>11</v>
      </c>
      <c r="AD30" s="7">
        <v>6</v>
      </c>
      <c r="AE30" s="54">
        <v>10</v>
      </c>
      <c r="AF30" s="54">
        <v>11</v>
      </c>
      <c r="AG30" s="54">
        <v>9</v>
      </c>
      <c r="AH30" s="54">
        <v>6</v>
      </c>
      <c r="AI30" s="54">
        <v>3</v>
      </c>
      <c r="AJ30" s="54">
        <v>11</v>
      </c>
      <c r="AK30" s="54">
        <v>10</v>
      </c>
      <c r="AL30" s="54">
        <v>4</v>
      </c>
      <c r="AM30" s="54">
        <v>4</v>
      </c>
      <c r="AN30" s="52">
        <v>227</v>
      </c>
      <c r="AO30" s="346">
        <v>29.028132992327365</v>
      </c>
    </row>
    <row r="31" spans="1:41" ht="13.5" customHeight="1" x14ac:dyDescent="0.15">
      <c r="C31" s="26" t="s">
        <v>15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2</v>
      </c>
      <c r="K31" s="7">
        <v>1</v>
      </c>
      <c r="L31" s="7">
        <v>0</v>
      </c>
      <c r="M31" s="7">
        <v>5</v>
      </c>
      <c r="N31" s="7">
        <v>1</v>
      </c>
      <c r="O31" s="7">
        <v>1</v>
      </c>
      <c r="P31" s="7">
        <v>3</v>
      </c>
      <c r="Q31" s="7">
        <v>1</v>
      </c>
      <c r="R31" s="7">
        <v>0</v>
      </c>
      <c r="S31" s="7">
        <v>3</v>
      </c>
      <c r="T31" s="7">
        <v>5</v>
      </c>
      <c r="W31" s="26" t="s">
        <v>15</v>
      </c>
      <c r="X31" s="7">
        <v>7</v>
      </c>
      <c r="Y31" s="7">
        <v>2</v>
      </c>
      <c r="Z31" s="7">
        <v>2</v>
      </c>
      <c r="AA31" s="7">
        <v>3</v>
      </c>
      <c r="AB31" s="7">
        <v>5</v>
      </c>
      <c r="AC31" s="7">
        <v>3</v>
      </c>
      <c r="AD31" s="7">
        <v>5</v>
      </c>
      <c r="AE31" s="54">
        <v>5</v>
      </c>
      <c r="AF31" s="54">
        <v>5</v>
      </c>
      <c r="AG31" s="54">
        <v>3</v>
      </c>
      <c r="AH31" s="54">
        <v>2</v>
      </c>
      <c r="AI31" s="54">
        <v>2</v>
      </c>
      <c r="AJ31" s="54">
        <v>3</v>
      </c>
      <c r="AK31" s="54">
        <v>4</v>
      </c>
      <c r="AL31" s="54">
        <v>8</v>
      </c>
      <c r="AM31" s="54">
        <v>0</v>
      </c>
      <c r="AN31" s="52">
        <v>81</v>
      </c>
      <c r="AO31" s="346">
        <v>10.358056265984656</v>
      </c>
    </row>
    <row r="32" spans="1:41" ht="13.5" customHeight="1" x14ac:dyDescent="0.15">
      <c r="C32" s="26" t="s">
        <v>16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1</v>
      </c>
      <c r="K32" s="7">
        <v>0</v>
      </c>
      <c r="L32" s="7">
        <v>0</v>
      </c>
      <c r="M32" s="7">
        <v>1</v>
      </c>
      <c r="N32" s="7">
        <v>1</v>
      </c>
      <c r="O32" s="7">
        <v>0</v>
      </c>
      <c r="P32" s="7">
        <v>0</v>
      </c>
      <c r="Q32" s="7">
        <v>0</v>
      </c>
      <c r="R32" s="7">
        <v>0</v>
      </c>
      <c r="S32" s="7">
        <v>1</v>
      </c>
      <c r="T32" s="7">
        <v>0</v>
      </c>
      <c r="W32" s="26" t="s">
        <v>16</v>
      </c>
      <c r="X32" s="7">
        <v>0</v>
      </c>
      <c r="Y32" s="7">
        <v>0</v>
      </c>
      <c r="Z32" s="7">
        <v>0</v>
      </c>
      <c r="AA32" s="7">
        <v>0</v>
      </c>
      <c r="AB32" s="7">
        <v>1</v>
      </c>
      <c r="AC32" s="7">
        <v>0</v>
      </c>
      <c r="AD32" s="7">
        <v>1</v>
      </c>
      <c r="AE32" s="54">
        <v>0</v>
      </c>
      <c r="AF32" s="54">
        <v>0</v>
      </c>
      <c r="AG32" s="54">
        <v>1</v>
      </c>
      <c r="AH32" s="54">
        <v>0</v>
      </c>
      <c r="AI32" s="54">
        <v>1</v>
      </c>
      <c r="AJ32" s="54">
        <v>2</v>
      </c>
      <c r="AK32" s="54">
        <v>0</v>
      </c>
      <c r="AL32" s="54">
        <v>1</v>
      </c>
      <c r="AM32" s="54">
        <v>0</v>
      </c>
      <c r="AN32" s="52">
        <v>11</v>
      </c>
      <c r="AO32" s="346">
        <v>1.4066496163682864</v>
      </c>
    </row>
    <row r="33" spans="1:41" ht="13.5" customHeight="1" x14ac:dyDescent="0.15">
      <c r="C33" s="26" t="s">
        <v>17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2</v>
      </c>
      <c r="K33" s="7">
        <v>2</v>
      </c>
      <c r="L33" s="7">
        <v>1</v>
      </c>
      <c r="M33" s="7">
        <v>7</v>
      </c>
      <c r="N33" s="7">
        <v>1</v>
      </c>
      <c r="O33" s="7">
        <v>3</v>
      </c>
      <c r="P33" s="7">
        <v>1</v>
      </c>
      <c r="Q33" s="7">
        <v>4</v>
      </c>
      <c r="R33" s="7">
        <v>2</v>
      </c>
      <c r="S33" s="7">
        <v>1</v>
      </c>
      <c r="T33" s="7">
        <v>0</v>
      </c>
      <c r="W33" s="26" t="s">
        <v>17</v>
      </c>
      <c r="X33" s="7">
        <v>1</v>
      </c>
      <c r="Y33" s="7">
        <v>3</v>
      </c>
      <c r="Z33" s="7">
        <v>5</v>
      </c>
      <c r="AA33" s="7">
        <v>7</v>
      </c>
      <c r="AB33" s="7">
        <v>3</v>
      </c>
      <c r="AC33" s="7">
        <v>3</v>
      </c>
      <c r="AD33" s="7">
        <v>5</v>
      </c>
      <c r="AE33" s="54">
        <v>3</v>
      </c>
      <c r="AF33" s="54">
        <v>1</v>
      </c>
      <c r="AG33" s="54">
        <v>2</v>
      </c>
      <c r="AH33" s="54">
        <v>6</v>
      </c>
      <c r="AI33" s="54">
        <v>6</v>
      </c>
      <c r="AJ33" s="54">
        <v>5</v>
      </c>
      <c r="AK33" s="54">
        <v>6</v>
      </c>
      <c r="AL33" s="54">
        <v>4</v>
      </c>
      <c r="AM33" s="54">
        <v>3</v>
      </c>
      <c r="AN33" s="52">
        <v>87</v>
      </c>
      <c r="AO33" s="346">
        <v>11.12531969309463</v>
      </c>
    </row>
    <row r="34" spans="1:41" ht="13.5" customHeight="1" x14ac:dyDescent="0.15">
      <c r="C34" s="26" t="s">
        <v>18</v>
      </c>
      <c r="D34" s="7">
        <v>0</v>
      </c>
      <c r="E34" s="7">
        <v>0</v>
      </c>
      <c r="F34" s="7">
        <v>1</v>
      </c>
      <c r="G34" s="7">
        <v>0</v>
      </c>
      <c r="H34" s="7">
        <v>1</v>
      </c>
      <c r="I34" s="7">
        <v>0</v>
      </c>
      <c r="J34" s="7">
        <v>2</v>
      </c>
      <c r="K34" s="7">
        <v>2</v>
      </c>
      <c r="L34" s="7">
        <v>0</v>
      </c>
      <c r="M34" s="7">
        <v>1</v>
      </c>
      <c r="N34" s="7">
        <v>1</v>
      </c>
      <c r="O34" s="7">
        <v>0</v>
      </c>
      <c r="P34" s="7">
        <v>0</v>
      </c>
      <c r="Q34" s="7">
        <v>1</v>
      </c>
      <c r="R34" s="7">
        <v>1</v>
      </c>
      <c r="S34" s="7">
        <v>1</v>
      </c>
      <c r="T34" s="7">
        <v>0</v>
      </c>
      <c r="W34" s="26" t="s">
        <v>18</v>
      </c>
      <c r="X34" s="7">
        <v>0</v>
      </c>
      <c r="Y34" s="7">
        <v>1</v>
      </c>
      <c r="Z34" s="7">
        <v>0</v>
      </c>
      <c r="AA34" s="7">
        <v>0</v>
      </c>
      <c r="AB34" s="7">
        <v>1</v>
      </c>
      <c r="AC34" s="7">
        <v>0</v>
      </c>
      <c r="AD34" s="7">
        <v>2</v>
      </c>
      <c r="AE34" s="54">
        <v>4</v>
      </c>
      <c r="AF34" s="54">
        <v>1</v>
      </c>
      <c r="AG34" s="54">
        <v>1</v>
      </c>
      <c r="AH34" s="54">
        <v>0</v>
      </c>
      <c r="AI34" s="54">
        <v>2</v>
      </c>
      <c r="AJ34" s="54">
        <v>0</v>
      </c>
      <c r="AK34" s="54">
        <v>1</v>
      </c>
      <c r="AL34" s="54">
        <v>0</v>
      </c>
      <c r="AM34" s="54">
        <v>1</v>
      </c>
      <c r="AN34" s="52">
        <v>25</v>
      </c>
      <c r="AO34" s="346">
        <v>3.1969309462915603</v>
      </c>
    </row>
    <row r="35" spans="1:41" ht="13.5" customHeight="1" thickBot="1" x14ac:dyDescent="0.2">
      <c r="A35" s="18"/>
      <c r="C35" s="26" t="s">
        <v>7</v>
      </c>
      <c r="D35" s="350">
        <v>0</v>
      </c>
      <c r="E35" s="350">
        <v>0</v>
      </c>
      <c r="F35" s="350">
        <v>0</v>
      </c>
      <c r="G35" s="350">
        <v>0</v>
      </c>
      <c r="H35" s="350">
        <v>0</v>
      </c>
      <c r="I35" s="350">
        <v>1</v>
      </c>
      <c r="J35" s="350">
        <v>1</v>
      </c>
      <c r="K35" s="350">
        <v>3</v>
      </c>
      <c r="L35" s="350">
        <v>2</v>
      </c>
      <c r="M35" s="350">
        <v>1</v>
      </c>
      <c r="N35" s="350">
        <v>0</v>
      </c>
      <c r="O35" s="350">
        <v>0</v>
      </c>
      <c r="P35" s="350">
        <v>1</v>
      </c>
      <c r="Q35" s="350">
        <v>2</v>
      </c>
      <c r="R35" s="350">
        <v>4</v>
      </c>
      <c r="S35" s="350">
        <v>2</v>
      </c>
      <c r="T35" s="350">
        <v>2</v>
      </c>
      <c r="U35" s="18"/>
      <c r="W35" s="26" t="s">
        <v>7</v>
      </c>
      <c r="X35" s="350">
        <v>2</v>
      </c>
      <c r="Y35" s="350">
        <v>1</v>
      </c>
      <c r="Z35" s="350">
        <v>2</v>
      </c>
      <c r="AA35" s="350">
        <v>1</v>
      </c>
      <c r="AB35" s="350">
        <v>4</v>
      </c>
      <c r="AC35" s="350">
        <v>2</v>
      </c>
      <c r="AD35" s="350">
        <v>2</v>
      </c>
      <c r="AE35" s="349">
        <v>2</v>
      </c>
      <c r="AF35" s="349">
        <v>1</v>
      </c>
      <c r="AG35" s="349">
        <v>4</v>
      </c>
      <c r="AH35" s="349">
        <v>2</v>
      </c>
      <c r="AI35" s="349">
        <v>6</v>
      </c>
      <c r="AJ35" s="349">
        <v>5</v>
      </c>
      <c r="AK35" s="349">
        <v>3</v>
      </c>
      <c r="AL35" s="349">
        <v>1</v>
      </c>
      <c r="AM35" s="349">
        <v>1</v>
      </c>
      <c r="AN35" s="348">
        <v>58</v>
      </c>
      <c r="AO35" s="347">
        <v>7.4168797953964196</v>
      </c>
    </row>
    <row r="36" spans="1:41" ht="21" customHeight="1" x14ac:dyDescent="0.15">
      <c r="A36" s="20" t="s">
        <v>32</v>
      </c>
      <c r="B36" s="21"/>
      <c r="C36" s="21" t="s">
        <v>11</v>
      </c>
      <c r="D36" s="34">
        <v>0</v>
      </c>
      <c r="E36" s="34">
        <v>0</v>
      </c>
      <c r="F36" s="34">
        <v>2</v>
      </c>
      <c r="G36" s="34">
        <v>2</v>
      </c>
      <c r="H36" s="34">
        <v>1</v>
      </c>
      <c r="I36" s="34">
        <v>1</v>
      </c>
      <c r="J36" s="34">
        <v>0</v>
      </c>
      <c r="K36" s="34">
        <v>1</v>
      </c>
      <c r="L36" s="34">
        <v>3</v>
      </c>
      <c r="M36" s="34">
        <v>3</v>
      </c>
      <c r="N36" s="34">
        <v>10</v>
      </c>
      <c r="O36" s="34">
        <v>8</v>
      </c>
      <c r="P36" s="34">
        <v>9</v>
      </c>
      <c r="Q36" s="34">
        <v>6</v>
      </c>
      <c r="R36" s="34">
        <v>7</v>
      </c>
      <c r="S36" s="34">
        <v>15</v>
      </c>
      <c r="T36" s="34">
        <v>14</v>
      </c>
      <c r="U36" s="20" t="s">
        <v>32</v>
      </c>
      <c r="V36" s="21"/>
      <c r="W36" s="21" t="s">
        <v>11</v>
      </c>
      <c r="X36" s="34">
        <v>12</v>
      </c>
      <c r="Y36" s="34">
        <v>13</v>
      </c>
      <c r="Z36" s="34">
        <v>14</v>
      </c>
      <c r="AA36" s="34">
        <v>8</v>
      </c>
      <c r="AB36" s="34">
        <v>13</v>
      </c>
      <c r="AC36" s="34">
        <v>15</v>
      </c>
      <c r="AD36" s="34">
        <v>13</v>
      </c>
      <c r="AE36" s="34">
        <v>12</v>
      </c>
      <c r="AF36" s="34">
        <v>11</v>
      </c>
      <c r="AG36" s="34">
        <v>9</v>
      </c>
      <c r="AH36" s="34">
        <v>15</v>
      </c>
      <c r="AI36" s="34">
        <v>7</v>
      </c>
      <c r="AJ36" s="34">
        <v>6</v>
      </c>
      <c r="AK36" s="34">
        <v>7</v>
      </c>
      <c r="AL36" s="34">
        <v>14</v>
      </c>
      <c r="AM36" s="34">
        <v>13</v>
      </c>
      <c r="AN36" s="34">
        <v>264</v>
      </c>
      <c r="AO36" s="362">
        <v>100</v>
      </c>
    </row>
    <row r="37" spans="1:41" ht="4.5" customHeight="1" x14ac:dyDescent="0.15">
      <c r="C37" s="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W37" s="1"/>
      <c r="X37" s="25"/>
      <c r="Y37" s="25"/>
      <c r="Z37" s="25"/>
      <c r="AA37" s="25"/>
      <c r="AB37" s="25"/>
      <c r="AC37" s="25"/>
      <c r="AD37" s="25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346"/>
    </row>
    <row r="38" spans="1:41" ht="13.5" customHeight="1" x14ac:dyDescent="0.15">
      <c r="B38" s="10" t="s">
        <v>138</v>
      </c>
      <c r="C38" s="53" t="s">
        <v>5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V38" s="10" t="s">
        <v>138</v>
      </c>
      <c r="W38" s="53" t="s">
        <v>5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2">
        <v>0</v>
      </c>
      <c r="AO38" s="352">
        <v>0</v>
      </c>
    </row>
    <row r="39" spans="1:41" ht="13.5" customHeight="1" x14ac:dyDescent="0.15">
      <c r="C39" s="265" t="s">
        <v>4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W39" s="265" t="s">
        <v>4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41">
        <v>0</v>
      </c>
      <c r="AO39" s="355">
        <v>0</v>
      </c>
    </row>
    <row r="40" spans="1:41" ht="13.5" customHeight="1" x14ac:dyDescent="0.15">
      <c r="C40" s="265" t="s">
        <v>47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1</v>
      </c>
      <c r="S40" s="11">
        <v>0</v>
      </c>
      <c r="T40" s="11">
        <v>0</v>
      </c>
      <c r="W40" s="265" t="s">
        <v>47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1</v>
      </c>
      <c r="AK40" s="11">
        <v>0</v>
      </c>
      <c r="AL40" s="11">
        <v>0</v>
      </c>
      <c r="AM40" s="11">
        <v>0</v>
      </c>
      <c r="AN40" s="41">
        <v>2</v>
      </c>
      <c r="AO40" s="355">
        <v>0.75757575757575757</v>
      </c>
    </row>
    <row r="41" spans="1:41" ht="13.5" customHeight="1" x14ac:dyDescent="0.15">
      <c r="C41" s="266" t="s">
        <v>48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1</v>
      </c>
      <c r="L41" s="54">
        <v>0</v>
      </c>
      <c r="M41" s="54">
        <v>0</v>
      </c>
      <c r="N41" s="54">
        <v>1</v>
      </c>
      <c r="O41" s="54">
        <v>1</v>
      </c>
      <c r="P41" s="54">
        <v>1</v>
      </c>
      <c r="Q41" s="54">
        <v>0</v>
      </c>
      <c r="R41" s="54">
        <v>0</v>
      </c>
      <c r="S41" s="54">
        <v>0</v>
      </c>
      <c r="T41" s="54">
        <v>0</v>
      </c>
      <c r="W41" s="266" t="s">
        <v>48</v>
      </c>
      <c r="X41" s="54">
        <v>0</v>
      </c>
      <c r="Y41" s="54">
        <v>1</v>
      </c>
      <c r="Z41" s="54">
        <v>2</v>
      </c>
      <c r="AA41" s="54">
        <v>1</v>
      </c>
      <c r="AB41" s="54">
        <v>0</v>
      </c>
      <c r="AC41" s="54">
        <v>2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0</v>
      </c>
      <c r="AN41" s="52">
        <v>10</v>
      </c>
      <c r="AO41" s="352">
        <v>3.7878787878787881</v>
      </c>
    </row>
    <row r="42" spans="1:41" ht="13.5" customHeight="1" x14ac:dyDescent="0.15">
      <c r="C42" s="266" t="s">
        <v>49</v>
      </c>
      <c r="D42" s="54">
        <v>0</v>
      </c>
      <c r="E42" s="54">
        <v>0</v>
      </c>
      <c r="F42" s="54">
        <v>1</v>
      </c>
      <c r="G42" s="54">
        <v>1</v>
      </c>
      <c r="H42" s="54">
        <v>1</v>
      </c>
      <c r="I42" s="54">
        <v>0</v>
      </c>
      <c r="J42" s="54">
        <v>0</v>
      </c>
      <c r="K42" s="54">
        <v>0</v>
      </c>
      <c r="L42" s="54">
        <v>0</v>
      </c>
      <c r="M42" s="54">
        <v>1</v>
      </c>
      <c r="N42" s="54">
        <v>1</v>
      </c>
      <c r="O42" s="54">
        <v>2</v>
      </c>
      <c r="P42" s="54">
        <v>1</v>
      </c>
      <c r="Q42" s="54">
        <v>1</v>
      </c>
      <c r="R42" s="54">
        <v>4</v>
      </c>
      <c r="S42" s="54">
        <v>1</v>
      </c>
      <c r="T42" s="54">
        <v>4</v>
      </c>
      <c r="W42" s="266" t="s">
        <v>49</v>
      </c>
      <c r="X42" s="54">
        <v>2</v>
      </c>
      <c r="Y42" s="54">
        <v>1</v>
      </c>
      <c r="Z42" s="54">
        <v>2</v>
      </c>
      <c r="AA42" s="54">
        <v>1</v>
      </c>
      <c r="AB42" s="54">
        <v>0</v>
      </c>
      <c r="AC42" s="54">
        <v>1</v>
      </c>
      <c r="AD42" s="54">
        <v>1</v>
      </c>
      <c r="AE42" s="54">
        <v>3</v>
      </c>
      <c r="AF42" s="54">
        <v>1</v>
      </c>
      <c r="AG42" s="54">
        <v>0</v>
      </c>
      <c r="AH42" s="54">
        <v>2</v>
      </c>
      <c r="AI42" s="54">
        <v>0</v>
      </c>
      <c r="AJ42" s="54">
        <v>0</v>
      </c>
      <c r="AK42" s="54">
        <v>0</v>
      </c>
      <c r="AL42" s="54">
        <v>0</v>
      </c>
      <c r="AM42" s="54">
        <v>2</v>
      </c>
      <c r="AN42" s="52">
        <v>34</v>
      </c>
      <c r="AO42" s="352">
        <v>12.878787878787879</v>
      </c>
    </row>
    <row r="43" spans="1:41" ht="13.5" customHeight="1" x14ac:dyDescent="0.15">
      <c r="C43" s="265" t="s">
        <v>50</v>
      </c>
      <c r="D43" s="11">
        <v>0</v>
      </c>
      <c r="E43" s="11">
        <v>0</v>
      </c>
      <c r="F43" s="11">
        <v>0</v>
      </c>
      <c r="G43" s="11">
        <v>1</v>
      </c>
      <c r="H43" s="11">
        <v>0</v>
      </c>
      <c r="I43" s="11">
        <v>0</v>
      </c>
      <c r="J43" s="11">
        <v>0</v>
      </c>
      <c r="K43" s="11">
        <v>0</v>
      </c>
      <c r="L43" s="11">
        <v>2</v>
      </c>
      <c r="M43" s="11">
        <v>1</v>
      </c>
      <c r="N43" s="11">
        <v>1</v>
      </c>
      <c r="O43" s="11">
        <v>1</v>
      </c>
      <c r="P43" s="11">
        <v>3</v>
      </c>
      <c r="Q43" s="11">
        <v>0</v>
      </c>
      <c r="R43" s="11">
        <v>0</v>
      </c>
      <c r="S43" s="11">
        <v>1</v>
      </c>
      <c r="T43" s="11">
        <v>2</v>
      </c>
      <c r="W43" s="265" t="s">
        <v>50</v>
      </c>
      <c r="X43" s="11">
        <v>1</v>
      </c>
      <c r="Y43" s="11">
        <v>1</v>
      </c>
      <c r="Z43" s="11">
        <v>1</v>
      </c>
      <c r="AA43" s="11">
        <v>1</v>
      </c>
      <c r="AB43" s="11">
        <v>6</v>
      </c>
      <c r="AC43" s="11">
        <v>2</v>
      </c>
      <c r="AD43" s="11">
        <v>3</v>
      </c>
      <c r="AE43" s="11">
        <v>2</v>
      </c>
      <c r="AF43" s="11">
        <v>1</v>
      </c>
      <c r="AG43" s="11">
        <v>1</v>
      </c>
      <c r="AH43" s="11">
        <v>0</v>
      </c>
      <c r="AI43" s="11">
        <v>1</v>
      </c>
      <c r="AJ43" s="11">
        <v>0</v>
      </c>
      <c r="AK43" s="11">
        <v>0</v>
      </c>
      <c r="AL43" s="11">
        <v>2</v>
      </c>
      <c r="AM43" s="11">
        <v>1</v>
      </c>
      <c r="AN43" s="41">
        <v>35</v>
      </c>
      <c r="AO43" s="355">
        <v>13.257575757575758</v>
      </c>
    </row>
    <row r="44" spans="1:41" ht="13.5" customHeight="1" x14ac:dyDescent="0.15">
      <c r="C44" s="265" t="s">
        <v>51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1</v>
      </c>
      <c r="J44" s="11">
        <v>0</v>
      </c>
      <c r="K44" s="11">
        <v>0</v>
      </c>
      <c r="L44" s="11">
        <v>0</v>
      </c>
      <c r="M44" s="11">
        <v>0</v>
      </c>
      <c r="N44" s="11">
        <v>1</v>
      </c>
      <c r="O44" s="11">
        <v>1</v>
      </c>
      <c r="P44" s="11">
        <v>1</v>
      </c>
      <c r="Q44" s="11">
        <v>4</v>
      </c>
      <c r="R44" s="11">
        <v>0</v>
      </c>
      <c r="S44" s="11">
        <v>1</v>
      </c>
      <c r="T44" s="11">
        <v>3</v>
      </c>
      <c r="W44" s="265" t="s">
        <v>51</v>
      </c>
      <c r="X44" s="11">
        <v>2</v>
      </c>
      <c r="Y44" s="11">
        <v>5</v>
      </c>
      <c r="Z44" s="11">
        <v>2</v>
      </c>
      <c r="AA44" s="11">
        <v>3</v>
      </c>
      <c r="AB44" s="11">
        <v>3</v>
      </c>
      <c r="AC44" s="11">
        <v>0</v>
      </c>
      <c r="AD44" s="11">
        <v>0</v>
      </c>
      <c r="AE44" s="11">
        <v>0</v>
      </c>
      <c r="AF44" s="11">
        <v>2</v>
      </c>
      <c r="AG44" s="11">
        <v>2</v>
      </c>
      <c r="AH44" s="11">
        <v>3</v>
      </c>
      <c r="AI44" s="11">
        <v>0</v>
      </c>
      <c r="AJ44" s="11">
        <v>1</v>
      </c>
      <c r="AK44" s="11">
        <v>1</v>
      </c>
      <c r="AL44" s="11">
        <v>1</v>
      </c>
      <c r="AM44" s="11">
        <v>0</v>
      </c>
      <c r="AN44" s="41">
        <v>37</v>
      </c>
      <c r="AO44" s="355">
        <v>14.015151515151514</v>
      </c>
    </row>
    <row r="45" spans="1:41" ht="13.5" customHeight="1" x14ac:dyDescent="0.15">
      <c r="C45" s="53" t="s">
        <v>52</v>
      </c>
      <c r="D45" s="54">
        <v>0</v>
      </c>
      <c r="E45" s="54">
        <v>0</v>
      </c>
      <c r="F45" s="54">
        <v>1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1</v>
      </c>
      <c r="M45" s="54">
        <v>0</v>
      </c>
      <c r="N45" s="54">
        <v>1</v>
      </c>
      <c r="O45" s="54">
        <v>1</v>
      </c>
      <c r="P45" s="54">
        <v>0</v>
      </c>
      <c r="Q45" s="54">
        <v>0</v>
      </c>
      <c r="R45" s="54">
        <v>1</v>
      </c>
      <c r="S45" s="54">
        <v>4</v>
      </c>
      <c r="T45" s="54">
        <v>1</v>
      </c>
      <c r="W45" s="53" t="s">
        <v>52</v>
      </c>
      <c r="X45" s="54">
        <v>2</v>
      </c>
      <c r="Y45" s="54">
        <v>1</v>
      </c>
      <c r="Z45" s="54">
        <v>1</v>
      </c>
      <c r="AA45" s="54">
        <v>1</v>
      </c>
      <c r="AB45" s="54">
        <v>2</v>
      </c>
      <c r="AC45" s="54">
        <v>3</v>
      </c>
      <c r="AD45" s="54">
        <v>3</v>
      </c>
      <c r="AE45" s="54">
        <v>0</v>
      </c>
      <c r="AF45" s="54">
        <v>1</v>
      </c>
      <c r="AG45" s="54">
        <v>0</v>
      </c>
      <c r="AH45" s="54">
        <v>2</v>
      </c>
      <c r="AI45" s="54">
        <v>1</v>
      </c>
      <c r="AJ45" s="54">
        <v>2</v>
      </c>
      <c r="AK45" s="54">
        <v>1</v>
      </c>
      <c r="AL45" s="54">
        <v>2</v>
      </c>
      <c r="AM45" s="54">
        <v>3</v>
      </c>
      <c r="AN45" s="52">
        <v>35</v>
      </c>
      <c r="AO45" s="352">
        <v>13.257575757575758</v>
      </c>
    </row>
    <row r="46" spans="1:41" ht="13.5" customHeight="1" x14ac:dyDescent="0.15">
      <c r="C46" s="53" t="s">
        <v>53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1</v>
      </c>
      <c r="O46" s="54">
        <v>0</v>
      </c>
      <c r="P46" s="54">
        <v>1</v>
      </c>
      <c r="Q46" s="54">
        <v>0</v>
      </c>
      <c r="R46" s="54">
        <v>0</v>
      </c>
      <c r="S46" s="54">
        <v>1</v>
      </c>
      <c r="T46" s="54">
        <v>2</v>
      </c>
      <c r="W46" s="53" t="s">
        <v>53</v>
      </c>
      <c r="X46" s="54">
        <v>0</v>
      </c>
      <c r="Y46" s="54">
        <v>1</v>
      </c>
      <c r="Z46" s="54">
        <v>2</v>
      </c>
      <c r="AA46" s="54">
        <v>1</v>
      </c>
      <c r="AB46" s="54">
        <v>0</v>
      </c>
      <c r="AC46" s="54">
        <v>5</v>
      </c>
      <c r="AD46" s="54">
        <v>0</v>
      </c>
      <c r="AE46" s="54">
        <v>1</v>
      </c>
      <c r="AF46" s="54">
        <v>3</v>
      </c>
      <c r="AG46" s="54">
        <v>2</v>
      </c>
      <c r="AH46" s="54">
        <v>4</v>
      </c>
      <c r="AI46" s="54">
        <v>1</v>
      </c>
      <c r="AJ46" s="54">
        <v>0</v>
      </c>
      <c r="AK46" s="54">
        <v>0</v>
      </c>
      <c r="AL46" s="54">
        <v>3</v>
      </c>
      <c r="AM46" s="54">
        <v>1</v>
      </c>
      <c r="AN46" s="52">
        <v>29</v>
      </c>
      <c r="AO46" s="352">
        <v>10.984848484848484</v>
      </c>
    </row>
    <row r="47" spans="1:41" ht="13.5" customHeight="1" x14ac:dyDescent="0.15">
      <c r="C47" s="267" t="s">
        <v>54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1</v>
      </c>
      <c r="N47" s="11">
        <v>2</v>
      </c>
      <c r="O47" s="11">
        <v>0</v>
      </c>
      <c r="P47" s="11">
        <v>2</v>
      </c>
      <c r="Q47" s="11">
        <v>0</v>
      </c>
      <c r="R47" s="11">
        <v>1</v>
      </c>
      <c r="S47" s="11">
        <v>1</v>
      </c>
      <c r="T47" s="11">
        <v>1</v>
      </c>
      <c r="W47" s="267" t="s">
        <v>54</v>
      </c>
      <c r="X47" s="11">
        <v>0</v>
      </c>
      <c r="Y47" s="11">
        <v>1</v>
      </c>
      <c r="Z47" s="11">
        <v>1</v>
      </c>
      <c r="AA47" s="11">
        <v>0</v>
      </c>
      <c r="AB47" s="11">
        <v>1</v>
      </c>
      <c r="AC47" s="11">
        <v>0</v>
      </c>
      <c r="AD47" s="11">
        <v>1</v>
      </c>
      <c r="AE47" s="11">
        <v>3</v>
      </c>
      <c r="AF47" s="11">
        <v>2</v>
      </c>
      <c r="AG47" s="11">
        <v>2</v>
      </c>
      <c r="AH47" s="11">
        <v>1</v>
      </c>
      <c r="AI47" s="11">
        <v>2</v>
      </c>
      <c r="AJ47" s="11">
        <v>1</v>
      </c>
      <c r="AK47" s="11">
        <v>1</v>
      </c>
      <c r="AL47" s="11">
        <v>2</v>
      </c>
      <c r="AM47" s="11">
        <v>2</v>
      </c>
      <c r="AN47" s="41">
        <v>28</v>
      </c>
      <c r="AO47" s="355">
        <v>10.606060606060606</v>
      </c>
    </row>
    <row r="48" spans="1:41" ht="13.5" customHeight="1" x14ac:dyDescent="0.15">
      <c r="C48" s="267" t="s">
        <v>55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1</v>
      </c>
      <c r="R48" s="11">
        <v>0</v>
      </c>
      <c r="S48" s="11">
        <v>3</v>
      </c>
      <c r="T48" s="11">
        <v>1</v>
      </c>
      <c r="W48" s="267" t="s">
        <v>55</v>
      </c>
      <c r="X48" s="11">
        <v>2</v>
      </c>
      <c r="Y48" s="11">
        <v>1</v>
      </c>
      <c r="Z48" s="11">
        <v>2</v>
      </c>
      <c r="AA48" s="11">
        <v>0</v>
      </c>
      <c r="AB48" s="11">
        <v>1</v>
      </c>
      <c r="AC48" s="11">
        <v>0</v>
      </c>
      <c r="AD48" s="11">
        <v>0</v>
      </c>
      <c r="AE48" s="11">
        <v>2</v>
      </c>
      <c r="AF48" s="11">
        <v>1</v>
      </c>
      <c r="AG48" s="11">
        <v>1</v>
      </c>
      <c r="AH48" s="11">
        <v>1</v>
      </c>
      <c r="AI48" s="11">
        <v>0</v>
      </c>
      <c r="AJ48" s="11">
        <v>1</v>
      </c>
      <c r="AK48" s="11">
        <v>3</v>
      </c>
      <c r="AL48" s="11">
        <v>0</v>
      </c>
      <c r="AM48" s="11">
        <v>1</v>
      </c>
      <c r="AN48" s="41">
        <v>21</v>
      </c>
      <c r="AO48" s="355">
        <v>7.9545454545454541</v>
      </c>
    </row>
    <row r="49" spans="1:41" ht="13.15" customHeight="1" x14ac:dyDescent="0.15">
      <c r="C49" s="53" t="s">
        <v>67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2</v>
      </c>
      <c r="O49" s="54">
        <v>2</v>
      </c>
      <c r="P49" s="54">
        <v>0</v>
      </c>
      <c r="Q49" s="54">
        <v>0</v>
      </c>
      <c r="R49" s="54">
        <v>0</v>
      </c>
      <c r="S49" s="54">
        <v>3</v>
      </c>
      <c r="T49" s="54">
        <v>0</v>
      </c>
      <c r="W49" s="53" t="s">
        <v>67</v>
      </c>
      <c r="X49" s="54">
        <v>3</v>
      </c>
      <c r="Y49" s="54">
        <v>1</v>
      </c>
      <c r="Z49" s="54">
        <v>1</v>
      </c>
      <c r="AA49" s="54">
        <v>0</v>
      </c>
      <c r="AB49" s="54">
        <v>0</v>
      </c>
      <c r="AC49" s="54">
        <v>2</v>
      </c>
      <c r="AD49" s="54">
        <v>5</v>
      </c>
      <c r="AE49" s="54">
        <v>1</v>
      </c>
      <c r="AF49" s="54">
        <v>0</v>
      </c>
      <c r="AG49" s="54">
        <v>1</v>
      </c>
      <c r="AH49" s="54">
        <v>2</v>
      </c>
      <c r="AI49" s="54">
        <v>2</v>
      </c>
      <c r="AJ49" s="54">
        <v>0</v>
      </c>
      <c r="AK49" s="54">
        <v>1</v>
      </c>
      <c r="AL49" s="54">
        <v>4</v>
      </c>
      <c r="AM49" s="54">
        <v>3</v>
      </c>
      <c r="AN49" s="52">
        <v>33</v>
      </c>
      <c r="AO49" s="352">
        <v>12.5</v>
      </c>
    </row>
    <row r="50" spans="1:41" s="245" customFormat="1" ht="13.5" customHeight="1" x14ac:dyDescent="0.15">
      <c r="A50" s="152"/>
      <c r="B50" s="268"/>
      <c r="C50" s="269" t="s">
        <v>101</v>
      </c>
      <c r="D50" s="54" t="s">
        <v>98</v>
      </c>
      <c r="E50" s="54" t="s">
        <v>98</v>
      </c>
      <c r="F50" s="54" t="s">
        <v>98</v>
      </c>
      <c r="G50" s="54" t="s">
        <v>98</v>
      </c>
      <c r="H50" s="54" t="s">
        <v>98</v>
      </c>
      <c r="I50" s="54" t="s">
        <v>98</v>
      </c>
      <c r="J50" s="54" t="s">
        <v>98</v>
      </c>
      <c r="K50" s="54" t="s">
        <v>98</v>
      </c>
      <c r="L50" s="54" t="s">
        <v>98</v>
      </c>
      <c r="M50" s="54" t="s">
        <v>98</v>
      </c>
      <c r="N50" s="54" t="s">
        <v>98</v>
      </c>
      <c r="O50" s="54" t="s">
        <v>98</v>
      </c>
      <c r="P50" s="54" t="s">
        <v>98</v>
      </c>
      <c r="Q50" s="54" t="s">
        <v>98</v>
      </c>
      <c r="R50" s="54" t="s">
        <v>98</v>
      </c>
      <c r="S50" s="54" t="s">
        <v>98</v>
      </c>
      <c r="T50" s="54" t="s">
        <v>98</v>
      </c>
      <c r="U50" s="152"/>
      <c r="V50" s="268"/>
      <c r="W50" s="269" t="s">
        <v>101</v>
      </c>
      <c r="X50" s="54" t="s">
        <v>98</v>
      </c>
      <c r="Y50" s="54" t="s">
        <v>98</v>
      </c>
      <c r="Z50" s="54" t="s">
        <v>98</v>
      </c>
      <c r="AA50" s="54" t="s">
        <v>98</v>
      </c>
      <c r="AB50" s="54" t="s">
        <v>98</v>
      </c>
      <c r="AC50" s="54" t="s">
        <v>98</v>
      </c>
      <c r="AD50" s="54" t="s">
        <v>98</v>
      </c>
      <c r="AE50" s="54" t="s">
        <v>98</v>
      </c>
      <c r="AF50" s="54" t="s">
        <v>98</v>
      </c>
      <c r="AG50" s="54" t="s">
        <v>98</v>
      </c>
      <c r="AH50" s="54">
        <v>1</v>
      </c>
      <c r="AI50" s="54">
        <v>2</v>
      </c>
      <c r="AJ50" s="54">
        <v>0</v>
      </c>
      <c r="AK50" s="54">
        <v>0</v>
      </c>
      <c r="AL50" s="54">
        <v>1</v>
      </c>
      <c r="AM50" s="54">
        <v>1</v>
      </c>
      <c r="AN50" s="54" t="s">
        <v>116</v>
      </c>
      <c r="AO50" s="52" t="s">
        <v>116</v>
      </c>
    </row>
    <row r="51" spans="1:41" s="3" customFormat="1" ht="13.5" customHeight="1" x14ac:dyDescent="0.15">
      <c r="A51" s="2"/>
      <c r="B51" s="2"/>
      <c r="C51" s="55" t="s">
        <v>104</v>
      </c>
      <c r="D51" s="45" t="s">
        <v>98</v>
      </c>
      <c r="E51" s="45" t="s">
        <v>98</v>
      </c>
      <c r="F51" s="45" t="s">
        <v>98</v>
      </c>
      <c r="G51" s="45" t="s">
        <v>98</v>
      </c>
      <c r="H51" s="45" t="s">
        <v>98</v>
      </c>
      <c r="I51" s="45" t="s">
        <v>98</v>
      </c>
      <c r="J51" s="45" t="s">
        <v>98</v>
      </c>
      <c r="K51" s="45" t="s">
        <v>98</v>
      </c>
      <c r="L51" s="45" t="s">
        <v>98</v>
      </c>
      <c r="M51" s="45" t="s">
        <v>98</v>
      </c>
      <c r="N51" s="45" t="s">
        <v>98</v>
      </c>
      <c r="O51" s="45" t="s">
        <v>98</v>
      </c>
      <c r="P51" s="45" t="s">
        <v>98</v>
      </c>
      <c r="Q51" s="45" t="s">
        <v>98</v>
      </c>
      <c r="R51" s="45" t="s">
        <v>98</v>
      </c>
      <c r="S51" s="45" t="s">
        <v>98</v>
      </c>
      <c r="T51" s="45" t="s">
        <v>98</v>
      </c>
      <c r="U51" s="2"/>
      <c r="V51" s="2"/>
      <c r="W51" s="55" t="s">
        <v>104</v>
      </c>
      <c r="X51" s="45" t="s">
        <v>98</v>
      </c>
      <c r="Y51" s="45" t="s">
        <v>98</v>
      </c>
      <c r="Z51" s="45" t="s">
        <v>98</v>
      </c>
      <c r="AA51" s="45" t="s">
        <v>98</v>
      </c>
      <c r="AB51" s="45" t="s">
        <v>98</v>
      </c>
      <c r="AC51" s="45" t="s">
        <v>98</v>
      </c>
      <c r="AD51" s="45" t="s">
        <v>98</v>
      </c>
      <c r="AE51" s="45" t="s">
        <v>98</v>
      </c>
      <c r="AF51" s="45" t="s">
        <v>98</v>
      </c>
      <c r="AG51" s="45" t="s">
        <v>98</v>
      </c>
      <c r="AH51" s="45">
        <v>1</v>
      </c>
      <c r="AI51" s="45">
        <v>0</v>
      </c>
      <c r="AJ51" s="45">
        <v>0</v>
      </c>
      <c r="AK51" s="45">
        <v>0</v>
      </c>
      <c r="AL51" s="45">
        <v>2</v>
      </c>
      <c r="AM51" s="45">
        <v>2</v>
      </c>
      <c r="AN51" s="45" t="s">
        <v>116</v>
      </c>
      <c r="AO51" s="145" t="s">
        <v>116</v>
      </c>
    </row>
    <row r="52" spans="1:41" s="3" customFormat="1" ht="13.5" customHeight="1" x14ac:dyDescent="0.15">
      <c r="A52" s="2"/>
      <c r="B52" s="2"/>
      <c r="C52" s="55" t="s">
        <v>120</v>
      </c>
      <c r="D52" s="45" t="s">
        <v>98</v>
      </c>
      <c r="E52" s="45" t="s">
        <v>98</v>
      </c>
      <c r="F52" s="45" t="s">
        <v>98</v>
      </c>
      <c r="G52" s="45" t="s">
        <v>98</v>
      </c>
      <c r="H52" s="45" t="s">
        <v>98</v>
      </c>
      <c r="I52" s="45" t="s">
        <v>98</v>
      </c>
      <c r="J52" s="45" t="s">
        <v>98</v>
      </c>
      <c r="K52" s="45" t="s">
        <v>98</v>
      </c>
      <c r="L52" s="45" t="s">
        <v>98</v>
      </c>
      <c r="M52" s="45" t="s">
        <v>98</v>
      </c>
      <c r="N52" s="45" t="s">
        <v>98</v>
      </c>
      <c r="O52" s="45" t="s">
        <v>98</v>
      </c>
      <c r="P52" s="45" t="s">
        <v>98</v>
      </c>
      <c r="Q52" s="45" t="s">
        <v>98</v>
      </c>
      <c r="R52" s="45" t="s">
        <v>98</v>
      </c>
      <c r="S52" s="45" t="s">
        <v>98</v>
      </c>
      <c r="T52" s="45" t="s">
        <v>98</v>
      </c>
      <c r="U52" s="2"/>
      <c r="V52" s="2"/>
      <c r="W52" s="55" t="s">
        <v>120</v>
      </c>
      <c r="X52" s="45" t="s">
        <v>98</v>
      </c>
      <c r="Y52" s="45" t="s">
        <v>98</v>
      </c>
      <c r="Z52" s="45" t="s">
        <v>98</v>
      </c>
      <c r="AA52" s="45" t="s">
        <v>98</v>
      </c>
      <c r="AB52" s="45" t="s">
        <v>98</v>
      </c>
      <c r="AC52" s="45" t="s">
        <v>98</v>
      </c>
      <c r="AD52" s="45" t="s">
        <v>98</v>
      </c>
      <c r="AE52" s="45" t="s">
        <v>98</v>
      </c>
      <c r="AF52" s="45" t="s">
        <v>98</v>
      </c>
      <c r="AG52" s="45" t="s">
        <v>98</v>
      </c>
      <c r="AH52" s="45">
        <v>0</v>
      </c>
      <c r="AI52" s="45">
        <v>0</v>
      </c>
      <c r="AJ52" s="45">
        <v>0</v>
      </c>
      <c r="AK52" s="45">
        <v>0</v>
      </c>
      <c r="AL52" s="45">
        <v>0</v>
      </c>
      <c r="AM52" s="45">
        <v>0</v>
      </c>
      <c r="AN52" s="45" t="s">
        <v>116</v>
      </c>
      <c r="AO52" s="145" t="s">
        <v>116</v>
      </c>
    </row>
    <row r="53" spans="1:41" s="245" customFormat="1" ht="13.5" customHeight="1" x14ac:dyDescent="0.15">
      <c r="A53" s="152"/>
      <c r="B53" s="152"/>
      <c r="C53" s="269" t="s">
        <v>106</v>
      </c>
      <c r="D53" s="54" t="s">
        <v>98</v>
      </c>
      <c r="E53" s="54" t="s">
        <v>98</v>
      </c>
      <c r="F53" s="54" t="s">
        <v>98</v>
      </c>
      <c r="G53" s="54" t="s">
        <v>98</v>
      </c>
      <c r="H53" s="54" t="s">
        <v>98</v>
      </c>
      <c r="I53" s="54" t="s">
        <v>98</v>
      </c>
      <c r="J53" s="54" t="s">
        <v>98</v>
      </c>
      <c r="K53" s="54" t="s">
        <v>98</v>
      </c>
      <c r="L53" s="54" t="s">
        <v>98</v>
      </c>
      <c r="M53" s="54" t="s">
        <v>98</v>
      </c>
      <c r="N53" s="54" t="s">
        <v>98</v>
      </c>
      <c r="O53" s="54" t="s">
        <v>98</v>
      </c>
      <c r="P53" s="54" t="s">
        <v>98</v>
      </c>
      <c r="Q53" s="54" t="s">
        <v>98</v>
      </c>
      <c r="R53" s="54" t="s">
        <v>98</v>
      </c>
      <c r="S53" s="54" t="s">
        <v>98</v>
      </c>
      <c r="T53" s="54" t="s">
        <v>98</v>
      </c>
      <c r="U53" s="152"/>
      <c r="V53" s="152"/>
      <c r="W53" s="269" t="s">
        <v>106</v>
      </c>
      <c r="X53" s="54" t="s">
        <v>98</v>
      </c>
      <c r="Y53" s="54" t="s">
        <v>98</v>
      </c>
      <c r="Z53" s="54" t="s">
        <v>98</v>
      </c>
      <c r="AA53" s="54" t="s">
        <v>98</v>
      </c>
      <c r="AB53" s="54" t="s">
        <v>98</v>
      </c>
      <c r="AC53" s="54" t="s">
        <v>98</v>
      </c>
      <c r="AD53" s="54" t="s">
        <v>98</v>
      </c>
      <c r="AE53" s="54" t="s">
        <v>98</v>
      </c>
      <c r="AF53" s="54" t="s">
        <v>98</v>
      </c>
      <c r="AG53" s="54" t="s">
        <v>98</v>
      </c>
      <c r="AH53" s="54">
        <v>0</v>
      </c>
      <c r="AI53" s="54">
        <v>0</v>
      </c>
      <c r="AJ53" s="54">
        <v>0</v>
      </c>
      <c r="AK53" s="54">
        <v>1</v>
      </c>
      <c r="AL53" s="54">
        <v>1</v>
      </c>
      <c r="AM53" s="54">
        <v>0</v>
      </c>
      <c r="AN53" s="54" t="s">
        <v>116</v>
      </c>
      <c r="AO53" s="52" t="s">
        <v>116</v>
      </c>
    </row>
    <row r="54" spans="1:41" ht="13.5" customHeight="1" thickBot="1" x14ac:dyDescent="0.2">
      <c r="B54" s="18"/>
      <c r="C54" s="354" t="s">
        <v>1</v>
      </c>
      <c r="D54" s="349">
        <v>0</v>
      </c>
      <c r="E54" s="349">
        <v>0</v>
      </c>
      <c r="F54" s="349">
        <v>0</v>
      </c>
      <c r="G54" s="349">
        <v>0</v>
      </c>
      <c r="H54" s="349">
        <v>0</v>
      </c>
      <c r="I54" s="349">
        <v>0</v>
      </c>
      <c r="J54" s="349">
        <v>0</v>
      </c>
      <c r="K54" s="349">
        <v>0</v>
      </c>
      <c r="L54" s="349">
        <v>0</v>
      </c>
      <c r="M54" s="349">
        <v>0</v>
      </c>
      <c r="N54" s="349">
        <v>0</v>
      </c>
      <c r="O54" s="349">
        <v>0</v>
      </c>
      <c r="P54" s="349">
        <v>0</v>
      </c>
      <c r="Q54" s="349">
        <v>0</v>
      </c>
      <c r="R54" s="349">
        <v>0</v>
      </c>
      <c r="S54" s="349">
        <v>0</v>
      </c>
      <c r="T54" s="349">
        <v>0</v>
      </c>
      <c r="V54" s="18"/>
      <c r="W54" s="354" t="s">
        <v>1</v>
      </c>
      <c r="X54" s="349">
        <v>0</v>
      </c>
      <c r="Y54" s="349">
        <v>0</v>
      </c>
      <c r="Z54" s="349">
        <v>0</v>
      </c>
      <c r="AA54" s="349">
        <v>0</v>
      </c>
      <c r="AB54" s="349">
        <v>0</v>
      </c>
      <c r="AC54" s="349">
        <v>0</v>
      </c>
      <c r="AD54" s="349">
        <v>0</v>
      </c>
      <c r="AE54" s="349">
        <v>0</v>
      </c>
      <c r="AF54" s="349">
        <v>0</v>
      </c>
      <c r="AG54" s="349">
        <v>0</v>
      </c>
      <c r="AH54" s="349">
        <v>0</v>
      </c>
      <c r="AI54" s="349">
        <v>0</v>
      </c>
      <c r="AJ54" s="349">
        <v>0</v>
      </c>
      <c r="AK54" s="349">
        <v>0</v>
      </c>
      <c r="AL54" s="349">
        <v>0</v>
      </c>
      <c r="AM54" s="349">
        <v>0</v>
      </c>
      <c r="AN54" s="348">
        <v>0</v>
      </c>
      <c r="AO54" s="347">
        <v>0</v>
      </c>
    </row>
    <row r="55" spans="1:41" ht="4.5" customHeight="1" x14ac:dyDescent="0.15">
      <c r="C55" s="1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W55" s="1"/>
      <c r="X55" s="25"/>
      <c r="Y55" s="25"/>
      <c r="Z55" s="25"/>
      <c r="AA55" s="25"/>
      <c r="AB55" s="25"/>
      <c r="AC55" s="25"/>
      <c r="AD55" s="25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346"/>
    </row>
    <row r="56" spans="1:41" ht="13.5" customHeight="1" x14ac:dyDescent="0.15">
      <c r="B56" s="10" t="s">
        <v>39</v>
      </c>
      <c r="C56" s="26" t="s">
        <v>137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1</v>
      </c>
      <c r="J56" s="7">
        <v>0</v>
      </c>
      <c r="K56" s="7">
        <v>1</v>
      </c>
      <c r="L56" s="7">
        <v>1</v>
      </c>
      <c r="M56" s="7">
        <v>3</v>
      </c>
      <c r="N56" s="7">
        <v>7</v>
      </c>
      <c r="O56" s="7">
        <v>6</v>
      </c>
      <c r="P56" s="7">
        <v>5</v>
      </c>
      <c r="Q56" s="7">
        <v>3</v>
      </c>
      <c r="R56" s="7">
        <v>5</v>
      </c>
      <c r="S56" s="7">
        <v>13</v>
      </c>
      <c r="T56" s="7">
        <v>7</v>
      </c>
      <c r="V56" s="10" t="s">
        <v>39</v>
      </c>
      <c r="W56" s="26" t="s">
        <v>137</v>
      </c>
      <c r="X56" s="7">
        <v>10</v>
      </c>
      <c r="Y56" s="7">
        <v>12</v>
      </c>
      <c r="Z56" s="7">
        <v>11</v>
      </c>
      <c r="AA56" s="7">
        <v>6</v>
      </c>
      <c r="AB56" s="7">
        <v>11</v>
      </c>
      <c r="AC56" s="7">
        <v>10</v>
      </c>
      <c r="AD56" s="7">
        <v>9</v>
      </c>
      <c r="AE56" s="54">
        <v>10</v>
      </c>
      <c r="AF56" s="54">
        <v>10</v>
      </c>
      <c r="AG56" s="54">
        <v>9</v>
      </c>
      <c r="AH56" s="54">
        <v>10</v>
      </c>
      <c r="AI56" s="54">
        <v>7</v>
      </c>
      <c r="AJ56" s="54">
        <v>5</v>
      </c>
      <c r="AK56" s="54">
        <v>6</v>
      </c>
      <c r="AL56" s="54">
        <v>9</v>
      </c>
      <c r="AM56" s="54">
        <v>11</v>
      </c>
      <c r="AN56" s="52">
        <v>198</v>
      </c>
      <c r="AO56" s="352">
        <v>75</v>
      </c>
    </row>
    <row r="57" spans="1:41" ht="13.5" customHeight="1" x14ac:dyDescent="0.15">
      <c r="C57" s="26" t="s">
        <v>136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2</v>
      </c>
      <c r="M57" s="7">
        <v>0</v>
      </c>
      <c r="N57" s="7">
        <v>3</v>
      </c>
      <c r="O57" s="7">
        <v>2</v>
      </c>
      <c r="P57" s="7">
        <v>3</v>
      </c>
      <c r="Q57" s="7">
        <v>3</v>
      </c>
      <c r="R57" s="7">
        <v>2</v>
      </c>
      <c r="S57" s="7">
        <v>1</v>
      </c>
      <c r="T57" s="7">
        <v>5</v>
      </c>
      <c r="W57" s="26" t="s">
        <v>136</v>
      </c>
      <c r="X57" s="7">
        <v>2</v>
      </c>
      <c r="Y57" s="7">
        <v>0</v>
      </c>
      <c r="Z57" s="7">
        <v>3</v>
      </c>
      <c r="AA57" s="7">
        <v>2</v>
      </c>
      <c r="AB57" s="7">
        <v>2</v>
      </c>
      <c r="AC57" s="7">
        <v>5</v>
      </c>
      <c r="AD57" s="7">
        <v>3</v>
      </c>
      <c r="AE57" s="54">
        <v>2</v>
      </c>
      <c r="AF57" s="54">
        <v>1</v>
      </c>
      <c r="AG57" s="54">
        <v>0</v>
      </c>
      <c r="AH57" s="54">
        <v>4</v>
      </c>
      <c r="AI57" s="54">
        <v>0</v>
      </c>
      <c r="AJ57" s="54">
        <v>0</v>
      </c>
      <c r="AK57" s="54">
        <v>0</v>
      </c>
      <c r="AL57" s="54">
        <v>3</v>
      </c>
      <c r="AM57" s="54">
        <v>1</v>
      </c>
      <c r="AN57" s="52">
        <v>49</v>
      </c>
      <c r="AO57" s="352">
        <v>18.560606060606062</v>
      </c>
    </row>
    <row r="58" spans="1:41" ht="13.5" customHeight="1" thickBot="1" x14ac:dyDescent="0.2">
      <c r="B58" s="18"/>
      <c r="C58" s="351" t="s">
        <v>1</v>
      </c>
      <c r="D58" s="350">
        <v>0</v>
      </c>
      <c r="E58" s="350">
        <v>0</v>
      </c>
      <c r="F58" s="350">
        <v>2</v>
      </c>
      <c r="G58" s="350">
        <v>2</v>
      </c>
      <c r="H58" s="350">
        <v>1</v>
      </c>
      <c r="I58" s="350">
        <v>0</v>
      </c>
      <c r="J58" s="350">
        <v>0</v>
      </c>
      <c r="K58" s="350">
        <v>0</v>
      </c>
      <c r="L58" s="350">
        <v>0</v>
      </c>
      <c r="M58" s="350">
        <v>0</v>
      </c>
      <c r="N58" s="350">
        <v>0</v>
      </c>
      <c r="O58" s="350">
        <v>0</v>
      </c>
      <c r="P58" s="350">
        <v>1</v>
      </c>
      <c r="Q58" s="350">
        <v>0</v>
      </c>
      <c r="R58" s="350">
        <v>0</v>
      </c>
      <c r="S58" s="350">
        <v>1</v>
      </c>
      <c r="T58" s="350">
        <v>2</v>
      </c>
      <c r="V58" s="18"/>
      <c r="W58" s="351" t="s">
        <v>1</v>
      </c>
      <c r="X58" s="350">
        <v>0</v>
      </c>
      <c r="Y58" s="350">
        <v>1</v>
      </c>
      <c r="Z58" s="350">
        <v>0</v>
      </c>
      <c r="AA58" s="350">
        <v>0</v>
      </c>
      <c r="AB58" s="350">
        <v>0</v>
      </c>
      <c r="AC58" s="350">
        <v>0</v>
      </c>
      <c r="AD58" s="350">
        <v>1</v>
      </c>
      <c r="AE58" s="349">
        <v>0</v>
      </c>
      <c r="AF58" s="349">
        <v>0</v>
      </c>
      <c r="AG58" s="349">
        <v>0</v>
      </c>
      <c r="AH58" s="349">
        <v>1</v>
      </c>
      <c r="AI58" s="349">
        <v>0</v>
      </c>
      <c r="AJ58" s="349">
        <v>1</v>
      </c>
      <c r="AK58" s="349">
        <v>1</v>
      </c>
      <c r="AL58" s="349">
        <v>2</v>
      </c>
      <c r="AM58" s="349">
        <v>1</v>
      </c>
      <c r="AN58" s="348">
        <v>17</v>
      </c>
      <c r="AO58" s="347">
        <v>6.4393939393939394</v>
      </c>
    </row>
    <row r="59" spans="1:41" ht="4.5" customHeight="1" x14ac:dyDescent="0.15">
      <c r="C59" s="1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W59" s="1"/>
      <c r="X59" s="25"/>
      <c r="Y59" s="25"/>
      <c r="Z59" s="25"/>
      <c r="AA59" s="25"/>
      <c r="AB59" s="25"/>
      <c r="AC59" s="25"/>
      <c r="AD59" s="25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346"/>
    </row>
    <row r="60" spans="1:41" ht="13.5" customHeight="1" x14ac:dyDescent="0.15">
      <c r="B60" s="10" t="s">
        <v>64</v>
      </c>
      <c r="C60" s="26" t="s">
        <v>14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2</v>
      </c>
      <c r="O60" s="7">
        <v>2</v>
      </c>
      <c r="P60" s="7">
        <v>0</v>
      </c>
      <c r="Q60" s="7">
        <v>0</v>
      </c>
      <c r="R60" s="7">
        <v>0</v>
      </c>
      <c r="S60" s="7">
        <v>0</v>
      </c>
      <c r="T60" s="7">
        <v>2</v>
      </c>
      <c r="V60" s="10" t="s">
        <v>64</v>
      </c>
      <c r="W60" s="26" t="s">
        <v>14</v>
      </c>
      <c r="X60" s="7">
        <v>2</v>
      </c>
      <c r="Y60" s="7">
        <v>0</v>
      </c>
      <c r="Z60" s="7">
        <v>0</v>
      </c>
      <c r="AA60" s="7">
        <v>2</v>
      </c>
      <c r="AB60" s="7">
        <v>3</v>
      </c>
      <c r="AC60" s="7">
        <v>0</v>
      </c>
      <c r="AD60" s="7">
        <v>3</v>
      </c>
      <c r="AE60" s="54">
        <v>1</v>
      </c>
      <c r="AF60" s="54">
        <v>0</v>
      </c>
      <c r="AG60" s="54">
        <v>0</v>
      </c>
      <c r="AH60" s="54">
        <v>2</v>
      </c>
      <c r="AI60" s="54">
        <v>0</v>
      </c>
      <c r="AJ60" s="54">
        <v>1</v>
      </c>
      <c r="AK60" s="54">
        <v>0</v>
      </c>
      <c r="AL60" s="54">
        <v>0</v>
      </c>
      <c r="AM60" s="54">
        <v>2</v>
      </c>
      <c r="AN60" s="52">
        <v>22</v>
      </c>
      <c r="AO60" s="352">
        <v>8.3333333333333321</v>
      </c>
    </row>
    <row r="61" spans="1:41" ht="13.5" customHeight="1" x14ac:dyDescent="0.15">
      <c r="B61" s="353" t="s">
        <v>135</v>
      </c>
      <c r="C61" s="26" t="s">
        <v>60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1</v>
      </c>
      <c r="M61" s="7">
        <v>2</v>
      </c>
      <c r="N61" s="7">
        <v>3</v>
      </c>
      <c r="O61" s="7">
        <v>1</v>
      </c>
      <c r="P61" s="7">
        <v>5</v>
      </c>
      <c r="Q61" s="7">
        <v>4</v>
      </c>
      <c r="R61" s="7">
        <v>3</v>
      </c>
      <c r="S61" s="7">
        <v>9</v>
      </c>
      <c r="T61" s="7">
        <v>4</v>
      </c>
      <c r="V61" s="353" t="s">
        <v>135</v>
      </c>
      <c r="W61" s="26" t="s">
        <v>60</v>
      </c>
      <c r="X61" s="7">
        <v>6</v>
      </c>
      <c r="Y61" s="7">
        <v>9</v>
      </c>
      <c r="Z61" s="7">
        <v>8</v>
      </c>
      <c r="AA61" s="7">
        <v>2</v>
      </c>
      <c r="AB61" s="7">
        <v>5</v>
      </c>
      <c r="AC61" s="7">
        <v>9</v>
      </c>
      <c r="AD61" s="7">
        <v>4</v>
      </c>
      <c r="AE61" s="54">
        <v>4</v>
      </c>
      <c r="AF61" s="54">
        <v>4</v>
      </c>
      <c r="AG61" s="54">
        <v>1</v>
      </c>
      <c r="AH61" s="54">
        <v>5</v>
      </c>
      <c r="AI61" s="54">
        <v>1</v>
      </c>
      <c r="AJ61" s="54">
        <v>2</v>
      </c>
      <c r="AK61" s="54">
        <v>5</v>
      </c>
      <c r="AL61" s="54">
        <v>6</v>
      </c>
      <c r="AM61" s="54">
        <v>2</v>
      </c>
      <c r="AN61" s="52">
        <v>105</v>
      </c>
      <c r="AO61" s="352">
        <v>39.772727272727273</v>
      </c>
    </row>
    <row r="62" spans="1:41" ht="13.5" customHeight="1" x14ac:dyDescent="0.15">
      <c r="C62" s="26" t="s">
        <v>33</v>
      </c>
      <c r="D62" s="7">
        <v>0</v>
      </c>
      <c r="E62" s="7">
        <v>0</v>
      </c>
      <c r="F62" s="7">
        <v>1</v>
      </c>
      <c r="G62" s="7">
        <v>0</v>
      </c>
      <c r="H62" s="7">
        <v>0</v>
      </c>
      <c r="I62" s="7">
        <v>1</v>
      </c>
      <c r="J62" s="7">
        <v>0</v>
      </c>
      <c r="K62" s="7">
        <v>0</v>
      </c>
      <c r="L62" s="7">
        <v>0</v>
      </c>
      <c r="M62" s="7">
        <v>0</v>
      </c>
      <c r="N62" s="7">
        <v>1</v>
      </c>
      <c r="O62" s="7">
        <v>1</v>
      </c>
      <c r="P62" s="7">
        <v>3</v>
      </c>
      <c r="Q62" s="7">
        <v>1</v>
      </c>
      <c r="R62" s="7">
        <v>3</v>
      </c>
      <c r="S62" s="7">
        <v>2</v>
      </c>
      <c r="T62" s="7">
        <v>3</v>
      </c>
      <c r="W62" s="26" t="s">
        <v>33</v>
      </c>
      <c r="X62" s="7">
        <v>2</v>
      </c>
      <c r="Y62" s="7">
        <v>2</v>
      </c>
      <c r="Z62" s="7">
        <v>1</v>
      </c>
      <c r="AA62" s="7">
        <v>2</v>
      </c>
      <c r="AB62" s="7">
        <v>1</v>
      </c>
      <c r="AC62" s="7">
        <v>3</v>
      </c>
      <c r="AD62" s="7">
        <v>3</v>
      </c>
      <c r="AE62" s="54">
        <v>3</v>
      </c>
      <c r="AF62" s="54">
        <v>5</v>
      </c>
      <c r="AG62" s="54">
        <v>5</v>
      </c>
      <c r="AH62" s="54">
        <v>2</v>
      </c>
      <c r="AI62" s="54">
        <v>3</v>
      </c>
      <c r="AJ62" s="54">
        <v>0</v>
      </c>
      <c r="AK62" s="54">
        <v>0</v>
      </c>
      <c r="AL62" s="54">
        <v>2</v>
      </c>
      <c r="AM62" s="54">
        <v>3</v>
      </c>
      <c r="AN62" s="52">
        <v>53</v>
      </c>
      <c r="AO62" s="352">
        <v>20.075757575757574</v>
      </c>
    </row>
    <row r="63" spans="1:41" ht="13.5" customHeight="1" x14ac:dyDescent="0.15">
      <c r="C63" s="26" t="s">
        <v>15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1</v>
      </c>
      <c r="M63" s="7">
        <v>0</v>
      </c>
      <c r="N63" s="7">
        <v>2</v>
      </c>
      <c r="O63" s="7">
        <v>0</v>
      </c>
      <c r="P63" s="7">
        <v>0</v>
      </c>
      <c r="Q63" s="7">
        <v>1</v>
      </c>
      <c r="R63" s="7">
        <v>1</v>
      </c>
      <c r="S63" s="7">
        <v>0</v>
      </c>
      <c r="T63" s="7">
        <v>2</v>
      </c>
      <c r="W63" s="26" t="s">
        <v>15</v>
      </c>
      <c r="X63" s="7">
        <v>1</v>
      </c>
      <c r="Y63" s="7">
        <v>2</v>
      </c>
      <c r="Z63" s="7">
        <v>3</v>
      </c>
      <c r="AA63" s="7">
        <v>1</v>
      </c>
      <c r="AB63" s="7">
        <v>2</v>
      </c>
      <c r="AC63" s="7">
        <v>1</v>
      </c>
      <c r="AD63" s="7">
        <v>2</v>
      </c>
      <c r="AE63" s="54">
        <v>0</v>
      </c>
      <c r="AF63" s="54">
        <v>1</v>
      </c>
      <c r="AG63" s="54">
        <v>0</v>
      </c>
      <c r="AH63" s="54">
        <v>2</v>
      </c>
      <c r="AI63" s="54">
        <v>1</v>
      </c>
      <c r="AJ63" s="54">
        <v>0</v>
      </c>
      <c r="AK63" s="54">
        <v>0</v>
      </c>
      <c r="AL63" s="54">
        <v>2</v>
      </c>
      <c r="AM63" s="54">
        <v>0</v>
      </c>
      <c r="AN63" s="52">
        <v>25</v>
      </c>
      <c r="AO63" s="352">
        <v>9.4696969696969688</v>
      </c>
    </row>
    <row r="64" spans="1:41" ht="13.5" customHeight="1" x14ac:dyDescent="0.15">
      <c r="C64" s="26" t="s">
        <v>16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1</v>
      </c>
      <c r="Q64" s="7">
        <v>0</v>
      </c>
      <c r="R64" s="7">
        <v>0</v>
      </c>
      <c r="S64" s="7">
        <v>0</v>
      </c>
      <c r="T64" s="7">
        <v>0</v>
      </c>
      <c r="W64" s="26" t="s">
        <v>16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1</v>
      </c>
      <c r="AE64" s="54">
        <v>0</v>
      </c>
      <c r="AF64" s="54">
        <v>0</v>
      </c>
      <c r="AG64" s="54">
        <v>0</v>
      </c>
      <c r="AH64" s="54">
        <v>1</v>
      </c>
      <c r="AI64" s="54">
        <v>1</v>
      </c>
      <c r="AJ64" s="54">
        <v>0</v>
      </c>
      <c r="AK64" s="54">
        <v>1</v>
      </c>
      <c r="AL64" s="54">
        <v>0</v>
      </c>
      <c r="AM64" s="54">
        <v>0</v>
      </c>
      <c r="AN64" s="52">
        <v>5</v>
      </c>
      <c r="AO64" s="352">
        <v>1.893939393939394</v>
      </c>
    </row>
    <row r="65" spans="1:41" ht="13.5" customHeight="1" x14ac:dyDescent="0.15">
      <c r="C65" s="26" t="s">
        <v>17</v>
      </c>
      <c r="D65" s="7">
        <v>0</v>
      </c>
      <c r="E65" s="7">
        <v>0</v>
      </c>
      <c r="F65" s="7">
        <v>1</v>
      </c>
      <c r="G65" s="7">
        <v>0</v>
      </c>
      <c r="H65" s="7">
        <v>1</v>
      </c>
      <c r="I65" s="7">
        <v>0</v>
      </c>
      <c r="J65" s="7">
        <v>0</v>
      </c>
      <c r="K65" s="7">
        <v>1</v>
      </c>
      <c r="L65" s="7">
        <v>0</v>
      </c>
      <c r="M65" s="7">
        <v>0</v>
      </c>
      <c r="N65" s="7">
        <v>1</v>
      </c>
      <c r="O65" s="7">
        <v>3</v>
      </c>
      <c r="P65" s="7">
        <v>0</v>
      </c>
      <c r="Q65" s="7">
        <v>0</v>
      </c>
      <c r="R65" s="7">
        <v>0</v>
      </c>
      <c r="S65" s="7">
        <v>0</v>
      </c>
      <c r="T65" s="7">
        <v>3</v>
      </c>
      <c r="W65" s="26" t="s">
        <v>17</v>
      </c>
      <c r="X65" s="7">
        <v>0</v>
      </c>
      <c r="Y65" s="7">
        <v>0</v>
      </c>
      <c r="Z65" s="7">
        <v>1</v>
      </c>
      <c r="AA65" s="7">
        <v>1</v>
      </c>
      <c r="AB65" s="7">
        <v>0</v>
      </c>
      <c r="AC65" s="7">
        <v>2</v>
      </c>
      <c r="AD65" s="7">
        <v>0</v>
      </c>
      <c r="AE65" s="54">
        <v>1</v>
      </c>
      <c r="AF65" s="54">
        <v>0</v>
      </c>
      <c r="AG65" s="54">
        <v>1</v>
      </c>
      <c r="AH65" s="54">
        <v>2</v>
      </c>
      <c r="AI65" s="54">
        <v>1</v>
      </c>
      <c r="AJ65" s="54">
        <v>1</v>
      </c>
      <c r="AK65" s="54">
        <v>0</v>
      </c>
      <c r="AL65" s="54">
        <v>0</v>
      </c>
      <c r="AM65" s="54">
        <v>2</v>
      </c>
      <c r="AN65" s="52">
        <v>22</v>
      </c>
      <c r="AO65" s="352">
        <v>8.3333333333333321</v>
      </c>
    </row>
    <row r="66" spans="1:41" ht="13.5" customHeight="1" x14ac:dyDescent="0.15">
      <c r="C66" s="26" t="s">
        <v>18</v>
      </c>
      <c r="D66" s="7">
        <v>0</v>
      </c>
      <c r="E66" s="7">
        <v>0</v>
      </c>
      <c r="F66" s="7">
        <v>0</v>
      </c>
      <c r="G66" s="7">
        <v>1</v>
      </c>
      <c r="H66" s="7">
        <v>0</v>
      </c>
      <c r="I66" s="7">
        <v>0</v>
      </c>
      <c r="J66" s="7">
        <v>0</v>
      </c>
      <c r="K66" s="7">
        <v>0</v>
      </c>
      <c r="L66" s="7">
        <v>1</v>
      </c>
      <c r="M66" s="7">
        <v>1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1</v>
      </c>
      <c r="T66" s="7">
        <v>0</v>
      </c>
      <c r="W66" s="26" t="s">
        <v>18</v>
      </c>
      <c r="X66" s="7">
        <v>1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54">
        <v>2</v>
      </c>
      <c r="AF66" s="54">
        <v>0</v>
      </c>
      <c r="AG66" s="54">
        <v>0</v>
      </c>
      <c r="AH66" s="54">
        <v>1</v>
      </c>
      <c r="AI66" s="54">
        <v>0</v>
      </c>
      <c r="AJ66" s="54">
        <v>1</v>
      </c>
      <c r="AK66" s="54">
        <v>0</v>
      </c>
      <c r="AL66" s="54">
        <v>1</v>
      </c>
      <c r="AM66" s="54">
        <v>1</v>
      </c>
      <c r="AN66" s="52">
        <v>11</v>
      </c>
      <c r="AO66" s="352">
        <v>4.1666666666666661</v>
      </c>
    </row>
    <row r="67" spans="1:41" ht="13.5" customHeight="1" thickBot="1" x14ac:dyDescent="0.2">
      <c r="A67" s="18"/>
      <c r="B67" s="18"/>
      <c r="C67" s="351" t="s">
        <v>7</v>
      </c>
      <c r="D67" s="350">
        <v>0</v>
      </c>
      <c r="E67" s="350">
        <v>0</v>
      </c>
      <c r="F67" s="350">
        <v>0</v>
      </c>
      <c r="G67" s="350">
        <v>1</v>
      </c>
      <c r="H67" s="350">
        <v>0</v>
      </c>
      <c r="I67" s="350">
        <v>0</v>
      </c>
      <c r="J67" s="350">
        <v>0</v>
      </c>
      <c r="K67" s="350">
        <v>0</v>
      </c>
      <c r="L67" s="350">
        <v>0</v>
      </c>
      <c r="M67" s="350">
        <v>0</v>
      </c>
      <c r="N67" s="350">
        <v>1</v>
      </c>
      <c r="O67" s="350">
        <v>1</v>
      </c>
      <c r="P67" s="350">
        <v>0</v>
      </c>
      <c r="Q67" s="350">
        <v>0</v>
      </c>
      <c r="R67" s="350">
        <v>0</v>
      </c>
      <c r="S67" s="350">
        <v>3</v>
      </c>
      <c r="T67" s="350">
        <v>0</v>
      </c>
      <c r="U67" s="18"/>
      <c r="V67" s="18"/>
      <c r="W67" s="351" t="s">
        <v>7</v>
      </c>
      <c r="X67" s="350">
        <v>0</v>
      </c>
      <c r="Y67" s="350">
        <v>0</v>
      </c>
      <c r="Z67" s="350">
        <v>1</v>
      </c>
      <c r="AA67" s="350">
        <v>0</v>
      </c>
      <c r="AB67" s="350">
        <v>2</v>
      </c>
      <c r="AC67" s="350">
        <v>0</v>
      </c>
      <c r="AD67" s="350">
        <v>0</v>
      </c>
      <c r="AE67" s="349">
        <v>1</v>
      </c>
      <c r="AF67" s="349">
        <v>1</v>
      </c>
      <c r="AG67" s="349">
        <v>2</v>
      </c>
      <c r="AH67" s="349">
        <v>0</v>
      </c>
      <c r="AI67" s="349">
        <v>0</v>
      </c>
      <c r="AJ67" s="349">
        <v>1</v>
      </c>
      <c r="AK67" s="349">
        <v>1</v>
      </c>
      <c r="AL67" s="349">
        <v>3</v>
      </c>
      <c r="AM67" s="349">
        <v>3</v>
      </c>
      <c r="AN67" s="348">
        <v>21</v>
      </c>
      <c r="AO67" s="347">
        <v>7.9545454545454541</v>
      </c>
    </row>
    <row r="68" spans="1:41" x14ac:dyDescent="0.15">
      <c r="B68" s="1" t="s">
        <v>63</v>
      </c>
      <c r="V68" s="1"/>
      <c r="AE68" s="325"/>
      <c r="AF68" s="325"/>
      <c r="AG68" s="325"/>
      <c r="AH68" s="325"/>
      <c r="AI68" s="325"/>
      <c r="AJ68" s="325"/>
      <c r="AK68" s="325"/>
      <c r="AL68" s="325"/>
      <c r="AM68" s="325"/>
    </row>
    <row r="69" spans="1:41" x14ac:dyDescent="0.15">
      <c r="B69" s="1" t="s">
        <v>62</v>
      </c>
      <c r="V69" s="1"/>
    </row>
  </sheetData>
  <phoneticPr fontId="2"/>
  <pageMargins left="0.70866141732283472" right="0.43307086614173229" top="0.78740157480314965" bottom="0.78740157480314965" header="0.51181102362204722" footer="0.51181102362204722"/>
  <pageSetup paperSize="9" scale="79" orientation="portrait" r:id="rId1"/>
  <headerFooter alignWithMargins="0"/>
  <colBreaks count="1" manualBreakCount="1">
    <brk id="20" max="6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AA5A1-FAD6-4250-8BC6-2942780E3579}">
  <dimension ref="A1:AO69"/>
  <sheetViews>
    <sheetView view="pageBreakPreview" zoomScale="85" zoomScaleNormal="100" zoomScaleSheetLayoutView="85" workbookViewId="0"/>
  </sheetViews>
  <sheetFormatPr defaultRowHeight="11.25" x14ac:dyDescent="0.15"/>
  <cols>
    <col min="1" max="1" width="6.25" style="10" customWidth="1"/>
    <col min="2" max="2" width="8.5" style="10" customWidth="1"/>
    <col min="3" max="3" width="11.5" style="10" customWidth="1"/>
    <col min="4" max="20" width="4.5" style="10" customWidth="1"/>
    <col min="21" max="21" width="6.25" style="10" customWidth="1"/>
    <col min="22" max="22" width="8.5" style="10" customWidth="1"/>
    <col min="23" max="23" width="11.5" style="10" customWidth="1"/>
    <col min="24" max="30" width="4.5" style="10" customWidth="1"/>
    <col min="31" max="40" width="4.5" style="151" customWidth="1"/>
    <col min="41" max="41" width="6.5" style="361" customWidth="1"/>
    <col min="42" max="16384" width="9" style="10"/>
  </cols>
  <sheetData>
    <row r="1" spans="1:41" ht="21" customHeight="1" x14ac:dyDescent="0.15">
      <c r="A1" s="44" t="s">
        <v>146</v>
      </c>
      <c r="U1" s="44"/>
    </row>
    <row r="2" spans="1:41" ht="21" customHeight="1" thickBot="1" x14ac:dyDescent="0.2">
      <c r="A2" s="44" t="s">
        <v>145</v>
      </c>
      <c r="U2" s="44"/>
    </row>
    <row r="3" spans="1:41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5" t="s">
        <v>35</v>
      </c>
      <c r="V3" s="4" t="s">
        <v>36</v>
      </c>
      <c r="W3" s="4" t="s">
        <v>37</v>
      </c>
      <c r="X3" s="4">
        <v>2002</v>
      </c>
      <c r="Y3" s="4">
        <v>2003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 t="s">
        <v>11</v>
      </c>
      <c r="AO3" s="360" t="s">
        <v>20</v>
      </c>
    </row>
    <row r="4" spans="1:41" ht="12.75" customHeight="1" x14ac:dyDescent="0.15">
      <c r="A4" s="20" t="s">
        <v>29</v>
      </c>
      <c r="B4" s="21"/>
      <c r="C4" s="21" t="s">
        <v>11</v>
      </c>
      <c r="D4" s="357">
        <v>0</v>
      </c>
      <c r="E4" s="357">
        <v>0</v>
      </c>
      <c r="F4" s="357">
        <v>4</v>
      </c>
      <c r="G4" s="357">
        <v>0</v>
      </c>
      <c r="H4" s="357">
        <v>6</v>
      </c>
      <c r="I4" s="357">
        <v>3</v>
      </c>
      <c r="J4" s="357">
        <v>10</v>
      </c>
      <c r="K4" s="357">
        <v>13</v>
      </c>
      <c r="L4" s="357">
        <v>15</v>
      </c>
      <c r="M4" s="357">
        <v>15</v>
      </c>
      <c r="N4" s="357">
        <v>18</v>
      </c>
      <c r="O4" s="357">
        <v>25</v>
      </c>
      <c r="P4" s="357">
        <v>15</v>
      </c>
      <c r="Q4" s="357">
        <v>18</v>
      </c>
      <c r="R4" s="357">
        <v>12</v>
      </c>
      <c r="S4" s="357">
        <v>16</v>
      </c>
      <c r="T4" s="357">
        <v>25</v>
      </c>
      <c r="U4" s="20" t="s">
        <v>29</v>
      </c>
      <c r="V4" s="21"/>
      <c r="W4" s="21" t="s">
        <v>11</v>
      </c>
      <c r="X4" s="357">
        <v>19</v>
      </c>
      <c r="Y4" s="357">
        <v>18</v>
      </c>
      <c r="Z4" s="357">
        <v>20</v>
      </c>
      <c r="AA4" s="357">
        <v>21</v>
      </c>
      <c r="AB4" s="357">
        <v>23</v>
      </c>
      <c r="AC4" s="357">
        <v>15</v>
      </c>
      <c r="AD4" s="357">
        <v>10</v>
      </c>
      <c r="AE4" s="357">
        <v>15</v>
      </c>
      <c r="AF4" s="357">
        <v>13</v>
      </c>
      <c r="AG4" s="357">
        <v>12</v>
      </c>
      <c r="AH4" s="357">
        <v>12</v>
      </c>
      <c r="AI4" s="357">
        <v>17</v>
      </c>
      <c r="AJ4" s="357">
        <v>11</v>
      </c>
      <c r="AK4" s="357">
        <v>20</v>
      </c>
      <c r="AL4" s="357">
        <v>20</v>
      </c>
      <c r="AM4" s="357">
        <v>18</v>
      </c>
      <c r="AN4" s="357">
        <v>459</v>
      </c>
      <c r="AO4" s="356">
        <v>100</v>
      </c>
    </row>
    <row r="5" spans="1:41" ht="6" customHeight="1" x14ac:dyDescent="0.15"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W5" s="51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346"/>
    </row>
    <row r="6" spans="1:41" ht="13.5" customHeight="1" x14ac:dyDescent="0.15">
      <c r="B6" s="10" t="s">
        <v>138</v>
      </c>
      <c r="C6" s="53" t="s">
        <v>5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V6" s="10" t="s">
        <v>138</v>
      </c>
      <c r="W6" s="53" t="s">
        <v>5</v>
      </c>
      <c r="X6" s="54">
        <v>0</v>
      </c>
      <c r="Y6" s="54">
        <v>0</v>
      </c>
      <c r="Z6" s="54">
        <v>0</v>
      </c>
      <c r="AA6" s="54">
        <v>0</v>
      </c>
      <c r="AB6" s="54">
        <v>0</v>
      </c>
      <c r="AC6" s="54">
        <v>0</v>
      </c>
      <c r="AD6" s="54">
        <v>0</v>
      </c>
      <c r="AE6" s="54">
        <v>0</v>
      </c>
      <c r="AF6" s="54">
        <v>0</v>
      </c>
      <c r="AG6" s="54">
        <v>0</v>
      </c>
      <c r="AH6" s="54">
        <v>0</v>
      </c>
      <c r="AI6" s="54">
        <v>0</v>
      </c>
      <c r="AJ6" s="54">
        <v>0</v>
      </c>
      <c r="AK6" s="54">
        <v>0</v>
      </c>
      <c r="AL6" s="54">
        <v>0</v>
      </c>
      <c r="AM6" s="54">
        <v>0</v>
      </c>
      <c r="AN6" s="52">
        <v>0</v>
      </c>
      <c r="AO6" s="346">
        <v>0</v>
      </c>
    </row>
    <row r="7" spans="1:41" ht="13.5" customHeight="1" x14ac:dyDescent="0.15">
      <c r="C7" s="265" t="s">
        <v>4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W7" s="265" t="s">
        <v>4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41">
        <v>0</v>
      </c>
      <c r="AO7" s="358">
        <v>0</v>
      </c>
    </row>
    <row r="8" spans="1:41" ht="13.5" customHeight="1" x14ac:dyDescent="0.15">
      <c r="C8" s="265" t="s">
        <v>47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W8" s="265" t="s">
        <v>47</v>
      </c>
      <c r="X8" s="11">
        <v>0</v>
      </c>
      <c r="Y8" s="11">
        <v>0</v>
      </c>
      <c r="Z8" s="11">
        <v>2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1</v>
      </c>
      <c r="AM8" s="11">
        <v>0</v>
      </c>
      <c r="AN8" s="41">
        <v>3</v>
      </c>
      <c r="AO8" s="358">
        <v>0.65359477124183007</v>
      </c>
    </row>
    <row r="9" spans="1:41" ht="13.5" customHeight="1" x14ac:dyDescent="0.15">
      <c r="C9" s="266" t="s">
        <v>48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2</v>
      </c>
      <c r="K9" s="54">
        <v>5</v>
      </c>
      <c r="L9" s="54">
        <v>1</v>
      </c>
      <c r="M9" s="54">
        <v>4</v>
      </c>
      <c r="N9" s="54">
        <v>1</v>
      </c>
      <c r="O9" s="54">
        <v>1</v>
      </c>
      <c r="P9" s="54">
        <v>1</v>
      </c>
      <c r="Q9" s="54">
        <v>0</v>
      </c>
      <c r="R9" s="54">
        <v>0</v>
      </c>
      <c r="S9" s="54">
        <v>3</v>
      </c>
      <c r="T9" s="54">
        <v>0</v>
      </c>
      <c r="W9" s="266" t="s">
        <v>48</v>
      </c>
      <c r="X9" s="54">
        <v>0</v>
      </c>
      <c r="Y9" s="54">
        <v>1</v>
      </c>
      <c r="Z9" s="54">
        <v>0</v>
      </c>
      <c r="AA9" s="54">
        <v>0</v>
      </c>
      <c r="AB9" s="54">
        <v>3</v>
      </c>
      <c r="AC9" s="54">
        <v>1</v>
      </c>
      <c r="AD9" s="54">
        <v>1</v>
      </c>
      <c r="AE9" s="54">
        <v>3</v>
      </c>
      <c r="AF9" s="54">
        <v>0</v>
      </c>
      <c r="AG9" s="54">
        <v>2</v>
      </c>
      <c r="AH9" s="54">
        <v>2</v>
      </c>
      <c r="AI9" s="54">
        <v>5</v>
      </c>
      <c r="AJ9" s="54">
        <v>1</v>
      </c>
      <c r="AK9" s="54">
        <v>1</v>
      </c>
      <c r="AL9" s="54">
        <v>4</v>
      </c>
      <c r="AM9" s="54">
        <v>0</v>
      </c>
      <c r="AN9" s="52">
        <v>42</v>
      </c>
      <c r="AO9" s="346">
        <v>9.1503267973856204</v>
      </c>
    </row>
    <row r="10" spans="1:41" ht="13.5" customHeight="1" x14ac:dyDescent="0.15">
      <c r="C10" s="266" t="s">
        <v>49</v>
      </c>
      <c r="D10" s="54">
        <v>0</v>
      </c>
      <c r="E10" s="54">
        <v>0</v>
      </c>
      <c r="F10" s="54">
        <v>0</v>
      </c>
      <c r="G10" s="54">
        <v>0</v>
      </c>
      <c r="H10" s="54">
        <v>2</v>
      </c>
      <c r="I10" s="54">
        <v>1</v>
      </c>
      <c r="J10" s="54">
        <v>2</v>
      </c>
      <c r="K10" s="54">
        <v>2</v>
      </c>
      <c r="L10" s="54">
        <v>6</v>
      </c>
      <c r="M10" s="54">
        <v>4</v>
      </c>
      <c r="N10" s="54">
        <v>5</v>
      </c>
      <c r="O10" s="54">
        <v>5</v>
      </c>
      <c r="P10" s="54">
        <v>4</v>
      </c>
      <c r="Q10" s="54">
        <v>5</v>
      </c>
      <c r="R10" s="54">
        <v>6</v>
      </c>
      <c r="S10" s="54">
        <v>2</v>
      </c>
      <c r="T10" s="54">
        <v>3</v>
      </c>
      <c r="W10" s="266" t="s">
        <v>49</v>
      </c>
      <c r="X10" s="54">
        <v>1</v>
      </c>
      <c r="Y10" s="54">
        <v>5</v>
      </c>
      <c r="Z10" s="54">
        <v>2</v>
      </c>
      <c r="AA10" s="54">
        <v>4</v>
      </c>
      <c r="AB10" s="54">
        <v>2</v>
      </c>
      <c r="AC10" s="54">
        <v>1</v>
      </c>
      <c r="AD10" s="54">
        <v>1</v>
      </c>
      <c r="AE10" s="54">
        <v>2</v>
      </c>
      <c r="AF10" s="54">
        <v>6</v>
      </c>
      <c r="AG10" s="54">
        <v>2</v>
      </c>
      <c r="AH10" s="54">
        <v>1</v>
      </c>
      <c r="AI10" s="54">
        <v>4</v>
      </c>
      <c r="AJ10" s="54">
        <v>0</v>
      </c>
      <c r="AK10" s="54">
        <v>4</v>
      </c>
      <c r="AL10" s="54">
        <v>5</v>
      </c>
      <c r="AM10" s="54">
        <v>3</v>
      </c>
      <c r="AN10" s="52">
        <v>90</v>
      </c>
      <c r="AO10" s="346">
        <v>19.607843137254903</v>
      </c>
    </row>
    <row r="11" spans="1:41" ht="13.5" customHeight="1" x14ac:dyDescent="0.15">
      <c r="C11" s="265" t="s">
        <v>50</v>
      </c>
      <c r="D11" s="11">
        <v>0</v>
      </c>
      <c r="E11" s="11">
        <v>0</v>
      </c>
      <c r="F11" s="11">
        <v>0</v>
      </c>
      <c r="G11" s="11">
        <v>0</v>
      </c>
      <c r="H11" s="11">
        <v>2</v>
      </c>
      <c r="I11" s="11">
        <v>2</v>
      </c>
      <c r="J11" s="11">
        <v>3</v>
      </c>
      <c r="K11" s="11">
        <v>3</v>
      </c>
      <c r="L11" s="11">
        <v>6</v>
      </c>
      <c r="M11" s="11">
        <v>4</v>
      </c>
      <c r="N11" s="11">
        <v>7</v>
      </c>
      <c r="O11" s="11">
        <v>12</v>
      </c>
      <c r="P11" s="11">
        <v>4</v>
      </c>
      <c r="Q11" s="11">
        <v>8</v>
      </c>
      <c r="R11" s="11">
        <v>2</v>
      </c>
      <c r="S11" s="11">
        <v>6</v>
      </c>
      <c r="T11" s="11">
        <v>10</v>
      </c>
      <c r="W11" s="265" t="s">
        <v>50</v>
      </c>
      <c r="X11" s="11">
        <v>5</v>
      </c>
      <c r="Y11" s="11">
        <v>5</v>
      </c>
      <c r="Z11" s="11">
        <v>8</v>
      </c>
      <c r="AA11" s="11">
        <v>5</v>
      </c>
      <c r="AB11" s="11">
        <v>5</v>
      </c>
      <c r="AC11" s="11">
        <v>2</v>
      </c>
      <c r="AD11" s="11">
        <v>3</v>
      </c>
      <c r="AE11" s="11">
        <v>3</v>
      </c>
      <c r="AF11" s="11">
        <v>2</v>
      </c>
      <c r="AG11" s="11">
        <v>3</v>
      </c>
      <c r="AH11" s="11">
        <v>2</v>
      </c>
      <c r="AI11" s="11">
        <v>4</v>
      </c>
      <c r="AJ11" s="11">
        <v>4</v>
      </c>
      <c r="AK11" s="11">
        <v>2</v>
      </c>
      <c r="AL11" s="11">
        <v>4</v>
      </c>
      <c r="AM11" s="11">
        <v>6</v>
      </c>
      <c r="AN11" s="41">
        <v>132</v>
      </c>
      <c r="AO11" s="358">
        <v>28.75816993464052</v>
      </c>
    </row>
    <row r="12" spans="1:41" ht="13.5" customHeight="1" x14ac:dyDescent="0.15">
      <c r="C12" s="265" t="s">
        <v>51</v>
      </c>
      <c r="D12" s="11">
        <v>0</v>
      </c>
      <c r="E12" s="11">
        <v>0</v>
      </c>
      <c r="F12" s="11">
        <v>2</v>
      </c>
      <c r="G12" s="11">
        <v>0</v>
      </c>
      <c r="H12" s="11">
        <v>0</v>
      </c>
      <c r="I12" s="11">
        <v>0</v>
      </c>
      <c r="J12" s="11">
        <v>2</v>
      </c>
      <c r="K12" s="11">
        <v>2</v>
      </c>
      <c r="L12" s="11">
        <v>0</v>
      </c>
      <c r="M12" s="11">
        <v>1</v>
      </c>
      <c r="N12" s="11">
        <v>3</v>
      </c>
      <c r="O12" s="11">
        <v>6</v>
      </c>
      <c r="P12" s="11">
        <v>3</v>
      </c>
      <c r="Q12" s="11">
        <v>3</v>
      </c>
      <c r="R12" s="11">
        <v>1</v>
      </c>
      <c r="S12" s="11">
        <v>5</v>
      </c>
      <c r="T12" s="11">
        <v>4</v>
      </c>
      <c r="W12" s="265" t="s">
        <v>51</v>
      </c>
      <c r="X12" s="11">
        <v>8</v>
      </c>
      <c r="Y12" s="11">
        <v>3</v>
      </c>
      <c r="Z12" s="11">
        <v>2</v>
      </c>
      <c r="AA12" s="11">
        <v>6</v>
      </c>
      <c r="AB12" s="11">
        <v>3</v>
      </c>
      <c r="AC12" s="11">
        <v>3</v>
      </c>
      <c r="AD12" s="11">
        <v>3</v>
      </c>
      <c r="AE12" s="11">
        <v>4</v>
      </c>
      <c r="AF12" s="11">
        <v>3</v>
      </c>
      <c r="AG12" s="11">
        <v>2</v>
      </c>
      <c r="AH12" s="11">
        <v>2</v>
      </c>
      <c r="AI12" s="11">
        <v>1</v>
      </c>
      <c r="AJ12" s="11">
        <v>1</v>
      </c>
      <c r="AK12" s="11">
        <v>6</v>
      </c>
      <c r="AL12" s="11">
        <v>2</v>
      </c>
      <c r="AM12" s="11">
        <v>3</v>
      </c>
      <c r="AN12" s="41">
        <v>84</v>
      </c>
      <c r="AO12" s="358">
        <v>18.300653594771241</v>
      </c>
    </row>
    <row r="13" spans="1:41" ht="13.5" customHeight="1" x14ac:dyDescent="0.15">
      <c r="C13" s="53" t="s">
        <v>52</v>
      </c>
      <c r="D13" s="54">
        <v>0</v>
      </c>
      <c r="E13" s="54">
        <v>0</v>
      </c>
      <c r="F13" s="54">
        <v>2</v>
      </c>
      <c r="G13" s="54">
        <v>0</v>
      </c>
      <c r="H13" s="54">
        <v>1</v>
      </c>
      <c r="I13" s="54">
        <v>0</v>
      </c>
      <c r="J13" s="54">
        <v>1</v>
      </c>
      <c r="K13" s="54">
        <v>1</v>
      </c>
      <c r="L13" s="54">
        <v>2</v>
      </c>
      <c r="M13" s="54">
        <v>2</v>
      </c>
      <c r="N13" s="54">
        <v>1</v>
      </c>
      <c r="O13" s="54">
        <v>0</v>
      </c>
      <c r="P13" s="54">
        <v>3</v>
      </c>
      <c r="Q13" s="54">
        <v>2</v>
      </c>
      <c r="R13" s="54">
        <v>1</v>
      </c>
      <c r="S13" s="54">
        <v>0</v>
      </c>
      <c r="T13" s="54">
        <v>3</v>
      </c>
      <c r="W13" s="53" t="s">
        <v>52</v>
      </c>
      <c r="X13" s="54">
        <v>0</v>
      </c>
      <c r="Y13" s="54">
        <v>2</v>
      </c>
      <c r="Z13" s="54">
        <v>3</v>
      </c>
      <c r="AA13" s="54">
        <v>3</v>
      </c>
      <c r="AB13" s="54">
        <v>4</v>
      </c>
      <c r="AC13" s="54">
        <v>5</v>
      </c>
      <c r="AD13" s="54">
        <v>2</v>
      </c>
      <c r="AE13" s="54">
        <v>1</v>
      </c>
      <c r="AF13" s="54">
        <v>0</v>
      </c>
      <c r="AG13" s="54">
        <v>2</v>
      </c>
      <c r="AH13" s="54">
        <v>2</v>
      </c>
      <c r="AI13" s="54">
        <v>0</v>
      </c>
      <c r="AJ13" s="54">
        <v>2</v>
      </c>
      <c r="AK13" s="54">
        <v>4</v>
      </c>
      <c r="AL13" s="54">
        <v>3</v>
      </c>
      <c r="AM13" s="54">
        <v>3</v>
      </c>
      <c r="AN13" s="52">
        <v>55</v>
      </c>
      <c r="AO13" s="346">
        <v>11.982570806100219</v>
      </c>
    </row>
    <row r="14" spans="1:41" ht="13.5" customHeight="1" x14ac:dyDescent="0.15">
      <c r="C14" s="53" t="s">
        <v>53</v>
      </c>
      <c r="D14" s="54">
        <v>0</v>
      </c>
      <c r="E14" s="54">
        <v>0</v>
      </c>
      <c r="F14" s="54">
        <v>0</v>
      </c>
      <c r="G14" s="54">
        <v>0</v>
      </c>
      <c r="H14" s="54">
        <v>1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1</v>
      </c>
      <c r="P14" s="54">
        <v>0</v>
      </c>
      <c r="Q14" s="54">
        <v>0</v>
      </c>
      <c r="R14" s="54">
        <v>2</v>
      </c>
      <c r="S14" s="54">
        <v>0</v>
      </c>
      <c r="T14" s="54">
        <v>3</v>
      </c>
      <c r="W14" s="53" t="s">
        <v>53</v>
      </c>
      <c r="X14" s="54">
        <v>1</v>
      </c>
      <c r="Y14" s="54">
        <v>1</v>
      </c>
      <c r="Z14" s="54">
        <v>1</v>
      </c>
      <c r="AA14" s="54">
        <v>0</v>
      </c>
      <c r="AB14" s="54">
        <v>0</v>
      </c>
      <c r="AC14" s="54">
        <v>1</v>
      </c>
      <c r="AD14" s="54">
        <v>0</v>
      </c>
      <c r="AE14" s="54">
        <v>1</v>
      </c>
      <c r="AF14" s="54">
        <v>1</v>
      </c>
      <c r="AG14" s="54">
        <v>1</v>
      </c>
      <c r="AH14" s="54">
        <v>2</v>
      </c>
      <c r="AI14" s="54">
        <v>0</v>
      </c>
      <c r="AJ14" s="54">
        <v>0</v>
      </c>
      <c r="AK14" s="54">
        <v>1</v>
      </c>
      <c r="AL14" s="54">
        <v>0</v>
      </c>
      <c r="AM14" s="54">
        <v>0</v>
      </c>
      <c r="AN14" s="52">
        <v>17</v>
      </c>
      <c r="AO14" s="346">
        <v>3.7037037037037033</v>
      </c>
    </row>
    <row r="15" spans="1:41" ht="13.5" customHeight="1" x14ac:dyDescent="0.15">
      <c r="C15" s="267" t="s">
        <v>54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2</v>
      </c>
      <c r="W15" s="267" t="s">
        <v>54</v>
      </c>
      <c r="X15" s="11">
        <v>2</v>
      </c>
      <c r="Y15" s="11">
        <v>1</v>
      </c>
      <c r="Z15" s="11">
        <v>1</v>
      </c>
      <c r="AA15" s="11">
        <v>1</v>
      </c>
      <c r="AB15" s="11">
        <v>3</v>
      </c>
      <c r="AC15" s="11">
        <v>2</v>
      </c>
      <c r="AD15" s="11">
        <v>0</v>
      </c>
      <c r="AE15" s="11">
        <v>0</v>
      </c>
      <c r="AF15" s="11">
        <v>1</v>
      </c>
      <c r="AG15" s="11">
        <v>0</v>
      </c>
      <c r="AH15" s="11">
        <v>1</v>
      </c>
      <c r="AI15" s="11">
        <v>2</v>
      </c>
      <c r="AJ15" s="11">
        <v>3</v>
      </c>
      <c r="AK15" s="11">
        <v>1</v>
      </c>
      <c r="AL15" s="11">
        <v>1</v>
      </c>
      <c r="AM15" s="11">
        <v>2</v>
      </c>
      <c r="AN15" s="41">
        <v>23</v>
      </c>
      <c r="AO15" s="358">
        <v>5.0108932461873641</v>
      </c>
    </row>
    <row r="16" spans="1:41" ht="13.5" customHeight="1" x14ac:dyDescent="0.15">
      <c r="C16" s="267" t="s">
        <v>55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W16" s="267" t="s">
        <v>55</v>
      </c>
      <c r="X16" s="11">
        <v>1</v>
      </c>
      <c r="Y16" s="11">
        <v>0</v>
      </c>
      <c r="Z16" s="11">
        <v>1</v>
      </c>
      <c r="AA16" s="11">
        <v>1</v>
      </c>
      <c r="AB16" s="11">
        <v>1</v>
      </c>
      <c r="AC16" s="11">
        <v>0</v>
      </c>
      <c r="AD16" s="11">
        <v>0</v>
      </c>
      <c r="AE16" s="11">
        <v>1</v>
      </c>
      <c r="AF16" s="11">
        <v>0</v>
      </c>
      <c r="AG16" s="11">
        <v>0</v>
      </c>
      <c r="AH16" s="11">
        <v>0</v>
      </c>
      <c r="AI16" s="11">
        <v>1</v>
      </c>
      <c r="AJ16" s="11">
        <v>0</v>
      </c>
      <c r="AK16" s="11">
        <v>1</v>
      </c>
      <c r="AL16" s="11">
        <v>0</v>
      </c>
      <c r="AM16" s="11">
        <v>1</v>
      </c>
      <c r="AN16" s="41">
        <v>8</v>
      </c>
      <c r="AO16" s="358">
        <v>1.7429193899782136</v>
      </c>
    </row>
    <row r="17" spans="2:41" ht="13.5" customHeight="1" x14ac:dyDescent="0.15">
      <c r="C17" s="53" t="s">
        <v>67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V17" s="268"/>
      <c r="W17" s="53" t="s">
        <v>67</v>
      </c>
      <c r="X17" s="54">
        <v>1</v>
      </c>
      <c r="Y17" s="54">
        <v>0</v>
      </c>
      <c r="Z17" s="54">
        <v>0</v>
      </c>
      <c r="AA17" s="54">
        <v>1</v>
      </c>
      <c r="AB17" s="54">
        <v>2</v>
      </c>
      <c r="AC17" s="54">
        <v>0</v>
      </c>
      <c r="AD17" s="54">
        <v>0</v>
      </c>
      <c r="AE17" s="54">
        <v>0</v>
      </c>
      <c r="AF17" s="54">
        <v>0</v>
      </c>
      <c r="AG17" s="54">
        <v>0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54">
        <v>0</v>
      </c>
      <c r="AN17" s="52">
        <v>4</v>
      </c>
      <c r="AO17" s="346">
        <v>0.8714596949891068</v>
      </c>
    </row>
    <row r="18" spans="2:41" s="151" customFormat="1" ht="13.5" customHeight="1" x14ac:dyDescent="0.15">
      <c r="B18" s="268"/>
      <c r="C18" s="269" t="s">
        <v>101</v>
      </c>
      <c r="D18" s="54" t="s">
        <v>98</v>
      </c>
      <c r="E18" s="54" t="s">
        <v>98</v>
      </c>
      <c r="F18" s="54" t="s">
        <v>98</v>
      </c>
      <c r="G18" s="54" t="s">
        <v>98</v>
      </c>
      <c r="H18" s="54" t="s">
        <v>98</v>
      </c>
      <c r="I18" s="54" t="s">
        <v>98</v>
      </c>
      <c r="J18" s="54" t="s">
        <v>98</v>
      </c>
      <c r="K18" s="54" t="s">
        <v>98</v>
      </c>
      <c r="L18" s="54" t="s">
        <v>98</v>
      </c>
      <c r="M18" s="54" t="s">
        <v>98</v>
      </c>
      <c r="N18" s="54" t="s">
        <v>98</v>
      </c>
      <c r="O18" s="54" t="s">
        <v>98</v>
      </c>
      <c r="P18" s="54" t="s">
        <v>98</v>
      </c>
      <c r="Q18" s="54" t="s">
        <v>98</v>
      </c>
      <c r="R18" s="54" t="s">
        <v>98</v>
      </c>
      <c r="S18" s="54" t="s">
        <v>98</v>
      </c>
      <c r="T18" s="54" t="s">
        <v>98</v>
      </c>
      <c r="V18" s="268"/>
      <c r="W18" s="269" t="s">
        <v>101</v>
      </c>
      <c r="X18" s="54" t="s">
        <v>98</v>
      </c>
      <c r="Y18" s="54" t="s">
        <v>98</v>
      </c>
      <c r="Z18" s="54" t="s">
        <v>98</v>
      </c>
      <c r="AA18" s="54" t="s">
        <v>98</v>
      </c>
      <c r="AB18" s="54" t="s">
        <v>98</v>
      </c>
      <c r="AC18" s="54" t="s">
        <v>98</v>
      </c>
      <c r="AD18" s="54" t="s">
        <v>98</v>
      </c>
      <c r="AE18" s="54" t="s">
        <v>98</v>
      </c>
      <c r="AF18" s="54" t="s">
        <v>98</v>
      </c>
      <c r="AG18" s="54" t="s">
        <v>98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0</v>
      </c>
      <c r="AN18" s="54" t="s">
        <v>116</v>
      </c>
      <c r="AO18" s="52" t="s">
        <v>116</v>
      </c>
    </row>
    <row r="19" spans="2:41" s="151" customFormat="1" ht="13.5" customHeight="1" x14ac:dyDescent="0.15">
      <c r="B19" s="10"/>
      <c r="C19" s="55" t="s">
        <v>104</v>
      </c>
      <c r="D19" s="11" t="s">
        <v>98</v>
      </c>
      <c r="E19" s="11" t="s">
        <v>98</v>
      </c>
      <c r="F19" s="11" t="s">
        <v>98</v>
      </c>
      <c r="G19" s="11" t="s">
        <v>98</v>
      </c>
      <c r="H19" s="11" t="s">
        <v>98</v>
      </c>
      <c r="I19" s="11" t="s">
        <v>98</v>
      </c>
      <c r="J19" s="11" t="s">
        <v>98</v>
      </c>
      <c r="K19" s="11" t="s">
        <v>98</v>
      </c>
      <c r="L19" s="11" t="s">
        <v>98</v>
      </c>
      <c r="M19" s="11" t="s">
        <v>98</v>
      </c>
      <c r="N19" s="11" t="s">
        <v>98</v>
      </c>
      <c r="O19" s="11" t="s">
        <v>98</v>
      </c>
      <c r="P19" s="11" t="s">
        <v>98</v>
      </c>
      <c r="Q19" s="11" t="s">
        <v>98</v>
      </c>
      <c r="R19" s="11" t="s">
        <v>98</v>
      </c>
      <c r="S19" s="11" t="s">
        <v>98</v>
      </c>
      <c r="T19" s="11" t="s">
        <v>98</v>
      </c>
      <c r="V19" s="10"/>
      <c r="W19" s="55" t="s">
        <v>104</v>
      </c>
      <c r="X19" s="11" t="s">
        <v>98</v>
      </c>
      <c r="Y19" s="11" t="s">
        <v>98</v>
      </c>
      <c r="Z19" s="11" t="s">
        <v>98</v>
      </c>
      <c r="AA19" s="11" t="s">
        <v>98</v>
      </c>
      <c r="AB19" s="11" t="s">
        <v>98</v>
      </c>
      <c r="AC19" s="11" t="s">
        <v>98</v>
      </c>
      <c r="AD19" s="11" t="s">
        <v>98</v>
      </c>
      <c r="AE19" s="11" t="s">
        <v>98</v>
      </c>
      <c r="AF19" s="11" t="s">
        <v>98</v>
      </c>
      <c r="AG19" s="11" t="s">
        <v>98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11" t="s">
        <v>116</v>
      </c>
      <c r="AO19" s="41" t="s">
        <v>116</v>
      </c>
    </row>
    <row r="20" spans="2:41" s="151" customFormat="1" ht="13.5" customHeight="1" x14ac:dyDescent="0.15">
      <c r="B20" s="10"/>
      <c r="C20" s="55" t="s">
        <v>120</v>
      </c>
      <c r="D20" s="11" t="s">
        <v>98</v>
      </c>
      <c r="E20" s="11" t="s">
        <v>98</v>
      </c>
      <c r="F20" s="11" t="s">
        <v>98</v>
      </c>
      <c r="G20" s="11" t="s">
        <v>98</v>
      </c>
      <c r="H20" s="11" t="s">
        <v>98</v>
      </c>
      <c r="I20" s="11" t="s">
        <v>98</v>
      </c>
      <c r="J20" s="11" t="s">
        <v>98</v>
      </c>
      <c r="K20" s="11" t="s">
        <v>98</v>
      </c>
      <c r="L20" s="11" t="s">
        <v>98</v>
      </c>
      <c r="M20" s="11" t="s">
        <v>98</v>
      </c>
      <c r="N20" s="11" t="s">
        <v>98</v>
      </c>
      <c r="O20" s="11" t="s">
        <v>98</v>
      </c>
      <c r="P20" s="11" t="s">
        <v>98</v>
      </c>
      <c r="Q20" s="11" t="s">
        <v>98</v>
      </c>
      <c r="R20" s="11" t="s">
        <v>98</v>
      </c>
      <c r="S20" s="11" t="s">
        <v>98</v>
      </c>
      <c r="T20" s="11" t="s">
        <v>98</v>
      </c>
      <c r="V20" s="10"/>
      <c r="W20" s="55" t="s">
        <v>120</v>
      </c>
      <c r="X20" s="11" t="s">
        <v>98</v>
      </c>
      <c r="Y20" s="11" t="s">
        <v>98</v>
      </c>
      <c r="Z20" s="11" t="s">
        <v>98</v>
      </c>
      <c r="AA20" s="11" t="s">
        <v>98</v>
      </c>
      <c r="AB20" s="11" t="s">
        <v>98</v>
      </c>
      <c r="AC20" s="11" t="s">
        <v>98</v>
      </c>
      <c r="AD20" s="11" t="s">
        <v>98</v>
      </c>
      <c r="AE20" s="11" t="s">
        <v>98</v>
      </c>
      <c r="AF20" s="11" t="s">
        <v>98</v>
      </c>
      <c r="AG20" s="11" t="s">
        <v>98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11" t="s">
        <v>116</v>
      </c>
      <c r="AO20" s="41" t="s">
        <v>116</v>
      </c>
    </row>
    <row r="21" spans="2:41" s="151" customFormat="1" ht="13.5" customHeight="1" x14ac:dyDescent="0.15">
      <c r="C21" s="269" t="s">
        <v>106</v>
      </c>
      <c r="D21" s="54" t="s">
        <v>98</v>
      </c>
      <c r="E21" s="54" t="s">
        <v>98</v>
      </c>
      <c r="F21" s="54" t="s">
        <v>98</v>
      </c>
      <c r="G21" s="54" t="s">
        <v>98</v>
      </c>
      <c r="H21" s="54" t="s">
        <v>98</v>
      </c>
      <c r="I21" s="54" t="s">
        <v>98</v>
      </c>
      <c r="J21" s="54" t="s">
        <v>98</v>
      </c>
      <c r="K21" s="54" t="s">
        <v>98</v>
      </c>
      <c r="L21" s="54" t="s">
        <v>98</v>
      </c>
      <c r="M21" s="54" t="s">
        <v>98</v>
      </c>
      <c r="N21" s="54" t="s">
        <v>98</v>
      </c>
      <c r="O21" s="54" t="s">
        <v>98</v>
      </c>
      <c r="P21" s="54" t="s">
        <v>98</v>
      </c>
      <c r="Q21" s="54" t="s">
        <v>98</v>
      </c>
      <c r="R21" s="54" t="s">
        <v>98</v>
      </c>
      <c r="S21" s="54" t="s">
        <v>98</v>
      </c>
      <c r="T21" s="54" t="s">
        <v>98</v>
      </c>
      <c r="W21" s="269" t="s">
        <v>106</v>
      </c>
      <c r="X21" s="54" t="s">
        <v>98</v>
      </c>
      <c r="Y21" s="54" t="s">
        <v>98</v>
      </c>
      <c r="Z21" s="54" t="s">
        <v>98</v>
      </c>
      <c r="AA21" s="54" t="s">
        <v>98</v>
      </c>
      <c r="AB21" s="54" t="s">
        <v>98</v>
      </c>
      <c r="AC21" s="54" t="s">
        <v>98</v>
      </c>
      <c r="AD21" s="54" t="s">
        <v>98</v>
      </c>
      <c r="AE21" s="54" t="s">
        <v>98</v>
      </c>
      <c r="AF21" s="54" t="s">
        <v>98</v>
      </c>
      <c r="AG21" s="54" t="s">
        <v>98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54">
        <v>0</v>
      </c>
      <c r="AN21" s="54" t="s">
        <v>116</v>
      </c>
      <c r="AO21" s="52" t="s">
        <v>116</v>
      </c>
    </row>
    <row r="22" spans="2:41" ht="13.5" customHeight="1" thickBot="1" x14ac:dyDescent="0.2">
      <c r="B22" s="18"/>
      <c r="C22" s="354" t="s">
        <v>1</v>
      </c>
      <c r="D22" s="349">
        <v>0</v>
      </c>
      <c r="E22" s="349">
        <v>0</v>
      </c>
      <c r="F22" s="349">
        <v>0</v>
      </c>
      <c r="G22" s="349">
        <v>0</v>
      </c>
      <c r="H22" s="349">
        <v>0</v>
      </c>
      <c r="I22" s="349">
        <v>0</v>
      </c>
      <c r="J22" s="349">
        <v>0</v>
      </c>
      <c r="K22" s="349">
        <v>0</v>
      </c>
      <c r="L22" s="349">
        <v>0</v>
      </c>
      <c r="M22" s="349">
        <v>0</v>
      </c>
      <c r="N22" s="349">
        <v>1</v>
      </c>
      <c r="O22" s="349">
        <v>0</v>
      </c>
      <c r="P22" s="349">
        <v>0</v>
      </c>
      <c r="Q22" s="349">
        <v>0</v>
      </c>
      <c r="R22" s="349">
        <v>0</v>
      </c>
      <c r="S22" s="349">
        <v>0</v>
      </c>
      <c r="T22" s="349">
        <v>0</v>
      </c>
      <c r="V22" s="18"/>
      <c r="W22" s="354" t="s">
        <v>1</v>
      </c>
      <c r="X22" s="349">
        <v>0</v>
      </c>
      <c r="Y22" s="349">
        <v>0</v>
      </c>
      <c r="Z22" s="349">
        <v>0</v>
      </c>
      <c r="AA22" s="349">
        <v>0</v>
      </c>
      <c r="AB22" s="349">
        <v>0</v>
      </c>
      <c r="AC22" s="349">
        <v>0</v>
      </c>
      <c r="AD22" s="349">
        <v>0</v>
      </c>
      <c r="AE22" s="349">
        <v>0</v>
      </c>
      <c r="AF22" s="349">
        <v>0</v>
      </c>
      <c r="AG22" s="349">
        <v>0</v>
      </c>
      <c r="AH22" s="349">
        <v>0</v>
      </c>
      <c r="AI22" s="349">
        <v>0</v>
      </c>
      <c r="AJ22" s="349">
        <v>0</v>
      </c>
      <c r="AK22" s="349">
        <v>0</v>
      </c>
      <c r="AL22" s="349">
        <v>0</v>
      </c>
      <c r="AM22" s="349">
        <v>0</v>
      </c>
      <c r="AN22" s="348">
        <v>1</v>
      </c>
      <c r="AO22" s="347">
        <v>0.2178649237472767</v>
      </c>
    </row>
    <row r="23" spans="2:41" ht="6" customHeight="1" x14ac:dyDescent="0.15"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W23" s="51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346"/>
    </row>
    <row r="24" spans="2:41" ht="13.5" customHeight="1" x14ac:dyDescent="0.15">
      <c r="B24" s="10" t="s">
        <v>39</v>
      </c>
      <c r="C24" s="26" t="s">
        <v>137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1</v>
      </c>
      <c r="K24" s="7">
        <v>1</v>
      </c>
      <c r="L24" s="7">
        <v>2</v>
      </c>
      <c r="M24" s="7">
        <v>3</v>
      </c>
      <c r="N24" s="7">
        <v>2</v>
      </c>
      <c r="O24" s="7">
        <v>7</v>
      </c>
      <c r="P24" s="7">
        <v>3</v>
      </c>
      <c r="Q24" s="7">
        <v>5</v>
      </c>
      <c r="R24" s="7">
        <v>5</v>
      </c>
      <c r="S24" s="7">
        <v>3</v>
      </c>
      <c r="T24" s="7">
        <v>11</v>
      </c>
      <c r="V24" s="10" t="s">
        <v>39</v>
      </c>
      <c r="W24" s="26" t="s">
        <v>137</v>
      </c>
      <c r="X24" s="7">
        <v>6</v>
      </c>
      <c r="Y24" s="7">
        <v>7</v>
      </c>
      <c r="Z24" s="7">
        <v>10</v>
      </c>
      <c r="AA24" s="7">
        <v>7</v>
      </c>
      <c r="AB24" s="7">
        <v>12</v>
      </c>
      <c r="AC24" s="7">
        <v>7</v>
      </c>
      <c r="AD24" s="7">
        <v>4</v>
      </c>
      <c r="AE24" s="54">
        <v>8</v>
      </c>
      <c r="AF24" s="54">
        <v>9</v>
      </c>
      <c r="AG24" s="54">
        <v>6</v>
      </c>
      <c r="AH24" s="54">
        <v>3</v>
      </c>
      <c r="AI24" s="54">
        <v>7</v>
      </c>
      <c r="AJ24" s="54">
        <v>6</v>
      </c>
      <c r="AK24" s="54">
        <v>7</v>
      </c>
      <c r="AL24" s="54">
        <v>10</v>
      </c>
      <c r="AM24" s="54">
        <v>8</v>
      </c>
      <c r="AN24" s="52">
        <v>160</v>
      </c>
      <c r="AO24" s="346">
        <v>34.858387799564269</v>
      </c>
    </row>
    <row r="25" spans="2:41" ht="13.5" customHeight="1" x14ac:dyDescent="0.15">
      <c r="C25" s="26" t="s">
        <v>136</v>
      </c>
      <c r="D25" s="7">
        <v>0</v>
      </c>
      <c r="E25" s="7">
        <v>0</v>
      </c>
      <c r="F25" s="7">
        <v>0</v>
      </c>
      <c r="G25" s="7">
        <v>0</v>
      </c>
      <c r="H25" s="7">
        <v>5</v>
      </c>
      <c r="I25" s="7">
        <v>3</v>
      </c>
      <c r="J25" s="7">
        <v>9</v>
      </c>
      <c r="K25" s="7">
        <v>9</v>
      </c>
      <c r="L25" s="7">
        <v>11</v>
      </c>
      <c r="M25" s="7">
        <v>9</v>
      </c>
      <c r="N25" s="7">
        <v>14</v>
      </c>
      <c r="O25" s="7">
        <v>14</v>
      </c>
      <c r="P25" s="7">
        <v>9</v>
      </c>
      <c r="Q25" s="7">
        <v>7</v>
      </c>
      <c r="R25" s="7">
        <v>3</v>
      </c>
      <c r="S25" s="7">
        <v>6</v>
      </c>
      <c r="T25" s="7">
        <v>8</v>
      </c>
      <c r="W25" s="26" t="s">
        <v>136</v>
      </c>
      <c r="X25" s="7">
        <v>11</v>
      </c>
      <c r="Y25" s="7">
        <v>5</v>
      </c>
      <c r="Z25" s="7">
        <v>4</v>
      </c>
      <c r="AA25" s="7">
        <v>7</v>
      </c>
      <c r="AB25" s="7">
        <v>7</v>
      </c>
      <c r="AC25" s="7">
        <v>8</v>
      </c>
      <c r="AD25" s="7">
        <v>4</v>
      </c>
      <c r="AE25" s="54">
        <v>4</v>
      </c>
      <c r="AF25" s="54">
        <v>2</v>
      </c>
      <c r="AG25" s="54">
        <v>4</v>
      </c>
      <c r="AH25" s="54">
        <v>8</v>
      </c>
      <c r="AI25" s="54">
        <v>6</v>
      </c>
      <c r="AJ25" s="54">
        <v>1</v>
      </c>
      <c r="AK25" s="54">
        <v>9</v>
      </c>
      <c r="AL25" s="54">
        <v>5</v>
      </c>
      <c r="AM25" s="54">
        <v>4</v>
      </c>
      <c r="AN25" s="52">
        <v>196</v>
      </c>
      <c r="AO25" s="346">
        <v>42.701525054466231</v>
      </c>
    </row>
    <row r="26" spans="2:41" ht="13.5" customHeight="1" thickBot="1" x14ac:dyDescent="0.2">
      <c r="B26" s="18"/>
      <c r="C26" s="351" t="s">
        <v>1</v>
      </c>
      <c r="D26" s="350">
        <v>0</v>
      </c>
      <c r="E26" s="350">
        <v>0</v>
      </c>
      <c r="F26" s="350">
        <v>4</v>
      </c>
      <c r="G26" s="350">
        <v>0</v>
      </c>
      <c r="H26" s="350">
        <v>1</v>
      </c>
      <c r="I26" s="350">
        <v>0</v>
      </c>
      <c r="J26" s="350">
        <v>0</v>
      </c>
      <c r="K26" s="350">
        <v>3</v>
      </c>
      <c r="L26" s="350">
        <v>2</v>
      </c>
      <c r="M26" s="350">
        <v>3</v>
      </c>
      <c r="N26" s="350">
        <v>2</v>
      </c>
      <c r="O26" s="350">
        <v>4</v>
      </c>
      <c r="P26" s="350">
        <v>3</v>
      </c>
      <c r="Q26" s="350">
        <v>6</v>
      </c>
      <c r="R26" s="350">
        <v>4</v>
      </c>
      <c r="S26" s="350">
        <v>7</v>
      </c>
      <c r="T26" s="350">
        <v>6</v>
      </c>
      <c r="V26" s="18"/>
      <c r="W26" s="351" t="s">
        <v>1</v>
      </c>
      <c r="X26" s="350">
        <v>2</v>
      </c>
      <c r="Y26" s="350">
        <v>6</v>
      </c>
      <c r="Z26" s="350">
        <v>6</v>
      </c>
      <c r="AA26" s="350">
        <v>7</v>
      </c>
      <c r="AB26" s="350">
        <v>4</v>
      </c>
      <c r="AC26" s="350">
        <v>0</v>
      </c>
      <c r="AD26" s="350">
        <v>2</v>
      </c>
      <c r="AE26" s="349">
        <v>3</v>
      </c>
      <c r="AF26" s="349">
        <v>2</v>
      </c>
      <c r="AG26" s="349">
        <v>2</v>
      </c>
      <c r="AH26" s="349">
        <v>1</v>
      </c>
      <c r="AI26" s="349">
        <v>4</v>
      </c>
      <c r="AJ26" s="349">
        <v>4</v>
      </c>
      <c r="AK26" s="349">
        <v>4</v>
      </c>
      <c r="AL26" s="349">
        <v>5</v>
      </c>
      <c r="AM26" s="349">
        <v>6</v>
      </c>
      <c r="AN26" s="348">
        <v>103</v>
      </c>
      <c r="AO26" s="347">
        <v>22.440087145969496</v>
      </c>
    </row>
    <row r="27" spans="2:41" ht="6" customHeight="1" x14ac:dyDescent="0.15"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W27" s="51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346"/>
    </row>
    <row r="28" spans="2:41" ht="13.5" customHeight="1" x14ac:dyDescent="0.15">
      <c r="B28" s="10" t="s">
        <v>64</v>
      </c>
      <c r="C28" s="26" t="s">
        <v>14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1</v>
      </c>
      <c r="Q28" s="7">
        <v>0</v>
      </c>
      <c r="R28" s="7">
        <v>0</v>
      </c>
      <c r="S28" s="7">
        <v>0</v>
      </c>
      <c r="T28" s="7">
        <v>0</v>
      </c>
      <c r="V28" s="10" t="s">
        <v>64</v>
      </c>
      <c r="W28" s="26" t="s">
        <v>14</v>
      </c>
      <c r="X28" s="7">
        <v>2</v>
      </c>
      <c r="Y28" s="7">
        <v>1</v>
      </c>
      <c r="Z28" s="7">
        <v>0</v>
      </c>
      <c r="AA28" s="7">
        <v>1</v>
      </c>
      <c r="AB28" s="7">
        <v>1</v>
      </c>
      <c r="AC28" s="7">
        <v>0</v>
      </c>
      <c r="AD28" s="7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1</v>
      </c>
      <c r="AJ28" s="54">
        <v>1</v>
      </c>
      <c r="AK28" s="54">
        <v>0</v>
      </c>
      <c r="AL28" s="54">
        <v>1</v>
      </c>
      <c r="AM28" s="54">
        <v>0</v>
      </c>
      <c r="AN28" s="52">
        <v>9</v>
      </c>
      <c r="AO28" s="346">
        <v>1.9607843137254901</v>
      </c>
    </row>
    <row r="29" spans="2:41" ht="13.5" customHeight="1" x14ac:dyDescent="0.15">
      <c r="B29" s="353" t="s">
        <v>135</v>
      </c>
      <c r="C29" s="26" t="s">
        <v>60</v>
      </c>
      <c r="D29" s="7">
        <v>0</v>
      </c>
      <c r="E29" s="7">
        <v>0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v>7</v>
      </c>
      <c r="L29" s="7">
        <v>4</v>
      </c>
      <c r="M29" s="7">
        <v>5</v>
      </c>
      <c r="N29" s="7">
        <v>9</v>
      </c>
      <c r="O29" s="7">
        <v>12</v>
      </c>
      <c r="P29" s="7">
        <v>10</v>
      </c>
      <c r="Q29" s="7">
        <v>7</v>
      </c>
      <c r="R29" s="7">
        <v>4</v>
      </c>
      <c r="S29" s="7">
        <v>5</v>
      </c>
      <c r="T29" s="7">
        <v>10</v>
      </c>
      <c r="V29" s="353" t="s">
        <v>135</v>
      </c>
      <c r="W29" s="26" t="s">
        <v>60</v>
      </c>
      <c r="X29" s="7">
        <v>7</v>
      </c>
      <c r="Y29" s="7">
        <v>4</v>
      </c>
      <c r="Z29" s="7">
        <v>4</v>
      </c>
      <c r="AA29" s="7">
        <v>6</v>
      </c>
      <c r="AB29" s="7">
        <v>7</v>
      </c>
      <c r="AC29" s="7">
        <v>3</v>
      </c>
      <c r="AD29" s="7">
        <v>2</v>
      </c>
      <c r="AE29" s="54">
        <v>4</v>
      </c>
      <c r="AF29" s="54">
        <v>4</v>
      </c>
      <c r="AG29" s="54">
        <v>7</v>
      </c>
      <c r="AH29" s="54">
        <v>5</v>
      </c>
      <c r="AI29" s="54">
        <v>3</v>
      </c>
      <c r="AJ29" s="54">
        <v>2</v>
      </c>
      <c r="AK29" s="54">
        <v>5</v>
      </c>
      <c r="AL29" s="54">
        <v>2</v>
      </c>
      <c r="AM29" s="54">
        <v>4</v>
      </c>
      <c r="AN29" s="52">
        <v>143</v>
      </c>
      <c r="AO29" s="346">
        <v>31.154684095860567</v>
      </c>
    </row>
    <row r="30" spans="2:41" ht="13.5" customHeight="1" x14ac:dyDescent="0.15">
      <c r="C30" s="26" t="s">
        <v>33</v>
      </c>
      <c r="D30" s="7">
        <v>0</v>
      </c>
      <c r="E30" s="7">
        <v>0</v>
      </c>
      <c r="F30" s="7">
        <v>3</v>
      </c>
      <c r="G30" s="7">
        <v>0</v>
      </c>
      <c r="H30" s="7">
        <v>4</v>
      </c>
      <c r="I30" s="7">
        <v>3</v>
      </c>
      <c r="J30" s="7">
        <v>4</v>
      </c>
      <c r="K30" s="7">
        <v>4</v>
      </c>
      <c r="L30" s="7">
        <v>10</v>
      </c>
      <c r="M30" s="7">
        <v>5</v>
      </c>
      <c r="N30" s="7">
        <v>5</v>
      </c>
      <c r="O30" s="7">
        <v>6</v>
      </c>
      <c r="P30" s="7">
        <v>2</v>
      </c>
      <c r="Q30" s="7">
        <v>5</v>
      </c>
      <c r="R30" s="7">
        <v>6</v>
      </c>
      <c r="S30" s="7">
        <v>7</v>
      </c>
      <c r="T30" s="7">
        <v>9</v>
      </c>
      <c r="W30" s="26" t="s">
        <v>33</v>
      </c>
      <c r="X30" s="7">
        <v>6</v>
      </c>
      <c r="Y30" s="7">
        <v>6</v>
      </c>
      <c r="Z30" s="7">
        <v>5</v>
      </c>
      <c r="AA30" s="7">
        <v>8</v>
      </c>
      <c r="AB30" s="7">
        <v>3</v>
      </c>
      <c r="AC30" s="7">
        <v>5</v>
      </c>
      <c r="AD30" s="7">
        <v>2</v>
      </c>
      <c r="AE30" s="54">
        <v>7</v>
      </c>
      <c r="AF30" s="54">
        <v>6</v>
      </c>
      <c r="AG30" s="54">
        <v>2</v>
      </c>
      <c r="AH30" s="54">
        <v>3</v>
      </c>
      <c r="AI30" s="54">
        <v>6</v>
      </c>
      <c r="AJ30" s="54">
        <v>7</v>
      </c>
      <c r="AK30" s="54">
        <v>10</v>
      </c>
      <c r="AL30" s="54">
        <v>7</v>
      </c>
      <c r="AM30" s="54">
        <v>6</v>
      </c>
      <c r="AN30" s="52">
        <v>162</v>
      </c>
      <c r="AO30" s="346">
        <v>35.294117647058826</v>
      </c>
    </row>
    <row r="31" spans="2:41" ht="13.5" customHeight="1" x14ac:dyDescent="0.15">
      <c r="C31" s="26" t="s">
        <v>15</v>
      </c>
      <c r="D31" s="7">
        <v>0</v>
      </c>
      <c r="E31" s="7">
        <v>0</v>
      </c>
      <c r="F31" s="7">
        <v>0</v>
      </c>
      <c r="G31" s="7">
        <v>0</v>
      </c>
      <c r="H31" s="7">
        <v>2</v>
      </c>
      <c r="I31" s="7">
        <v>0</v>
      </c>
      <c r="J31" s="7">
        <v>3</v>
      </c>
      <c r="K31" s="7">
        <v>0</v>
      </c>
      <c r="L31" s="7">
        <v>1</v>
      </c>
      <c r="M31" s="7">
        <v>1</v>
      </c>
      <c r="N31" s="7">
        <v>1</v>
      </c>
      <c r="O31" s="7">
        <v>6</v>
      </c>
      <c r="P31" s="7">
        <v>0</v>
      </c>
      <c r="Q31" s="7">
        <v>3</v>
      </c>
      <c r="R31" s="7">
        <v>0</v>
      </c>
      <c r="S31" s="7">
        <v>3</v>
      </c>
      <c r="T31" s="7">
        <v>5</v>
      </c>
      <c r="W31" s="26" t="s">
        <v>15</v>
      </c>
      <c r="X31" s="7">
        <v>3</v>
      </c>
      <c r="Y31" s="7">
        <v>3</v>
      </c>
      <c r="Z31" s="7">
        <v>5</v>
      </c>
      <c r="AA31" s="7">
        <v>3</v>
      </c>
      <c r="AB31" s="7">
        <v>5</v>
      </c>
      <c r="AC31" s="7">
        <v>5</v>
      </c>
      <c r="AD31" s="7">
        <v>4</v>
      </c>
      <c r="AE31" s="54">
        <v>2</v>
      </c>
      <c r="AF31" s="54">
        <v>3</v>
      </c>
      <c r="AG31" s="54">
        <v>1</v>
      </c>
      <c r="AH31" s="54">
        <v>2</v>
      </c>
      <c r="AI31" s="54">
        <v>5</v>
      </c>
      <c r="AJ31" s="54">
        <v>0</v>
      </c>
      <c r="AK31" s="54">
        <v>4</v>
      </c>
      <c r="AL31" s="54">
        <v>5</v>
      </c>
      <c r="AM31" s="54">
        <v>3</v>
      </c>
      <c r="AN31" s="52">
        <v>78</v>
      </c>
      <c r="AO31" s="346">
        <v>16.993464052287582</v>
      </c>
    </row>
    <row r="32" spans="2:41" ht="13.5" customHeight="1" x14ac:dyDescent="0.15">
      <c r="C32" s="26" t="s">
        <v>16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1</v>
      </c>
      <c r="O32" s="7">
        <v>0</v>
      </c>
      <c r="P32" s="7">
        <v>0</v>
      </c>
      <c r="Q32" s="7">
        <v>0</v>
      </c>
      <c r="R32" s="7">
        <v>0</v>
      </c>
      <c r="S32" s="7">
        <v>1</v>
      </c>
      <c r="T32" s="7">
        <v>0</v>
      </c>
      <c r="W32" s="26" t="s">
        <v>16</v>
      </c>
      <c r="X32" s="7">
        <v>0</v>
      </c>
      <c r="Y32" s="7">
        <v>0</v>
      </c>
      <c r="Z32" s="7">
        <v>1</v>
      </c>
      <c r="AA32" s="7">
        <v>0</v>
      </c>
      <c r="AB32" s="7">
        <v>0</v>
      </c>
      <c r="AC32" s="7">
        <v>0</v>
      </c>
      <c r="AD32" s="7">
        <v>0</v>
      </c>
      <c r="AE32" s="54">
        <v>0</v>
      </c>
      <c r="AF32" s="54">
        <v>0</v>
      </c>
      <c r="AG32" s="54">
        <v>0</v>
      </c>
      <c r="AH32" s="54">
        <v>1</v>
      </c>
      <c r="AI32" s="54">
        <v>0</v>
      </c>
      <c r="AJ32" s="54">
        <v>0</v>
      </c>
      <c r="AK32" s="54">
        <v>0</v>
      </c>
      <c r="AL32" s="54">
        <v>1</v>
      </c>
      <c r="AM32" s="54">
        <v>0</v>
      </c>
      <c r="AN32" s="52">
        <v>5</v>
      </c>
      <c r="AO32" s="346">
        <v>1.0893246187363834</v>
      </c>
    </row>
    <row r="33" spans="1:41" ht="13.5" customHeight="1" x14ac:dyDescent="0.15">
      <c r="C33" s="26" t="s">
        <v>17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2</v>
      </c>
      <c r="K33" s="7">
        <v>2</v>
      </c>
      <c r="L33" s="7">
        <v>0</v>
      </c>
      <c r="M33" s="7">
        <v>2</v>
      </c>
      <c r="N33" s="7">
        <v>2</v>
      </c>
      <c r="O33" s="7">
        <v>1</v>
      </c>
      <c r="P33" s="7">
        <v>2</v>
      </c>
      <c r="Q33" s="7">
        <v>3</v>
      </c>
      <c r="R33" s="7">
        <v>2</v>
      </c>
      <c r="S33" s="7">
        <v>0</v>
      </c>
      <c r="T33" s="7">
        <v>0</v>
      </c>
      <c r="W33" s="26" t="s">
        <v>17</v>
      </c>
      <c r="X33" s="7">
        <v>1</v>
      </c>
      <c r="Y33" s="7">
        <v>3</v>
      </c>
      <c r="Z33" s="7">
        <v>5</v>
      </c>
      <c r="AA33" s="7">
        <v>2</v>
      </c>
      <c r="AB33" s="7">
        <v>5</v>
      </c>
      <c r="AC33" s="7">
        <v>1</v>
      </c>
      <c r="AD33" s="7">
        <v>2</v>
      </c>
      <c r="AE33" s="54">
        <v>2</v>
      </c>
      <c r="AF33" s="54">
        <v>0</v>
      </c>
      <c r="AG33" s="54">
        <v>2</v>
      </c>
      <c r="AH33" s="54">
        <v>1</v>
      </c>
      <c r="AI33" s="54">
        <v>2</v>
      </c>
      <c r="AJ33" s="54">
        <v>0</v>
      </c>
      <c r="AK33" s="54">
        <v>0</v>
      </c>
      <c r="AL33" s="54">
        <v>1</v>
      </c>
      <c r="AM33" s="54">
        <v>4</v>
      </c>
      <c r="AN33" s="52">
        <v>47</v>
      </c>
      <c r="AO33" s="346">
        <v>10.239651416122005</v>
      </c>
    </row>
    <row r="34" spans="1:41" ht="13.5" customHeight="1" x14ac:dyDescent="0.15">
      <c r="C34" s="26" t="s">
        <v>18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1</v>
      </c>
      <c r="W34" s="26" t="s">
        <v>18</v>
      </c>
      <c r="X34" s="7">
        <v>0</v>
      </c>
      <c r="Y34" s="7">
        <v>1</v>
      </c>
      <c r="Z34" s="7">
        <v>0</v>
      </c>
      <c r="AA34" s="7">
        <v>1</v>
      </c>
      <c r="AB34" s="7">
        <v>2</v>
      </c>
      <c r="AC34" s="7">
        <v>1</v>
      </c>
      <c r="AD34" s="7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1</v>
      </c>
      <c r="AM34" s="54">
        <v>0</v>
      </c>
      <c r="AN34" s="52">
        <v>8</v>
      </c>
      <c r="AO34" s="346">
        <v>1.7429193899782136</v>
      </c>
    </row>
    <row r="35" spans="1:41" ht="13.5" customHeight="1" thickBot="1" x14ac:dyDescent="0.2">
      <c r="A35" s="18"/>
      <c r="C35" s="26" t="s">
        <v>7</v>
      </c>
      <c r="D35" s="350">
        <v>0</v>
      </c>
      <c r="E35" s="350">
        <v>0</v>
      </c>
      <c r="F35" s="350">
        <v>0</v>
      </c>
      <c r="G35" s="350">
        <v>0</v>
      </c>
      <c r="H35" s="350">
        <v>0</v>
      </c>
      <c r="I35" s="350">
        <v>0</v>
      </c>
      <c r="J35" s="350">
        <v>0</v>
      </c>
      <c r="K35" s="350">
        <v>0</v>
      </c>
      <c r="L35" s="350">
        <v>0</v>
      </c>
      <c r="M35" s="350">
        <v>2</v>
      </c>
      <c r="N35" s="350">
        <v>0</v>
      </c>
      <c r="O35" s="350">
        <v>0</v>
      </c>
      <c r="P35" s="350">
        <v>0</v>
      </c>
      <c r="Q35" s="350">
        <v>0</v>
      </c>
      <c r="R35" s="350">
        <v>0</v>
      </c>
      <c r="S35" s="350">
        <v>0</v>
      </c>
      <c r="T35" s="350">
        <v>0</v>
      </c>
      <c r="U35" s="18"/>
      <c r="W35" s="26" t="s">
        <v>7</v>
      </c>
      <c r="X35" s="350">
        <v>0</v>
      </c>
      <c r="Y35" s="350">
        <v>0</v>
      </c>
      <c r="Z35" s="350">
        <v>0</v>
      </c>
      <c r="AA35" s="350">
        <v>0</v>
      </c>
      <c r="AB35" s="350">
        <v>0</v>
      </c>
      <c r="AC35" s="350">
        <v>0</v>
      </c>
      <c r="AD35" s="350">
        <v>0</v>
      </c>
      <c r="AE35" s="349">
        <v>0</v>
      </c>
      <c r="AF35" s="349">
        <v>0</v>
      </c>
      <c r="AG35" s="349">
        <v>0</v>
      </c>
      <c r="AH35" s="349">
        <v>0</v>
      </c>
      <c r="AI35" s="349">
        <v>0</v>
      </c>
      <c r="AJ35" s="349">
        <v>1</v>
      </c>
      <c r="AK35" s="349">
        <v>1</v>
      </c>
      <c r="AL35" s="349">
        <v>2</v>
      </c>
      <c r="AM35" s="349">
        <v>1</v>
      </c>
      <c r="AN35" s="348">
        <v>7</v>
      </c>
      <c r="AO35" s="347">
        <v>1.5250544662309369</v>
      </c>
    </row>
    <row r="36" spans="1:41" ht="13.5" customHeight="1" x14ac:dyDescent="0.15">
      <c r="A36" s="20" t="s">
        <v>32</v>
      </c>
      <c r="B36" s="21"/>
      <c r="C36" s="21" t="s">
        <v>11</v>
      </c>
      <c r="D36" s="34">
        <v>0</v>
      </c>
      <c r="E36" s="34">
        <v>0</v>
      </c>
      <c r="F36" s="34">
        <v>0</v>
      </c>
      <c r="G36" s="34">
        <v>2</v>
      </c>
      <c r="H36" s="34">
        <v>0</v>
      </c>
      <c r="I36" s="34">
        <v>2</v>
      </c>
      <c r="J36" s="34">
        <v>1</v>
      </c>
      <c r="K36" s="34">
        <v>3</v>
      </c>
      <c r="L36" s="34">
        <v>7</v>
      </c>
      <c r="M36" s="34">
        <v>8</v>
      </c>
      <c r="N36" s="34">
        <v>12</v>
      </c>
      <c r="O36" s="34">
        <v>25</v>
      </c>
      <c r="P36" s="34">
        <v>15</v>
      </c>
      <c r="Q36" s="34">
        <v>13</v>
      </c>
      <c r="R36" s="34">
        <v>23</v>
      </c>
      <c r="S36" s="34">
        <v>15</v>
      </c>
      <c r="T36" s="34">
        <v>18</v>
      </c>
      <c r="U36" s="20" t="s">
        <v>32</v>
      </c>
      <c r="V36" s="21"/>
      <c r="W36" s="21" t="s">
        <v>11</v>
      </c>
      <c r="X36" s="34">
        <v>11</v>
      </c>
      <c r="Y36" s="34">
        <v>15</v>
      </c>
      <c r="Z36" s="34">
        <v>12</v>
      </c>
      <c r="AA36" s="34">
        <v>21</v>
      </c>
      <c r="AB36" s="34">
        <v>8</v>
      </c>
      <c r="AC36" s="34">
        <v>16</v>
      </c>
      <c r="AD36" s="34">
        <v>13</v>
      </c>
      <c r="AE36" s="34">
        <v>5</v>
      </c>
      <c r="AF36" s="34">
        <v>10</v>
      </c>
      <c r="AG36" s="34">
        <v>8</v>
      </c>
      <c r="AH36" s="34">
        <v>11</v>
      </c>
      <c r="AI36" s="34">
        <v>4</v>
      </c>
      <c r="AJ36" s="34">
        <v>11</v>
      </c>
      <c r="AK36" s="34">
        <v>7</v>
      </c>
      <c r="AL36" s="34">
        <v>7</v>
      </c>
      <c r="AM36" s="34">
        <v>4</v>
      </c>
      <c r="AN36" s="34">
        <v>307</v>
      </c>
      <c r="AO36" s="362">
        <v>100</v>
      </c>
    </row>
    <row r="37" spans="1:41" ht="6" customHeight="1" x14ac:dyDescent="0.15"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W37" s="51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346"/>
    </row>
    <row r="38" spans="1:41" ht="13.5" customHeight="1" x14ac:dyDescent="0.15">
      <c r="B38" s="10" t="s">
        <v>138</v>
      </c>
      <c r="C38" s="53" t="s">
        <v>5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V38" s="10" t="s">
        <v>138</v>
      </c>
      <c r="W38" s="53" t="s">
        <v>5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2">
        <v>0</v>
      </c>
      <c r="AO38" s="352">
        <v>0</v>
      </c>
    </row>
    <row r="39" spans="1:41" ht="13.5" customHeight="1" x14ac:dyDescent="0.15">
      <c r="C39" s="265" t="s">
        <v>4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W39" s="265" t="s">
        <v>4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41">
        <v>0</v>
      </c>
      <c r="AO39" s="355">
        <v>0</v>
      </c>
    </row>
    <row r="40" spans="1:41" ht="13.5" customHeight="1" x14ac:dyDescent="0.15">
      <c r="C40" s="265" t="s">
        <v>47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W40" s="265" t="s">
        <v>47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41">
        <v>0</v>
      </c>
      <c r="AO40" s="355">
        <v>0</v>
      </c>
    </row>
    <row r="41" spans="1:41" ht="13.5" customHeight="1" x14ac:dyDescent="0.15">
      <c r="C41" s="266" t="s">
        <v>48</v>
      </c>
      <c r="D41" s="54">
        <v>0</v>
      </c>
      <c r="E41" s="54">
        <v>0</v>
      </c>
      <c r="F41" s="54">
        <v>0</v>
      </c>
      <c r="G41" s="54">
        <v>2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1</v>
      </c>
      <c r="N41" s="54">
        <v>0</v>
      </c>
      <c r="O41" s="54">
        <v>1</v>
      </c>
      <c r="P41" s="54">
        <v>1</v>
      </c>
      <c r="Q41" s="54">
        <v>0</v>
      </c>
      <c r="R41" s="54">
        <v>0</v>
      </c>
      <c r="S41" s="54">
        <v>1</v>
      </c>
      <c r="T41" s="54">
        <v>0</v>
      </c>
      <c r="W41" s="266" t="s">
        <v>48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1</v>
      </c>
      <c r="AJ41" s="54">
        <v>0</v>
      </c>
      <c r="AK41" s="54">
        <v>0</v>
      </c>
      <c r="AL41" s="54">
        <v>0</v>
      </c>
      <c r="AM41" s="54">
        <v>0</v>
      </c>
      <c r="AN41" s="52">
        <v>7</v>
      </c>
      <c r="AO41" s="352">
        <v>2.2801302931596092</v>
      </c>
    </row>
    <row r="42" spans="1:41" ht="13.5" customHeight="1" x14ac:dyDescent="0.15">
      <c r="C42" s="266" t="s">
        <v>49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1</v>
      </c>
      <c r="J42" s="54">
        <v>0</v>
      </c>
      <c r="K42" s="54">
        <v>1</v>
      </c>
      <c r="L42" s="54">
        <v>1</v>
      </c>
      <c r="M42" s="54">
        <v>1</v>
      </c>
      <c r="N42" s="54">
        <v>3</v>
      </c>
      <c r="O42" s="54">
        <v>12</v>
      </c>
      <c r="P42" s="54">
        <v>1</v>
      </c>
      <c r="Q42" s="54">
        <v>2</v>
      </c>
      <c r="R42" s="54">
        <v>3</v>
      </c>
      <c r="S42" s="54">
        <v>1</v>
      </c>
      <c r="T42" s="54">
        <v>0</v>
      </c>
      <c r="W42" s="266" t="s">
        <v>49</v>
      </c>
      <c r="X42" s="54">
        <v>1</v>
      </c>
      <c r="Y42" s="54">
        <v>2</v>
      </c>
      <c r="Z42" s="54">
        <v>1</v>
      </c>
      <c r="AA42" s="54">
        <v>2</v>
      </c>
      <c r="AB42" s="54">
        <v>1</v>
      </c>
      <c r="AC42" s="54">
        <v>0</v>
      </c>
      <c r="AD42" s="54">
        <v>0</v>
      </c>
      <c r="AE42" s="54">
        <v>1</v>
      </c>
      <c r="AF42" s="54">
        <v>2</v>
      </c>
      <c r="AG42" s="54">
        <v>0</v>
      </c>
      <c r="AH42" s="54">
        <v>0</v>
      </c>
      <c r="AI42" s="54">
        <v>1</v>
      </c>
      <c r="AJ42" s="54">
        <v>0</v>
      </c>
      <c r="AK42" s="54">
        <v>0</v>
      </c>
      <c r="AL42" s="54">
        <v>1</v>
      </c>
      <c r="AM42" s="54">
        <v>0</v>
      </c>
      <c r="AN42" s="52">
        <v>38</v>
      </c>
      <c r="AO42" s="352">
        <v>12.37785016286645</v>
      </c>
    </row>
    <row r="43" spans="1:41" ht="13.5" customHeight="1" x14ac:dyDescent="0.15">
      <c r="C43" s="265" t="s">
        <v>50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2</v>
      </c>
      <c r="L43" s="11">
        <v>4</v>
      </c>
      <c r="M43" s="11">
        <v>3</v>
      </c>
      <c r="N43" s="11">
        <v>3</v>
      </c>
      <c r="O43" s="11">
        <v>7</v>
      </c>
      <c r="P43" s="11">
        <v>10</v>
      </c>
      <c r="Q43" s="11">
        <v>4</v>
      </c>
      <c r="R43" s="11">
        <v>8</v>
      </c>
      <c r="S43" s="11">
        <v>6</v>
      </c>
      <c r="T43" s="11">
        <v>2</v>
      </c>
      <c r="W43" s="265" t="s">
        <v>50</v>
      </c>
      <c r="X43" s="11">
        <v>3</v>
      </c>
      <c r="Y43" s="11">
        <v>4</v>
      </c>
      <c r="Z43" s="11">
        <v>1</v>
      </c>
      <c r="AA43" s="11">
        <v>4</v>
      </c>
      <c r="AB43" s="11">
        <v>2</v>
      </c>
      <c r="AC43" s="11">
        <v>4</v>
      </c>
      <c r="AD43" s="11">
        <v>2</v>
      </c>
      <c r="AE43" s="11">
        <v>0</v>
      </c>
      <c r="AF43" s="11">
        <v>0</v>
      </c>
      <c r="AG43" s="11">
        <v>1</v>
      </c>
      <c r="AH43" s="11">
        <v>1</v>
      </c>
      <c r="AI43" s="11">
        <v>0</v>
      </c>
      <c r="AJ43" s="11">
        <v>5</v>
      </c>
      <c r="AK43" s="11">
        <v>0</v>
      </c>
      <c r="AL43" s="11">
        <v>2</v>
      </c>
      <c r="AM43" s="11">
        <v>0</v>
      </c>
      <c r="AN43" s="41">
        <v>78</v>
      </c>
      <c r="AO43" s="355">
        <v>25.407166123778502</v>
      </c>
    </row>
    <row r="44" spans="1:41" ht="13.5" customHeight="1" x14ac:dyDescent="0.15">
      <c r="C44" s="265" t="s">
        <v>51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</v>
      </c>
      <c r="K44" s="11">
        <v>0</v>
      </c>
      <c r="L44" s="11">
        <v>0</v>
      </c>
      <c r="M44" s="11">
        <v>0</v>
      </c>
      <c r="N44" s="11">
        <v>3</v>
      </c>
      <c r="O44" s="11">
        <v>3</v>
      </c>
      <c r="P44" s="11">
        <v>2</v>
      </c>
      <c r="Q44" s="11">
        <v>3</v>
      </c>
      <c r="R44" s="11">
        <v>7</v>
      </c>
      <c r="S44" s="11">
        <v>4</v>
      </c>
      <c r="T44" s="11">
        <v>5</v>
      </c>
      <c r="W44" s="265" t="s">
        <v>51</v>
      </c>
      <c r="X44" s="11">
        <v>5</v>
      </c>
      <c r="Y44" s="11">
        <v>2</v>
      </c>
      <c r="Z44" s="11">
        <v>4</v>
      </c>
      <c r="AA44" s="11">
        <v>7</v>
      </c>
      <c r="AB44" s="11">
        <v>0</v>
      </c>
      <c r="AC44" s="11">
        <v>3</v>
      </c>
      <c r="AD44" s="11">
        <v>4</v>
      </c>
      <c r="AE44" s="11">
        <v>2</v>
      </c>
      <c r="AF44" s="11">
        <v>4</v>
      </c>
      <c r="AG44" s="11">
        <v>0</v>
      </c>
      <c r="AH44" s="11">
        <v>1</v>
      </c>
      <c r="AI44" s="11">
        <v>0</v>
      </c>
      <c r="AJ44" s="11">
        <v>3</v>
      </c>
      <c r="AK44" s="11">
        <v>2</v>
      </c>
      <c r="AL44" s="11">
        <v>2</v>
      </c>
      <c r="AM44" s="11">
        <v>3</v>
      </c>
      <c r="AN44" s="41">
        <v>70</v>
      </c>
      <c r="AO44" s="355">
        <v>22.801302931596091</v>
      </c>
    </row>
    <row r="45" spans="1:41" ht="13.5" customHeight="1" x14ac:dyDescent="0.15">
      <c r="C45" s="53" t="s">
        <v>52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1</v>
      </c>
      <c r="M45" s="54">
        <v>2</v>
      </c>
      <c r="N45" s="54">
        <v>1</v>
      </c>
      <c r="O45" s="54">
        <v>0</v>
      </c>
      <c r="P45" s="54">
        <v>0</v>
      </c>
      <c r="Q45" s="54">
        <v>3</v>
      </c>
      <c r="R45" s="54">
        <v>2</v>
      </c>
      <c r="S45" s="54">
        <v>1</v>
      </c>
      <c r="T45" s="54">
        <v>8</v>
      </c>
      <c r="W45" s="53" t="s">
        <v>52</v>
      </c>
      <c r="X45" s="54">
        <v>1</v>
      </c>
      <c r="Y45" s="54">
        <v>3</v>
      </c>
      <c r="Z45" s="54">
        <v>1</v>
      </c>
      <c r="AA45" s="54">
        <v>4</v>
      </c>
      <c r="AB45" s="54">
        <v>3</v>
      </c>
      <c r="AC45" s="54">
        <v>7</v>
      </c>
      <c r="AD45" s="54">
        <v>2</v>
      </c>
      <c r="AE45" s="54">
        <v>1</v>
      </c>
      <c r="AF45" s="54">
        <v>1</v>
      </c>
      <c r="AG45" s="54">
        <v>4</v>
      </c>
      <c r="AH45" s="54">
        <v>1</v>
      </c>
      <c r="AI45" s="54">
        <v>2</v>
      </c>
      <c r="AJ45" s="54">
        <v>1</v>
      </c>
      <c r="AK45" s="54">
        <v>3</v>
      </c>
      <c r="AL45" s="54">
        <v>1</v>
      </c>
      <c r="AM45" s="54">
        <v>1</v>
      </c>
      <c r="AN45" s="52">
        <v>54</v>
      </c>
      <c r="AO45" s="352">
        <v>17.589576547231271</v>
      </c>
    </row>
    <row r="46" spans="1:41" ht="13.5" customHeight="1" x14ac:dyDescent="0.15">
      <c r="C46" s="53" t="s">
        <v>53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1</v>
      </c>
      <c r="J46" s="54">
        <v>0</v>
      </c>
      <c r="K46" s="54">
        <v>0</v>
      </c>
      <c r="L46" s="54">
        <v>1</v>
      </c>
      <c r="M46" s="54">
        <v>1</v>
      </c>
      <c r="N46" s="54">
        <v>1</v>
      </c>
      <c r="O46" s="54">
        <v>2</v>
      </c>
      <c r="P46" s="54">
        <v>1</v>
      </c>
      <c r="Q46" s="54">
        <v>0</v>
      </c>
      <c r="R46" s="54">
        <v>0</v>
      </c>
      <c r="S46" s="54">
        <v>1</v>
      </c>
      <c r="T46" s="54">
        <v>2</v>
      </c>
      <c r="W46" s="53" t="s">
        <v>53</v>
      </c>
      <c r="X46" s="54">
        <v>1</v>
      </c>
      <c r="Y46" s="54">
        <v>4</v>
      </c>
      <c r="Z46" s="54">
        <v>3</v>
      </c>
      <c r="AA46" s="54">
        <v>1</v>
      </c>
      <c r="AB46" s="54">
        <v>1</v>
      </c>
      <c r="AC46" s="54">
        <v>1</v>
      </c>
      <c r="AD46" s="54">
        <v>4</v>
      </c>
      <c r="AE46" s="54">
        <v>0</v>
      </c>
      <c r="AF46" s="54">
        <v>1</v>
      </c>
      <c r="AG46" s="54">
        <v>3</v>
      </c>
      <c r="AH46" s="54">
        <v>6</v>
      </c>
      <c r="AI46" s="54">
        <v>0</v>
      </c>
      <c r="AJ46" s="54">
        <v>1</v>
      </c>
      <c r="AK46" s="54">
        <v>1</v>
      </c>
      <c r="AL46" s="54">
        <v>0</v>
      </c>
      <c r="AM46" s="54">
        <v>0</v>
      </c>
      <c r="AN46" s="52">
        <v>37</v>
      </c>
      <c r="AO46" s="352">
        <v>12.052117263843648</v>
      </c>
    </row>
    <row r="47" spans="1:41" ht="13.5" customHeight="1" x14ac:dyDescent="0.15">
      <c r="C47" s="267" t="s">
        <v>54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1</v>
      </c>
      <c r="R47" s="11">
        <v>1</v>
      </c>
      <c r="S47" s="11">
        <v>1</v>
      </c>
      <c r="T47" s="11">
        <v>1</v>
      </c>
      <c r="W47" s="267" t="s">
        <v>54</v>
      </c>
      <c r="X47" s="11">
        <v>0</v>
      </c>
      <c r="Y47" s="11">
        <v>0</v>
      </c>
      <c r="Z47" s="11">
        <v>0</v>
      </c>
      <c r="AA47" s="11">
        <v>1</v>
      </c>
      <c r="AB47" s="11">
        <v>1</v>
      </c>
      <c r="AC47" s="11">
        <v>0</v>
      </c>
      <c r="AD47" s="11">
        <v>0</v>
      </c>
      <c r="AE47" s="11">
        <v>1</v>
      </c>
      <c r="AF47" s="11">
        <v>1</v>
      </c>
      <c r="AG47" s="11">
        <v>0</v>
      </c>
      <c r="AH47" s="11">
        <v>1</v>
      </c>
      <c r="AI47" s="11">
        <v>0</v>
      </c>
      <c r="AJ47" s="11">
        <v>1</v>
      </c>
      <c r="AK47" s="11">
        <v>0</v>
      </c>
      <c r="AL47" s="11">
        <v>0</v>
      </c>
      <c r="AM47" s="11">
        <v>0</v>
      </c>
      <c r="AN47" s="41">
        <v>10</v>
      </c>
      <c r="AO47" s="355">
        <v>3.2573289902280131</v>
      </c>
    </row>
    <row r="48" spans="1:41" ht="13.5" customHeight="1" x14ac:dyDescent="0.15">
      <c r="C48" s="267" t="s">
        <v>55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1</v>
      </c>
      <c r="O48" s="11">
        <v>0</v>
      </c>
      <c r="P48" s="11">
        <v>0</v>
      </c>
      <c r="Q48" s="11">
        <v>0</v>
      </c>
      <c r="R48" s="11">
        <v>2</v>
      </c>
      <c r="S48" s="11">
        <v>0</v>
      </c>
      <c r="T48" s="11">
        <v>0</v>
      </c>
      <c r="W48" s="267" t="s">
        <v>55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1</v>
      </c>
      <c r="AD48" s="11">
        <v>1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1</v>
      </c>
      <c r="AL48" s="11">
        <v>0</v>
      </c>
      <c r="AM48" s="11">
        <v>0</v>
      </c>
      <c r="AN48" s="41">
        <v>6</v>
      </c>
      <c r="AO48" s="355">
        <v>1.9543973941368076</v>
      </c>
    </row>
    <row r="49" spans="2:41" ht="13.5" customHeight="1" x14ac:dyDescent="0.15">
      <c r="C49" s="53" t="s">
        <v>67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W49" s="53" t="s">
        <v>67</v>
      </c>
      <c r="X49" s="54">
        <v>0</v>
      </c>
      <c r="Y49" s="54">
        <v>0</v>
      </c>
      <c r="Z49" s="54">
        <v>2</v>
      </c>
      <c r="AA49" s="54">
        <v>2</v>
      </c>
      <c r="AB49" s="54">
        <v>0</v>
      </c>
      <c r="AC49" s="54">
        <v>0</v>
      </c>
      <c r="AD49" s="54">
        <v>0</v>
      </c>
      <c r="AE49" s="54">
        <v>0</v>
      </c>
      <c r="AF49" s="54">
        <v>1</v>
      </c>
      <c r="AG49" s="54">
        <v>0</v>
      </c>
      <c r="AH49" s="54">
        <v>1</v>
      </c>
      <c r="AI49" s="54">
        <v>0</v>
      </c>
      <c r="AJ49" s="54">
        <v>0</v>
      </c>
      <c r="AK49" s="54">
        <v>0</v>
      </c>
      <c r="AL49" s="54">
        <v>1</v>
      </c>
      <c r="AM49" s="54">
        <v>0</v>
      </c>
      <c r="AN49" s="52">
        <v>7</v>
      </c>
      <c r="AO49" s="352">
        <v>2.2801302931596092</v>
      </c>
    </row>
    <row r="50" spans="2:41" s="268" customFormat="1" ht="13.5" customHeight="1" x14ac:dyDescent="0.15">
      <c r="C50" s="269" t="s">
        <v>101</v>
      </c>
      <c r="D50" s="54" t="s">
        <v>98</v>
      </c>
      <c r="E50" s="54" t="s">
        <v>98</v>
      </c>
      <c r="F50" s="54" t="s">
        <v>98</v>
      </c>
      <c r="G50" s="54" t="s">
        <v>98</v>
      </c>
      <c r="H50" s="54" t="s">
        <v>98</v>
      </c>
      <c r="I50" s="54" t="s">
        <v>98</v>
      </c>
      <c r="J50" s="54" t="s">
        <v>98</v>
      </c>
      <c r="K50" s="54" t="s">
        <v>98</v>
      </c>
      <c r="L50" s="54" t="s">
        <v>98</v>
      </c>
      <c r="M50" s="54" t="s">
        <v>98</v>
      </c>
      <c r="N50" s="54" t="s">
        <v>98</v>
      </c>
      <c r="O50" s="54" t="s">
        <v>98</v>
      </c>
      <c r="P50" s="54" t="s">
        <v>98</v>
      </c>
      <c r="Q50" s="54" t="s">
        <v>98</v>
      </c>
      <c r="R50" s="54" t="s">
        <v>98</v>
      </c>
      <c r="S50" s="54" t="s">
        <v>98</v>
      </c>
      <c r="T50" s="54" t="s">
        <v>98</v>
      </c>
      <c r="W50" s="269" t="s">
        <v>101</v>
      </c>
      <c r="X50" s="54" t="s">
        <v>98</v>
      </c>
      <c r="Y50" s="54" t="s">
        <v>98</v>
      </c>
      <c r="Z50" s="54" t="s">
        <v>98</v>
      </c>
      <c r="AA50" s="54" t="s">
        <v>98</v>
      </c>
      <c r="AB50" s="54" t="s">
        <v>98</v>
      </c>
      <c r="AC50" s="54" t="s">
        <v>98</v>
      </c>
      <c r="AD50" s="54" t="s">
        <v>98</v>
      </c>
      <c r="AE50" s="54" t="s">
        <v>98</v>
      </c>
      <c r="AF50" s="54" t="s">
        <v>98</v>
      </c>
      <c r="AG50" s="54" t="s">
        <v>98</v>
      </c>
      <c r="AH50" s="54">
        <v>0</v>
      </c>
      <c r="AI50" s="54">
        <v>0</v>
      </c>
      <c r="AJ50" s="54">
        <v>0</v>
      </c>
      <c r="AK50" s="54">
        <v>0</v>
      </c>
      <c r="AL50" s="54">
        <v>0</v>
      </c>
      <c r="AM50" s="54">
        <v>0</v>
      </c>
      <c r="AN50" s="54" t="s">
        <v>116</v>
      </c>
      <c r="AO50" s="52" t="s">
        <v>116</v>
      </c>
    </row>
    <row r="51" spans="2:41" ht="13.5" customHeight="1" x14ac:dyDescent="0.15">
      <c r="C51" s="55" t="s">
        <v>104</v>
      </c>
      <c r="D51" s="11" t="s">
        <v>98</v>
      </c>
      <c r="E51" s="11" t="s">
        <v>98</v>
      </c>
      <c r="F51" s="11" t="s">
        <v>98</v>
      </c>
      <c r="G51" s="11" t="s">
        <v>98</v>
      </c>
      <c r="H51" s="11" t="s">
        <v>98</v>
      </c>
      <c r="I51" s="11" t="s">
        <v>98</v>
      </c>
      <c r="J51" s="11" t="s">
        <v>98</v>
      </c>
      <c r="K51" s="11" t="s">
        <v>98</v>
      </c>
      <c r="L51" s="11" t="s">
        <v>98</v>
      </c>
      <c r="M51" s="11" t="s">
        <v>98</v>
      </c>
      <c r="N51" s="11" t="s">
        <v>98</v>
      </c>
      <c r="O51" s="11" t="s">
        <v>98</v>
      </c>
      <c r="P51" s="11" t="s">
        <v>98</v>
      </c>
      <c r="Q51" s="11" t="s">
        <v>98</v>
      </c>
      <c r="R51" s="11" t="s">
        <v>98</v>
      </c>
      <c r="S51" s="11" t="s">
        <v>98</v>
      </c>
      <c r="T51" s="11" t="s">
        <v>98</v>
      </c>
      <c r="W51" s="55" t="s">
        <v>104</v>
      </c>
      <c r="X51" s="11" t="s">
        <v>98</v>
      </c>
      <c r="Y51" s="11" t="s">
        <v>98</v>
      </c>
      <c r="Z51" s="11" t="s">
        <v>98</v>
      </c>
      <c r="AA51" s="11" t="s">
        <v>98</v>
      </c>
      <c r="AB51" s="11" t="s">
        <v>98</v>
      </c>
      <c r="AC51" s="11" t="s">
        <v>98</v>
      </c>
      <c r="AD51" s="11" t="s">
        <v>98</v>
      </c>
      <c r="AE51" s="11" t="s">
        <v>98</v>
      </c>
      <c r="AF51" s="11" t="s">
        <v>98</v>
      </c>
      <c r="AG51" s="11" t="s">
        <v>98</v>
      </c>
      <c r="AH51" s="11">
        <v>1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 t="s">
        <v>116</v>
      </c>
      <c r="AO51" s="41" t="s">
        <v>116</v>
      </c>
    </row>
    <row r="52" spans="2:41" ht="13.5" customHeight="1" x14ac:dyDescent="0.15">
      <c r="C52" s="55" t="s">
        <v>120</v>
      </c>
      <c r="D52" s="11" t="s">
        <v>98</v>
      </c>
      <c r="E52" s="11" t="s">
        <v>98</v>
      </c>
      <c r="F52" s="11" t="s">
        <v>98</v>
      </c>
      <c r="G52" s="11" t="s">
        <v>98</v>
      </c>
      <c r="H52" s="11" t="s">
        <v>98</v>
      </c>
      <c r="I52" s="11" t="s">
        <v>98</v>
      </c>
      <c r="J52" s="11" t="s">
        <v>98</v>
      </c>
      <c r="K52" s="11" t="s">
        <v>98</v>
      </c>
      <c r="L52" s="11" t="s">
        <v>98</v>
      </c>
      <c r="M52" s="11" t="s">
        <v>98</v>
      </c>
      <c r="N52" s="11" t="s">
        <v>98</v>
      </c>
      <c r="O52" s="11" t="s">
        <v>98</v>
      </c>
      <c r="P52" s="11" t="s">
        <v>98</v>
      </c>
      <c r="Q52" s="11" t="s">
        <v>98</v>
      </c>
      <c r="R52" s="11" t="s">
        <v>98</v>
      </c>
      <c r="S52" s="11" t="s">
        <v>98</v>
      </c>
      <c r="T52" s="11" t="s">
        <v>98</v>
      </c>
      <c r="W52" s="55" t="s">
        <v>120</v>
      </c>
      <c r="X52" s="11" t="s">
        <v>98</v>
      </c>
      <c r="Y52" s="11" t="s">
        <v>98</v>
      </c>
      <c r="Z52" s="11" t="s">
        <v>98</v>
      </c>
      <c r="AA52" s="11" t="s">
        <v>98</v>
      </c>
      <c r="AB52" s="11" t="s">
        <v>98</v>
      </c>
      <c r="AC52" s="11" t="s">
        <v>98</v>
      </c>
      <c r="AD52" s="11" t="s">
        <v>98</v>
      </c>
      <c r="AE52" s="11" t="s">
        <v>98</v>
      </c>
      <c r="AF52" s="11" t="s">
        <v>98</v>
      </c>
      <c r="AG52" s="11" t="s">
        <v>98</v>
      </c>
      <c r="AH52" s="11">
        <v>0</v>
      </c>
      <c r="AI52" s="11">
        <v>0</v>
      </c>
      <c r="AJ52" s="11">
        <v>0</v>
      </c>
      <c r="AK52" s="11">
        <v>0</v>
      </c>
      <c r="AL52" s="11">
        <v>1</v>
      </c>
      <c r="AM52" s="11">
        <v>0</v>
      </c>
      <c r="AN52" s="11" t="s">
        <v>116</v>
      </c>
      <c r="AO52" s="41" t="s">
        <v>116</v>
      </c>
    </row>
    <row r="53" spans="2:41" s="268" customFormat="1" ht="13.5" customHeight="1" x14ac:dyDescent="0.15">
      <c r="B53" s="151"/>
      <c r="C53" s="269" t="s">
        <v>106</v>
      </c>
      <c r="D53" s="54" t="s">
        <v>98</v>
      </c>
      <c r="E53" s="54" t="s">
        <v>98</v>
      </c>
      <c r="F53" s="54" t="s">
        <v>98</v>
      </c>
      <c r="G53" s="54" t="s">
        <v>98</v>
      </c>
      <c r="H53" s="54" t="s">
        <v>98</v>
      </c>
      <c r="I53" s="54" t="s">
        <v>98</v>
      </c>
      <c r="J53" s="54" t="s">
        <v>98</v>
      </c>
      <c r="K53" s="54" t="s">
        <v>98</v>
      </c>
      <c r="L53" s="54" t="s">
        <v>98</v>
      </c>
      <c r="M53" s="54" t="s">
        <v>98</v>
      </c>
      <c r="N53" s="54" t="s">
        <v>98</v>
      </c>
      <c r="O53" s="54" t="s">
        <v>98</v>
      </c>
      <c r="P53" s="54" t="s">
        <v>98</v>
      </c>
      <c r="Q53" s="54" t="s">
        <v>98</v>
      </c>
      <c r="R53" s="54" t="s">
        <v>98</v>
      </c>
      <c r="S53" s="54" t="s">
        <v>98</v>
      </c>
      <c r="T53" s="54" t="s">
        <v>98</v>
      </c>
      <c r="V53" s="151"/>
      <c r="W53" s="269" t="s">
        <v>106</v>
      </c>
      <c r="X53" s="54" t="s">
        <v>98</v>
      </c>
      <c r="Y53" s="54" t="s">
        <v>98</v>
      </c>
      <c r="Z53" s="54" t="s">
        <v>98</v>
      </c>
      <c r="AA53" s="54" t="s">
        <v>98</v>
      </c>
      <c r="AB53" s="54" t="s">
        <v>98</v>
      </c>
      <c r="AC53" s="54" t="s">
        <v>98</v>
      </c>
      <c r="AD53" s="54" t="s">
        <v>98</v>
      </c>
      <c r="AE53" s="54" t="s">
        <v>98</v>
      </c>
      <c r="AF53" s="54" t="s">
        <v>98</v>
      </c>
      <c r="AG53" s="54" t="s">
        <v>98</v>
      </c>
      <c r="AH53" s="54">
        <v>0</v>
      </c>
      <c r="AI53" s="54">
        <v>0</v>
      </c>
      <c r="AJ53" s="54">
        <v>0</v>
      </c>
      <c r="AK53" s="54">
        <v>0</v>
      </c>
      <c r="AL53" s="54">
        <v>0</v>
      </c>
      <c r="AM53" s="54">
        <v>0</v>
      </c>
      <c r="AN53" s="54" t="s">
        <v>116</v>
      </c>
      <c r="AO53" s="52" t="s">
        <v>116</v>
      </c>
    </row>
    <row r="54" spans="2:41" ht="13.5" customHeight="1" thickBot="1" x14ac:dyDescent="0.2">
      <c r="B54" s="18"/>
      <c r="C54" s="354" t="s">
        <v>1</v>
      </c>
      <c r="D54" s="349">
        <v>0</v>
      </c>
      <c r="E54" s="349">
        <v>0</v>
      </c>
      <c r="F54" s="349">
        <v>0</v>
      </c>
      <c r="G54" s="349">
        <v>0</v>
      </c>
      <c r="H54" s="349">
        <v>0</v>
      </c>
      <c r="I54" s="349">
        <v>0</v>
      </c>
      <c r="J54" s="349">
        <v>0</v>
      </c>
      <c r="K54" s="349">
        <v>0</v>
      </c>
      <c r="L54" s="349">
        <v>0</v>
      </c>
      <c r="M54" s="349">
        <v>0</v>
      </c>
      <c r="N54" s="349">
        <v>0</v>
      </c>
      <c r="O54" s="349">
        <v>0</v>
      </c>
      <c r="P54" s="349">
        <v>0</v>
      </c>
      <c r="Q54" s="349">
        <v>0</v>
      </c>
      <c r="R54" s="349">
        <v>0</v>
      </c>
      <c r="S54" s="349">
        <v>0</v>
      </c>
      <c r="T54" s="349">
        <v>0</v>
      </c>
      <c r="V54" s="18"/>
      <c r="W54" s="354" t="s">
        <v>1</v>
      </c>
      <c r="X54" s="349">
        <v>0</v>
      </c>
      <c r="Y54" s="349">
        <v>0</v>
      </c>
      <c r="Z54" s="349">
        <v>0</v>
      </c>
      <c r="AA54" s="349">
        <v>0</v>
      </c>
      <c r="AB54" s="349">
        <v>0</v>
      </c>
      <c r="AC54" s="349">
        <v>0</v>
      </c>
      <c r="AD54" s="349">
        <v>0</v>
      </c>
      <c r="AE54" s="349">
        <v>0</v>
      </c>
      <c r="AF54" s="349">
        <v>0</v>
      </c>
      <c r="AG54" s="349">
        <v>0</v>
      </c>
      <c r="AH54" s="349">
        <v>0</v>
      </c>
      <c r="AI54" s="349">
        <v>0</v>
      </c>
      <c r="AJ54" s="349">
        <v>0</v>
      </c>
      <c r="AK54" s="349">
        <v>0</v>
      </c>
      <c r="AL54" s="349">
        <v>0</v>
      </c>
      <c r="AM54" s="349">
        <v>0</v>
      </c>
      <c r="AN54" s="348">
        <v>0</v>
      </c>
      <c r="AO54" s="347">
        <v>0</v>
      </c>
    </row>
    <row r="55" spans="2:41" ht="6" customHeight="1" x14ac:dyDescent="0.15">
      <c r="C55" s="51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W55" s="51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346"/>
    </row>
    <row r="56" spans="2:41" ht="13.5" customHeight="1" x14ac:dyDescent="0.15">
      <c r="B56" s="10" t="s">
        <v>39</v>
      </c>
      <c r="C56" s="26" t="s">
        <v>137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1</v>
      </c>
      <c r="N56" s="7">
        <v>0</v>
      </c>
      <c r="O56" s="7">
        <v>2</v>
      </c>
      <c r="P56" s="7">
        <v>2</v>
      </c>
      <c r="Q56" s="7">
        <v>0</v>
      </c>
      <c r="R56" s="7">
        <v>5</v>
      </c>
      <c r="S56" s="7">
        <v>2</v>
      </c>
      <c r="T56" s="7">
        <v>3</v>
      </c>
      <c r="V56" s="10" t="s">
        <v>39</v>
      </c>
      <c r="W56" s="26" t="s">
        <v>137</v>
      </c>
      <c r="X56" s="7">
        <v>1</v>
      </c>
      <c r="Y56" s="7">
        <v>3</v>
      </c>
      <c r="Z56" s="7">
        <v>6</v>
      </c>
      <c r="AA56" s="7">
        <v>8</v>
      </c>
      <c r="AB56" s="7">
        <v>6</v>
      </c>
      <c r="AC56" s="7">
        <v>5</v>
      </c>
      <c r="AD56" s="7">
        <v>4</v>
      </c>
      <c r="AE56" s="54">
        <v>1</v>
      </c>
      <c r="AF56" s="54">
        <v>4</v>
      </c>
      <c r="AG56" s="54">
        <v>3</v>
      </c>
      <c r="AH56" s="54">
        <v>1</v>
      </c>
      <c r="AI56" s="54">
        <v>2</v>
      </c>
      <c r="AJ56" s="54">
        <v>4</v>
      </c>
      <c r="AK56" s="54">
        <v>2</v>
      </c>
      <c r="AL56" s="54">
        <v>0</v>
      </c>
      <c r="AM56" s="54">
        <v>2</v>
      </c>
      <c r="AN56" s="52">
        <v>67</v>
      </c>
      <c r="AO56" s="352">
        <v>21.824104234527688</v>
      </c>
    </row>
    <row r="57" spans="2:41" ht="13.5" customHeight="1" x14ac:dyDescent="0.15">
      <c r="C57" s="26" t="s">
        <v>136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1</v>
      </c>
      <c r="J57" s="7">
        <v>1</v>
      </c>
      <c r="K57" s="7">
        <v>2</v>
      </c>
      <c r="L57" s="7">
        <v>7</v>
      </c>
      <c r="M57" s="7">
        <v>4</v>
      </c>
      <c r="N57" s="7">
        <v>8</v>
      </c>
      <c r="O57" s="7">
        <v>18</v>
      </c>
      <c r="P57" s="7">
        <v>9</v>
      </c>
      <c r="Q57" s="7">
        <v>10</v>
      </c>
      <c r="R57" s="7">
        <v>16</v>
      </c>
      <c r="S57" s="7">
        <v>7</v>
      </c>
      <c r="T57" s="7">
        <v>9</v>
      </c>
      <c r="W57" s="26" t="s">
        <v>136</v>
      </c>
      <c r="X57" s="7">
        <v>7</v>
      </c>
      <c r="Y57" s="7">
        <v>6</v>
      </c>
      <c r="Z57" s="7">
        <v>5</v>
      </c>
      <c r="AA57" s="7">
        <v>9</v>
      </c>
      <c r="AB57" s="7">
        <v>1</v>
      </c>
      <c r="AC57" s="7">
        <v>9</v>
      </c>
      <c r="AD57" s="7">
        <v>6</v>
      </c>
      <c r="AE57" s="54">
        <v>4</v>
      </c>
      <c r="AF57" s="54">
        <v>5</v>
      </c>
      <c r="AG57" s="54">
        <v>2</v>
      </c>
      <c r="AH57" s="54">
        <v>6</v>
      </c>
      <c r="AI57" s="54">
        <v>1</v>
      </c>
      <c r="AJ57" s="54">
        <v>6</v>
      </c>
      <c r="AK57" s="54">
        <v>2</v>
      </c>
      <c r="AL57" s="54">
        <v>6</v>
      </c>
      <c r="AM57" s="54">
        <v>2</v>
      </c>
      <c r="AN57" s="52">
        <v>169</v>
      </c>
      <c r="AO57" s="352">
        <v>55.048859934853425</v>
      </c>
    </row>
    <row r="58" spans="2:41" ht="13.5" customHeight="1" thickBot="1" x14ac:dyDescent="0.2">
      <c r="B58" s="18"/>
      <c r="C58" s="351" t="s">
        <v>1</v>
      </c>
      <c r="D58" s="350">
        <v>0</v>
      </c>
      <c r="E58" s="350">
        <v>0</v>
      </c>
      <c r="F58" s="350">
        <v>0</v>
      </c>
      <c r="G58" s="350">
        <v>2</v>
      </c>
      <c r="H58" s="350">
        <v>0</v>
      </c>
      <c r="I58" s="350">
        <v>1</v>
      </c>
      <c r="J58" s="350">
        <v>0</v>
      </c>
      <c r="K58" s="350">
        <v>1</v>
      </c>
      <c r="L58" s="350">
        <v>0</v>
      </c>
      <c r="M58" s="350">
        <v>3</v>
      </c>
      <c r="N58" s="350">
        <v>4</v>
      </c>
      <c r="O58" s="350">
        <v>5</v>
      </c>
      <c r="P58" s="350">
        <v>4</v>
      </c>
      <c r="Q58" s="350">
        <v>3</v>
      </c>
      <c r="R58" s="350">
        <v>2</v>
      </c>
      <c r="S58" s="350">
        <v>6</v>
      </c>
      <c r="T58" s="350">
        <v>6</v>
      </c>
      <c r="V58" s="18"/>
      <c r="W58" s="351" t="s">
        <v>1</v>
      </c>
      <c r="X58" s="350">
        <v>3</v>
      </c>
      <c r="Y58" s="350">
        <v>6</v>
      </c>
      <c r="Z58" s="350">
        <v>1</v>
      </c>
      <c r="AA58" s="350">
        <v>4</v>
      </c>
      <c r="AB58" s="350">
        <v>1</v>
      </c>
      <c r="AC58" s="350">
        <v>2</v>
      </c>
      <c r="AD58" s="350">
        <v>3</v>
      </c>
      <c r="AE58" s="349">
        <v>0</v>
      </c>
      <c r="AF58" s="349">
        <v>1</v>
      </c>
      <c r="AG58" s="349">
        <v>3</v>
      </c>
      <c r="AH58" s="349">
        <v>4</v>
      </c>
      <c r="AI58" s="349">
        <v>1</v>
      </c>
      <c r="AJ58" s="349">
        <v>1</v>
      </c>
      <c r="AK58" s="349">
        <v>3</v>
      </c>
      <c r="AL58" s="349">
        <v>1</v>
      </c>
      <c r="AM58" s="349">
        <v>0</v>
      </c>
      <c r="AN58" s="348">
        <v>71</v>
      </c>
      <c r="AO58" s="347">
        <v>23.12703583061889</v>
      </c>
    </row>
    <row r="59" spans="2:41" ht="6" customHeight="1" x14ac:dyDescent="0.15">
      <c r="C59" s="51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W59" s="51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346"/>
    </row>
    <row r="60" spans="2:41" ht="13.5" customHeight="1" x14ac:dyDescent="0.15">
      <c r="B60" s="10" t="s">
        <v>64</v>
      </c>
      <c r="C60" s="26" t="s">
        <v>14</v>
      </c>
      <c r="D60" s="7">
        <v>0</v>
      </c>
      <c r="E60" s="7">
        <v>0</v>
      </c>
      <c r="F60" s="7">
        <v>0</v>
      </c>
      <c r="G60" s="7">
        <v>1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  <c r="S60" s="7">
        <v>0</v>
      </c>
      <c r="T60" s="7">
        <v>0</v>
      </c>
      <c r="V60" s="10" t="s">
        <v>64</v>
      </c>
      <c r="W60" s="26" t="s">
        <v>14</v>
      </c>
      <c r="X60" s="7">
        <v>0</v>
      </c>
      <c r="Y60" s="7">
        <v>0</v>
      </c>
      <c r="Z60" s="7">
        <v>0</v>
      </c>
      <c r="AA60" s="7">
        <v>1</v>
      </c>
      <c r="AB60" s="7">
        <v>0</v>
      </c>
      <c r="AC60" s="7">
        <v>0</v>
      </c>
      <c r="AD60" s="7">
        <v>0</v>
      </c>
      <c r="AE60" s="54">
        <v>0</v>
      </c>
      <c r="AF60" s="54">
        <v>0</v>
      </c>
      <c r="AG60" s="54">
        <v>0</v>
      </c>
      <c r="AH60" s="54">
        <v>0</v>
      </c>
      <c r="AI60" s="54">
        <v>0</v>
      </c>
      <c r="AJ60" s="54">
        <v>0</v>
      </c>
      <c r="AK60" s="54">
        <v>0</v>
      </c>
      <c r="AL60" s="54">
        <v>0</v>
      </c>
      <c r="AM60" s="54">
        <v>0</v>
      </c>
      <c r="AN60" s="52">
        <v>3</v>
      </c>
      <c r="AO60" s="352">
        <v>0.97719869706840379</v>
      </c>
    </row>
    <row r="61" spans="2:41" ht="13.5" customHeight="1" x14ac:dyDescent="0.15">
      <c r="B61" s="353" t="s">
        <v>135</v>
      </c>
      <c r="C61" s="26" t="s">
        <v>60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1</v>
      </c>
      <c r="L61" s="7">
        <v>3</v>
      </c>
      <c r="M61" s="7">
        <v>3</v>
      </c>
      <c r="N61" s="7">
        <v>5</v>
      </c>
      <c r="O61" s="7">
        <v>9</v>
      </c>
      <c r="P61" s="7">
        <v>10</v>
      </c>
      <c r="Q61" s="7">
        <v>7</v>
      </c>
      <c r="R61" s="7">
        <v>10</v>
      </c>
      <c r="S61" s="7">
        <v>8</v>
      </c>
      <c r="T61" s="7">
        <v>11</v>
      </c>
      <c r="V61" s="353" t="s">
        <v>135</v>
      </c>
      <c r="W61" s="26" t="s">
        <v>60</v>
      </c>
      <c r="X61" s="7">
        <v>7</v>
      </c>
      <c r="Y61" s="7">
        <v>6</v>
      </c>
      <c r="Z61" s="7">
        <v>9</v>
      </c>
      <c r="AA61" s="7">
        <v>14</v>
      </c>
      <c r="AB61" s="7">
        <v>3</v>
      </c>
      <c r="AC61" s="7">
        <v>2</v>
      </c>
      <c r="AD61" s="7">
        <v>5</v>
      </c>
      <c r="AE61" s="54">
        <v>0</v>
      </c>
      <c r="AF61" s="54">
        <v>1</v>
      </c>
      <c r="AG61" s="54">
        <v>6</v>
      </c>
      <c r="AH61" s="54">
        <v>5</v>
      </c>
      <c r="AI61" s="54">
        <v>2</v>
      </c>
      <c r="AJ61" s="54">
        <v>4</v>
      </c>
      <c r="AK61" s="54">
        <v>4</v>
      </c>
      <c r="AL61" s="54">
        <v>3</v>
      </c>
      <c r="AM61" s="54">
        <v>0</v>
      </c>
      <c r="AN61" s="52">
        <v>138</v>
      </c>
      <c r="AO61" s="352">
        <v>44.951140065146575</v>
      </c>
    </row>
    <row r="62" spans="2:41" ht="13.5" customHeight="1" x14ac:dyDescent="0.15">
      <c r="C62" s="26" t="s">
        <v>33</v>
      </c>
      <c r="D62" s="7">
        <v>0</v>
      </c>
      <c r="E62" s="7">
        <v>0</v>
      </c>
      <c r="F62" s="7">
        <v>0</v>
      </c>
      <c r="G62" s="7">
        <v>1</v>
      </c>
      <c r="H62" s="7">
        <v>0</v>
      </c>
      <c r="I62" s="7">
        <v>1</v>
      </c>
      <c r="J62" s="7">
        <v>0</v>
      </c>
      <c r="K62" s="7">
        <v>1</v>
      </c>
      <c r="L62" s="7">
        <v>2</v>
      </c>
      <c r="M62" s="7">
        <v>1</v>
      </c>
      <c r="N62" s="7">
        <v>4</v>
      </c>
      <c r="O62" s="7">
        <v>10</v>
      </c>
      <c r="P62" s="7">
        <v>3</v>
      </c>
      <c r="Q62" s="7">
        <v>1</v>
      </c>
      <c r="R62" s="7">
        <v>8</v>
      </c>
      <c r="S62" s="7">
        <v>3</v>
      </c>
      <c r="T62" s="7">
        <v>3</v>
      </c>
      <c r="W62" s="26" t="s">
        <v>33</v>
      </c>
      <c r="X62" s="7">
        <v>0</v>
      </c>
      <c r="Y62" s="7">
        <v>6</v>
      </c>
      <c r="Z62" s="7">
        <v>2</v>
      </c>
      <c r="AA62" s="7">
        <v>2</v>
      </c>
      <c r="AB62" s="7">
        <v>0</v>
      </c>
      <c r="AC62" s="7">
        <v>2</v>
      </c>
      <c r="AD62" s="7">
        <v>3</v>
      </c>
      <c r="AE62" s="54">
        <v>1</v>
      </c>
      <c r="AF62" s="54">
        <v>3</v>
      </c>
      <c r="AG62" s="54">
        <v>1</v>
      </c>
      <c r="AH62" s="54">
        <v>2</v>
      </c>
      <c r="AI62" s="54">
        <v>0</v>
      </c>
      <c r="AJ62" s="54">
        <v>1</v>
      </c>
      <c r="AK62" s="54">
        <v>1</v>
      </c>
      <c r="AL62" s="54">
        <v>3</v>
      </c>
      <c r="AM62" s="54">
        <v>2</v>
      </c>
      <c r="AN62" s="52">
        <v>67</v>
      </c>
      <c r="AO62" s="352">
        <v>21.824104234527688</v>
      </c>
    </row>
    <row r="63" spans="2:41" ht="13.5" customHeight="1" x14ac:dyDescent="0.15">
      <c r="C63" s="26" t="s">
        <v>15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</v>
      </c>
      <c r="K63" s="7">
        <v>1</v>
      </c>
      <c r="L63" s="7">
        <v>2</v>
      </c>
      <c r="M63" s="7">
        <v>4</v>
      </c>
      <c r="N63" s="7">
        <v>3</v>
      </c>
      <c r="O63" s="7">
        <v>6</v>
      </c>
      <c r="P63" s="7">
        <v>2</v>
      </c>
      <c r="Q63" s="7">
        <v>1</v>
      </c>
      <c r="R63" s="7">
        <v>1</v>
      </c>
      <c r="S63" s="7">
        <v>2</v>
      </c>
      <c r="T63" s="7">
        <v>1</v>
      </c>
      <c r="W63" s="26" t="s">
        <v>15</v>
      </c>
      <c r="X63" s="7">
        <v>2</v>
      </c>
      <c r="Y63" s="7">
        <v>2</v>
      </c>
      <c r="Z63" s="7">
        <v>1</v>
      </c>
      <c r="AA63" s="7">
        <v>2</v>
      </c>
      <c r="AB63" s="7">
        <v>2</v>
      </c>
      <c r="AC63" s="7">
        <v>9</v>
      </c>
      <c r="AD63" s="7">
        <v>3</v>
      </c>
      <c r="AE63" s="54">
        <v>1</v>
      </c>
      <c r="AF63" s="54">
        <v>0</v>
      </c>
      <c r="AG63" s="54">
        <v>1</v>
      </c>
      <c r="AH63" s="54">
        <v>2</v>
      </c>
      <c r="AI63" s="54">
        <v>1</v>
      </c>
      <c r="AJ63" s="54">
        <v>3</v>
      </c>
      <c r="AK63" s="54">
        <v>2</v>
      </c>
      <c r="AL63" s="54">
        <v>1</v>
      </c>
      <c r="AM63" s="54">
        <v>1</v>
      </c>
      <c r="AN63" s="52">
        <v>57</v>
      </c>
      <c r="AO63" s="352">
        <v>18.566775244299674</v>
      </c>
    </row>
    <row r="64" spans="2:41" ht="13.5" customHeight="1" x14ac:dyDescent="0.15">
      <c r="C64" s="26" t="s">
        <v>16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1</v>
      </c>
      <c r="S64" s="7">
        <v>0</v>
      </c>
      <c r="T64" s="7">
        <v>1</v>
      </c>
      <c r="W64" s="26" t="s">
        <v>16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1</v>
      </c>
      <c r="AD64" s="7">
        <v>0</v>
      </c>
      <c r="AE64" s="54">
        <v>0</v>
      </c>
      <c r="AF64" s="54">
        <v>0</v>
      </c>
      <c r="AG64" s="54">
        <v>0</v>
      </c>
      <c r="AH64" s="54">
        <v>0</v>
      </c>
      <c r="AI64" s="54">
        <v>0</v>
      </c>
      <c r="AJ64" s="54">
        <v>0</v>
      </c>
      <c r="AK64" s="54">
        <v>0</v>
      </c>
      <c r="AL64" s="54">
        <v>0</v>
      </c>
      <c r="AM64" s="54">
        <v>0</v>
      </c>
      <c r="AN64" s="52">
        <v>3</v>
      </c>
      <c r="AO64" s="352">
        <v>0.97719869706840379</v>
      </c>
    </row>
    <row r="65" spans="1:41" ht="13.5" customHeight="1" x14ac:dyDescent="0.15">
      <c r="C65" s="26" t="s">
        <v>17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1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3</v>
      </c>
      <c r="R65" s="7">
        <v>2</v>
      </c>
      <c r="S65" s="7">
        <v>2</v>
      </c>
      <c r="T65" s="7">
        <v>2</v>
      </c>
      <c r="W65" s="26" t="s">
        <v>17</v>
      </c>
      <c r="X65" s="7">
        <v>0</v>
      </c>
      <c r="Y65" s="7">
        <v>0</v>
      </c>
      <c r="Z65" s="7">
        <v>0</v>
      </c>
      <c r="AA65" s="7">
        <v>1</v>
      </c>
      <c r="AB65" s="7">
        <v>3</v>
      </c>
      <c r="AC65" s="7">
        <v>0</v>
      </c>
      <c r="AD65" s="7">
        <v>2</v>
      </c>
      <c r="AE65" s="54">
        <v>2</v>
      </c>
      <c r="AF65" s="54">
        <v>2</v>
      </c>
      <c r="AG65" s="54">
        <v>0</v>
      </c>
      <c r="AH65" s="54">
        <v>1</v>
      </c>
      <c r="AI65" s="54">
        <v>1</v>
      </c>
      <c r="AJ65" s="54">
        <v>2</v>
      </c>
      <c r="AK65" s="54">
        <v>0</v>
      </c>
      <c r="AL65" s="54">
        <v>0</v>
      </c>
      <c r="AM65" s="54">
        <v>0</v>
      </c>
      <c r="AN65" s="52">
        <v>24</v>
      </c>
      <c r="AO65" s="352">
        <v>7.8175895765472303</v>
      </c>
    </row>
    <row r="66" spans="1:41" ht="13.5" customHeight="1" x14ac:dyDescent="0.15">
      <c r="C66" s="26" t="s">
        <v>18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W66" s="26" t="s">
        <v>18</v>
      </c>
      <c r="X66" s="7">
        <v>0</v>
      </c>
      <c r="Y66" s="7">
        <v>1</v>
      </c>
      <c r="Z66" s="7">
        <v>0</v>
      </c>
      <c r="AA66" s="7">
        <v>1</v>
      </c>
      <c r="AB66" s="7">
        <v>0</v>
      </c>
      <c r="AC66" s="7">
        <v>1</v>
      </c>
      <c r="AD66" s="7">
        <v>0</v>
      </c>
      <c r="AE66" s="54">
        <v>1</v>
      </c>
      <c r="AF66" s="54">
        <v>2</v>
      </c>
      <c r="AG66" s="54">
        <v>0</v>
      </c>
      <c r="AH66" s="54">
        <v>1</v>
      </c>
      <c r="AI66" s="54">
        <v>0</v>
      </c>
      <c r="AJ66" s="54">
        <v>1</v>
      </c>
      <c r="AK66" s="54">
        <v>0</v>
      </c>
      <c r="AL66" s="54">
        <v>0</v>
      </c>
      <c r="AM66" s="54">
        <v>1</v>
      </c>
      <c r="AN66" s="52">
        <v>9</v>
      </c>
      <c r="AO66" s="352">
        <v>2.9315960912052117</v>
      </c>
    </row>
    <row r="67" spans="1:41" ht="13.5" customHeight="1" thickBot="1" x14ac:dyDescent="0.2">
      <c r="A67" s="18"/>
      <c r="B67" s="18"/>
      <c r="C67" s="351" t="s">
        <v>7</v>
      </c>
      <c r="D67" s="350">
        <v>0</v>
      </c>
      <c r="E67" s="350">
        <v>0</v>
      </c>
      <c r="F67" s="350">
        <v>0</v>
      </c>
      <c r="G67" s="350">
        <v>0</v>
      </c>
      <c r="H67" s="350">
        <v>0</v>
      </c>
      <c r="I67" s="350">
        <v>0</v>
      </c>
      <c r="J67" s="350">
        <v>0</v>
      </c>
      <c r="K67" s="350">
        <v>0</v>
      </c>
      <c r="L67" s="350">
        <v>0</v>
      </c>
      <c r="M67" s="350">
        <v>0</v>
      </c>
      <c r="N67" s="350">
        <v>0</v>
      </c>
      <c r="O67" s="350">
        <v>0</v>
      </c>
      <c r="P67" s="350">
        <v>0</v>
      </c>
      <c r="Q67" s="350">
        <v>1</v>
      </c>
      <c r="R67" s="350">
        <v>0</v>
      </c>
      <c r="S67" s="350">
        <v>0</v>
      </c>
      <c r="T67" s="350">
        <v>0</v>
      </c>
      <c r="U67" s="18"/>
      <c r="V67" s="18"/>
      <c r="W67" s="351" t="s">
        <v>7</v>
      </c>
      <c r="X67" s="350">
        <v>2</v>
      </c>
      <c r="Y67" s="350">
        <v>0</v>
      </c>
      <c r="Z67" s="350">
        <v>0</v>
      </c>
      <c r="AA67" s="350">
        <v>0</v>
      </c>
      <c r="AB67" s="350">
        <v>0</v>
      </c>
      <c r="AC67" s="350">
        <v>1</v>
      </c>
      <c r="AD67" s="350">
        <v>0</v>
      </c>
      <c r="AE67" s="349">
        <v>0</v>
      </c>
      <c r="AF67" s="349">
        <v>2</v>
      </c>
      <c r="AG67" s="349">
        <v>0</v>
      </c>
      <c r="AH67" s="349">
        <v>0</v>
      </c>
      <c r="AI67" s="349">
        <v>0</v>
      </c>
      <c r="AJ67" s="349">
        <v>0</v>
      </c>
      <c r="AK67" s="349">
        <v>0</v>
      </c>
      <c r="AL67" s="349">
        <v>0</v>
      </c>
      <c r="AM67" s="349">
        <v>0</v>
      </c>
      <c r="AN67" s="348">
        <v>6</v>
      </c>
      <c r="AO67" s="347">
        <v>1.9543973941368076</v>
      </c>
    </row>
    <row r="68" spans="1:41" x14ac:dyDescent="0.15">
      <c r="B68" s="1" t="s">
        <v>63</v>
      </c>
      <c r="V68" s="1"/>
    </row>
    <row r="69" spans="1:41" x14ac:dyDescent="0.15">
      <c r="B69" s="1" t="s">
        <v>62</v>
      </c>
      <c r="V69" s="1"/>
    </row>
  </sheetData>
  <phoneticPr fontId="2"/>
  <pageMargins left="0.70866141732283472" right="0.43307086614173229" top="0.78740157480314965" bottom="0.78740157480314965" header="0.51181102362204722" footer="0.51181102362204722"/>
  <pageSetup paperSize="9" scale="83" orientation="portrait" r:id="rId1"/>
  <headerFooter alignWithMargins="0"/>
  <colBreaks count="1" manualBreakCount="1">
    <brk id="20" max="6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B1F2-9F14-4008-8DAF-77E9EA5047D5}">
  <dimension ref="A1:AO69"/>
  <sheetViews>
    <sheetView view="pageBreakPreview" zoomScale="85" zoomScaleNormal="100" zoomScaleSheetLayoutView="85" workbookViewId="0"/>
  </sheetViews>
  <sheetFormatPr defaultRowHeight="11.25" x14ac:dyDescent="0.15"/>
  <cols>
    <col min="1" max="1" width="6.25" style="10" customWidth="1"/>
    <col min="2" max="2" width="8.5" style="10" customWidth="1"/>
    <col min="3" max="3" width="11.5" style="10" customWidth="1"/>
    <col min="4" max="17" width="4.375" style="10" customWidth="1"/>
    <col min="18" max="20" width="4.5" style="10" customWidth="1"/>
    <col min="21" max="21" width="6.25" style="10" customWidth="1"/>
    <col min="22" max="22" width="8.5" style="10" customWidth="1"/>
    <col min="23" max="23" width="11.5" style="10" customWidth="1"/>
    <col min="24" max="30" width="4.5" style="10" customWidth="1"/>
    <col min="31" max="40" width="4.5" style="151" customWidth="1"/>
    <col min="41" max="41" width="6.5" style="361" customWidth="1"/>
    <col min="42" max="16384" width="9" style="10"/>
  </cols>
  <sheetData>
    <row r="1" spans="1:41" ht="21" customHeight="1" x14ac:dyDescent="0.15">
      <c r="A1" s="44" t="s">
        <v>148</v>
      </c>
      <c r="U1" s="44"/>
    </row>
    <row r="2" spans="1:41" ht="21" customHeight="1" thickBot="1" x14ac:dyDescent="0.2">
      <c r="A2" s="44" t="s">
        <v>147</v>
      </c>
      <c r="U2" s="44"/>
    </row>
    <row r="3" spans="1:41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5" t="s">
        <v>35</v>
      </c>
      <c r="V3" s="4" t="s">
        <v>36</v>
      </c>
      <c r="W3" s="4" t="s">
        <v>37</v>
      </c>
      <c r="X3" s="4">
        <v>2002</v>
      </c>
      <c r="Y3" s="4">
        <v>2003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 t="s">
        <v>11</v>
      </c>
      <c r="AO3" s="360" t="s">
        <v>20</v>
      </c>
    </row>
    <row r="4" spans="1:41" ht="12.75" customHeight="1" x14ac:dyDescent="0.15">
      <c r="A4" s="20" t="s">
        <v>29</v>
      </c>
      <c r="B4" s="21"/>
      <c r="C4" s="21" t="s">
        <v>11</v>
      </c>
      <c r="D4" s="357">
        <v>0</v>
      </c>
      <c r="E4" s="357">
        <v>0</v>
      </c>
      <c r="F4" s="357">
        <v>5</v>
      </c>
      <c r="G4" s="357">
        <v>4</v>
      </c>
      <c r="H4" s="357">
        <v>13</v>
      </c>
      <c r="I4" s="357">
        <v>4</v>
      </c>
      <c r="J4" s="357">
        <v>4</v>
      </c>
      <c r="K4" s="357">
        <v>8</v>
      </c>
      <c r="L4" s="357">
        <v>4</v>
      </c>
      <c r="M4" s="357">
        <v>6</v>
      </c>
      <c r="N4" s="357">
        <v>8</v>
      </c>
      <c r="O4" s="357">
        <v>12</v>
      </c>
      <c r="P4" s="357">
        <v>10</v>
      </c>
      <c r="Q4" s="357">
        <v>12</v>
      </c>
      <c r="R4" s="357">
        <v>6</v>
      </c>
      <c r="S4" s="357">
        <v>15</v>
      </c>
      <c r="T4" s="357">
        <v>13</v>
      </c>
      <c r="U4" s="20" t="s">
        <v>29</v>
      </c>
      <c r="V4" s="21"/>
      <c r="W4" s="21" t="s">
        <v>11</v>
      </c>
      <c r="X4" s="357">
        <v>24</v>
      </c>
      <c r="Y4" s="357">
        <v>16</v>
      </c>
      <c r="Z4" s="357">
        <v>19</v>
      </c>
      <c r="AA4" s="357">
        <v>15</v>
      </c>
      <c r="AB4" s="357">
        <v>33</v>
      </c>
      <c r="AC4" s="357">
        <v>37</v>
      </c>
      <c r="AD4" s="357">
        <v>35</v>
      </c>
      <c r="AE4" s="357">
        <v>35</v>
      </c>
      <c r="AF4" s="357">
        <v>31</v>
      </c>
      <c r="AG4" s="357">
        <v>36</v>
      </c>
      <c r="AH4" s="357">
        <v>41</v>
      </c>
      <c r="AI4" s="357">
        <v>53</v>
      </c>
      <c r="AJ4" s="357">
        <v>53</v>
      </c>
      <c r="AK4" s="357">
        <v>54</v>
      </c>
      <c r="AL4" s="357">
        <v>66</v>
      </c>
      <c r="AM4" s="357">
        <v>85</v>
      </c>
      <c r="AN4" s="357">
        <v>757</v>
      </c>
      <c r="AO4" s="356">
        <v>100</v>
      </c>
    </row>
    <row r="5" spans="1:41" ht="6" customHeight="1" x14ac:dyDescent="0.15"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W5" s="51"/>
      <c r="X5" s="52"/>
      <c r="Y5" s="52"/>
      <c r="Z5" s="52"/>
      <c r="AA5" s="52"/>
      <c r="AB5" s="52"/>
      <c r="AC5" s="52"/>
      <c r="AD5" s="52"/>
      <c r="AE5" s="367"/>
      <c r="AF5" s="367"/>
      <c r="AG5" s="367"/>
      <c r="AH5" s="367"/>
      <c r="AI5" s="367"/>
      <c r="AJ5" s="367"/>
      <c r="AK5" s="367"/>
      <c r="AL5" s="367"/>
      <c r="AM5" s="367"/>
      <c r="AN5" s="52"/>
      <c r="AO5" s="346"/>
    </row>
    <row r="6" spans="1:41" x14ac:dyDescent="0.15">
      <c r="B6" s="10" t="s">
        <v>138</v>
      </c>
      <c r="C6" s="53" t="s">
        <v>5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V6" s="10" t="s">
        <v>138</v>
      </c>
      <c r="W6" s="53" t="s">
        <v>5</v>
      </c>
      <c r="X6" s="54">
        <v>0</v>
      </c>
      <c r="Y6" s="54">
        <v>0</v>
      </c>
      <c r="Z6" s="54">
        <v>0</v>
      </c>
      <c r="AA6" s="54">
        <v>0</v>
      </c>
      <c r="AB6" s="54">
        <v>0</v>
      </c>
      <c r="AC6" s="54">
        <v>0</v>
      </c>
      <c r="AD6" s="54">
        <v>0</v>
      </c>
      <c r="AE6" s="54">
        <v>0</v>
      </c>
      <c r="AF6" s="54">
        <v>0</v>
      </c>
      <c r="AG6" s="54">
        <v>0</v>
      </c>
      <c r="AH6" s="54">
        <v>0</v>
      </c>
      <c r="AI6" s="54">
        <v>0</v>
      </c>
      <c r="AJ6" s="54">
        <v>0</v>
      </c>
      <c r="AK6" s="54">
        <v>0</v>
      </c>
      <c r="AL6" s="54">
        <v>0</v>
      </c>
      <c r="AM6" s="54">
        <v>0</v>
      </c>
      <c r="AN6" s="52">
        <v>0</v>
      </c>
      <c r="AO6" s="346">
        <v>0</v>
      </c>
    </row>
    <row r="7" spans="1:41" x14ac:dyDescent="0.15">
      <c r="C7" s="265" t="s">
        <v>4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W7" s="265" t="s">
        <v>4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41">
        <v>0</v>
      </c>
      <c r="AO7" s="358">
        <v>0</v>
      </c>
    </row>
    <row r="8" spans="1:41" x14ac:dyDescent="0.15">
      <c r="C8" s="265" t="s">
        <v>47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W8" s="265" t="s">
        <v>47</v>
      </c>
      <c r="X8" s="11">
        <v>0</v>
      </c>
      <c r="Y8" s="11">
        <v>0</v>
      </c>
      <c r="Z8" s="11">
        <v>0</v>
      </c>
      <c r="AA8" s="11">
        <v>0</v>
      </c>
      <c r="AB8" s="11">
        <v>1</v>
      </c>
      <c r="AC8" s="11">
        <v>0</v>
      </c>
      <c r="AD8" s="11">
        <v>1</v>
      </c>
      <c r="AE8" s="11">
        <v>1</v>
      </c>
      <c r="AF8" s="11">
        <v>0</v>
      </c>
      <c r="AG8" s="11">
        <v>0</v>
      </c>
      <c r="AH8" s="11">
        <v>1</v>
      </c>
      <c r="AI8" s="11">
        <v>2</v>
      </c>
      <c r="AJ8" s="11">
        <v>0</v>
      </c>
      <c r="AK8" s="11">
        <v>1</v>
      </c>
      <c r="AL8" s="11">
        <v>1</v>
      </c>
      <c r="AM8" s="11">
        <v>3</v>
      </c>
      <c r="AN8" s="41">
        <v>11</v>
      </c>
      <c r="AO8" s="358">
        <v>1.4531043593130779</v>
      </c>
    </row>
    <row r="9" spans="1:41" x14ac:dyDescent="0.15">
      <c r="C9" s="266" t="s">
        <v>48</v>
      </c>
      <c r="D9" s="54">
        <v>0</v>
      </c>
      <c r="E9" s="54">
        <v>0</v>
      </c>
      <c r="F9" s="54">
        <v>0</v>
      </c>
      <c r="G9" s="54">
        <v>0</v>
      </c>
      <c r="H9" s="54">
        <v>1</v>
      </c>
      <c r="I9" s="54">
        <v>0</v>
      </c>
      <c r="J9" s="54">
        <v>0</v>
      </c>
      <c r="K9" s="54">
        <v>1</v>
      </c>
      <c r="L9" s="54">
        <v>0</v>
      </c>
      <c r="M9" s="54">
        <v>0</v>
      </c>
      <c r="N9" s="54">
        <v>2</v>
      </c>
      <c r="O9" s="54">
        <v>1</v>
      </c>
      <c r="P9" s="54">
        <v>1</v>
      </c>
      <c r="Q9" s="54">
        <v>1</v>
      </c>
      <c r="R9" s="54">
        <v>1</v>
      </c>
      <c r="S9" s="54">
        <v>1</v>
      </c>
      <c r="T9" s="54">
        <v>0</v>
      </c>
      <c r="W9" s="266" t="s">
        <v>48</v>
      </c>
      <c r="X9" s="54">
        <v>1</v>
      </c>
      <c r="Y9" s="54">
        <v>1</v>
      </c>
      <c r="Z9" s="54">
        <v>2</v>
      </c>
      <c r="AA9" s="54">
        <v>4</v>
      </c>
      <c r="AB9" s="54">
        <v>4</v>
      </c>
      <c r="AC9" s="54">
        <v>2</v>
      </c>
      <c r="AD9" s="54">
        <v>3</v>
      </c>
      <c r="AE9" s="54">
        <v>5</v>
      </c>
      <c r="AF9" s="54">
        <v>3</v>
      </c>
      <c r="AG9" s="54">
        <v>6</v>
      </c>
      <c r="AH9" s="54">
        <v>6</v>
      </c>
      <c r="AI9" s="54">
        <v>11</v>
      </c>
      <c r="AJ9" s="54">
        <v>12</v>
      </c>
      <c r="AK9" s="54">
        <v>6</v>
      </c>
      <c r="AL9" s="54">
        <v>14</v>
      </c>
      <c r="AM9" s="54">
        <v>23</v>
      </c>
      <c r="AN9" s="52">
        <v>112</v>
      </c>
      <c r="AO9" s="346">
        <v>14.795244385733158</v>
      </c>
    </row>
    <row r="10" spans="1:41" x14ac:dyDescent="0.15">
      <c r="C10" s="266" t="s">
        <v>49</v>
      </c>
      <c r="D10" s="54">
        <v>0</v>
      </c>
      <c r="E10" s="54">
        <v>0</v>
      </c>
      <c r="F10" s="54">
        <v>1</v>
      </c>
      <c r="G10" s="54">
        <v>1</v>
      </c>
      <c r="H10" s="54">
        <v>2</v>
      </c>
      <c r="I10" s="54">
        <v>2</v>
      </c>
      <c r="J10" s="54">
        <v>1</v>
      </c>
      <c r="K10" s="54">
        <v>1</v>
      </c>
      <c r="L10" s="54">
        <v>0</v>
      </c>
      <c r="M10" s="54">
        <v>2</v>
      </c>
      <c r="N10" s="54">
        <v>3</v>
      </c>
      <c r="O10" s="54">
        <v>4</v>
      </c>
      <c r="P10" s="54">
        <v>3</v>
      </c>
      <c r="Q10" s="54">
        <v>5</v>
      </c>
      <c r="R10" s="54">
        <v>3</v>
      </c>
      <c r="S10" s="54">
        <v>4</v>
      </c>
      <c r="T10" s="54">
        <v>3</v>
      </c>
      <c r="W10" s="266" t="s">
        <v>49</v>
      </c>
      <c r="X10" s="54">
        <v>9</v>
      </c>
      <c r="Y10" s="54">
        <v>2</v>
      </c>
      <c r="Z10" s="54">
        <v>6</v>
      </c>
      <c r="AA10" s="54">
        <v>1</v>
      </c>
      <c r="AB10" s="54">
        <v>8</v>
      </c>
      <c r="AC10" s="54">
        <v>4</v>
      </c>
      <c r="AD10" s="54">
        <v>9</v>
      </c>
      <c r="AE10" s="54">
        <v>5</v>
      </c>
      <c r="AF10" s="54">
        <v>12</v>
      </c>
      <c r="AG10" s="54">
        <v>10</v>
      </c>
      <c r="AH10" s="54">
        <v>11</v>
      </c>
      <c r="AI10" s="54">
        <v>8</v>
      </c>
      <c r="AJ10" s="54">
        <v>13</v>
      </c>
      <c r="AK10" s="54">
        <v>23</v>
      </c>
      <c r="AL10" s="54">
        <v>17</v>
      </c>
      <c r="AM10" s="54">
        <v>24</v>
      </c>
      <c r="AN10" s="52">
        <v>197</v>
      </c>
      <c r="AO10" s="346">
        <v>26.023778071334213</v>
      </c>
    </row>
    <row r="11" spans="1:41" x14ac:dyDescent="0.15">
      <c r="C11" s="265" t="s">
        <v>50</v>
      </c>
      <c r="D11" s="11">
        <v>0</v>
      </c>
      <c r="E11" s="11">
        <v>0</v>
      </c>
      <c r="F11" s="11">
        <v>2</v>
      </c>
      <c r="G11" s="11">
        <v>1</v>
      </c>
      <c r="H11" s="11">
        <v>1</v>
      </c>
      <c r="I11" s="11">
        <v>0</v>
      </c>
      <c r="J11" s="11">
        <v>0</v>
      </c>
      <c r="K11" s="11">
        <v>1</v>
      </c>
      <c r="L11" s="11">
        <v>1</v>
      </c>
      <c r="M11" s="11">
        <v>1</v>
      </c>
      <c r="N11" s="11">
        <v>2</v>
      </c>
      <c r="O11" s="11">
        <v>3</v>
      </c>
      <c r="P11" s="11">
        <v>5</v>
      </c>
      <c r="Q11" s="11">
        <v>5</v>
      </c>
      <c r="R11" s="11">
        <v>0</v>
      </c>
      <c r="S11" s="11">
        <v>4</v>
      </c>
      <c r="T11" s="11">
        <v>4</v>
      </c>
      <c r="W11" s="265" t="s">
        <v>50</v>
      </c>
      <c r="X11" s="11">
        <v>2</v>
      </c>
      <c r="Y11" s="11">
        <v>4</v>
      </c>
      <c r="Z11" s="11">
        <v>4</v>
      </c>
      <c r="AA11" s="11">
        <v>4</v>
      </c>
      <c r="AB11" s="11">
        <v>8</v>
      </c>
      <c r="AC11" s="11">
        <v>10</v>
      </c>
      <c r="AD11" s="11">
        <v>5</v>
      </c>
      <c r="AE11" s="11">
        <v>8</v>
      </c>
      <c r="AF11" s="11">
        <v>6</v>
      </c>
      <c r="AG11" s="11">
        <v>8</v>
      </c>
      <c r="AH11" s="11">
        <v>8</v>
      </c>
      <c r="AI11" s="11">
        <v>13</v>
      </c>
      <c r="AJ11" s="11">
        <v>9</v>
      </c>
      <c r="AK11" s="11">
        <v>9</v>
      </c>
      <c r="AL11" s="11">
        <v>19</v>
      </c>
      <c r="AM11" s="327">
        <v>12</v>
      </c>
      <c r="AN11" s="247">
        <v>159</v>
      </c>
      <c r="AO11" s="366">
        <v>21.003963011889034</v>
      </c>
    </row>
    <row r="12" spans="1:41" x14ac:dyDescent="0.15">
      <c r="C12" s="265" t="s">
        <v>51</v>
      </c>
      <c r="D12" s="11">
        <v>0</v>
      </c>
      <c r="E12" s="11">
        <v>0</v>
      </c>
      <c r="F12" s="11">
        <v>0</v>
      </c>
      <c r="G12" s="11">
        <v>0</v>
      </c>
      <c r="H12" s="11">
        <v>2</v>
      </c>
      <c r="I12" s="11">
        <v>0</v>
      </c>
      <c r="J12" s="11">
        <v>0</v>
      </c>
      <c r="K12" s="11">
        <v>3</v>
      </c>
      <c r="L12" s="11">
        <v>3</v>
      </c>
      <c r="M12" s="11">
        <v>1</v>
      </c>
      <c r="N12" s="11">
        <v>1</v>
      </c>
      <c r="O12" s="11">
        <v>2</v>
      </c>
      <c r="P12" s="11">
        <v>0</v>
      </c>
      <c r="Q12" s="11">
        <v>1</v>
      </c>
      <c r="R12" s="11">
        <v>1</v>
      </c>
      <c r="S12" s="11">
        <v>2</v>
      </c>
      <c r="T12" s="11">
        <v>4</v>
      </c>
      <c r="W12" s="265" t="s">
        <v>51</v>
      </c>
      <c r="X12" s="11">
        <v>6</v>
      </c>
      <c r="Y12" s="11">
        <v>5</v>
      </c>
      <c r="Z12" s="11">
        <v>4</v>
      </c>
      <c r="AA12" s="11">
        <v>1</v>
      </c>
      <c r="AB12" s="11">
        <v>6</v>
      </c>
      <c r="AC12" s="11">
        <v>7</v>
      </c>
      <c r="AD12" s="11">
        <v>6</v>
      </c>
      <c r="AE12" s="11">
        <v>9</v>
      </c>
      <c r="AF12" s="11">
        <v>4</v>
      </c>
      <c r="AG12" s="11">
        <v>4</v>
      </c>
      <c r="AH12" s="11">
        <v>4</v>
      </c>
      <c r="AI12" s="11">
        <v>7</v>
      </c>
      <c r="AJ12" s="11">
        <v>5</v>
      </c>
      <c r="AK12" s="11">
        <v>7</v>
      </c>
      <c r="AL12" s="11">
        <v>4</v>
      </c>
      <c r="AM12" s="11">
        <v>10</v>
      </c>
      <c r="AN12" s="41">
        <v>109</v>
      </c>
      <c r="AO12" s="358">
        <v>14.398943196829592</v>
      </c>
    </row>
    <row r="13" spans="1:41" x14ac:dyDescent="0.15">
      <c r="C13" s="53" t="s">
        <v>52</v>
      </c>
      <c r="D13" s="54">
        <v>0</v>
      </c>
      <c r="E13" s="54">
        <v>0</v>
      </c>
      <c r="F13" s="54">
        <v>1</v>
      </c>
      <c r="G13" s="54">
        <v>2</v>
      </c>
      <c r="H13" s="54">
        <v>4</v>
      </c>
      <c r="I13" s="54">
        <v>0</v>
      </c>
      <c r="J13" s="54">
        <v>1</v>
      </c>
      <c r="K13" s="54">
        <v>1</v>
      </c>
      <c r="L13" s="54">
        <v>0</v>
      </c>
      <c r="M13" s="54">
        <v>2</v>
      </c>
      <c r="N13" s="54">
        <v>0</v>
      </c>
      <c r="O13" s="54">
        <v>1</v>
      </c>
      <c r="P13" s="54">
        <v>0</v>
      </c>
      <c r="Q13" s="54">
        <v>0</v>
      </c>
      <c r="R13" s="54">
        <v>1</v>
      </c>
      <c r="S13" s="54">
        <v>4</v>
      </c>
      <c r="T13" s="54">
        <v>1</v>
      </c>
      <c r="W13" s="53" t="s">
        <v>52</v>
      </c>
      <c r="X13" s="54">
        <v>2</v>
      </c>
      <c r="Y13" s="54">
        <v>4</v>
      </c>
      <c r="Z13" s="54">
        <v>2</v>
      </c>
      <c r="AA13" s="54">
        <v>3</v>
      </c>
      <c r="AB13" s="54">
        <v>4</v>
      </c>
      <c r="AC13" s="54">
        <v>6</v>
      </c>
      <c r="AD13" s="54">
        <v>5</v>
      </c>
      <c r="AE13" s="54">
        <v>4</v>
      </c>
      <c r="AF13" s="54">
        <v>5</v>
      </c>
      <c r="AG13" s="54">
        <v>5</v>
      </c>
      <c r="AH13" s="54">
        <v>7</v>
      </c>
      <c r="AI13" s="54">
        <v>5</v>
      </c>
      <c r="AJ13" s="54">
        <v>6</v>
      </c>
      <c r="AK13" s="54">
        <v>2</v>
      </c>
      <c r="AL13" s="54">
        <v>4</v>
      </c>
      <c r="AM13" s="54">
        <v>3</v>
      </c>
      <c r="AN13" s="52">
        <v>85</v>
      </c>
      <c r="AO13" s="346">
        <v>11.228533685601057</v>
      </c>
    </row>
    <row r="14" spans="1:41" x14ac:dyDescent="0.15">
      <c r="C14" s="53" t="s">
        <v>53</v>
      </c>
      <c r="D14" s="54">
        <v>0</v>
      </c>
      <c r="E14" s="54">
        <v>0</v>
      </c>
      <c r="F14" s="54">
        <v>0</v>
      </c>
      <c r="G14" s="54">
        <v>0</v>
      </c>
      <c r="H14" s="54">
        <v>2</v>
      </c>
      <c r="I14" s="54">
        <v>0</v>
      </c>
      <c r="J14" s="54">
        <v>2</v>
      </c>
      <c r="K14" s="54">
        <v>1</v>
      </c>
      <c r="L14" s="54">
        <v>0</v>
      </c>
      <c r="M14" s="54">
        <v>0</v>
      </c>
      <c r="N14" s="54">
        <v>0</v>
      </c>
      <c r="O14" s="54">
        <v>0</v>
      </c>
      <c r="P14" s="54">
        <v>1</v>
      </c>
      <c r="Q14" s="54">
        <v>0</v>
      </c>
      <c r="R14" s="54">
        <v>0</v>
      </c>
      <c r="S14" s="54">
        <v>0</v>
      </c>
      <c r="T14" s="54">
        <v>0</v>
      </c>
      <c r="W14" s="53" t="s">
        <v>53</v>
      </c>
      <c r="X14" s="54">
        <v>2</v>
      </c>
      <c r="Y14" s="54">
        <v>0</v>
      </c>
      <c r="Z14" s="54">
        <v>1</v>
      </c>
      <c r="AA14" s="54">
        <v>1</v>
      </c>
      <c r="AB14" s="54">
        <v>0</v>
      </c>
      <c r="AC14" s="54">
        <v>6</v>
      </c>
      <c r="AD14" s="54">
        <v>5</v>
      </c>
      <c r="AE14" s="54">
        <v>0</v>
      </c>
      <c r="AF14" s="54">
        <v>0</v>
      </c>
      <c r="AG14" s="54">
        <v>0</v>
      </c>
      <c r="AH14" s="54">
        <v>1</v>
      </c>
      <c r="AI14" s="54">
        <v>4</v>
      </c>
      <c r="AJ14" s="54">
        <v>3</v>
      </c>
      <c r="AK14" s="54">
        <v>4</v>
      </c>
      <c r="AL14" s="54">
        <v>3</v>
      </c>
      <c r="AM14" s="54">
        <v>4</v>
      </c>
      <c r="AN14" s="52">
        <v>40</v>
      </c>
      <c r="AO14" s="346">
        <v>5.2840158520475562</v>
      </c>
    </row>
    <row r="15" spans="1:41" x14ac:dyDescent="0.15">
      <c r="C15" s="267" t="s">
        <v>54</v>
      </c>
      <c r="D15" s="11">
        <v>0</v>
      </c>
      <c r="E15" s="11">
        <v>0</v>
      </c>
      <c r="F15" s="11">
        <v>1</v>
      </c>
      <c r="G15" s="11">
        <v>0</v>
      </c>
      <c r="H15" s="11">
        <v>0</v>
      </c>
      <c r="I15" s="11">
        <v>1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1</v>
      </c>
      <c r="W15" s="267" t="s">
        <v>54</v>
      </c>
      <c r="X15" s="11">
        <v>2</v>
      </c>
      <c r="Y15" s="11">
        <v>0</v>
      </c>
      <c r="Z15" s="11">
        <v>0</v>
      </c>
      <c r="AA15" s="11">
        <v>0</v>
      </c>
      <c r="AB15" s="11">
        <v>2</v>
      </c>
      <c r="AC15" s="11">
        <v>2</v>
      </c>
      <c r="AD15" s="11">
        <v>0</v>
      </c>
      <c r="AE15" s="11">
        <v>2</v>
      </c>
      <c r="AF15" s="11">
        <v>1</v>
      </c>
      <c r="AG15" s="11">
        <v>2</v>
      </c>
      <c r="AH15" s="11">
        <v>2</v>
      </c>
      <c r="AI15" s="11">
        <v>2</v>
      </c>
      <c r="AJ15" s="11">
        <v>4</v>
      </c>
      <c r="AK15" s="11">
        <v>1</v>
      </c>
      <c r="AL15" s="11">
        <v>1</v>
      </c>
      <c r="AM15" s="11">
        <v>3</v>
      </c>
      <c r="AN15" s="41">
        <v>27</v>
      </c>
      <c r="AO15" s="358">
        <v>3.5667107001321003</v>
      </c>
    </row>
    <row r="16" spans="1:41" x14ac:dyDescent="0.15">
      <c r="C16" s="267" t="s">
        <v>55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1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1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W16" s="267" t="s">
        <v>55</v>
      </c>
      <c r="X16" s="11">
        <v>0</v>
      </c>
      <c r="Y16" s="11">
        <v>0</v>
      </c>
      <c r="Z16" s="11">
        <v>0</v>
      </c>
      <c r="AA16" s="11">
        <v>1</v>
      </c>
      <c r="AB16" s="11">
        <v>0</v>
      </c>
      <c r="AC16" s="11">
        <v>0</v>
      </c>
      <c r="AD16" s="11">
        <v>1</v>
      </c>
      <c r="AE16" s="11">
        <v>1</v>
      </c>
      <c r="AF16" s="11">
        <v>0</v>
      </c>
      <c r="AG16" s="11">
        <v>0</v>
      </c>
      <c r="AH16" s="11">
        <v>0</v>
      </c>
      <c r="AI16" s="11">
        <v>1</v>
      </c>
      <c r="AJ16" s="11">
        <v>1</v>
      </c>
      <c r="AK16" s="11">
        <v>1</v>
      </c>
      <c r="AL16" s="11">
        <v>1</v>
      </c>
      <c r="AM16" s="11">
        <v>1</v>
      </c>
      <c r="AN16" s="41">
        <v>10</v>
      </c>
      <c r="AO16" s="358">
        <v>1.321003963011889</v>
      </c>
    </row>
    <row r="17" spans="1:41" x14ac:dyDescent="0.15">
      <c r="C17" s="53" t="s">
        <v>67</v>
      </c>
      <c r="D17" s="54">
        <v>0</v>
      </c>
      <c r="E17" s="54">
        <v>0</v>
      </c>
      <c r="F17" s="54">
        <v>0</v>
      </c>
      <c r="G17" s="54">
        <v>0</v>
      </c>
      <c r="H17" s="54">
        <v>1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W17" s="53" t="s">
        <v>67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1</v>
      </c>
      <c r="AH17" s="54">
        <v>1</v>
      </c>
      <c r="AI17" s="54">
        <v>0</v>
      </c>
      <c r="AJ17" s="54">
        <v>0</v>
      </c>
      <c r="AK17" s="54">
        <v>0</v>
      </c>
      <c r="AL17" s="54">
        <v>2</v>
      </c>
      <c r="AM17" s="54">
        <v>2</v>
      </c>
      <c r="AN17" s="52">
        <v>7</v>
      </c>
      <c r="AO17" s="346">
        <v>0.92470277410832236</v>
      </c>
    </row>
    <row r="18" spans="1:41" s="245" customFormat="1" ht="13.5" customHeight="1" x14ac:dyDescent="0.15">
      <c r="A18" s="152"/>
      <c r="B18" s="268"/>
      <c r="C18" s="269" t="s">
        <v>101</v>
      </c>
      <c r="D18" s="54" t="s">
        <v>98</v>
      </c>
      <c r="E18" s="54" t="s">
        <v>98</v>
      </c>
      <c r="F18" s="54" t="s">
        <v>98</v>
      </c>
      <c r="G18" s="54" t="s">
        <v>98</v>
      </c>
      <c r="H18" s="54" t="s">
        <v>98</v>
      </c>
      <c r="I18" s="54" t="s">
        <v>98</v>
      </c>
      <c r="J18" s="54" t="s">
        <v>98</v>
      </c>
      <c r="K18" s="54" t="s">
        <v>98</v>
      </c>
      <c r="L18" s="54" t="s">
        <v>98</v>
      </c>
      <c r="M18" s="54" t="s">
        <v>98</v>
      </c>
      <c r="N18" s="54" t="s">
        <v>98</v>
      </c>
      <c r="O18" s="54" t="s">
        <v>98</v>
      </c>
      <c r="P18" s="54" t="s">
        <v>98</v>
      </c>
      <c r="Q18" s="54" t="s">
        <v>98</v>
      </c>
      <c r="R18" s="54" t="s">
        <v>98</v>
      </c>
      <c r="S18" s="54" t="s">
        <v>98</v>
      </c>
      <c r="T18" s="54" t="s">
        <v>98</v>
      </c>
      <c r="U18" s="152"/>
      <c r="V18" s="268"/>
      <c r="W18" s="269" t="s">
        <v>101</v>
      </c>
      <c r="X18" s="54" t="s">
        <v>98</v>
      </c>
      <c r="Y18" s="54" t="s">
        <v>98</v>
      </c>
      <c r="Z18" s="54" t="s">
        <v>98</v>
      </c>
      <c r="AA18" s="54" t="s">
        <v>98</v>
      </c>
      <c r="AB18" s="54" t="s">
        <v>98</v>
      </c>
      <c r="AC18" s="54" t="s">
        <v>98</v>
      </c>
      <c r="AD18" s="54" t="s">
        <v>98</v>
      </c>
      <c r="AE18" s="54" t="s">
        <v>98</v>
      </c>
      <c r="AF18" s="54" t="s">
        <v>98</v>
      </c>
      <c r="AG18" s="54" t="s">
        <v>98</v>
      </c>
      <c r="AH18" s="54">
        <v>0</v>
      </c>
      <c r="AI18" s="54">
        <v>0</v>
      </c>
      <c r="AJ18" s="54">
        <v>0</v>
      </c>
      <c r="AK18" s="54">
        <v>0</v>
      </c>
      <c r="AL18" s="54">
        <v>2</v>
      </c>
      <c r="AM18" s="54">
        <v>2</v>
      </c>
      <c r="AN18" s="54" t="s">
        <v>116</v>
      </c>
      <c r="AO18" s="52" t="s">
        <v>116</v>
      </c>
    </row>
    <row r="19" spans="1:41" x14ac:dyDescent="0.15">
      <c r="C19" s="55" t="s">
        <v>104</v>
      </c>
      <c r="D19" s="11" t="s">
        <v>98</v>
      </c>
      <c r="E19" s="11" t="s">
        <v>98</v>
      </c>
      <c r="F19" s="11" t="s">
        <v>98</v>
      </c>
      <c r="G19" s="11" t="s">
        <v>98</v>
      </c>
      <c r="H19" s="11" t="s">
        <v>98</v>
      </c>
      <c r="I19" s="11" t="s">
        <v>98</v>
      </c>
      <c r="J19" s="11" t="s">
        <v>98</v>
      </c>
      <c r="K19" s="11" t="s">
        <v>98</v>
      </c>
      <c r="L19" s="11" t="s">
        <v>98</v>
      </c>
      <c r="M19" s="11" t="s">
        <v>98</v>
      </c>
      <c r="N19" s="11" t="s">
        <v>98</v>
      </c>
      <c r="O19" s="11" t="s">
        <v>98</v>
      </c>
      <c r="P19" s="11" t="s">
        <v>98</v>
      </c>
      <c r="Q19" s="11" t="s">
        <v>98</v>
      </c>
      <c r="R19" s="11" t="s">
        <v>98</v>
      </c>
      <c r="S19" s="11" t="s">
        <v>98</v>
      </c>
      <c r="T19" s="11" t="s">
        <v>98</v>
      </c>
      <c r="W19" s="55" t="s">
        <v>104</v>
      </c>
      <c r="X19" s="11" t="s">
        <v>98</v>
      </c>
      <c r="Y19" s="11" t="s">
        <v>98</v>
      </c>
      <c r="Z19" s="11" t="s">
        <v>98</v>
      </c>
      <c r="AA19" s="11" t="s">
        <v>98</v>
      </c>
      <c r="AB19" s="11" t="s">
        <v>98</v>
      </c>
      <c r="AC19" s="11" t="s">
        <v>98</v>
      </c>
      <c r="AD19" s="11" t="s">
        <v>98</v>
      </c>
      <c r="AE19" s="11" t="s">
        <v>98</v>
      </c>
      <c r="AF19" s="11" t="s">
        <v>98</v>
      </c>
      <c r="AG19" s="11" t="s">
        <v>98</v>
      </c>
      <c r="AH19" s="11">
        <v>1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 t="s">
        <v>116</v>
      </c>
      <c r="AO19" s="41" t="s">
        <v>116</v>
      </c>
    </row>
    <row r="20" spans="1:41" x14ac:dyDescent="0.15">
      <c r="C20" s="55" t="s">
        <v>120</v>
      </c>
      <c r="D20" s="11" t="s">
        <v>98</v>
      </c>
      <c r="E20" s="11" t="s">
        <v>98</v>
      </c>
      <c r="F20" s="11" t="s">
        <v>98</v>
      </c>
      <c r="G20" s="11" t="s">
        <v>98</v>
      </c>
      <c r="H20" s="11" t="s">
        <v>98</v>
      </c>
      <c r="I20" s="11" t="s">
        <v>98</v>
      </c>
      <c r="J20" s="11" t="s">
        <v>98</v>
      </c>
      <c r="K20" s="11" t="s">
        <v>98</v>
      </c>
      <c r="L20" s="11" t="s">
        <v>98</v>
      </c>
      <c r="M20" s="11" t="s">
        <v>98</v>
      </c>
      <c r="N20" s="11" t="s">
        <v>98</v>
      </c>
      <c r="O20" s="11" t="s">
        <v>98</v>
      </c>
      <c r="P20" s="11" t="s">
        <v>98</v>
      </c>
      <c r="Q20" s="11" t="s">
        <v>98</v>
      </c>
      <c r="R20" s="11" t="s">
        <v>98</v>
      </c>
      <c r="S20" s="11" t="s">
        <v>98</v>
      </c>
      <c r="T20" s="11" t="s">
        <v>98</v>
      </c>
      <c r="W20" s="55" t="s">
        <v>120</v>
      </c>
      <c r="X20" s="11" t="s">
        <v>98</v>
      </c>
      <c r="Y20" s="11" t="s">
        <v>98</v>
      </c>
      <c r="Z20" s="11" t="s">
        <v>98</v>
      </c>
      <c r="AA20" s="11" t="s">
        <v>98</v>
      </c>
      <c r="AB20" s="11" t="s">
        <v>98</v>
      </c>
      <c r="AC20" s="11" t="s">
        <v>98</v>
      </c>
      <c r="AD20" s="11" t="s">
        <v>98</v>
      </c>
      <c r="AE20" s="11" t="s">
        <v>98</v>
      </c>
      <c r="AF20" s="11" t="s">
        <v>98</v>
      </c>
      <c r="AG20" s="11" t="s">
        <v>98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 t="s">
        <v>116</v>
      </c>
      <c r="AO20" s="41" t="s">
        <v>116</v>
      </c>
    </row>
    <row r="21" spans="1:41" s="245" customFormat="1" ht="13.5" customHeight="1" x14ac:dyDescent="0.15">
      <c r="A21" s="152"/>
      <c r="B21" s="152"/>
      <c r="C21" s="269" t="s">
        <v>106</v>
      </c>
      <c r="D21" s="54" t="s">
        <v>98</v>
      </c>
      <c r="E21" s="54" t="s">
        <v>98</v>
      </c>
      <c r="F21" s="54" t="s">
        <v>98</v>
      </c>
      <c r="G21" s="54" t="s">
        <v>98</v>
      </c>
      <c r="H21" s="54" t="s">
        <v>98</v>
      </c>
      <c r="I21" s="54" t="s">
        <v>98</v>
      </c>
      <c r="J21" s="54" t="s">
        <v>98</v>
      </c>
      <c r="K21" s="54" t="s">
        <v>98</v>
      </c>
      <c r="L21" s="54" t="s">
        <v>98</v>
      </c>
      <c r="M21" s="54" t="s">
        <v>98</v>
      </c>
      <c r="N21" s="54" t="s">
        <v>98</v>
      </c>
      <c r="O21" s="54" t="s">
        <v>98</v>
      </c>
      <c r="P21" s="54" t="s">
        <v>98</v>
      </c>
      <c r="Q21" s="54" t="s">
        <v>98</v>
      </c>
      <c r="R21" s="54" t="s">
        <v>98</v>
      </c>
      <c r="S21" s="54" t="s">
        <v>98</v>
      </c>
      <c r="T21" s="54" t="s">
        <v>98</v>
      </c>
      <c r="U21" s="152"/>
      <c r="V21" s="152"/>
      <c r="W21" s="269" t="s">
        <v>106</v>
      </c>
      <c r="X21" s="54" t="s">
        <v>98</v>
      </c>
      <c r="Y21" s="54" t="s">
        <v>98</v>
      </c>
      <c r="Z21" s="54" t="s">
        <v>98</v>
      </c>
      <c r="AA21" s="54" t="s">
        <v>98</v>
      </c>
      <c r="AB21" s="54" t="s">
        <v>98</v>
      </c>
      <c r="AC21" s="54" t="s">
        <v>98</v>
      </c>
      <c r="AD21" s="54" t="s">
        <v>98</v>
      </c>
      <c r="AE21" s="54" t="s">
        <v>98</v>
      </c>
      <c r="AF21" s="54" t="s">
        <v>98</v>
      </c>
      <c r="AG21" s="54" t="s">
        <v>98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54">
        <v>0</v>
      </c>
      <c r="AN21" s="54" t="s">
        <v>116</v>
      </c>
      <c r="AO21" s="52" t="s">
        <v>116</v>
      </c>
    </row>
    <row r="22" spans="1:41" ht="12" thickBot="1" x14ac:dyDescent="0.2">
      <c r="B22" s="18"/>
      <c r="C22" s="354" t="s">
        <v>1</v>
      </c>
      <c r="D22" s="349">
        <v>0</v>
      </c>
      <c r="E22" s="349">
        <v>0</v>
      </c>
      <c r="F22" s="349">
        <v>0</v>
      </c>
      <c r="G22" s="349">
        <v>0</v>
      </c>
      <c r="H22" s="349">
        <v>0</v>
      </c>
      <c r="I22" s="349">
        <v>0</v>
      </c>
      <c r="J22" s="349">
        <v>0</v>
      </c>
      <c r="K22" s="349">
        <v>0</v>
      </c>
      <c r="L22" s="349">
        <v>0</v>
      </c>
      <c r="M22" s="349">
        <v>0</v>
      </c>
      <c r="N22" s="349">
        <v>0</v>
      </c>
      <c r="O22" s="349">
        <v>0</v>
      </c>
      <c r="P22" s="349">
        <v>0</v>
      </c>
      <c r="Q22" s="349">
        <v>0</v>
      </c>
      <c r="R22" s="349">
        <v>0</v>
      </c>
      <c r="S22" s="349">
        <v>0</v>
      </c>
      <c r="T22" s="349">
        <v>0</v>
      </c>
      <c r="V22" s="18"/>
      <c r="W22" s="354" t="s">
        <v>1</v>
      </c>
      <c r="X22" s="349">
        <v>0</v>
      </c>
      <c r="Y22" s="349">
        <v>0</v>
      </c>
      <c r="Z22" s="349">
        <v>0</v>
      </c>
      <c r="AA22" s="349">
        <v>0</v>
      </c>
      <c r="AB22" s="349">
        <v>0</v>
      </c>
      <c r="AC22" s="349">
        <v>0</v>
      </c>
      <c r="AD22" s="349">
        <v>0</v>
      </c>
      <c r="AE22" s="349">
        <v>0</v>
      </c>
      <c r="AF22" s="349">
        <v>0</v>
      </c>
      <c r="AG22" s="349">
        <v>0</v>
      </c>
      <c r="AH22" s="349">
        <v>0</v>
      </c>
      <c r="AI22" s="349">
        <v>0</v>
      </c>
      <c r="AJ22" s="349">
        <v>0</v>
      </c>
      <c r="AK22" s="349">
        <v>0</v>
      </c>
      <c r="AL22" s="349">
        <v>0</v>
      </c>
      <c r="AM22" s="349">
        <v>0</v>
      </c>
      <c r="AN22" s="348">
        <v>0</v>
      </c>
      <c r="AO22" s="347">
        <v>0</v>
      </c>
    </row>
    <row r="23" spans="1:41" ht="6" customHeight="1" x14ac:dyDescent="0.15"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X23" s="25"/>
      <c r="Y23" s="25"/>
      <c r="Z23" s="25"/>
      <c r="AA23" s="25"/>
      <c r="AB23" s="25"/>
      <c r="AC23" s="25"/>
      <c r="AD23" s="25"/>
      <c r="AE23" s="56"/>
      <c r="AF23" s="56"/>
      <c r="AG23" s="56"/>
      <c r="AH23" s="56"/>
      <c r="AI23" s="56"/>
      <c r="AJ23" s="56"/>
      <c r="AK23" s="56"/>
      <c r="AL23" s="56"/>
      <c r="AM23" s="56"/>
      <c r="AN23" s="148"/>
      <c r="AO23" s="346"/>
    </row>
    <row r="24" spans="1:41" x14ac:dyDescent="0.15">
      <c r="B24" s="10" t="s">
        <v>39</v>
      </c>
      <c r="C24" s="26" t="s">
        <v>137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2</v>
      </c>
      <c r="O24" s="7">
        <v>2</v>
      </c>
      <c r="P24" s="7">
        <v>5</v>
      </c>
      <c r="Q24" s="7">
        <v>8</v>
      </c>
      <c r="R24" s="7">
        <v>2</v>
      </c>
      <c r="S24" s="7">
        <v>7</v>
      </c>
      <c r="T24" s="7">
        <v>12</v>
      </c>
      <c r="V24" s="10" t="s">
        <v>39</v>
      </c>
      <c r="W24" s="26" t="s">
        <v>137</v>
      </c>
      <c r="X24" s="7">
        <v>16</v>
      </c>
      <c r="Y24" s="7">
        <v>9</v>
      </c>
      <c r="Z24" s="7">
        <v>15</v>
      </c>
      <c r="AA24" s="7">
        <v>8</v>
      </c>
      <c r="AB24" s="7">
        <v>23</v>
      </c>
      <c r="AC24" s="7">
        <v>29</v>
      </c>
      <c r="AD24" s="7">
        <v>23</v>
      </c>
      <c r="AE24" s="54">
        <v>25</v>
      </c>
      <c r="AF24" s="54">
        <v>21</v>
      </c>
      <c r="AG24" s="54">
        <v>24</v>
      </c>
      <c r="AH24" s="54">
        <v>25</v>
      </c>
      <c r="AI24" s="365">
        <v>28</v>
      </c>
      <c r="AJ24" s="365">
        <v>39</v>
      </c>
      <c r="AK24" s="365">
        <v>33</v>
      </c>
      <c r="AL24" s="365">
        <v>37</v>
      </c>
      <c r="AM24" s="51">
        <v>43</v>
      </c>
      <c r="AN24" s="52">
        <v>436</v>
      </c>
      <c r="AO24" s="346">
        <v>57.595772787318367</v>
      </c>
    </row>
    <row r="25" spans="1:41" x14ac:dyDescent="0.15">
      <c r="C25" s="26" t="s">
        <v>136</v>
      </c>
      <c r="D25" s="7">
        <v>0</v>
      </c>
      <c r="E25" s="7">
        <v>0</v>
      </c>
      <c r="F25" s="7">
        <v>0</v>
      </c>
      <c r="G25" s="7">
        <v>0</v>
      </c>
      <c r="H25" s="7">
        <v>6</v>
      </c>
      <c r="I25" s="7">
        <v>4</v>
      </c>
      <c r="J25" s="7">
        <v>4</v>
      </c>
      <c r="K25" s="7">
        <v>8</v>
      </c>
      <c r="L25" s="7">
        <v>3</v>
      </c>
      <c r="M25" s="7">
        <v>5</v>
      </c>
      <c r="N25" s="7">
        <v>1</v>
      </c>
      <c r="O25" s="7">
        <v>2</v>
      </c>
      <c r="P25" s="7">
        <v>4</v>
      </c>
      <c r="Q25" s="7">
        <v>2</v>
      </c>
      <c r="R25" s="7">
        <v>2</v>
      </c>
      <c r="S25" s="7">
        <v>3</v>
      </c>
      <c r="T25" s="7">
        <v>0</v>
      </c>
      <c r="W25" s="26" t="s">
        <v>136</v>
      </c>
      <c r="X25" s="7">
        <v>4</v>
      </c>
      <c r="Y25" s="7">
        <v>0</v>
      </c>
      <c r="Z25" s="7">
        <v>2</v>
      </c>
      <c r="AA25" s="7">
        <v>4</v>
      </c>
      <c r="AB25" s="7">
        <v>3</v>
      </c>
      <c r="AC25" s="7">
        <v>7</v>
      </c>
      <c r="AD25" s="7">
        <v>3</v>
      </c>
      <c r="AE25" s="54">
        <v>4</v>
      </c>
      <c r="AF25" s="54">
        <v>3</v>
      </c>
      <c r="AG25" s="54">
        <v>3</v>
      </c>
      <c r="AH25" s="54">
        <v>4</v>
      </c>
      <c r="AI25" s="365">
        <v>8</v>
      </c>
      <c r="AJ25" s="365">
        <v>3</v>
      </c>
      <c r="AK25" s="365">
        <v>8</v>
      </c>
      <c r="AL25" s="365">
        <v>15</v>
      </c>
      <c r="AM25" s="51">
        <v>19</v>
      </c>
      <c r="AN25" s="52">
        <v>134</v>
      </c>
      <c r="AO25" s="346">
        <v>17.701453104359313</v>
      </c>
    </row>
    <row r="26" spans="1:41" ht="12" thickBot="1" x14ac:dyDescent="0.2">
      <c r="B26" s="18"/>
      <c r="C26" s="351" t="s">
        <v>1</v>
      </c>
      <c r="D26" s="350">
        <v>0</v>
      </c>
      <c r="E26" s="350">
        <v>0</v>
      </c>
      <c r="F26" s="350">
        <v>5</v>
      </c>
      <c r="G26" s="350">
        <v>4</v>
      </c>
      <c r="H26" s="350">
        <v>7</v>
      </c>
      <c r="I26" s="350">
        <v>0</v>
      </c>
      <c r="J26" s="350">
        <v>0</v>
      </c>
      <c r="K26" s="350">
        <v>0</v>
      </c>
      <c r="L26" s="350">
        <v>1</v>
      </c>
      <c r="M26" s="350">
        <v>1</v>
      </c>
      <c r="N26" s="350">
        <v>5</v>
      </c>
      <c r="O26" s="350">
        <v>8</v>
      </c>
      <c r="P26" s="350">
        <v>1</v>
      </c>
      <c r="Q26" s="350">
        <v>2</v>
      </c>
      <c r="R26" s="350">
        <v>2</v>
      </c>
      <c r="S26" s="350">
        <v>5</v>
      </c>
      <c r="T26" s="350">
        <v>1</v>
      </c>
      <c r="V26" s="18"/>
      <c r="W26" s="351" t="s">
        <v>1</v>
      </c>
      <c r="X26" s="350">
        <v>4</v>
      </c>
      <c r="Y26" s="350">
        <v>7</v>
      </c>
      <c r="Z26" s="350">
        <v>2</v>
      </c>
      <c r="AA26" s="350">
        <v>3</v>
      </c>
      <c r="AB26" s="350">
        <v>7</v>
      </c>
      <c r="AC26" s="350">
        <v>1</v>
      </c>
      <c r="AD26" s="350">
        <v>9</v>
      </c>
      <c r="AE26" s="349">
        <v>6</v>
      </c>
      <c r="AF26" s="349">
        <v>7</v>
      </c>
      <c r="AG26" s="349">
        <v>9</v>
      </c>
      <c r="AH26" s="349">
        <v>12</v>
      </c>
      <c r="AI26" s="18">
        <v>17</v>
      </c>
      <c r="AJ26" s="18">
        <v>11</v>
      </c>
      <c r="AK26" s="18">
        <v>13</v>
      </c>
      <c r="AL26" s="18">
        <v>14</v>
      </c>
      <c r="AM26" s="179">
        <v>23</v>
      </c>
      <c r="AN26" s="348">
        <v>187</v>
      </c>
      <c r="AO26" s="347">
        <v>24.702774108322327</v>
      </c>
    </row>
    <row r="27" spans="1:41" ht="4.5" customHeight="1" x14ac:dyDescent="0.15">
      <c r="C27" s="1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W27" s="1"/>
      <c r="X27" s="25"/>
      <c r="Y27" s="25"/>
      <c r="Z27" s="25"/>
      <c r="AA27" s="25"/>
      <c r="AB27" s="25"/>
      <c r="AC27" s="25"/>
      <c r="AD27" s="25"/>
      <c r="AE27" s="56"/>
      <c r="AF27" s="56"/>
      <c r="AG27" s="56"/>
      <c r="AH27" s="56"/>
      <c r="AI27" s="56"/>
      <c r="AJ27" s="56"/>
      <c r="AK27" s="56"/>
      <c r="AL27" s="56"/>
      <c r="AM27" s="56"/>
      <c r="AN27" s="148"/>
      <c r="AO27" s="346"/>
    </row>
    <row r="28" spans="1:41" x14ac:dyDescent="0.15">
      <c r="B28" s="10" t="s">
        <v>64</v>
      </c>
      <c r="C28" s="26" t="s">
        <v>14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1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V28" s="10" t="s">
        <v>64</v>
      </c>
      <c r="W28" s="26" t="s">
        <v>14</v>
      </c>
      <c r="X28" s="7">
        <v>2</v>
      </c>
      <c r="Y28" s="7">
        <v>0</v>
      </c>
      <c r="Z28" s="7">
        <v>0</v>
      </c>
      <c r="AA28" s="7">
        <v>0</v>
      </c>
      <c r="AB28" s="7">
        <v>0</v>
      </c>
      <c r="AC28" s="7">
        <v>1</v>
      </c>
      <c r="AD28" s="7">
        <v>0</v>
      </c>
      <c r="AE28" s="54">
        <v>1</v>
      </c>
      <c r="AF28" s="54">
        <v>0</v>
      </c>
      <c r="AG28" s="54">
        <v>2</v>
      </c>
      <c r="AH28" s="54">
        <v>1</v>
      </c>
      <c r="AI28" s="54">
        <v>0</v>
      </c>
      <c r="AJ28" s="54">
        <v>0</v>
      </c>
      <c r="AK28" s="54">
        <v>2</v>
      </c>
      <c r="AL28" s="54">
        <v>1</v>
      </c>
      <c r="AM28" s="54">
        <v>0</v>
      </c>
      <c r="AN28" s="52">
        <v>11</v>
      </c>
      <c r="AO28" s="346">
        <v>1.4531043593130779</v>
      </c>
    </row>
    <row r="29" spans="1:41" x14ac:dyDescent="0.15">
      <c r="B29" s="353" t="s">
        <v>135</v>
      </c>
      <c r="C29" s="26" t="s">
        <v>60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1</v>
      </c>
      <c r="J29" s="7">
        <v>0</v>
      </c>
      <c r="K29" s="7">
        <v>3</v>
      </c>
      <c r="L29" s="7">
        <v>0</v>
      </c>
      <c r="M29" s="7">
        <v>1</v>
      </c>
      <c r="N29" s="7">
        <v>1</v>
      </c>
      <c r="O29" s="7">
        <v>4</v>
      </c>
      <c r="P29" s="7">
        <v>2</v>
      </c>
      <c r="Q29" s="7">
        <v>0</v>
      </c>
      <c r="R29" s="7">
        <v>2</v>
      </c>
      <c r="S29" s="7">
        <v>2</v>
      </c>
      <c r="T29" s="7">
        <v>2</v>
      </c>
      <c r="V29" s="353" t="s">
        <v>135</v>
      </c>
      <c r="W29" s="26" t="s">
        <v>60</v>
      </c>
      <c r="X29" s="7">
        <v>2</v>
      </c>
      <c r="Y29" s="7">
        <v>3</v>
      </c>
      <c r="Z29" s="7">
        <v>3</v>
      </c>
      <c r="AA29" s="7">
        <v>2</v>
      </c>
      <c r="AB29" s="7">
        <v>4</v>
      </c>
      <c r="AC29" s="7">
        <v>4</v>
      </c>
      <c r="AD29" s="7">
        <v>1</v>
      </c>
      <c r="AE29" s="54">
        <v>2</v>
      </c>
      <c r="AF29" s="54">
        <v>4</v>
      </c>
      <c r="AG29" s="54">
        <v>7</v>
      </c>
      <c r="AH29" s="54">
        <v>4</v>
      </c>
      <c r="AI29" s="54">
        <v>13</v>
      </c>
      <c r="AJ29" s="54">
        <v>11</v>
      </c>
      <c r="AK29" s="54">
        <v>4</v>
      </c>
      <c r="AL29" s="54">
        <v>6</v>
      </c>
      <c r="AM29" s="54">
        <v>11</v>
      </c>
      <c r="AN29" s="52">
        <v>99</v>
      </c>
      <c r="AO29" s="346">
        <v>13.0779392338177</v>
      </c>
    </row>
    <row r="30" spans="1:41" x14ac:dyDescent="0.15">
      <c r="C30" s="26" t="s">
        <v>33</v>
      </c>
      <c r="D30" s="7">
        <v>0</v>
      </c>
      <c r="E30" s="7">
        <v>0</v>
      </c>
      <c r="F30" s="7">
        <v>4</v>
      </c>
      <c r="G30" s="7">
        <v>3</v>
      </c>
      <c r="H30" s="7">
        <v>12</v>
      </c>
      <c r="I30" s="7">
        <v>2</v>
      </c>
      <c r="J30" s="7">
        <v>3</v>
      </c>
      <c r="K30" s="7">
        <v>3</v>
      </c>
      <c r="L30" s="7">
        <v>4</v>
      </c>
      <c r="M30" s="7">
        <v>3</v>
      </c>
      <c r="N30" s="7">
        <v>5</v>
      </c>
      <c r="O30" s="7">
        <v>7</v>
      </c>
      <c r="P30" s="7">
        <v>6</v>
      </c>
      <c r="Q30" s="7">
        <v>8</v>
      </c>
      <c r="R30" s="7">
        <v>3</v>
      </c>
      <c r="S30" s="7">
        <v>12</v>
      </c>
      <c r="T30" s="7">
        <v>10</v>
      </c>
      <c r="W30" s="26" t="s">
        <v>33</v>
      </c>
      <c r="X30" s="7">
        <v>15</v>
      </c>
      <c r="Y30" s="7">
        <v>9</v>
      </c>
      <c r="Z30" s="7">
        <v>10</v>
      </c>
      <c r="AA30" s="7">
        <v>9</v>
      </c>
      <c r="AB30" s="7">
        <v>18</v>
      </c>
      <c r="AC30" s="7">
        <v>18</v>
      </c>
      <c r="AD30" s="7">
        <v>23</v>
      </c>
      <c r="AE30" s="54">
        <v>22</v>
      </c>
      <c r="AF30" s="54">
        <v>17</v>
      </c>
      <c r="AG30" s="54">
        <v>17</v>
      </c>
      <c r="AH30" s="54">
        <v>22</v>
      </c>
      <c r="AI30" s="54">
        <v>23</v>
      </c>
      <c r="AJ30" s="54">
        <v>25</v>
      </c>
      <c r="AK30" s="54">
        <v>29</v>
      </c>
      <c r="AL30" s="54">
        <v>40</v>
      </c>
      <c r="AM30" s="54">
        <v>51</v>
      </c>
      <c r="AN30" s="52">
        <v>433</v>
      </c>
      <c r="AO30" s="346">
        <v>57.199471598414796</v>
      </c>
    </row>
    <row r="31" spans="1:41" x14ac:dyDescent="0.15">
      <c r="C31" s="26" t="s">
        <v>15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2</v>
      </c>
      <c r="O31" s="7">
        <v>1</v>
      </c>
      <c r="P31" s="7">
        <v>1</v>
      </c>
      <c r="Q31" s="7">
        <v>1</v>
      </c>
      <c r="R31" s="7">
        <v>0</v>
      </c>
      <c r="S31" s="7">
        <v>1</v>
      </c>
      <c r="T31" s="7">
        <v>1</v>
      </c>
      <c r="W31" s="26" t="s">
        <v>15</v>
      </c>
      <c r="X31" s="7">
        <v>1</v>
      </c>
      <c r="Y31" s="7">
        <v>1</v>
      </c>
      <c r="Z31" s="7">
        <v>4</v>
      </c>
      <c r="AA31" s="7">
        <v>1</v>
      </c>
      <c r="AB31" s="7">
        <v>8</v>
      </c>
      <c r="AC31" s="7">
        <v>7</v>
      </c>
      <c r="AD31" s="7">
        <v>5</v>
      </c>
      <c r="AE31" s="54">
        <v>1</v>
      </c>
      <c r="AF31" s="54">
        <v>3</v>
      </c>
      <c r="AG31" s="54">
        <v>4</v>
      </c>
      <c r="AH31" s="54">
        <v>5</v>
      </c>
      <c r="AI31" s="54">
        <v>3</v>
      </c>
      <c r="AJ31" s="54">
        <v>7</v>
      </c>
      <c r="AK31" s="54">
        <v>5</v>
      </c>
      <c r="AL31" s="54">
        <v>4</v>
      </c>
      <c r="AM31" s="54">
        <v>6</v>
      </c>
      <c r="AN31" s="52">
        <v>72</v>
      </c>
      <c r="AO31" s="346">
        <v>9.5112285336855997</v>
      </c>
    </row>
    <row r="32" spans="1:41" x14ac:dyDescent="0.15">
      <c r="C32" s="26" t="s">
        <v>16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W32" s="26" t="s">
        <v>16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54">
        <v>0</v>
      </c>
      <c r="AF32" s="54">
        <v>0</v>
      </c>
      <c r="AG32" s="54">
        <v>1</v>
      </c>
      <c r="AH32" s="54">
        <v>1</v>
      </c>
      <c r="AI32" s="54">
        <v>0</v>
      </c>
      <c r="AJ32" s="54">
        <v>0</v>
      </c>
      <c r="AK32" s="54">
        <v>1</v>
      </c>
      <c r="AL32" s="54">
        <v>0</v>
      </c>
      <c r="AM32" s="54">
        <v>1</v>
      </c>
      <c r="AN32" s="52">
        <v>4</v>
      </c>
      <c r="AO32" s="346">
        <v>0.52840158520475566</v>
      </c>
    </row>
    <row r="33" spans="1:41" x14ac:dyDescent="0.15">
      <c r="C33" s="26" t="s">
        <v>17</v>
      </c>
      <c r="D33" s="7">
        <v>0</v>
      </c>
      <c r="E33" s="7">
        <v>0</v>
      </c>
      <c r="F33" s="7">
        <v>1</v>
      </c>
      <c r="G33" s="7">
        <v>1</v>
      </c>
      <c r="H33" s="7">
        <v>1</v>
      </c>
      <c r="I33" s="7">
        <v>1</v>
      </c>
      <c r="J33" s="7">
        <v>0</v>
      </c>
      <c r="K33" s="7">
        <v>0</v>
      </c>
      <c r="L33" s="7">
        <v>0</v>
      </c>
      <c r="M33" s="7">
        <v>1</v>
      </c>
      <c r="N33" s="7">
        <v>0</v>
      </c>
      <c r="O33" s="7">
        <v>0</v>
      </c>
      <c r="P33" s="7">
        <v>1</v>
      </c>
      <c r="Q33" s="7">
        <v>3</v>
      </c>
      <c r="R33" s="7">
        <v>1</v>
      </c>
      <c r="S33" s="7">
        <v>0</v>
      </c>
      <c r="T33" s="7">
        <v>0</v>
      </c>
      <c r="W33" s="26" t="s">
        <v>17</v>
      </c>
      <c r="X33" s="7">
        <v>4</v>
      </c>
      <c r="Y33" s="7">
        <v>2</v>
      </c>
      <c r="Z33" s="7">
        <v>1</v>
      </c>
      <c r="AA33" s="7">
        <v>3</v>
      </c>
      <c r="AB33" s="7">
        <v>3</v>
      </c>
      <c r="AC33" s="7">
        <v>6</v>
      </c>
      <c r="AD33" s="7">
        <v>4</v>
      </c>
      <c r="AE33" s="54">
        <v>7</v>
      </c>
      <c r="AF33" s="54">
        <v>6</v>
      </c>
      <c r="AG33" s="54">
        <v>5</v>
      </c>
      <c r="AH33" s="54">
        <v>7</v>
      </c>
      <c r="AI33" s="54">
        <v>12</v>
      </c>
      <c r="AJ33" s="54">
        <v>9</v>
      </c>
      <c r="AK33" s="54">
        <v>11</v>
      </c>
      <c r="AL33" s="54">
        <v>8</v>
      </c>
      <c r="AM33" s="54">
        <v>9</v>
      </c>
      <c r="AN33" s="52">
        <v>107</v>
      </c>
      <c r="AO33" s="346">
        <v>14.134742404227213</v>
      </c>
    </row>
    <row r="34" spans="1:41" x14ac:dyDescent="0.15">
      <c r="C34" s="26" t="s">
        <v>18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</v>
      </c>
      <c r="K34" s="7">
        <v>2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W34" s="26" t="s">
        <v>18</v>
      </c>
      <c r="X34" s="7">
        <v>0</v>
      </c>
      <c r="Y34" s="7">
        <v>1</v>
      </c>
      <c r="Z34" s="7">
        <v>1</v>
      </c>
      <c r="AA34" s="7">
        <v>0</v>
      </c>
      <c r="AB34" s="7">
        <v>0</v>
      </c>
      <c r="AC34" s="7">
        <v>1</v>
      </c>
      <c r="AD34" s="7">
        <v>1</v>
      </c>
      <c r="AE34" s="54">
        <v>2</v>
      </c>
      <c r="AF34" s="54">
        <v>1</v>
      </c>
      <c r="AG34" s="54">
        <v>0</v>
      </c>
      <c r="AH34" s="54">
        <v>1</v>
      </c>
      <c r="AI34" s="54">
        <v>2</v>
      </c>
      <c r="AJ34" s="54">
        <v>0</v>
      </c>
      <c r="AK34" s="54">
        <v>0</v>
      </c>
      <c r="AL34" s="54">
        <v>3</v>
      </c>
      <c r="AM34" s="54">
        <v>2</v>
      </c>
      <c r="AN34" s="52">
        <v>18</v>
      </c>
      <c r="AO34" s="346">
        <v>2.3778071334213999</v>
      </c>
    </row>
    <row r="35" spans="1:41" ht="12" thickBot="1" x14ac:dyDescent="0.2">
      <c r="A35" s="18"/>
      <c r="C35" s="26" t="s">
        <v>7</v>
      </c>
      <c r="D35" s="350">
        <v>0</v>
      </c>
      <c r="E35" s="350">
        <v>0</v>
      </c>
      <c r="F35" s="350">
        <v>0</v>
      </c>
      <c r="G35" s="350">
        <v>0</v>
      </c>
      <c r="H35" s="350">
        <v>0</v>
      </c>
      <c r="I35" s="350">
        <v>0</v>
      </c>
      <c r="J35" s="350">
        <v>0</v>
      </c>
      <c r="K35" s="350">
        <v>0</v>
      </c>
      <c r="L35" s="350">
        <v>0</v>
      </c>
      <c r="M35" s="350">
        <v>0</v>
      </c>
      <c r="N35" s="350">
        <v>0</v>
      </c>
      <c r="O35" s="350">
        <v>0</v>
      </c>
      <c r="P35" s="350">
        <v>0</v>
      </c>
      <c r="Q35" s="350">
        <v>0</v>
      </c>
      <c r="R35" s="350">
        <v>0</v>
      </c>
      <c r="S35" s="350">
        <v>0</v>
      </c>
      <c r="T35" s="350">
        <v>0</v>
      </c>
      <c r="U35" s="18"/>
      <c r="W35" s="26" t="s">
        <v>7</v>
      </c>
      <c r="X35" s="350">
        <v>0</v>
      </c>
      <c r="Y35" s="350">
        <v>0</v>
      </c>
      <c r="Z35" s="350">
        <v>0</v>
      </c>
      <c r="AA35" s="350">
        <v>0</v>
      </c>
      <c r="AB35" s="350">
        <v>0</v>
      </c>
      <c r="AC35" s="350">
        <v>0</v>
      </c>
      <c r="AD35" s="350">
        <v>1</v>
      </c>
      <c r="AE35" s="349">
        <v>0</v>
      </c>
      <c r="AF35" s="349">
        <v>0</v>
      </c>
      <c r="AG35" s="349">
        <v>0</v>
      </c>
      <c r="AH35" s="349">
        <v>0</v>
      </c>
      <c r="AI35" s="349">
        <v>0</v>
      </c>
      <c r="AJ35" s="349">
        <v>1</v>
      </c>
      <c r="AK35" s="349">
        <v>2</v>
      </c>
      <c r="AL35" s="349">
        <v>4</v>
      </c>
      <c r="AM35" s="349">
        <v>5</v>
      </c>
      <c r="AN35" s="348">
        <v>13</v>
      </c>
      <c r="AO35" s="347">
        <v>1.7173051519154559</v>
      </c>
    </row>
    <row r="36" spans="1:41" ht="12.75" customHeight="1" x14ac:dyDescent="0.15">
      <c r="A36" s="20" t="s">
        <v>32</v>
      </c>
      <c r="B36" s="21"/>
      <c r="C36" s="21" t="s">
        <v>11</v>
      </c>
      <c r="D36" s="34">
        <v>1</v>
      </c>
      <c r="E36" s="34">
        <v>2</v>
      </c>
      <c r="F36" s="34">
        <v>3</v>
      </c>
      <c r="G36" s="34">
        <v>1</v>
      </c>
      <c r="H36" s="34">
        <v>3</v>
      </c>
      <c r="I36" s="34">
        <v>4</v>
      </c>
      <c r="J36" s="34">
        <v>6</v>
      </c>
      <c r="K36" s="34">
        <v>2</v>
      </c>
      <c r="L36" s="34">
        <v>2</v>
      </c>
      <c r="M36" s="34">
        <v>5</v>
      </c>
      <c r="N36" s="34">
        <v>2</v>
      </c>
      <c r="O36" s="34">
        <v>4</v>
      </c>
      <c r="P36" s="34">
        <v>2</v>
      </c>
      <c r="Q36" s="34">
        <v>2</v>
      </c>
      <c r="R36" s="34">
        <v>2</v>
      </c>
      <c r="S36" s="34">
        <v>7</v>
      </c>
      <c r="T36" s="34">
        <v>7</v>
      </c>
      <c r="U36" s="20" t="s">
        <v>32</v>
      </c>
      <c r="V36" s="21"/>
      <c r="W36" s="21" t="s">
        <v>11</v>
      </c>
      <c r="X36" s="34">
        <v>2</v>
      </c>
      <c r="Y36" s="34">
        <v>4</v>
      </c>
      <c r="Z36" s="34">
        <v>15</v>
      </c>
      <c r="AA36" s="34">
        <v>6</v>
      </c>
      <c r="AB36" s="34">
        <v>8</v>
      </c>
      <c r="AC36" s="34">
        <v>5</v>
      </c>
      <c r="AD36" s="34">
        <v>7</v>
      </c>
      <c r="AE36" s="364">
        <v>5</v>
      </c>
      <c r="AF36" s="364">
        <v>6</v>
      </c>
      <c r="AG36" s="364">
        <v>6</v>
      </c>
      <c r="AH36" s="364">
        <v>6</v>
      </c>
      <c r="AI36" s="364">
        <v>10</v>
      </c>
      <c r="AJ36" s="364">
        <v>10</v>
      </c>
      <c r="AK36" s="364">
        <v>10</v>
      </c>
      <c r="AL36" s="364">
        <v>18</v>
      </c>
      <c r="AM36" s="364">
        <v>14</v>
      </c>
      <c r="AN36" s="34">
        <v>187</v>
      </c>
      <c r="AO36" s="362">
        <v>100</v>
      </c>
    </row>
    <row r="37" spans="1:41" ht="6" customHeight="1" x14ac:dyDescent="0.15"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W37" s="51"/>
      <c r="X37" s="52"/>
      <c r="Y37" s="52"/>
      <c r="Z37" s="52"/>
      <c r="AA37" s="52"/>
      <c r="AB37" s="52"/>
      <c r="AC37" s="52"/>
      <c r="AD37" s="52"/>
      <c r="AE37" s="54"/>
      <c r="AF37" s="54"/>
      <c r="AG37" s="54"/>
      <c r="AH37" s="54"/>
      <c r="AI37" s="54"/>
      <c r="AJ37" s="54"/>
      <c r="AK37" s="54"/>
      <c r="AL37" s="54"/>
      <c r="AM37" s="54"/>
      <c r="AN37" s="52"/>
      <c r="AO37" s="352"/>
    </row>
    <row r="38" spans="1:41" x14ac:dyDescent="0.15">
      <c r="B38" s="10" t="s">
        <v>138</v>
      </c>
      <c r="C38" s="53" t="s">
        <v>5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V38" s="10" t="s">
        <v>138</v>
      </c>
      <c r="W38" s="53" t="s">
        <v>5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2">
        <v>0</v>
      </c>
      <c r="AO38" s="352">
        <v>0</v>
      </c>
    </row>
    <row r="39" spans="1:41" x14ac:dyDescent="0.15">
      <c r="C39" s="265" t="s">
        <v>4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W39" s="265" t="s">
        <v>4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41">
        <v>0</v>
      </c>
      <c r="AO39" s="355">
        <v>0</v>
      </c>
    </row>
    <row r="40" spans="1:41" x14ac:dyDescent="0.15">
      <c r="C40" s="265" t="s">
        <v>47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W40" s="265" t="s">
        <v>47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1</v>
      </c>
      <c r="AK40" s="11">
        <v>0</v>
      </c>
      <c r="AL40" s="11">
        <v>0</v>
      </c>
      <c r="AM40" s="11">
        <v>0</v>
      </c>
      <c r="AN40" s="41">
        <v>1</v>
      </c>
      <c r="AO40" s="355">
        <v>0.53475935828876997</v>
      </c>
    </row>
    <row r="41" spans="1:41" x14ac:dyDescent="0.15">
      <c r="C41" s="266" t="s">
        <v>48</v>
      </c>
      <c r="D41" s="54">
        <v>0</v>
      </c>
      <c r="E41" s="54">
        <v>0</v>
      </c>
      <c r="F41" s="54">
        <v>0</v>
      </c>
      <c r="G41" s="54">
        <v>1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2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W41" s="266" t="s">
        <v>48</v>
      </c>
      <c r="X41" s="54">
        <v>0</v>
      </c>
      <c r="Y41" s="54">
        <v>0</v>
      </c>
      <c r="Z41" s="54">
        <v>1</v>
      </c>
      <c r="AA41" s="54">
        <v>0</v>
      </c>
      <c r="AB41" s="54">
        <v>0</v>
      </c>
      <c r="AC41" s="54">
        <v>0</v>
      </c>
      <c r="AD41" s="54">
        <v>1</v>
      </c>
      <c r="AE41" s="54">
        <v>1</v>
      </c>
      <c r="AF41" s="54">
        <v>0</v>
      </c>
      <c r="AG41" s="54">
        <v>0</v>
      </c>
      <c r="AH41" s="54">
        <v>0</v>
      </c>
      <c r="AI41" s="54">
        <v>1</v>
      </c>
      <c r="AJ41" s="54">
        <v>0</v>
      </c>
      <c r="AK41" s="54">
        <v>0</v>
      </c>
      <c r="AL41" s="54">
        <v>3</v>
      </c>
      <c r="AM41" s="54">
        <v>3</v>
      </c>
      <c r="AN41" s="52">
        <v>13</v>
      </c>
      <c r="AO41" s="352">
        <v>6.9518716577540109</v>
      </c>
    </row>
    <row r="42" spans="1:41" x14ac:dyDescent="0.15">
      <c r="C42" s="266" t="s">
        <v>49</v>
      </c>
      <c r="D42" s="54">
        <v>0</v>
      </c>
      <c r="E42" s="54">
        <v>0</v>
      </c>
      <c r="F42" s="54">
        <v>1</v>
      </c>
      <c r="G42" s="54">
        <v>0</v>
      </c>
      <c r="H42" s="54">
        <v>0</v>
      </c>
      <c r="I42" s="54">
        <v>0</v>
      </c>
      <c r="J42" s="54">
        <v>0</v>
      </c>
      <c r="K42" s="54">
        <v>1</v>
      </c>
      <c r="L42" s="54">
        <v>0</v>
      </c>
      <c r="M42" s="54">
        <v>2</v>
      </c>
      <c r="N42" s="54">
        <v>0</v>
      </c>
      <c r="O42" s="54">
        <v>1</v>
      </c>
      <c r="P42" s="54">
        <v>1</v>
      </c>
      <c r="Q42" s="54">
        <v>0</v>
      </c>
      <c r="R42" s="54">
        <v>1</v>
      </c>
      <c r="S42" s="54">
        <v>1</v>
      </c>
      <c r="T42" s="54">
        <v>0</v>
      </c>
      <c r="W42" s="266" t="s">
        <v>49</v>
      </c>
      <c r="X42" s="54">
        <v>0</v>
      </c>
      <c r="Y42" s="54">
        <v>0</v>
      </c>
      <c r="Z42" s="54">
        <v>0</v>
      </c>
      <c r="AA42" s="54">
        <v>1</v>
      </c>
      <c r="AB42" s="54">
        <v>0</v>
      </c>
      <c r="AC42" s="54">
        <v>0</v>
      </c>
      <c r="AD42" s="54">
        <v>0</v>
      </c>
      <c r="AE42" s="54">
        <v>1</v>
      </c>
      <c r="AF42" s="54">
        <v>1</v>
      </c>
      <c r="AG42" s="54">
        <v>1</v>
      </c>
      <c r="AH42" s="54">
        <v>0</v>
      </c>
      <c r="AI42" s="54">
        <v>0</v>
      </c>
      <c r="AJ42" s="54">
        <v>0</v>
      </c>
      <c r="AK42" s="54">
        <v>2</v>
      </c>
      <c r="AL42" s="54">
        <v>3</v>
      </c>
      <c r="AM42" s="54">
        <v>3</v>
      </c>
      <c r="AN42" s="52">
        <v>20</v>
      </c>
      <c r="AO42" s="352">
        <v>10.695187165775401</v>
      </c>
    </row>
    <row r="43" spans="1:41" x14ac:dyDescent="0.15">
      <c r="C43" s="265" t="s">
        <v>50</v>
      </c>
      <c r="D43" s="11">
        <v>1</v>
      </c>
      <c r="E43" s="11">
        <v>1</v>
      </c>
      <c r="F43" s="11">
        <v>2</v>
      </c>
      <c r="G43" s="11">
        <v>0</v>
      </c>
      <c r="H43" s="11">
        <v>1</v>
      </c>
      <c r="I43" s="11">
        <v>2</v>
      </c>
      <c r="J43" s="11">
        <v>3</v>
      </c>
      <c r="K43" s="11">
        <v>1</v>
      </c>
      <c r="L43" s="11">
        <v>1</v>
      </c>
      <c r="M43" s="11">
        <v>2</v>
      </c>
      <c r="N43" s="11">
        <v>1</v>
      </c>
      <c r="O43" s="11">
        <v>1</v>
      </c>
      <c r="P43" s="11">
        <v>1</v>
      </c>
      <c r="Q43" s="11">
        <v>1</v>
      </c>
      <c r="R43" s="11">
        <v>0</v>
      </c>
      <c r="S43" s="11">
        <v>1</v>
      </c>
      <c r="T43" s="11">
        <v>0</v>
      </c>
      <c r="W43" s="265" t="s">
        <v>50</v>
      </c>
      <c r="X43" s="11">
        <v>0</v>
      </c>
      <c r="Y43" s="11">
        <v>1</v>
      </c>
      <c r="Z43" s="11">
        <v>3</v>
      </c>
      <c r="AA43" s="11">
        <v>1</v>
      </c>
      <c r="AB43" s="11">
        <v>1</v>
      </c>
      <c r="AC43" s="11">
        <v>2</v>
      </c>
      <c r="AD43" s="11">
        <v>1</v>
      </c>
      <c r="AE43" s="11">
        <v>0</v>
      </c>
      <c r="AF43" s="11">
        <v>0</v>
      </c>
      <c r="AG43" s="11">
        <v>2</v>
      </c>
      <c r="AH43" s="11">
        <v>1</v>
      </c>
      <c r="AI43" s="11">
        <v>1</v>
      </c>
      <c r="AJ43" s="11">
        <v>2</v>
      </c>
      <c r="AK43" s="11">
        <v>2</v>
      </c>
      <c r="AL43" s="11">
        <v>3</v>
      </c>
      <c r="AM43" s="11">
        <v>4</v>
      </c>
      <c r="AN43" s="41">
        <v>43</v>
      </c>
      <c r="AO43" s="355">
        <v>22.994652406417114</v>
      </c>
    </row>
    <row r="44" spans="1:41" x14ac:dyDescent="0.15">
      <c r="C44" s="265" t="s">
        <v>51</v>
      </c>
      <c r="D44" s="11">
        <v>0</v>
      </c>
      <c r="E44" s="11">
        <v>0</v>
      </c>
      <c r="F44" s="11">
        <v>0</v>
      </c>
      <c r="G44" s="11">
        <v>0</v>
      </c>
      <c r="H44" s="11">
        <v>1</v>
      </c>
      <c r="I44" s="11">
        <v>0</v>
      </c>
      <c r="J44" s="11">
        <v>2</v>
      </c>
      <c r="K44" s="11">
        <v>0</v>
      </c>
      <c r="L44" s="11">
        <v>1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1</v>
      </c>
      <c r="S44" s="11">
        <v>2</v>
      </c>
      <c r="T44" s="11">
        <v>4</v>
      </c>
      <c r="W44" s="265" t="s">
        <v>51</v>
      </c>
      <c r="X44" s="11">
        <v>1</v>
      </c>
      <c r="Y44" s="11">
        <v>1</v>
      </c>
      <c r="Z44" s="11">
        <v>7</v>
      </c>
      <c r="AA44" s="11">
        <v>0</v>
      </c>
      <c r="AB44" s="11">
        <v>1</v>
      </c>
      <c r="AC44" s="11">
        <v>0</v>
      </c>
      <c r="AD44" s="11">
        <v>1</v>
      </c>
      <c r="AE44" s="11">
        <v>2</v>
      </c>
      <c r="AF44" s="11">
        <v>1</v>
      </c>
      <c r="AG44" s="11">
        <v>0</v>
      </c>
      <c r="AH44" s="11">
        <v>2</v>
      </c>
      <c r="AI44" s="11">
        <v>3</v>
      </c>
      <c r="AJ44" s="11">
        <v>0</v>
      </c>
      <c r="AK44" s="11">
        <v>3</v>
      </c>
      <c r="AL44" s="11">
        <v>3</v>
      </c>
      <c r="AM44" s="11">
        <v>1</v>
      </c>
      <c r="AN44" s="41">
        <v>37</v>
      </c>
      <c r="AO44" s="355">
        <v>19.786096256684495</v>
      </c>
    </row>
    <row r="45" spans="1:41" x14ac:dyDescent="0.15">
      <c r="C45" s="53" t="s">
        <v>52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1</v>
      </c>
      <c r="J45" s="54">
        <v>1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1</v>
      </c>
      <c r="R45" s="54">
        <v>0</v>
      </c>
      <c r="S45" s="54">
        <v>1</v>
      </c>
      <c r="T45" s="54">
        <v>1</v>
      </c>
      <c r="W45" s="53" t="s">
        <v>52</v>
      </c>
      <c r="X45" s="54">
        <v>0</v>
      </c>
      <c r="Y45" s="54">
        <v>0</v>
      </c>
      <c r="Z45" s="54">
        <v>1</v>
      </c>
      <c r="AA45" s="54">
        <v>2</v>
      </c>
      <c r="AB45" s="54">
        <v>3</v>
      </c>
      <c r="AC45" s="54">
        <v>3</v>
      </c>
      <c r="AD45" s="54">
        <v>1</v>
      </c>
      <c r="AE45" s="54">
        <v>0</v>
      </c>
      <c r="AF45" s="54">
        <v>3</v>
      </c>
      <c r="AG45" s="54">
        <v>1</v>
      </c>
      <c r="AH45" s="54">
        <v>2</v>
      </c>
      <c r="AI45" s="54">
        <v>1</v>
      </c>
      <c r="AJ45" s="54">
        <v>1</v>
      </c>
      <c r="AK45" s="54">
        <v>1</v>
      </c>
      <c r="AL45" s="54">
        <v>1</v>
      </c>
      <c r="AM45" s="54">
        <v>1</v>
      </c>
      <c r="AN45" s="52">
        <v>26</v>
      </c>
      <c r="AO45" s="352">
        <v>13.903743315508022</v>
      </c>
    </row>
    <row r="46" spans="1:41" x14ac:dyDescent="0.15">
      <c r="C46" s="53" t="s">
        <v>53</v>
      </c>
      <c r="D46" s="54">
        <v>0</v>
      </c>
      <c r="E46" s="54">
        <v>0</v>
      </c>
      <c r="F46" s="54">
        <v>0</v>
      </c>
      <c r="G46" s="54">
        <v>0</v>
      </c>
      <c r="H46" s="54">
        <v>1</v>
      </c>
      <c r="I46" s="54">
        <v>1</v>
      </c>
      <c r="J46" s="54">
        <v>0</v>
      </c>
      <c r="K46" s="54">
        <v>0</v>
      </c>
      <c r="L46" s="54">
        <v>0</v>
      </c>
      <c r="M46" s="54">
        <v>1</v>
      </c>
      <c r="N46" s="54">
        <v>1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W46" s="53" t="s">
        <v>53</v>
      </c>
      <c r="X46" s="54">
        <v>1</v>
      </c>
      <c r="Y46" s="54">
        <v>1</v>
      </c>
      <c r="Z46" s="54">
        <v>2</v>
      </c>
      <c r="AA46" s="54">
        <v>0</v>
      </c>
      <c r="AB46" s="54">
        <v>0</v>
      </c>
      <c r="AC46" s="54">
        <v>0</v>
      </c>
      <c r="AD46" s="54">
        <v>1</v>
      </c>
      <c r="AE46" s="54">
        <v>1</v>
      </c>
      <c r="AF46" s="54">
        <v>1</v>
      </c>
      <c r="AG46" s="54">
        <v>0</v>
      </c>
      <c r="AH46" s="54">
        <v>1</v>
      </c>
      <c r="AI46" s="54">
        <v>2</v>
      </c>
      <c r="AJ46" s="54">
        <v>3</v>
      </c>
      <c r="AK46" s="54">
        <v>0</v>
      </c>
      <c r="AL46" s="54">
        <v>3</v>
      </c>
      <c r="AM46" s="54">
        <v>1</v>
      </c>
      <c r="AN46" s="52">
        <v>21</v>
      </c>
      <c r="AO46" s="352">
        <v>11.229946524064172</v>
      </c>
    </row>
    <row r="47" spans="1:41" x14ac:dyDescent="0.15">
      <c r="C47" s="267" t="s">
        <v>54</v>
      </c>
      <c r="D47" s="11">
        <v>0</v>
      </c>
      <c r="E47" s="11">
        <v>1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1</v>
      </c>
      <c r="T47" s="11">
        <v>1</v>
      </c>
      <c r="W47" s="267" t="s">
        <v>54</v>
      </c>
      <c r="X47" s="11">
        <v>0</v>
      </c>
      <c r="Y47" s="11">
        <v>0</v>
      </c>
      <c r="Z47" s="11">
        <v>1</v>
      </c>
      <c r="AA47" s="11">
        <v>1</v>
      </c>
      <c r="AB47" s="11">
        <v>2</v>
      </c>
      <c r="AC47" s="11">
        <v>0</v>
      </c>
      <c r="AD47" s="11">
        <v>0</v>
      </c>
      <c r="AE47" s="11">
        <v>0</v>
      </c>
      <c r="AF47" s="11">
        <v>0</v>
      </c>
      <c r="AG47" s="11">
        <v>1</v>
      </c>
      <c r="AH47" s="11">
        <v>0</v>
      </c>
      <c r="AI47" s="11">
        <v>2</v>
      </c>
      <c r="AJ47" s="11">
        <v>1</v>
      </c>
      <c r="AK47" s="11">
        <v>1</v>
      </c>
      <c r="AL47" s="11">
        <v>2</v>
      </c>
      <c r="AM47" s="11">
        <v>1</v>
      </c>
      <c r="AN47" s="41">
        <v>15</v>
      </c>
      <c r="AO47" s="355">
        <v>8.0213903743315509</v>
      </c>
    </row>
    <row r="48" spans="1:41" x14ac:dyDescent="0.15">
      <c r="C48" s="267" t="s">
        <v>55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1</v>
      </c>
      <c r="T48" s="11">
        <v>0</v>
      </c>
      <c r="W48" s="267" t="s">
        <v>55</v>
      </c>
      <c r="X48" s="11">
        <v>0</v>
      </c>
      <c r="Y48" s="11">
        <v>1</v>
      </c>
      <c r="Z48" s="11">
        <v>0</v>
      </c>
      <c r="AA48" s="11">
        <v>1</v>
      </c>
      <c r="AB48" s="11">
        <v>1</v>
      </c>
      <c r="AC48" s="11">
        <v>0</v>
      </c>
      <c r="AD48" s="11">
        <v>2</v>
      </c>
      <c r="AE48" s="11">
        <v>0</v>
      </c>
      <c r="AF48" s="11">
        <v>0</v>
      </c>
      <c r="AG48" s="11">
        <v>1</v>
      </c>
      <c r="AH48" s="11">
        <v>0</v>
      </c>
      <c r="AI48" s="11">
        <v>0</v>
      </c>
      <c r="AJ48" s="11">
        <v>1</v>
      </c>
      <c r="AK48" s="11">
        <v>1</v>
      </c>
      <c r="AL48" s="11">
        <v>0</v>
      </c>
      <c r="AM48" s="11">
        <v>0</v>
      </c>
      <c r="AN48" s="41">
        <v>9</v>
      </c>
      <c r="AO48" s="355">
        <v>4.8128342245989302</v>
      </c>
    </row>
    <row r="49" spans="1:41" x14ac:dyDescent="0.15">
      <c r="C49" s="53" t="s">
        <v>67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1</v>
      </c>
      <c r="W49" s="53" t="s">
        <v>67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4">
        <v>1</v>
      </c>
      <c r="AK49" s="54">
        <v>0</v>
      </c>
      <c r="AL49" s="54">
        <v>0</v>
      </c>
      <c r="AM49" s="54">
        <v>0</v>
      </c>
      <c r="AN49" s="52">
        <v>2</v>
      </c>
      <c r="AO49" s="352">
        <v>1.0695187165775399</v>
      </c>
    </row>
    <row r="50" spans="1:41" s="363" customFormat="1" ht="13.5" customHeight="1" x14ac:dyDescent="0.15">
      <c r="A50" s="268"/>
      <c r="B50" s="268"/>
      <c r="C50" s="269" t="s">
        <v>101</v>
      </c>
      <c r="D50" s="54" t="s">
        <v>98</v>
      </c>
      <c r="E50" s="54" t="s">
        <v>98</v>
      </c>
      <c r="F50" s="54" t="s">
        <v>98</v>
      </c>
      <c r="G50" s="54" t="s">
        <v>98</v>
      </c>
      <c r="H50" s="54" t="s">
        <v>98</v>
      </c>
      <c r="I50" s="54" t="s">
        <v>98</v>
      </c>
      <c r="J50" s="54" t="s">
        <v>98</v>
      </c>
      <c r="K50" s="54" t="s">
        <v>98</v>
      </c>
      <c r="L50" s="54" t="s">
        <v>98</v>
      </c>
      <c r="M50" s="54" t="s">
        <v>98</v>
      </c>
      <c r="N50" s="54" t="s">
        <v>98</v>
      </c>
      <c r="O50" s="54" t="s">
        <v>98</v>
      </c>
      <c r="P50" s="54" t="s">
        <v>98</v>
      </c>
      <c r="Q50" s="54" t="s">
        <v>98</v>
      </c>
      <c r="R50" s="54" t="s">
        <v>98</v>
      </c>
      <c r="S50" s="54" t="s">
        <v>98</v>
      </c>
      <c r="T50" s="54" t="s">
        <v>98</v>
      </c>
      <c r="U50" s="268"/>
      <c r="V50" s="268"/>
      <c r="W50" s="269" t="s">
        <v>101</v>
      </c>
      <c r="X50" s="54" t="s">
        <v>98</v>
      </c>
      <c r="Y50" s="54" t="s">
        <v>98</v>
      </c>
      <c r="Z50" s="54" t="s">
        <v>98</v>
      </c>
      <c r="AA50" s="54" t="s">
        <v>98</v>
      </c>
      <c r="AB50" s="54" t="s">
        <v>98</v>
      </c>
      <c r="AC50" s="54" t="s">
        <v>98</v>
      </c>
      <c r="AD50" s="54" t="s">
        <v>98</v>
      </c>
      <c r="AE50" s="54" t="s">
        <v>98</v>
      </c>
      <c r="AF50" s="54" t="s">
        <v>98</v>
      </c>
      <c r="AG50" s="54" t="s">
        <v>98</v>
      </c>
      <c r="AH50" s="54">
        <v>0</v>
      </c>
      <c r="AI50" s="54">
        <v>0</v>
      </c>
      <c r="AJ50" s="54">
        <v>1</v>
      </c>
      <c r="AK50" s="54">
        <v>0</v>
      </c>
      <c r="AL50" s="54">
        <v>0</v>
      </c>
      <c r="AM50" s="54">
        <v>0</v>
      </c>
      <c r="AN50" s="54" t="s">
        <v>116</v>
      </c>
      <c r="AO50" s="52" t="s">
        <v>116</v>
      </c>
    </row>
    <row r="51" spans="1:41" x14ac:dyDescent="0.15">
      <c r="C51" s="55" t="s">
        <v>104</v>
      </c>
      <c r="D51" s="11" t="s">
        <v>98</v>
      </c>
      <c r="E51" s="11" t="s">
        <v>98</v>
      </c>
      <c r="F51" s="11" t="s">
        <v>98</v>
      </c>
      <c r="G51" s="11" t="s">
        <v>98</v>
      </c>
      <c r="H51" s="11" t="s">
        <v>98</v>
      </c>
      <c r="I51" s="11" t="s">
        <v>98</v>
      </c>
      <c r="J51" s="11" t="s">
        <v>98</v>
      </c>
      <c r="K51" s="11" t="s">
        <v>98</v>
      </c>
      <c r="L51" s="11" t="s">
        <v>98</v>
      </c>
      <c r="M51" s="11" t="s">
        <v>98</v>
      </c>
      <c r="N51" s="11" t="s">
        <v>98</v>
      </c>
      <c r="O51" s="11" t="s">
        <v>98</v>
      </c>
      <c r="P51" s="11" t="s">
        <v>98</v>
      </c>
      <c r="Q51" s="11" t="s">
        <v>98</v>
      </c>
      <c r="R51" s="11" t="s">
        <v>98</v>
      </c>
      <c r="S51" s="11" t="s">
        <v>98</v>
      </c>
      <c r="T51" s="11" t="s">
        <v>98</v>
      </c>
      <c r="W51" s="55" t="s">
        <v>104</v>
      </c>
      <c r="X51" s="11" t="s">
        <v>98</v>
      </c>
      <c r="Y51" s="11" t="s">
        <v>98</v>
      </c>
      <c r="Z51" s="11" t="s">
        <v>98</v>
      </c>
      <c r="AA51" s="11" t="s">
        <v>98</v>
      </c>
      <c r="AB51" s="11" t="s">
        <v>98</v>
      </c>
      <c r="AC51" s="11" t="s">
        <v>98</v>
      </c>
      <c r="AD51" s="11" t="s">
        <v>98</v>
      </c>
      <c r="AE51" s="11" t="s">
        <v>98</v>
      </c>
      <c r="AF51" s="11" t="s">
        <v>98</v>
      </c>
      <c r="AG51" s="11" t="s">
        <v>98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 t="s">
        <v>116</v>
      </c>
      <c r="AO51" s="41" t="s">
        <v>116</v>
      </c>
    </row>
    <row r="52" spans="1:41" x14ac:dyDescent="0.15">
      <c r="C52" s="55" t="s">
        <v>120</v>
      </c>
      <c r="D52" s="11" t="s">
        <v>98</v>
      </c>
      <c r="E52" s="11" t="s">
        <v>98</v>
      </c>
      <c r="F52" s="11" t="s">
        <v>98</v>
      </c>
      <c r="G52" s="11" t="s">
        <v>98</v>
      </c>
      <c r="H52" s="11" t="s">
        <v>98</v>
      </c>
      <c r="I52" s="11" t="s">
        <v>98</v>
      </c>
      <c r="J52" s="11" t="s">
        <v>98</v>
      </c>
      <c r="K52" s="11" t="s">
        <v>98</v>
      </c>
      <c r="L52" s="11" t="s">
        <v>98</v>
      </c>
      <c r="M52" s="11" t="s">
        <v>98</v>
      </c>
      <c r="N52" s="11" t="s">
        <v>98</v>
      </c>
      <c r="O52" s="11" t="s">
        <v>98</v>
      </c>
      <c r="P52" s="11" t="s">
        <v>98</v>
      </c>
      <c r="Q52" s="11" t="s">
        <v>98</v>
      </c>
      <c r="R52" s="11" t="s">
        <v>98</v>
      </c>
      <c r="S52" s="11" t="s">
        <v>98</v>
      </c>
      <c r="T52" s="11" t="s">
        <v>98</v>
      </c>
      <c r="W52" s="55" t="s">
        <v>120</v>
      </c>
      <c r="X52" s="11" t="s">
        <v>98</v>
      </c>
      <c r="Y52" s="11" t="s">
        <v>98</v>
      </c>
      <c r="Z52" s="11" t="s">
        <v>98</v>
      </c>
      <c r="AA52" s="11" t="s">
        <v>98</v>
      </c>
      <c r="AB52" s="11" t="s">
        <v>98</v>
      </c>
      <c r="AC52" s="11" t="s">
        <v>98</v>
      </c>
      <c r="AD52" s="11" t="s">
        <v>98</v>
      </c>
      <c r="AE52" s="11" t="s">
        <v>98</v>
      </c>
      <c r="AF52" s="11" t="s">
        <v>98</v>
      </c>
      <c r="AG52" s="11" t="s">
        <v>98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 t="s">
        <v>116</v>
      </c>
      <c r="AO52" s="41" t="s">
        <v>116</v>
      </c>
    </row>
    <row r="53" spans="1:41" s="363" customFormat="1" ht="13.5" customHeight="1" x14ac:dyDescent="0.15">
      <c r="A53" s="268"/>
      <c r="B53" s="268"/>
      <c r="C53" s="269" t="s">
        <v>106</v>
      </c>
      <c r="D53" s="54" t="s">
        <v>98</v>
      </c>
      <c r="E53" s="54" t="s">
        <v>98</v>
      </c>
      <c r="F53" s="54" t="s">
        <v>98</v>
      </c>
      <c r="G53" s="54" t="s">
        <v>98</v>
      </c>
      <c r="H53" s="54" t="s">
        <v>98</v>
      </c>
      <c r="I53" s="54" t="s">
        <v>98</v>
      </c>
      <c r="J53" s="54" t="s">
        <v>98</v>
      </c>
      <c r="K53" s="54" t="s">
        <v>98</v>
      </c>
      <c r="L53" s="54" t="s">
        <v>98</v>
      </c>
      <c r="M53" s="54" t="s">
        <v>98</v>
      </c>
      <c r="N53" s="54" t="s">
        <v>98</v>
      </c>
      <c r="O53" s="54" t="s">
        <v>98</v>
      </c>
      <c r="P53" s="54" t="s">
        <v>98</v>
      </c>
      <c r="Q53" s="54" t="s">
        <v>98</v>
      </c>
      <c r="R53" s="54" t="s">
        <v>98</v>
      </c>
      <c r="S53" s="54" t="s">
        <v>98</v>
      </c>
      <c r="T53" s="54" t="s">
        <v>98</v>
      </c>
      <c r="U53" s="268"/>
      <c r="V53" s="268"/>
      <c r="W53" s="269" t="s">
        <v>106</v>
      </c>
      <c r="X53" s="54" t="s">
        <v>98</v>
      </c>
      <c r="Y53" s="54" t="s">
        <v>98</v>
      </c>
      <c r="Z53" s="54" t="s">
        <v>98</v>
      </c>
      <c r="AA53" s="54" t="s">
        <v>98</v>
      </c>
      <c r="AB53" s="54" t="s">
        <v>98</v>
      </c>
      <c r="AC53" s="54" t="s">
        <v>98</v>
      </c>
      <c r="AD53" s="54" t="s">
        <v>98</v>
      </c>
      <c r="AE53" s="54" t="s">
        <v>98</v>
      </c>
      <c r="AF53" s="54" t="s">
        <v>98</v>
      </c>
      <c r="AG53" s="54" t="s">
        <v>98</v>
      </c>
      <c r="AH53" s="54">
        <v>0</v>
      </c>
      <c r="AI53" s="54">
        <v>0</v>
      </c>
      <c r="AJ53" s="54">
        <v>0</v>
      </c>
      <c r="AK53" s="54">
        <v>0</v>
      </c>
      <c r="AL53" s="54">
        <v>0</v>
      </c>
      <c r="AM53" s="54">
        <v>0</v>
      </c>
      <c r="AN53" s="54" t="s">
        <v>116</v>
      </c>
      <c r="AO53" s="52" t="s">
        <v>116</v>
      </c>
    </row>
    <row r="54" spans="1:41" ht="12" thickBot="1" x14ac:dyDescent="0.2">
      <c r="B54" s="18"/>
      <c r="C54" s="354" t="s">
        <v>1</v>
      </c>
      <c r="D54" s="349">
        <v>0</v>
      </c>
      <c r="E54" s="349">
        <v>0</v>
      </c>
      <c r="F54" s="349">
        <v>0</v>
      </c>
      <c r="G54" s="349">
        <v>0</v>
      </c>
      <c r="H54" s="349">
        <v>0</v>
      </c>
      <c r="I54" s="349">
        <v>0</v>
      </c>
      <c r="J54" s="349">
        <v>0</v>
      </c>
      <c r="K54" s="349">
        <v>0</v>
      </c>
      <c r="L54" s="349">
        <v>0</v>
      </c>
      <c r="M54" s="349">
        <v>0</v>
      </c>
      <c r="N54" s="349">
        <v>0</v>
      </c>
      <c r="O54" s="349">
        <v>0</v>
      </c>
      <c r="P54" s="349">
        <v>0</v>
      </c>
      <c r="Q54" s="349">
        <v>0</v>
      </c>
      <c r="R54" s="349">
        <v>0</v>
      </c>
      <c r="S54" s="349">
        <v>0</v>
      </c>
      <c r="T54" s="349">
        <v>0</v>
      </c>
      <c r="V54" s="18"/>
      <c r="W54" s="354" t="s">
        <v>1</v>
      </c>
      <c r="X54" s="349">
        <v>0</v>
      </c>
      <c r="Y54" s="349">
        <v>0</v>
      </c>
      <c r="Z54" s="349">
        <v>0</v>
      </c>
      <c r="AA54" s="349">
        <v>0</v>
      </c>
      <c r="AB54" s="349">
        <v>0</v>
      </c>
      <c r="AC54" s="349">
        <v>0</v>
      </c>
      <c r="AD54" s="349">
        <v>0</v>
      </c>
      <c r="AE54" s="349">
        <v>0</v>
      </c>
      <c r="AF54" s="349">
        <v>0</v>
      </c>
      <c r="AG54" s="349">
        <v>0</v>
      </c>
      <c r="AH54" s="349">
        <v>0</v>
      </c>
      <c r="AI54" s="349">
        <v>0</v>
      </c>
      <c r="AJ54" s="349">
        <v>0</v>
      </c>
      <c r="AK54" s="349">
        <v>0</v>
      </c>
      <c r="AL54" s="349">
        <v>0</v>
      </c>
      <c r="AM54" s="349">
        <v>0</v>
      </c>
      <c r="AN54" s="348">
        <v>0</v>
      </c>
      <c r="AO54" s="347">
        <v>0</v>
      </c>
    </row>
    <row r="55" spans="1:41" ht="6" customHeight="1" x14ac:dyDescent="0.15"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X55" s="25"/>
      <c r="Y55" s="25"/>
      <c r="Z55" s="25"/>
      <c r="AA55" s="25"/>
      <c r="AB55" s="25"/>
      <c r="AC55" s="25"/>
      <c r="AD55" s="25"/>
      <c r="AE55" s="56"/>
      <c r="AF55" s="56"/>
      <c r="AG55" s="56"/>
      <c r="AH55" s="56"/>
      <c r="AI55" s="56"/>
      <c r="AJ55" s="56"/>
      <c r="AK55" s="56"/>
      <c r="AL55" s="56"/>
      <c r="AM55" s="56"/>
      <c r="AN55" s="148"/>
      <c r="AO55" s="346"/>
    </row>
    <row r="56" spans="1:41" x14ac:dyDescent="0.15">
      <c r="B56" s="10" t="s">
        <v>39</v>
      </c>
      <c r="C56" s="26" t="s">
        <v>137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1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1</v>
      </c>
      <c r="R56" s="7">
        <v>1</v>
      </c>
      <c r="S56" s="7">
        <v>0</v>
      </c>
      <c r="T56" s="7">
        <v>5</v>
      </c>
      <c r="V56" s="10" t="s">
        <v>39</v>
      </c>
      <c r="W56" s="26" t="s">
        <v>137</v>
      </c>
      <c r="X56" s="7">
        <v>1</v>
      </c>
      <c r="Y56" s="7">
        <v>3</v>
      </c>
      <c r="Z56" s="7">
        <v>9</v>
      </c>
      <c r="AA56" s="7">
        <v>2</v>
      </c>
      <c r="AB56" s="7">
        <v>7</v>
      </c>
      <c r="AC56" s="7">
        <v>4</v>
      </c>
      <c r="AD56" s="7">
        <v>3</v>
      </c>
      <c r="AE56" s="54">
        <v>4</v>
      </c>
      <c r="AF56" s="54">
        <v>3</v>
      </c>
      <c r="AG56" s="54">
        <v>2</v>
      </c>
      <c r="AH56" s="54">
        <v>3</v>
      </c>
      <c r="AI56" s="54">
        <v>7</v>
      </c>
      <c r="AJ56" s="54">
        <v>5</v>
      </c>
      <c r="AK56" s="54">
        <v>6</v>
      </c>
      <c r="AL56" s="54">
        <v>8</v>
      </c>
      <c r="AM56" s="54">
        <v>5</v>
      </c>
      <c r="AN56" s="52">
        <v>80</v>
      </c>
      <c r="AO56" s="352">
        <v>42.780748663101605</v>
      </c>
    </row>
    <row r="57" spans="1:41" x14ac:dyDescent="0.15">
      <c r="C57" s="26" t="s">
        <v>136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1</v>
      </c>
      <c r="J57" s="7">
        <v>6</v>
      </c>
      <c r="K57" s="7">
        <v>2</v>
      </c>
      <c r="L57" s="7">
        <v>2</v>
      </c>
      <c r="M57" s="7">
        <v>3</v>
      </c>
      <c r="N57" s="7">
        <v>0</v>
      </c>
      <c r="O57" s="7">
        <v>4</v>
      </c>
      <c r="P57" s="7">
        <v>2</v>
      </c>
      <c r="Q57" s="7">
        <v>1</v>
      </c>
      <c r="R57" s="7">
        <v>1</v>
      </c>
      <c r="S57" s="7">
        <v>4</v>
      </c>
      <c r="T57" s="7">
        <v>2</v>
      </c>
      <c r="W57" s="26" t="s">
        <v>136</v>
      </c>
      <c r="X57" s="7">
        <v>0</v>
      </c>
      <c r="Y57" s="7">
        <v>0</v>
      </c>
      <c r="Z57" s="7">
        <v>3</v>
      </c>
      <c r="AA57" s="7">
        <v>1</v>
      </c>
      <c r="AB57" s="7">
        <v>1</v>
      </c>
      <c r="AC57" s="7">
        <v>0</v>
      </c>
      <c r="AD57" s="7">
        <v>2</v>
      </c>
      <c r="AE57" s="54">
        <v>0</v>
      </c>
      <c r="AF57" s="54">
        <v>2</v>
      </c>
      <c r="AG57" s="54">
        <v>3</v>
      </c>
      <c r="AH57" s="54">
        <v>1</v>
      </c>
      <c r="AI57" s="54">
        <v>2</v>
      </c>
      <c r="AJ57" s="54">
        <v>5</v>
      </c>
      <c r="AK57" s="54">
        <v>2</v>
      </c>
      <c r="AL57" s="54">
        <v>5</v>
      </c>
      <c r="AM57" s="54">
        <v>5</v>
      </c>
      <c r="AN57" s="52">
        <v>60</v>
      </c>
      <c r="AO57" s="352">
        <v>32.085561497326204</v>
      </c>
    </row>
    <row r="58" spans="1:41" ht="12" thickBot="1" x14ac:dyDescent="0.2">
      <c r="B58" s="18"/>
      <c r="C58" s="351" t="s">
        <v>1</v>
      </c>
      <c r="D58" s="350">
        <v>1</v>
      </c>
      <c r="E58" s="350">
        <v>2</v>
      </c>
      <c r="F58" s="350">
        <v>3</v>
      </c>
      <c r="G58" s="350">
        <v>1</v>
      </c>
      <c r="H58" s="350">
        <v>3</v>
      </c>
      <c r="I58" s="350">
        <v>2</v>
      </c>
      <c r="J58" s="350">
        <v>0</v>
      </c>
      <c r="K58" s="350">
        <v>0</v>
      </c>
      <c r="L58" s="350">
        <v>0</v>
      </c>
      <c r="M58" s="350">
        <v>2</v>
      </c>
      <c r="N58" s="350">
        <v>2</v>
      </c>
      <c r="O58" s="350">
        <v>0</v>
      </c>
      <c r="P58" s="350">
        <v>0</v>
      </c>
      <c r="Q58" s="350">
        <v>0</v>
      </c>
      <c r="R58" s="350">
        <v>0</v>
      </c>
      <c r="S58" s="350">
        <v>3</v>
      </c>
      <c r="T58" s="350">
        <v>0</v>
      </c>
      <c r="V58" s="18"/>
      <c r="W58" s="351" t="s">
        <v>1</v>
      </c>
      <c r="X58" s="350">
        <v>1</v>
      </c>
      <c r="Y58" s="350">
        <v>1</v>
      </c>
      <c r="Z58" s="350">
        <v>3</v>
      </c>
      <c r="AA58" s="350">
        <v>3</v>
      </c>
      <c r="AB58" s="350">
        <v>0</v>
      </c>
      <c r="AC58" s="350">
        <v>1</v>
      </c>
      <c r="AD58" s="350">
        <v>2</v>
      </c>
      <c r="AE58" s="349">
        <v>1</v>
      </c>
      <c r="AF58" s="349">
        <v>1</v>
      </c>
      <c r="AG58" s="349">
        <v>1</v>
      </c>
      <c r="AH58" s="349">
        <v>2</v>
      </c>
      <c r="AI58" s="349">
        <v>1</v>
      </c>
      <c r="AJ58" s="349">
        <v>0</v>
      </c>
      <c r="AK58" s="349">
        <v>2</v>
      </c>
      <c r="AL58" s="349">
        <v>5</v>
      </c>
      <c r="AM58" s="349">
        <v>4</v>
      </c>
      <c r="AN58" s="348">
        <v>47</v>
      </c>
      <c r="AO58" s="347">
        <v>25.133689839572192</v>
      </c>
    </row>
    <row r="59" spans="1:41" ht="4.5" customHeight="1" x14ac:dyDescent="0.15">
      <c r="C59" s="1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W59" s="1"/>
      <c r="X59" s="25"/>
      <c r="Y59" s="25"/>
      <c r="Z59" s="25"/>
      <c r="AA59" s="25"/>
      <c r="AB59" s="25"/>
      <c r="AC59" s="25"/>
      <c r="AD59" s="25"/>
      <c r="AE59" s="56"/>
      <c r="AF59" s="56"/>
      <c r="AG59" s="56"/>
      <c r="AH59" s="56"/>
      <c r="AI59" s="56"/>
      <c r="AJ59" s="56"/>
      <c r="AK59" s="56"/>
      <c r="AL59" s="56"/>
      <c r="AM59" s="56"/>
      <c r="AN59" s="148"/>
      <c r="AO59" s="346"/>
    </row>
    <row r="60" spans="1:41" x14ac:dyDescent="0.15">
      <c r="B60" s="10" t="s">
        <v>64</v>
      </c>
      <c r="C60" s="26" t="s">
        <v>14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V60" s="10" t="s">
        <v>64</v>
      </c>
      <c r="W60" s="26" t="s">
        <v>14</v>
      </c>
      <c r="X60" s="7">
        <v>0</v>
      </c>
      <c r="Y60" s="7">
        <v>0</v>
      </c>
      <c r="Z60" s="7">
        <v>1</v>
      </c>
      <c r="AA60" s="7">
        <v>0</v>
      </c>
      <c r="AB60" s="7">
        <v>0</v>
      </c>
      <c r="AC60" s="7">
        <v>0</v>
      </c>
      <c r="AD60" s="7">
        <v>0</v>
      </c>
      <c r="AE60" s="54">
        <v>0</v>
      </c>
      <c r="AF60" s="54">
        <v>0</v>
      </c>
      <c r="AG60" s="54">
        <v>0</v>
      </c>
      <c r="AH60" s="54">
        <v>0</v>
      </c>
      <c r="AI60" s="54">
        <v>0</v>
      </c>
      <c r="AJ60" s="54">
        <v>0</v>
      </c>
      <c r="AK60" s="54">
        <v>0</v>
      </c>
      <c r="AL60" s="54">
        <v>0</v>
      </c>
      <c r="AM60" s="54">
        <v>0</v>
      </c>
      <c r="AN60" s="52">
        <v>1</v>
      </c>
      <c r="AO60" s="352">
        <v>0.53475935828876997</v>
      </c>
    </row>
    <row r="61" spans="1:41" x14ac:dyDescent="0.15">
      <c r="B61" s="353" t="s">
        <v>135</v>
      </c>
      <c r="C61" s="26" t="s">
        <v>60</v>
      </c>
      <c r="D61" s="7">
        <v>0</v>
      </c>
      <c r="E61" s="7">
        <v>0</v>
      </c>
      <c r="F61" s="7">
        <v>1</v>
      </c>
      <c r="G61" s="7">
        <v>1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1</v>
      </c>
      <c r="N61" s="7">
        <v>1</v>
      </c>
      <c r="O61" s="7">
        <v>1</v>
      </c>
      <c r="P61" s="7">
        <v>0</v>
      </c>
      <c r="Q61" s="7">
        <v>0</v>
      </c>
      <c r="R61" s="7">
        <v>0</v>
      </c>
      <c r="S61" s="7">
        <v>5</v>
      </c>
      <c r="T61" s="7">
        <v>3</v>
      </c>
      <c r="V61" s="353" t="s">
        <v>135</v>
      </c>
      <c r="W61" s="26" t="s">
        <v>60</v>
      </c>
      <c r="X61" s="7">
        <v>1</v>
      </c>
      <c r="Y61" s="7">
        <v>1</v>
      </c>
      <c r="Z61" s="7">
        <v>5</v>
      </c>
      <c r="AA61" s="7">
        <v>1</v>
      </c>
      <c r="AB61" s="7">
        <v>2</v>
      </c>
      <c r="AC61" s="7">
        <v>2</v>
      </c>
      <c r="AD61" s="7">
        <v>0</v>
      </c>
      <c r="AE61" s="54">
        <v>1</v>
      </c>
      <c r="AF61" s="54">
        <v>2</v>
      </c>
      <c r="AG61" s="54">
        <v>2</v>
      </c>
      <c r="AH61" s="54">
        <v>1</v>
      </c>
      <c r="AI61" s="54">
        <v>2</v>
      </c>
      <c r="AJ61" s="54">
        <v>3</v>
      </c>
      <c r="AK61" s="54">
        <v>1</v>
      </c>
      <c r="AL61" s="54">
        <v>4</v>
      </c>
      <c r="AM61" s="54">
        <v>4</v>
      </c>
      <c r="AN61" s="52">
        <v>45</v>
      </c>
      <c r="AO61" s="352">
        <v>24.064171122994651</v>
      </c>
    </row>
    <row r="62" spans="1:41" x14ac:dyDescent="0.15">
      <c r="C62" s="26" t="s">
        <v>33</v>
      </c>
      <c r="D62" s="7">
        <v>1</v>
      </c>
      <c r="E62" s="7">
        <v>2</v>
      </c>
      <c r="F62" s="7">
        <v>2</v>
      </c>
      <c r="G62" s="7">
        <v>0</v>
      </c>
      <c r="H62" s="7">
        <v>2</v>
      </c>
      <c r="I62" s="7">
        <v>4</v>
      </c>
      <c r="J62" s="7">
        <v>4</v>
      </c>
      <c r="K62" s="7">
        <v>0</v>
      </c>
      <c r="L62" s="7">
        <v>2</v>
      </c>
      <c r="M62" s="7">
        <v>3</v>
      </c>
      <c r="N62" s="7">
        <v>1</v>
      </c>
      <c r="O62" s="7">
        <v>1</v>
      </c>
      <c r="P62" s="7">
        <v>1</v>
      </c>
      <c r="Q62" s="7">
        <v>2</v>
      </c>
      <c r="R62" s="7">
        <v>2</v>
      </c>
      <c r="S62" s="7">
        <v>0</v>
      </c>
      <c r="T62" s="7">
        <v>3</v>
      </c>
      <c r="W62" s="26" t="s">
        <v>33</v>
      </c>
      <c r="X62" s="7">
        <v>1</v>
      </c>
      <c r="Y62" s="7">
        <v>2</v>
      </c>
      <c r="Z62" s="7">
        <v>3</v>
      </c>
      <c r="AA62" s="7">
        <v>3</v>
      </c>
      <c r="AB62" s="7">
        <v>3</v>
      </c>
      <c r="AC62" s="7">
        <v>1</v>
      </c>
      <c r="AD62" s="7">
        <v>5</v>
      </c>
      <c r="AE62" s="54">
        <v>2</v>
      </c>
      <c r="AF62" s="54">
        <v>1</v>
      </c>
      <c r="AG62" s="54">
        <v>1</v>
      </c>
      <c r="AH62" s="54">
        <v>2</v>
      </c>
      <c r="AI62" s="54">
        <v>6</v>
      </c>
      <c r="AJ62" s="54">
        <v>3</v>
      </c>
      <c r="AK62" s="54">
        <v>4</v>
      </c>
      <c r="AL62" s="54">
        <v>2</v>
      </c>
      <c r="AM62" s="54">
        <v>6</v>
      </c>
      <c r="AN62" s="52">
        <v>75</v>
      </c>
      <c r="AO62" s="352">
        <v>40.106951871657756</v>
      </c>
    </row>
    <row r="63" spans="1:41" x14ac:dyDescent="0.15">
      <c r="C63" s="26" t="s">
        <v>15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</v>
      </c>
      <c r="K63" s="7">
        <v>0</v>
      </c>
      <c r="L63" s="7">
        <v>0</v>
      </c>
      <c r="M63" s="7">
        <v>0</v>
      </c>
      <c r="N63" s="7">
        <v>0</v>
      </c>
      <c r="O63" s="7">
        <v>2</v>
      </c>
      <c r="P63" s="7">
        <v>1</v>
      </c>
      <c r="Q63" s="7">
        <v>0</v>
      </c>
      <c r="R63" s="7">
        <v>0</v>
      </c>
      <c r="S63" s="7">
        <v>1</v>
      </c>
      <c r="T63" s="7">
        <v>0</v>
      </c>
      <c r="W63" s="26" t="s">
        <v>15</v>
      </c>
      <c r="X63" s="7">
        <v>0</v>
      </c>
      <c r="Y63" s="7">
        <v>0</v>
      </c>
      <c r="Z63" s="7">
        <v>3</v>
      </c>
      <c r="AA63" s="7">
        <v>0</v>
      </c>
      <c r="AB63" s="7">
        <v>1</v>
      </c>
      <c r="AC63" s="7">
        <v>2</v>
      </c>
      <c r="AD63" s="7">
        <v>2</v>
      </c>
      <c r="AE63" s="54">
        <v>2</v>
      </c>
      <c r="AF63" s="54">
        <v>1</v>
      </c>
      <c r="AG63" s="54">
        <v>2</v>
      </c>
      <c r="AH63" s="54">
        <v>1</v>
      </c>
      <c r="AI63" s="54">
        <v>0</v>
      </c>
      <c r="AJ63" s="54">
        <v>2</v>
      </c>
      <c r="AK63" s="54">
        <v>3</v>
      </c>
      <c r="AL63" s="54">
        <v>6</v>
      </c>
      <c r="AM63" s="54">
        <v>2</v>
      </c>
      <c r="AN63" s="52">
        <v>32</v>
      </c>
      <c r="AO63" s="352">
        <v>17.112299465240639</v>
      </c>
    </row>
    <row r="64" spans="1:41" x14ac:dyDescent="0.15">
      <c r="C64" s="26" t="s">
        <v>16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1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1</v>
      </c>
      <c r="W64" s="26" t="s">
        <v>16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54">
        <v>0</v>
      </c>
      <c r="AF64" s="54">
        <v>0</v>
      </c>
      <c r="AG64" s="54">
        <v>0</v>
      </c>
      <c r="AH64" s="54">
        <v>0</v>
      </c>
      <c r="AI64" s="54">
        <v>0</v>
      </c>
      <c r="AJ64" s="54">
        <v>0</v>
      </c>
      <c r="AK64" s="54">
        <v>0</v>
      </c>
      <c r="AL64" s="54">
        <v>0</v>
      </c>
      <c r="AM64" s="54">
        <v>0</v>
      </c>
      <c r="AN64" s="52">
        <v>2</v>
      </c>
      <c r="AO64" s="352">
        <v>1.0695187165775399</v>
      </c>
    </row>
    <row r="65" spans="1:41" x14ac:dyDescent="0.15">
      <c r="C65" s="26" t="s">
        <v>17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1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1</v>
      </c>
      <c r="T65" s="7">
        <v>0</v>
      </c>
      <c r="W65" s="26" t="s">
        <v>17</v>
      </c>
      <c r="X65" s="7">
        <v>0</v>
      </c>
      <c r="Y65" s="7">
        <v>1</v>
      </c>
      <c r="Z65" s="7">
        <v>2</v>
      </c>
      <c r="AA65" s="7">
        <v>2</v>
      </c>
      <c r="AB65" s="7">
        <v>2</v>
      </c>
      <c r="AC65" s="7">
        <v>0</v>
      </c>
      <c r="AD65" s="7">
        <v>0</v>
      </c>
      <c r="AE65" s="54">
        <v>0</v>
      </c>
      <c r="AF65" s="54">
        <v>1</v>
      </c>
      <c r="AG65" s="54">
        <v>1</v>
      </c>
      <c r="AH65" s="54">
        <v>1</v>
      </c>
      <c r="AI65" s="54">
        <v>1</v>
      </c>
      <c r="AJ65" s="54">
        <v>0</v>
      </c>
      <c r="AK65" s="54">
        <v>1</v>
      </c>
      <c r="AL65" s="54">
        <v>5</v>
      </c>
      <c r="AM65" s="54">
        <v>2</v>
      </c>
      <c r="AN65" s="52">
        <v>21</v>
      </c>
      <c r="AO65" s="352">
        <v>11.229946524064172</v>
      </c>
    </row>
    <row r="66" spans="1:41" x14ac:dyDescent="0.15">
      <c r="C66" s="26" t="s">
        <v>18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W66" s="26" t="s">
        <v>18</v>
      </c>
      <c r="X66" s="7">
        <v>0</v>
      </c>
      <c r="Y66" s="7">
        <v>0</v>
      </c>
      <c r="Z66" s="7">
        <v>1</v>
      </c>
      <c r="AA66" s="7">
        <v>0</v>
      </c>
      <c r="AB66" s="7">
        <v>0</v>
      </c>
      <c r="AC66" s="7">
        <v>0</v>
      </c>
      <c r="AD66" s="7">
        <v>0</v>
      </c>
      <c r="AE66" s="54">
        <v>0</v>
      </c>
      <c r="AF66" s="54">
        <v>1</v>
      </c>
      <c r="AG66" s="54">
        <v>0</v>
      </c>
      <c r="AH66" s="54">
        <v>1</v>
      </c>
      <c r="AI66" s="54">
        <v>0</v>
      </c>
      <c r="AJ66" s="54">
        <v>1</v>
      </c>
      <c r="AK66" s="54">
        <v>0</v>
      </c>
      <c r="AL66" s="54">
        <v>0</v>
      </c>
      <c r="AM66" s="54">
        <v>0</v>
      </c>
      <c r="AN66" s="52">
        <v>5</v>
      </c>
      <c r="AO66" s="352">
        <v>2.6737967914438503</v>
      </c>
    </row>
    <row r="67" spans="1:41" ht="12" thickBot="1" x14ac:dyDescent="0.2">
      <c r="A67" s="18"/>
      <c r="B67" s="18"/>
      <c r="C67" s="351" t="s">
        <v>7</v>
      </c>
      <c r="D67" s="350">
        <v>0</v>
      </c>
      <c r="E67" s="350">
        <v>0</v>
      </c>
      <c r="F67" s="350">
        <v>0</v>
      </c>
      <c r="G67" s="350">
        <v>0</v>
      </c>
      <c r="H67" s="350">
        <v>1</v>
      </c>
      <c r="I67" s="350">
        <v>0</v>
      </c>
      <c r="J67" s="350">
        <v>0</v>
      </c>
      <c r="K67" s="350">
        <v>1</v>
      </c>
      <c r="L67" s="350">
        <v>0</v>
      </c>
      <c r="M67" s="350">
        <v>0</v>
      </c>
      <c r="N67" s="350">
        <v>0</v>
      </c>
      <c r="O67" s="350">
        <v>0</v>
      </c>
      <c r="P67" s="350">
        <v>0</v>
      </c>
      <c r="Q67" s="350">
        <v>0</v>
      </c>
      <c r="R67" s="350">
        <v>0</v>
      </c>
      <c r="S67" s="350">
        <v>0</v>
      </c>
      <c r="T67" s="350">
        <v>0</v>
      </c>
      <c r="U67" s="18"/>
      <c r="V67" s="18"/>
      <c r="W67" s="351" t="s">
        <v>7</v>
      </c>
      <c r="X67" s="350">
        <v>0</v>
      </c>
      <c r="Y67" s="350">
        <v>0</v>
      </c>
      <c r="Z67" s="350">
        <v>0</v>
      </c>
      <c r="AA67" s="350">
        <v>0</v>
      </c>
      <c r="AB67" s="350">
        <v>0</v>
      </c>
      <c r="AC67" s="350">
        <v>0</v>
      </c>
      <c r="AD67" s="350">
        <v>0</v>
      </c>
      <c r="AE67" s="349">
        <v>0</v>
      </c>
      <c r="AF67" s="349">
        <v>0</v>
      </c>
      <c r="AG67" s="349">
        <v>0</v>
      </c>
      <c r="AH67" s="349">
        <v>0</v>
      </c>
      <c r="AI67" s="349">
        <v>1</v>
      </c>
      <c r="AJ67" s="349">
        <v>1</v>
      </c>
      <c r="AK67" s="349">
        <v>1</v>
      </c>
      <c r="AL67" s="349">
        <v>1</v>
      </c>
      <c r="AM67" s="349">
        <v>0</v>
      </c>
      <c r="AN67" s="348">
        <v>6</v>
      </c>
      <c r="AO67" s="347">
        <v>3.2085561497326207</v>
      </c>
    </row>
    <row r="68" spans="1:41" x14ac:dyDescent="0.15">
      <c r="B68" s="1" t="s">
        <v>63</v>
      </c>
      <c r="V68" s="1"/>
    </row>
    <row r="69" spans="1:41" x14ac:dyDescent="0.15">
      <c r="B69" s="1" t="s">
        <v>62</v>
      </c>
      <c r="V69" s="1"/>
    </row>
  </sheetData>
  <phoneticPr fontId="2"/>
  <pageMargins left="0.70866141732283472" right="0.43307086614173229" top="0.78740157480314965" bottom="0.78740157480314965" header="0.51181102362204722" footer="0.51181102362204722"/>
  <pageSetup paperSize="9" scale="83" orientation="portrait" r:id="rId1"/>
  <headerFooter alignWithMargins="0"/>
  <colBreaks count="1" manualBreakCount="1">
    <brk id="20" max="60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464C7-ADDC-4F37-8E3B-58A5238673BD}">
  <dimension ref="A1:AO69"/>
  <sheetViews>
    <sheetView view="pageBreakPreview" zoomScale="85" zoomScaleNormal="100" zoomScaleSheetLayoutView="85" workbookViewId="0"/>
  </sheetViews>
  <sheetFormatPr defaultRowHeight="11.25" x14ac:dyDescent="0.15"/>
  <cols>
    <col min="1" max="1" width="6.25" style="10" customWidth="1"/>
    <col min="2" max="2" width="8.5" style="10" customWidth="1"/>
    <col min="3" max="3" width="11.5" style="10" customWidth="1"/>
    <col min="4" max="17" width="4.375" style="10" customWidth="1"/>
    <col min="18" max="20" width="4.5" style="10" customWidth="1"/>
    <col min="21" max="21" width="6.25" style="10" customWidth="1"/>
    <col min="22" max="22" width="8.5" style="10" customWidth="1"/>
    <col min="23" max="23" width="11.5" style="10" customWidth="1"/>
    <col min="24" max="30" width="4.5" style="10" customWidth="1"/>
    <col min="31" max="39" width="4.5" style="368" customWidth="1"/>
    <col min="40" max="40" width="4.5" style="151" customWidth="1"/>
    <col min="41" max="41" width="6.5" style="361" customWidth="1"/>
    <col min="42" max="16384" width="9" style="10"/>
  </cols>
  <sheetData>
    <row r="1" spans="1:41" ht="21" customHeight="1" x14ac:dyDescent="0.15">
      <c r="A1" s="44" t="s">
        <v>150</v>
      </c>
      <c r="U1" s="44"/>
    </row>
    <row r="2" spans="1:41" ht="21" customHeight="1" thickBot="1" x14ac:dyDescent="0.2">
      <c r="A2" s="44" t="s">
        <v>149</v>
      </c>
      <c r="U2" s="44"/>
    </row>
    <row r="3" spans="1:41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5" t="s">
        <v>35</v>
      </c>
      <c r="V3" s="4" t="s">
        <v>36</v>
      </c>
      <c r="W3" s="4" t="s">
        <v>37</v>
      </c>
      <c r="X3" s="4">
        <v>2002</v>
      </c>
      <c r="Y3" s="4">
        <v>2003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 t="s">
        <v>11</v>
      </c>
      <c r="AO3" s="360" t="s">
        <v>20</v>
      </c>
    </row>
    <row r="4" spans="1:41" ht="12.75" customHeight="1" x14ac:dyDescent="0.15">
      <c r="A4" s="20" t="s">
        <v>29</v>
      </c>
      <c r="B4" s="21"/>
      <c r="C4" s="21" t="s">
        <v>11</v>
      </c>
      <c r="D4" s="357">
        <v>0</v>
      </c>
      <c r="E4" s="357">
        <v>0</v>
      </c>
      <c r="F4" s="357">
        <v>0</v>
      </c>
      <c r="G4" s="357">
        <v>0</v>
      </c>
      <c r="H4" s="357">
        <v>5</v>
      </c>
      <c r="I4" s="357">
        <v>12</v>
      </c>
      <c r="J4" s="357">
        <v>61</v>
      </c>
      <c r="K4" s="357">
        <v>149</v>
      </c>
      <c r="L4" s="357">
        <v>64</v>
      </c>
      <c r="M4" s="357">
        <v>51</v>
      </c>
      <c r="N4" s="357">
        <v>39</v>
      </c>
      <c r="O4" s="357">
        <v>42</v>
      </c>
      <c r="P4" s="357">
        <v>49</v>
      </c>
      <c r="Q4" s="357">
        <v>36</v>
      </c>
      <c r="R4" s="357">
        <v>35</v>
      </c>
      <c r="S4" s="357">
        <v>26</v>
      </c>
      <c r="T4" s="357">
        <v>24</v>
      </c>
      <c r="U4" s="20" t="s">
        <v>29</v>
      </c>
      <c r="V4" s="21"/>
      <c r="W4" s="21" t="s">
        <v>11</v>
      </c>
      <c r="X4" s="357">
        <v>24</v>
      </c>
      <c r="Y4" s="357">
        <v>28</v>
      </c>
      <c r="Z4" s="357">
        <v>21</v>
      </c>
      <c r="AA4" s="357">
        <v>21</v>
      </c>
      <c r="AB4" s="357">
        <v>27</v>
      </c>
      <c r="AC4" s="357">
        <v>24</v>
      </c>
      <c r="AD4" s="357">
        <v>21</v>
      </c>
      <c r="AE4" s="357">
        <v>15</v>
      </c>
      <c r="AF4" s="357">
        <v>12</v>
      </c>
      <c r="AG4" s="357">
        <v>11</v>
      </c>
      <c r="AH4" s="357">
        <v>14</v>
      </c>
      <c r="AI4" s="357">
        <v>9</v>
      </c>
      <c r="AJ4" s="357">
        <v>10</v>
      </c>
      <c r="AK4" s="357">
        <v>8</v>
      </c>
      <c r="AL4" s="357">
        <v>11</v>
      </c>
      <c r="AM4" s="357">
        <v>11</v>
      </c>
      <c r="AN4" s="357">
        <v>860</v>
      </c>
      <c r="AO4" s="356">
        <v>100</v>
      </c>
    </row>
    <row r="5" spans="1:41" ht="6" customHeight="1" x14ac:dyDescent="0.15"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W5" s="51"/>
      <c r="X5" s="52"/>
      <c r="Y5" s="52"/>
      <c r="Z5" s="52"/>
      <c r="AA5" s="52"/>
      <c r="AB5" s="52"/>
      <c r="AC5" s="52"/>
      <c r="AD5" s="52"/>
      <c r="AE5" s="367"/>
      <c r="AF5" s="367"/>
      <c r="AG5" s="367"/>
      <c r="AH5" s="367"/>
      <c r="AI5" s="367"/>
      <c r="AJ5" s="367"/>
      <c r="AK5" s="367"/>
      <c r="AL5" s="367"/>
      <c r="AM5" s="367"/>
      <c r="AN5" s="52"/>
      <c r="AO5" s="346"/>
    </row>
    <row r="6" spans="1:41" x14ac:dyDescent="0.15">
      <c r="B6" s="10" t="s">
        <v>138</v>
      </c>
      <c r="C6" s="53" t="s">
        <v>5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V6" s="10" t="s">
        <v>138</v>
      </c>
      <c r="W6" s="53" t="s">
        <v>5</v>
      </c>
      <c r="X6" s="54">
        <v>0</v>
      </c>
      <c r="Y6" s="54">
        <v>0</v>
      </c>
      <c r="Z6" s="54">
        <v>0</v>
      </c>
      <c r="AA6" s="54">
        <v>0</v>
      </c>
      <c r="AB6" s="54">
        <v>0</v>
      </c>
      <c r="AC6" s="54">
        <v>0</v>
      </c>
      <c r="AD6" s="54">
        <v>0</v>
      </c>
      <c r="AE6" s="54">
        <v>0</v>
      </c>
      <c r="AF6" s="54">
        <v>0</v>
      </c>
      <c r="AG6" s="54">
        <v>0</v>
      </c>
      <c r="AH6" s="54">
        <v>0</v>
      </c>
      <c r="AI6" s="54">
        <v>0</v>
      </c>
      <c r="AJ6" s="54">
        <v>0</v>
      </c>
      <c r="AK6" s="54">
        <v>0</v>
      </c>
      <c r="AL6" s="54">
        <v>0</v>
      </c>
      <c r="AM6" s="54">
        <v>0</v>
      </c>
      <c r="AN6" s="52">
        <v>0</v>
      </c>
      <c r="AO6" s="346">
        <v>0</v>
      </c>
    </row>
    <row r="7" spans="1:41" x14ac:dyDescent="0.15">
      <c r="C7" s="265" t="s">
        <v>4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W7" s="265" t="s">
        <v>4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41">
        <v>0</v>
      </c>
      <c r="AO7" s="358">
        <v>0</v>
      </c>
    </row>
    <row r="8" spans="1:41" x14ac:dyDescent="0.15">
      <c r="C8" s="265" t="s">
        <v>47</v>
      </c>
      <c r="D8" s="11">
        <v>0</v>
      </c>
      <c r="E8" s="11">
        <v>0</v>
      </c>
      <c r="F8" s="11">
        <v>0</v>
      </c>
      <c r="G8" s="11">
        <v>0</v>
      </c>
      <c r="H8" s="11">
        <v>1</v>
      </c>
      <c r="I8" s="11">
        <v>2</v>
      </c>
      <c r="J8" s="11">
        <v>13</v>
      </c>
      <c r="K8" s="11">
        <v>20</v>
      </c>
      <c r="L8" s="11">
        <v>6</v>
      </c>
      <c r="M8" s="11">
        <v>3</v>
      </c>
      <c r="N8" s="11">
        <v>3</v>
      </c>
      <c r="O8" s="11">
        <v>3</v>
      </c>
      <c r="P8" s="11">
        <v>0</v>
      </c>
      <c r="Q8" s="11">
        <v>1</v>
      </c>
      <c r="R8" s="11">
        <v>0</v>
      </c>
      <c r="S8" s="11">
        <v>0</v>
      </c>
      <c r="T8" s="11">
        <v>0</v>
      </c>
      <c r="W8" s="265" t="s">
        <v>47</v>
      </c>
      <c r="X8" s="11">
        <v>1</v>
      </c>
      <c r="Y8" s="11">
        <v>0</v>
      </c>
      <c r="Z8" s="11">
        <v>2</v>
      </c>
      <c r="AA8" s="11">
        <v>0</v>
      </c>
      <c r="AB8" s="11">
        <v>0</v>
      </c>
      <c r="AC8" s="11">
        <v>0</v>
      </c>
      <c r="AD8" s="11">
        <v>1</v>
      </c>
      <c r="AE8" s="11">
        <v>0</v>
      </c>
      <c r="AF8" s="11">
        <v>1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41">
        <v>57</v>
      </c>
      <c r="AO8" s="358">
        <v>6.6279069767441854</v>
      </c>
    </row>
    <row r="9" spans="1:41" x14ac:dyDescent="0.15">
      <c r="C9" s="266" t="s">
        <v>48</v>
      </c>
      <c r="D9" s="54">
        <v>0</v>
      </c>
      <c r="E9" s="54">
        <v>0</v>
      </c>
      <c r="F9" s="54">
        <v>0</v>
      </c>
      <c r="G9" s="54">
        <v>0</v>
      </c>
      <c r="H9" s="54">
        <v>2</v>
      </c>
      <c r="I9" s="54">
        <v>4</v>
      </c>
      <c r="J9" s="54">
        <v>39</v>
      </c>
      <c r="K9" s="54">
        <v>81</v>
      </c>
      <c r="L9" s="54">
        <v>35</v>
      </c>
      <c r="M9" s="54">
        <v>15</v>
      </c>
      <c r="N9" s="54">
        <v>16</v>
      </c>
      <c r="O9" s="54">
        <v>11</v>
      </c>
      <c r="P9" s="54">
        <v>10</v>
      </c>
      <c r="Q9" s="54">
        <v>8</v>
      </c>
      <c r="R9" s="54">
        <v>5</v>
      </c>
      <c r="S9" s="54">
        <v>4</v>
      </c>
      <c r="T9" s="54">
        <v>6</v>
      </c>
      <c r="W9" s="266" t="s">
        <v>48</v>
      </c>
      <c r="X9" s="54">
        <v>4</v>
      </c>
      <c r="Y9" s="54">
        <v>4</v>
      </c>
      <c r="Z9" s="54">
        <v>1</v>
      </c>
      <c r="AA9" s="54">
        <v>4</v>
      </c>
      <c r="AB9" s="54">
        <v>6</v>
      </c>
      <c r="AC9" s="54">
        <v>1</v>
      </c>
      <c r="AD9" s="54">
        <v>5</v>
      </c>
      <c r="AE9" s="54">
        <v>0</v>
      </c>
      <c r="AF9" s="54">
        <v>1</v>
      </c>
      <c r="AG9" s="54">
        <v>1</v>
      </c>
      <c r="AH9" s="54">
        <v>0</v>
      </c>
      <c r="AI9" s="54">
        <v>2</v>
      </c>
      <c r="AJ9" s="54">
        <v>3</v>
      </c>
      <c r="AK9" s="54">
        <v>1</v>
      </c>
      <c r="AL9" s="54">
        <v>1</v>
      </c>
      <c r="AM9" s="54">
        <v>1</v>
      </c>
      <c r="AN9" s="52">
        <v>271</v>
      </c>
      <c r="AO9" s="346">
        <v>31.511627906976749</v>
      </c>
    </row>
    <row r="10" spans="1:41" x14ac:dyDescent="0.15">
      <c r="C10" s="266" t="s">
        <v>49</v>
      </c>
      <c r="D10" s="54">
        <v>0</v>
      </c>
      <c r="E10" s="54">
        <v>0</v>
      </c>
      <c r="F10" s="54">
        <v>0</v>
      </c>
      <c r="G10" s="54">
        <v>0</v>
      </c>
      <c r="H10" s="54">
        <v>1</v>
      </c>
      <c r="I10" s="54">
        <v>3</v>
      </c>
      <c r="J10" s="54">
        <v>5</v>
      </c>
      <c r="K10" s="54">
        <v>41</v>
      </c>
      <c r="L10" s="54">
        <v>16</v>
      </c>
      <c r="M10" s="54">
        <v>26</v>
      </c>
      <c r="N10" s="54">
        <v>14</v>
      </c>
      <c r="O10" s="54">
        <v>15</v>
      </c>
      <c r="P10" s="54">
        <v>20</v>
      </c>
      <c r="Q10" s="54">
        <v>10</v>
      </c>
      <c r="R10" s="54">
        <v>12</v>
      </c>
      <c r="S10" s="54">
        <v>13</v>
      </c>
      <c r="T10" s="54">
        <v>4</v>
      </c>
      <c r="W10" s="266" t="s">
        <v>49</v>
      </c>
      <c r="X10" s="54">
        <v>7</v>
      </c>
      <c r="Y10" s="54">
        <v>9</v>
      </c>
      <c r="Z10" s="54">
        <v>5</v>
      </c>
      <c r="AA10" s="54">
        <v>4</v>
      </c>
      <c r="AB10" s="54">
        <v>4</v>
      </c>
      <c r="AC10" s="54">
        <v>8</v>
      </c>
      <c r="AD10" s="54">
        <v>2</v>
      </c>
      <c r="AE10" s="54">
        <v>4</v>
      </c>
      <c r="AF10" s="54">
        <v>3</v>
      </c>
      <c r="AG10" s="54">
        <v>6</v>
      </c>
      <c r="AH10" s="54">
        <v>7</v>
      </c>
      <c r="AI10" s="54">
        <v>0</v>
      </c>
      <c r="AJ10" s="54">
        <v>2</v>
      </c>
      <c r="AK10" s="54">
        <v>0</v>
      </c>
      <c r="AL10" s="54">
        <v>1</v>
      </c>
      <c r="AM10" s="54">
        <v>0</v>
      </c>
      <c r="AN10" s="52">
        <v>242</v>
      </c>
      <c r="AO10" s="346">
        <v>28.13953488372093</v>
      </c>
    </row>
    <row r="11" spans="1:41" x14ac:dyDescent="0.15">
      <c r="C11" s="265" t="s">
        <v>50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2</v>
      </c>
      <c r="J11" s="11">
        <v>2</v>
      </c>
      <c r="K11" s="11">
        <v>4</v>
      </c>
      <c r="L11" s="11">
        <v>6</v>
      </c>
      <c r="M11" s="11">
        <v>5</v>
      </c>
      <c r="N11" s="11">
        <v>5</v>
      </c>
      <c r="O11" s="11">
        <v>10</v>
      </c>
      <c r="P11" s="11">
        <v>13</v>
      </c>
      <c r="Q11" s="11">
        <v>11</v>
      </c>
      <c r="R11" s="11">
        <v>9</v>
      </c>
      <c r="S11" s="11">
        <v>7</v>
      </c>
      <c r="T11" s="11">
        <v>7</v>
      </c>
      <c r="W11" s="265" t="s">
        <v>50</v>
      </c>
      <c r="X11" s="11">
        <v>4</v>
      </c>
      <c r="Y11" s="11">
        <v>9</v>
      </c>
      <c r="Z11" s="11">
        <v>5</v>
      </c>
      <c r="AA11" s="11">
        <v>5</v>
      </c>
      <c r="AB11" s="11">
        <v>10</v>
      </c>
      <c r="AC11" s="11">
        <v>3</v>
      </c>
      <c r="AD11" s="11">
        <v>7</v>
      </c>
      <c r="AE11" s="11">
        <v>9</v>
      </c>
      <c r="AF11" s="11">
        <v>5</v>
      </c>
      <c r="AG11" s="11">
        <v>1</v>
      </c>
      <c r="AH11" s="11">
        <v>4</v>
      </c>
      <c r="AI11" s="11">
        <v>4</v>
      </c>
      <c r="AJ11" s="11">
        <v>0</v>
      </c>
      <c r="AK11" s="11">
        <v>0</v>
      </c>
      <c r="AL11" s="11">
        <v>4</v>
      </c>
      <c r="AM11" s="11">
        <v>2</v>
      </c>
      <c r="AN11" s="41">
        <v>153</v>
      </c>
      <c r="AO11" s="358">
        <v>17.790697674418603</v>
      </c>
    </row>
    <row r="12" spans="1:41" x14ac:dyDescent="0.15">
      <c r="C12" s="265" t="s">
        <v>51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1</v>
      </c>
      <c r="K12" s="11">
        <v>1</v>
      </c>
      <c r="L12" s="11">
        <v>1</v>
      </c>
      <c r="M12" s="11">
        <v>1</v>
      </c>
      <c r="N12" s="11">
        <v>1</v>
      </c>
      <c r="O12" s="11">
        <v>2</v>
      </c>
      <c r="P12" s="11">
        <v>4</v>
      </c>
      <c r="Q12" s="11">
        <v>4</v>
      </c>
      <c r="R12" s="11">
        <v>5</v>
      </c>
      <c r="S12" s="11">
        <v>2</v>
      </c>
      <c r="T12" s="11">
        <v>2</v>
      </c>
      <c r="W12" s="265" t="s">
        <v>51</v>
      </c>
      <c r="X12" s="11">
        <v>6</v>
      </c>
      <c r="Y12" s="11">
        <v>2</v>
      </c>
      <c r="Z12" s="11">
        <v>6</v>
      </c>
      <c r="AA12" s="11">
        <v>3</v>
      </c>
      <c r="AB12" s="11">
        <v>2</v>
      </c>
      <c r="AC12" s="11">
        <v>3</v>
      </c>
      <c r="AD12" s="11">
        <v>1</v>
      </c>
      <c r="AE12" s="11">
        <v>2</v>
      </c>
      <c r="AF12" s="11">
        <v>1</v>
      </c>
      <c r="AG12" s="11">
        <v>1</v>
      </c>
      <c r="AH12" s="11">
        <v>1</v>
      </c>
      <c r="AI12" s="11">
        <v>0</v>
      </c>
      <c r="AJ12" s="11">
        <v>0</v>
      </c>
      <c r="AK12" s="11">
        <v>2</v>
      </c>
      <c r="AL12" s="11">
        <v>2</v>
      </c>
      <c r="AM12" s="11">
        <v>5</v>
      </c>
      <c r="AN12" s="41">
        <v>61</v>
      </c>
      <c r="AO12" s="358">
        <v>7.0930232558139528</v>
      </c>
    </row>
    <row r="13" spans="1:41" x14ac:dyDescent="0.15">
      <c r="C13" s="53" t="s">
        <v>52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1</v>
      </c>
      <c r="N13" s="54">
        <v>0</v>
      </c>
      <c r="O13" s="54">
        <v>1</v>
      </c>
      <c r="P13" s="54">
        <v>2</v>
      </c>
      <c r="Q13" s="54">
        <v>0</v>
      </c>
      <c r="R13" s="54">
        <v>3</v>
      </c>
      <c r="S13" s="54">
        <v>0</v>
      </c>
      <c r="T13" s="54">
        <v>2</v>
      </c>
      <c r="W13" s="53" t="s">
        <v>52</v>
      </c>
      <c r="X13" s="54">
        <v>0</v>
      </c>
      <c r="Y13" s="54">
        <v>2</v>
      </c>
      <c r="Z13" s="54">
        <v>1</v>
      </c>
      <c r="AA13" s="54">
        <v>1</v>
      </c>
      <c r="AB13" s="54">
        <v>3</v>
      </c>
      <c r="AC13" s="54">
        <v>7</v>
      </c>
      <c r="AD13" s="54">
        <v>2</v>
      </c>
      <c r="AE13" s="54">
        <v>0</v>
      </c>
      <c r="AF13" s="54">
        <v>0</v>
      </c>
      <c r="AG13" s="54">
        <v>0</v>
      </c>
      <c r="AH13" s="54">
        <v>1</v>
      </c>
      <c r="AI13" s="54">
        <v>1</v>
      </c>
      <c r="AJ13" s="54">
        <v>2</v>
      </c>
      <c r="AK13" s="54">
        <v>2</v>
      </c>
      <c r="AL13" s="54">
        <v>2</v>
      </c>
      <c r="AM13" s="54">
        <v>0</v>
      </c>
      <c r="AN13" s="52">
        <v>33</v>
      </c>
      <c r="AO13" s="346">
        <v>3.8372093023255816</v>
      </c>
    </row>
    <row r="14" spans="1:41" x14ac:dyDescent="0.15">
      <c r="C14" s="53" t="s">
        <v>53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1</v>
      </c>
      <c r="S14" s="54">
        <v>0</v>
      </c>
      <c r="T14" s="54">
        <v>3</v>
      </c>
      <c r="W14" s="53" t="s">
        <v>53</v>
      </c>
      <c r="X14" s="54">
        <v>2</v>
      </c>
      <c r="Y14" s="54">
        <v>1</v>
      </c>
      <c r="Z14" s="54">
        <v>1</v>
      </c>
      <c r="AA14" s="54">
        <v>3</v>
      </c>
      <c r="AB14" s="54">
        <v>1</v>
      </c>
      <c r="AC14" s="54">
        <v>1</v>
      </c>
      <c r="AD14" s="54">
        <v>1</v>
      </c>
      <c r="AE14" s="54">
        <v>0</v>
      </c>
      <c r="AF14" s="54">
        <v>1</v>
      </c>
      <c r="AG14" s="54">
        <v>1</v>
      </c>
      <c r="AH14" s="54">
        <v>0</v>
      </c>
      <c r="AI14" s="54">
        <v>1</v>
      </c>
      <c r="AJ14" s="54">
        <v>1</v>
      </c>
      <c r="AK14" s="54">
        <v>1</v>
      </c>
      <c r="AL14" s="54">
        <v>1</v>
      </c>
      <c r="AM14" s="54">
        <v>1</v>
      </c>
      <c r="AN14" s="52">
        <v>21</v>
      </c>
      <c r="AO14" s="346">
        <v>2.441860465116279</v>
      </c>
    </row>
    <row r="15" spans="1:41" x14ac:dyDescent="0.15">
      <c r="C15" s="267" t="s">
        <v>54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W15" s="267" t="s">
        <v>54</v>
      </c>
      <c r="X15" s="11">
        <v>0</v>
      </c>
      <c r="Y15" s="11">
        <v>1</v>
      </c>
      <c r="Z15" s="11">
        <v>0</v>
      </c>
      <c r="AA15" s="11">
        <v>1</v>
      </c>
      <c r="AB15" s="11">
        <v>1</v>
      </c>
      <c r="AC15" s="11">
        <v>1</v>
      </c>
      <c r="AD15" s="11">
        <v>1</v>
      </c>
      <c r="AE15" s="11">
        <v>0</v>
      </c>
      <c r="AF15" s="11">
        <v>0</v>
      </c>
      <c r="AG15" s="11">
        <v>1</v>
      </c>
      <c r="AH15" s="11">
        <v>0</v>
      </c>
      <c r="AI15" s="11">
        <v>0</v>
      </c>
      <c r="AJ15" s="11">
        <v>2</v>
      </c>
      <c r="AK15" s="11">
        <v>1</v>
      </c>
      <c r="AL15" s="11">
        <v>0</v>
      </c>
      <c r="AM15" s="11">
        <v>0</v>
      </c>
      <c r="AN15" s="41">
        <v>9</v>
      </c>
      <c r="AO15" s="358">
        <v>1.0465116279069768</v>
      </c>
    </row>
    <row r="16" spans="1:41" x14ac:dyDescent="0.15">
      <c r="C16" s="267" t="s">
        <v>55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1</v>
      </c>
      <c r="R16" s="11">
        <v>0</v>
      </c>
      <c r="S16" s="11">
        <v>0</v>
      </c>
      <c r="T16" s="11">
        <v>0</v>
      </c>
      <c r="W16" s="267" t="s">
        <v>55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1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1</v>
      </c>
      <c r="AL16" s="11">
        <v>0</v>
      </c>
      <c r="AM16" s="11">
        <v>2</v>
      </c>
      <c r="AN16" s="41">
        <v>5</v>
      </c>
      <c r="AO16" s="358">
        <v>0.58139534883720934</v>
      </c>
    </row>
    <row r="17" spans="1:41" x14ac:dyDescent="0.15">
      <c r="C17" s="53" t="s">
        <v>67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W17" s="53" t="s">
        <v>67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0</v>
      </c>
      <c r="AH17" s="54">
        <v>1</v>
      </c>
      <c r="AI17" s="54">
        <v>1</v>
      </c>
      <c r="AJ17" s="54">
        <v>0</v>
      </c>
      <c r="AK17" s="54">
        <v>0</v>
      </c>
      <c r="AL17" s="54">
        <v>0</v>
      </c>
      <c r="AM17" s="54">
        <v>0</v>
      </c>
      <c r="AN17" s="52">
        <v>2</v>
      </c>
      <c r="AO17" s="346">
        <v>0.23255813953488372</v>
      </c>
    </row>
    <row r="18" spans="1:41" s="245" customFormat="1" ht="13.5" customHeight="1" x14ac:dyDescent="0.15">
      <c r="A18" s="152"/>
      <c r="B18" s="268"/>
      <c r="C18" s="269" t="s">
        <v>101</v>
      </c>
      <c r="D18" s="54" t="s">
        <v>98</v>
      </c>
      <c r="E18" s="54" t="s">
        <v>98</v>
      </c>
      <c r="F18" s="54" t="s">
        <v>98</v>
      </c>
      <c r="G18" s="54" t="s">
        <v>98</v>
      </c>
      <c r="H18" s="54" t="s">
        <v>98</v>
      </c>
      <c r="I18" s="54" t="s">
        <v>98</v>
      </c>
      <c r="J18" s="54" t="s">
        <v>98</v>
      </c>
      <c r="K18" s="54" t="s">
        <v>98</v>
      </c>
      <c r="L18" s="54" t="s">
        <v>98</v>
      </c>
      <c r="M18" s="54" t="s">
        <v>98</v>
      </c>
      <c r="N18" s="54" t="s">
        <v>98</v>
      </c>
      <c r="O18" s="54" t="s">
        <v>98</v>
      </c>
      <c r="P18" s="54" t="s">
        <v>98</v>
      </c>
      <c r="Q18" s="54" t="s">
        <v>98</v>
      </c>
      <c r="R18" s="54" t="s">
        <v>98</v>
      </c>
      <c r="S18" s="54" t="s">
        <v>98</v>
      </c>
      <c r="T18" s="54" t="s">
        <v>98</v>
      </c>
      <c r="U18" s="152"/>
      <c r="V18" s="268"/>
      <c r="W18" s="269" t="s">
        <v>101</v>
      </c>
      <c r="X18" s="54" t="s">
        <v>98</v>
      </c>
      <c r="Y18" s="54" t="s">
        <v>98</v>
      </c>
      <c r="Z18" s="54" t="s">
        <v>98</v>
      </c>
      <c r="AA18" s="54" t="s">
        <v>98</v>
      </c>
      <c r="AB18" s="54" t="s">
        <v>98</v>
      </c>
      <c r="AC18" s="54" t="s">
        <v>98</v>
      </c>
      <c r="AD18" s="54" t="s">
        <v>98</v>
      </c>
      <c r="AE18" s="54" t="s">
        <v>98</v>
      </c>
      <c r="AF18" s="54" t="s">
        <v>98</v>
      </c>
      <c r="AG18" s="54" t="s">
        <v>98</v>
      </c>
      <c r="AH18" s="54">
        <v>0</v>
      </c>
      <c r="AI18" s="54">
        <v>1</v>
      </c>
      <c r="AJ18" s="54">
        <v>0</v>
      </c>
      <c r="AK18" s="54">
        <v>0</v>
      </c>
      <c r="AL18" s="54">
        <v>0</v>
      </c>
      <c r="AM18" s="54">
        <v>0</v>
      </c>
      <c r="AN18" s="54" t="s">
        <v>116</v>
      </c>
      <c r="AO18" s="52" t="s">
        <v>116</v>
      </c>
    </row>
    <row r="19" spans="1:41" x14ac:dyDescent="0.15">
      <c r="C19" s="55" t="s">
        <v>104</v>
      </c>
      <c r="D19" s="11" t="s">
        <v>98</v>
      </c>
      <c r="E19" s="11" t="s">
        <v>98</v>
      </c>
      <c r="F19" s="11" t="s">
        <v>98</v>
      </c>
      <c r="G19" s="11" t="s">
        <v>98</v>
      </c>
      <c r="H19" s="11" t="s">
        <v>98</v>
      </c>
      <c r="I19" s="11" t="s">
        <v>98</v>
      </c>
      <c r="J19" s="11" t="s">
        <v>98</v>
      </c>
      <c r="K19" s="11" t="s">
        <v>98</v>
      </c>
      <c r="L19" s="11" t="s">
        <v>98</v>
      </c>
      <c r="M19" s="11" t="s">
        <v>98</v>
      </c>
      <c r="N19" s="11" t="s">
        <v>98</v>
      </c>
      <c r="O19" s="11" t="s">
        <v>98</v>
      </c>
      <c r="P19" s="11" t="s">
        <v>98</v>
      </c>
      <c r="Q19" s="11" t="s">
        <v>98</v>
      </c>
      <c r="R19" s="11" t="s">
        <v>98</v>
      </c>
      <c r="S19" s="11" t="s">
        <v>98</v>
      </c>
      <c r="T19" s="11" t="s">
        <v>98</v>
      </c>
      <c r="W19" s="55" t="s">
        <v>104</v>
      </c>
      <c r="X19" s="11" t="s">
        <v>98</v>
      </c>
      <c r="Y19" s="11" t="s">
        <v>98</v>
      </c>
      <c r="Z19" s="11" t="s">
        <v>98</v>
      </c>
      <c r="AA19" s="11" t="s">
        <v>98</v>
      </c>
      <c r="AB19" s="11" t="s">
        <v>98</v>
      </c>
      <c r="AC19" s="11" t="s">
        <v>98</v>
      </c>
      <c r="AD19" s="11" t="s">
        <v>98</v>
      </c>
      <c r="AE19" s="11" t="s">
        <v>98</v>
      </c>
      <c r="AF19" s="11" t="s">
        <v>98</v>
      </c>
      <c r="AG19" s="11" t="s">
        <v>98</v>
      </c>
      <c r="AH19" s="11">
        <v>1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 t="s">
        <v>116</v>
      </c>
      <c r="AO19" s="41" t="s">
        <v>116</v>
      </c>
    </row>
    <row r="20" spans="1:41" x14ac:dyDescent="0.15">
      <c r="C20" s="55" t="s">
        <v>120</v>
      </c>
      <c r="D20" s="11" t="s">
        <v>98</v>
      </c>
      <c r="E20" s="11" t="s">
        <v>98</v>
      </c>
      <c r="F20" s="11" t="s">
        <v>98</v>
      </c>
      <c r="G20" s="11" t="s">
        <v>98</v>
      </c>
      <c r="H20" s="11" t="s">
        <v>98</v>
      </c>
      <c r="I20" s="11" t="s">
        <v>98</v>
      </c>
      <c r="J20" s="11" t="s">
        <v>98</v>
      </c>
      <c r="K20" s="11" t="s">
        <v>98</v>
      </c>
      <c r="L20" s="11" t="s">
        <v>98</v>
      </c>
      <c r="M20" s="11" t="s">
        <v>98</v>
      </c>
      <c r="N20" s="11" t="s">
        <v>98</v>
      </c>
      <c r="O20" s="11" t="s">
        <v>98</v>
      </c>
      <c r="P20" s="11" t="s">
        <v>98</v>
      </c>
      <c r="Q20" s="11" t="s">
        <v>98</v>
      </c>
      <c r="R20" s="11" t="s">
        <v>98</v>
      </c>
      <c r="S20" s="11" t="s">
        <v>98</v>
      </c>
      <c r="T20" s="11" t="s">
        <v>98</v>
      </c>
      <c r="W20" s="55" t="s">
        <v>120</v>
      </c>
      <c r="X20" s="11" t="s">
        <v>98</v>
      </c>
      <c r="Y20" s="11" t="s">
        <v>98</v>
      </c>
      <c r="Z20" s="11" t="s">
        <v>98</v>
      </c>
      <c r="AA20" s="11" t="s">
        <v>98</v>
      </c>
      <c r="AB20" s="11" t="s">
        <v>98</v>
      </c>
      <c r="AC20" s="11" t="s">
        <v>98</v>
      </c>
      <c r="AD20" s="11" t="s">
        <v>98</v>
      </c>
      <c r="AE20" s="11" t="s">
        <v>98</v>
      </c>
      <c r="AF20" s="11" t="s">
        <v>98</v>
      </c>
      <c r="AG20" s="11" t="s">
        <v>98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 t="s">
        <v>116</v>
      </c>
      <c r="AO20" s="41" t="s">
        <v>116</v>
      </c>
    </row>
    <row r="21" spans="1:41" s="245" customFormat="1" ht="13.5" customHeight="1" x14ac:dyDescent="0.15">
      <c r="A21" s="152"/>
      <c r="B21" s="152"/>
      <c r="C21" s="269" t="s">
        <v>106</v>
      </c>
      <c r="D21" s="54" t="s">
        <v>98</v>
      </c>
      <c r="E21" s="54" t="s">
        <v>98</v>
      </c>
      <c r="F21" s="54" t="s">
        <v>98</v>
      </c>
      <c r="G21" s="54" t="s">
        <v>98</v>
      </c>
      <c r="H21" s="54" t="s">
        <v>98</v>
      </c>
      <c r="I21" s="54" t="s">
        <v>98</v>
      </c>
      <c r="J21" s="54" t="s">
        <v>98</v>
      </c>
      <c r="K21" s="54" t="s">
        <v>98</v>
      </c>
      <c r="L21" s="54" t="s">
        <v>98</v>
      </c>
      <c r="M21" s="54" t="s">
        <v>98</v>
      </c>
      <c r="N21" s="54" t="s">
        <v>98</v>
      </c>
      <c r="O21" s="54" t="s">
        <v>98</v>
      </c>
      <c r="P21" s="54" t="s">
        <v>98</v>
      </c>
      <c r="Q21" s="54" t="s">
        <v>98</v>
      </c>
      <c r="R21" s="54" t="s">
        <v>98</v>
      </c>
      <c r="S21" s="54" t="s">
        <v>98</v>
      </c>
      <c r="T21" s="54" t="s">
        <v>98</v>
      </c>
      <c r="U21" s="152"/>
      <c r="V21" s="152"/>
      <c r="W21" s="269" t="s">
        <v>106</v>
      </c>
      <c r="X21" s="54" t="s">
        <v>98</v>
      </c>
      <c r="Y21" s="54" t="s">
        <v>98</v>
      </c>
      <c r="Z21" s="54" t="s">
        <v>98</v>
      </c>
      <c r="AA21" s="54" t="s">
        <v>98</v>
      </c>
      <c r="AB21" s="54" t="s">
        <v>98</v>
      </c>
      <c r="AC21" s="54" t="s">
        <v>98</v>
      </c>
      <c r="AD21" s="54" t="s">
        <v>98</v>
      </c>
      <c r="AE21" s="54" t="s">
        <v>98</v>
      </c>
      <c r="AF21" s="54" t="s">
        <v>98</v>
      </c>
      <c r="AG21" s="54" t="s">
        <v>98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54">
        <v>0</v>
      </c>
      <c r="AN21" s="54" t="s">
        <v>116</v>
      </c>
      <c r="AO21" s="52" t="s">
        <v>116</v>
      </c>
    </row>
    <row r="22" spans="1:41" ht="12" thickBot="1" x14ac:dyDescent="0.2">
      <c r="B22" s="18"/>
      <c r="C22" s="354" t="s">
        <v>1</v>
      </c>
      <c r="D22" s="349">
        <v>0</v>
      </c>
      <c r="E22" s="349">
        <v>0</v>
      </c>
      <c r="F22" s="349">
        <v>0</v>
      </c>
      <c r="G22" s="349">
        <v>0</v>
      </c>
      <c r="H22" s="349">
        <v>1</v>
      </c>
      <c r="I22" s="349">
        <v>1</v>
      </c>
      <c r="J22" s="349">
        <v>1</v>
      </c>
      <c r="K22" s="349">
        <v>2</v>
      </c>
      <c r="L22" s="349">
        <v>0</v>
      </c>
      <c r="M22" s="349">
        <v>0</v>
      </c>
      <c r="N22" s="349">
        <v>0</v>
      </c>
      <c r="O22" s="349">
        <v>0</v>
      </c>
      <c r="P22" s="349">
        <v>0</v>
      </c>
      <c r="Q22" s="349">
        <v>1</v>
      </c>
      <c r="R22" s="349">
        <v>0</v>
      </c>
      <c r="S22" s="349">
        <v>0</v>
      </c>
      <c r="T22" s="349">
        <v>0</v>
      </c>
      <c r="V22" s="18"/>
      <c r="W22" s="354" t="s">
        <v>1</v>
      </c>
      <c r="X22" s="349">
        <v>0</v>
      </c>
      <c r="Y22" s="349">
        <v>0</v>
      </c>
      <c r="Z22" s="349">
        <v>0</v>
      </c>
      <c r="AA22" s="349">
        <v>0</v>
      </c>
      <c r="AB22" s="349">
        <v>0</v>
      </c>
      <c r="AC22" s="349">
        <v>0</v>
      </c>
      <c r="AD22" s="349">
        <v>0</v>
      </c>
      <c r="AE22" s="349">
        <v>0</v>
      </c>
      <c r="AF22" s="349">
        <v>0</v>
      </c>
      <c r="AG22" s="349">
        <v>0</v>
      </c>
      <c r="AH22" s="349">
        <v>0</v>
      </c>
      <c r="AI22" s="349">
        <v>0</v>
      </c>
      <c r="AJ22" s="349">
        <v>0</v>
      </c>
      <c r="AK22" s="349">
        <v>0</v>
      </c>
      <c r="AL22" s="349">
        <v>0</v>
      </c>
      <c r="AM22" s="349">
        <v>0</v>
      </c>
      <c r="AN22" s="348">
        <v>6</v>
      </c>
      <c r="AO22" s="347">
        <v>0.69767441860465118</v>
      </c>
    </row>
    <row r="23" spans="1:41" ht="6" customHeight="1" x14ac:dyDescent="0.15"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X23" s="25"/>
      <c r="Y23" s="25"/>
      <c r="Z23" s="25"/>
      <c r="AA23" s="25"/>
      <c r="AB23" s="25"/>
      <c r="AC23" s="25"/>
      <c r="AD23" s="25"/>
      <c r="AE23" s="56"/>
      <c r="AF23" s="56"/>
      <c r="AG23" s="56"/>
      <c r="AH23" s="56"/>
      <c r="AI23" s="56"/>
      <c r="AJ23" s="56"/>
      <c r="AK23" s="56"/>
      <c r="AL23" s="56"/>
      <c r="AM23" s="56"/>
      <c r="AN23" s="148"/>
      <c r="AO23" s="346"/>
    </row>
    <row r="24" spans="1:41" x14ac:dyDescent="0.15">
      <c r="B24" s="10" t="s">
        <v>39</v>
      </c>
      <c r="C24" s="26" t="s">
        <v>137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2</v>
      </c>
      <c r="K24" s="7">
        <v>4</v>
      </c>
      <c r="L24" s="7">
        <v>10</v>
      </c>
      <c r="M24" s="7">
        <v>14</v>
      </c>
      <c r="N24" s="7">
        <v>12</v>
      </c>
      <c r="O24" s="7">
        <v>14</v>
      </c>
      <c r="P24" s="7">
        <v>15</v>
      </c>
      <c r="Q24" s="7">
        <v>15</v>
      </c>
      <c r="R24" s="7">
        <v>12</v>
      </c>
      <c r="S24" s="7">
        <v>5</v>
      </c>
      <c r="T24" s="7">
        <v>6</v>
      </c>
      <c r="V24" s="10" t="s">
        <v>39</v>
      </c>
      <c r="W24" s="26" t="s">
        <v>137</v>
      </c>
      <c r="X24" s="7">
        <v>11</v>
      </c>
      <c r="Y24" s="7">
        <v>10</v>
      </c>
      <c r="Z24" s="7">
        <v>6</v>
      </c>
      <c r="AA24" s="7">
        <v>7</v>
      </c>
      <c r="AB24" s="7">
        <v>13</v>
      </c>
      <c r="AC24" s="7">
        <v>11</v>
      </c>
      <c r="AD24" s="7">
        <v>9</v>
      </c>
      <c r="AE24" s="54">
        <v>5</v>
      </c>
      <c r="AF24" s="54">
        <v>3</v>
      </c>
      <c r="AG24" s="54">
        <v>4</v>
      </c>
      <c r="AH24" s="54">
        <v>4</v>
      </c>
      <c r="AI24" s="54">
        <v>5</v>
      </c>
      <c r="AJ24" s="54">
        <v>4</v>
      </c>
      <c r="AK24" s="54">
        <v>5</v>
      </c>
      <c r="AL24" s="54">
        <v>4</v>
      </c>
      <c r="AM24" s="54">
        <v>2</v>
      </c>
      <c r="AN24" s="52">
        <v>212</v>
      </c>
      <c r="AO24" s="346">
        <v>24.651162790697676</v>
      </c>
    </row>
    <row r="25" spans="1:41" x14ac:dyDescent="0.15">
      <c r="C25" s="26" t="s">
        <v>136</v>
      </c>
      <c r="D25" s="7">
        <v>0</v>
      </c>
      <c r="E25" s="7">
        <v>0</v>
      </c>
      <c r="F25" s="7">
        <v>0</v>
      </c>
      <c r="G25" s="7">
        <v>0</v>
      </c>
      <c r="H25" s="7">
        <v>2</v>
      </c>
      <c r="I25" s="7">
        <v>7</v>
      </c>
      <c r="J25" s="7">
        <v>50</v>
      </c>
      <c r="K25" s="7">
        <v>96</v>
      </c>
      <c r="L25" s="7">
        <v>26</v>
      </c>
      <c r="M25" s="7">
        <v>11</v>
      </c>
      <c r="N25" s="7">
        <v>10</v>
      </c>
      <c r="O25" s="7">
        <v>11</v>
      </c>
      <c r="P25" s="7">
        <v>13</v>
      </c>
      <c r="Q25" s="7">
        <v>10</v>
      </c>
      <c r="R25" s="7">
        <v>11</v>
      </c>
      <c r="S25" s="7">
        <v>7</v>
      </c>
      <c r="T25" s="7">
        <v>8</v>
      </c>
      <c r="W25" s="26" t="s">
        <v>136</v>
      </c>
      <c r="X25" s="7">
        <v>7</v>
      </c>
      <c r="Y25" s="7">
        <v>12</v>
      </c>
      <c r="Z25" s="7">
        <v>6</v>
      </c>
      <c r="AA25" s="7">
        <v>6</v>
      </c>
      <c r="AB25" s="7">
        <v>9</v>
      </c>
      <c r="AC25" s="7">
        <v>11</v>
      </c>
      <c r="AD25" s="7">
        <v>9</v>
      </c>
      <c r="AE25" s="54">
        <v>6</v>
      </c>
      <c r="AF25" s="54">
        <v>6</v>
      </c>
      <c r="AG25" s="54">
        <v>4</v>
      </c>
      <c r="AH25" s="54">
        <v>8</v>
      </c>
      <c r="AI25" s="54">
        <v>2</v>
      </c>
      <c r="AJ25" s="54">
        <v>4</v>
      </c>
      <c r="AK25" s="54">
        <v>2</v>
      </c>
      <c r="AL25" s="54">
        <v>4</v>
      </c>
      <c r="AM25" s="54">
        <v>3</v>
      </c>
      <c r="AN25" s="52">
        <v>361</v>
      </c>
      <c r="AO25" s="346">
        <v>41.97674418604651</v>
      </c>
    </row>
    <row r="26" spans="1:41" ht="12" thickBot="1" x14ac:dyDescent="0.2">
      <c r="B26" s="18"/>
      <c r="C26" s="351" t="s">
        <v>1</v>
      </c>
      <c r="D26" s="350">
        <v>0</v>
      </c>
      <c r="E26" s="350">
        <v>0</v>
      </c>
      <c r="F26" s="350">
        <v>0</v>
      </c>
      <c r="G26" s="350">
        <v>0</v>
      </c>
      <c r="H26" s="350">
        <v>3</v>
      </c>
      <c r="I26" s="350">
        <v>5</v>
      </c>
      <c r="J26" s="350">
        <v>9</v>
      </c>
      <c r="K26" s="350">
        <v>49</v>
      </c>
      <c r="L26" s="350">
        <v>28</v>
      </c>
      <c r="M26" s="350">
        <v>26</v>
      </c>
      <c r="N26" s="350">
        <v>17</v>
      </c>
      <c r="O26" s="350">
        <v>17</v>
      </c>
      <c r="P26" s="350">
        <v>21</v>
      </c>
      <c r="Q26" s="350">
        <v>11</v>
      </c>
      <c r="R26" s="350">
        <v>12</v>
      </c>
      <c r="S26" s="350">
        <v>14</v>
      </c>
      <c r="T26" s="350">
        <v>10</v>
      </c>
      <c r="V26" s="18"/>
      <c r="W26" s="351" t="s">
        <v>1</v>
      </c>
      <c r="X26" s="350">
        <v>6</v>
      </c>
      <c r="Y26" s="350">
        <v>6</v>
      </c>
      <c r="Z26" s="350">
        <v>9</v>
      </c>
      <c r="AA26" s="350">
        <v>8</v>
      </c>
      <c r="AB26" s="350">
        <v>5</v>
      </c>
      <c r="AC26" s="350">
        <v>2</v>
      </c>
      <c r="AD26" s="350">
        <v>3</v>
      </c>
      <c r="AE26" s="349">
        <v>4</v>
      </c>
      <c r="AF26" s="349">
        <v>3</v>
      </c>
      <c r="AG26" s="349">
        <v>3</v>
      </c>
      <c r="AH26" s="349">
        <v>2</v>
      </c>
      <c r="AI26" s="349">
        <v>2</v>
      </c>
      <c r="AJ26" s="349">
        <v>2</v>
      </c>
      <c r="AK26" s="349">
        <v>1</v>
      </c>
      <c r="AL26" s="349">
        <v>3</v>
      </c>
      <c r="AM26" s="349">
        <v>6</v>
      </c>
      <c r="AN26" s="348">
        <v>287</v>
      </c>
      <c r="AO26" s="347">
        <v>33.372093023255815</v>
      </c>
    </row>
    <row r="27" spans="1:41" ht="4.5" customHeight="1" x14ac:dyDescent="0.15">
      <c r="C27" s="1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W27" s="1"/>
      <c r="X27" s="25"/>
      <c r="Y27" s="25"/>
      <c r="Z27" s="25"/>
      <c r="AA27" s="25"/>
      <c r="AB27" s="25"/>
      <c r="AC27" s="25"/>
      <c r="AD27" s="25"/>
      <c r="AE27" s="56"/>
      <c r="AF27" s="56"/>
      <c r="AG27" s="56"/>
      <c r="AH27" s="56"/>
      <c r="AI27" s="56"/>
      <c r="AJ27" s="56"/>
      <c r="AK27" s="56"/>
      <c r="AL27" s="56"/>
      <c r="AM27" s="56"/>
      <c r="AN27" s="148"/>
      <c r="AO27" s="346"/>
    </row>
    <row r="28" spans="1:41" x14ac:dyDescent="0.15">
      <c r="B28" s="10" t="s">
        <v>64</v>
      </c>
      <c r="C28" s="26" t="s">
        <v>14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1</v>
      </c>
      <c r="Q28" s="7">
        <v>0</v>
      </c>
      <c r="R28" s="7">
        <v>0</v>
      </c>
      <c r="S28" s="7">
        <v>0</v>
      </c>
      <c r="T28" s="7">
        <v>0</v>
      </c>
      <c r="V28" s="10" t="s">
        <v>64</v>
      </c>
      <c r="W28" s="26" t="s">
        <v>14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4">
        <v>0</v>
      </c>
      <c r="AK28" s="54">
        <v>0</v>
      </c>
      <c r="AL28" s="54">
        <v>1</v>
      </c>
      <c r="AM28" s="54">
        <v>0</v>
      </c>
      <c r="AN28" s="52">
        <v>2</v>
      </c>
      <c r="AO28" s="346">
        <v>0.23255813953488372</v>
      </c>
    </row>
    <row r="29" spans="1:41" x14ac:dyDescent="0.15">
      <c r="B29" s="353" t="s">
        <v>135</v>
      </c>
      <c r="C29" s="26" t="s">
        <v>60</v>
      </c>
      <c r="D29" s="7">
        <v>0</v>
      </c>
      <c r="E29" s="7">
        <v>0</v>
      </c>
      <c r="F29" s="7">
        <v>0</v>
      </c>
      <c r="G29" s="7">
        <v>0</v>
      </c>
      <c r="H29" s="7">
        <v>3</v>
      </c>
      <c r="I29" s="7">
        <v>6</v>
      </c>
      <c r="J29" s="7">
        <v>55</v>
      </c>
      <c r="K29" s="7">
        <v>98</v>
      </c>
      <c r="L29" s="7">
        <v>44</v>
      </c>
      <c r="M29" s="7">
        <v>41</v>
      </c>
      <c r="N29" s="7">
        <v>20</v>
      </c>
      <c r="O29" s="7">
        <v>30</v>
      </c>
      <c r="P29" s="7">
        <v>27</v>
      </c>
      <c r="Q29" s="7">
        <v>19</v>
      </c>
      <c r="R29" s="7">
        <v>19</v>
      </c>
      <c r="S29" s="7">
        <v>16</v>
      </c>
      <c r="T29" s="7">
        <v>14</v>
      </c>
      <c r="V29" s="353" t="s">
        <v>135</v>
      </c>
      <c r="W29" s="26" t="s">
        <v>60</v>
      </c>
      <c r="X29" s="7">
        <v>13</v>
      </c>
      <c r="Y29" s="7">
        <v>13</v>
      </c>
      <c r="Z29" s="7">
        <v>10</v>
      </c>
      <c r="AA29" s="7">
        <v>7</v>
      </c>
      <c r="AB29" s="7">
        <v>14</v>
      </c>
      <c r="AC29" s="7">
        <v>6</v>
      </c>
      <c r="AD29" s="7">
        <v>6</v>
      </c>
      <c r="AE29" s="54">
        <v>7</v>
      </c>
      <c r="AF29" s="54">
        <v>5</v>
      </c>
      <c r="AG29" s="54">
        <v>6</v>
      </c>
      <c r="AH29" s="54">
        <v>7</v>
      </c>
      <c r="AI29" s="54">
        <v>4</v>
      </c>
      <c r="AJ29" s="54">
        <v>1</v>
      </c>
      <c r="AK29" s="54">
        <v>5</v>
      </c>
      <c r="AL29" s="54">
        <v>5</v>
      </c>
      <c r="AM29" s="54">
        <v>6</v>
      </c>
      <c r="AN29" s="52">
        <v>507</v>
      </c>
      <c r="AO29" s="346">
        <v>58.95348837209302</v>
      </c>
    </row>
    <row r="30" spans="1:41" x14ac:dyDescent="0.15">
      <c r="C30" s="26" t="s">
        <v>33</v>
      </c>
      <c r="D30" s="7">
        <v>0</v>
      </c>
      <c r="E30" s="7">
        <v>0</v>
      </c>
      <c r="F30" s="7">
        <v>0</v>
      </c>
      <c r="G30" s="7">
        <v>0</v>
      </c>
      <c r="H30" s="7">
        <v>2</v>
      </c>
      <c r="I30" s="7">
        <v>5</v>
      </c>
      <c r="J30" s="7">
        <v>3</v>
      </c>
      <c r="K30" s="7">
        <v>37</v>
      </c>
      <c r="L30" s="7">
        <v>14</v>
      </c>
      <c r="M30" s="7">
        <v>7</v>
      </c>
      <c r="N30" s="7">
        <v>13</v>
      </c>
      <c r="O30" s="7">
        <v>6</v>
      </c>
      <c r="P30" s="7">
        <v>12</v>
      </c>
      <c r="Q30" s="7">
        <v>8</v>
      </c>
      <c r="R30" s="7">
        <v>11</v>
      </c>
      <c r="S30" s="7">
        <v>4</v>
      </c>
      <c r="T30" s="7">
        <v>7</v>
      </c>
      <c r="W30" s="26" t="s">
        <v>33</v>
      </c>
      <c r="X30" s="7">
        <v>1</v>
      </c>
      <c r="Y30" s="7">
        <v>8</v>
      </c>
      <c r="Z30" s="7">
        <v>8</v>
      </c>
      <c r="AA30" s="7">
        <v>4</v>
      </c>
      <c r="AB30" s="7">
        <v>5</v>
      </c>
      <c r="AC30" s="7">
        <v>3</v>
      </c>
      <c r="AD30" s="7">
        <v>5</v>
      </c>
      <c r="AE30" s="54">
        <v>5</v>
      </c>
      <c r="AF30" s="54">
        <v>3</v>
      </c>
      <c r="AG30" s="54">
        <v>0</v>
      </c>
      <c r="AH30" s="54">
        <v>1</v>
      </c>
      <c r="AI30" s="54">
        <v>1</v>
      </c>
      <c r="AJ30" s="54">
        <v>1</v>
      </c>
      <c r="AK30" s="54">
        <v>2</v>
      </c>
      <c r="AL30" s="54">
        <v>1</v>
      </c>
      <c r="AM30" s="54">
        <v>4</v>
      </c>
      <c r="AN30" s="52">
        <v>181</v>
      </c>
      <c r="AO30" s="346">
        <v>21.046511627906977</v>
      </c>
    </row>
    <row r="31" spans="1:41" x14ac:dyDescent="0.15">
      <c r="C31" s="26" t="s">
        <v>15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1</v>
      </c>
      <c r="J31" s="7">
        <v>3</v>
      </c>
      <c r="K31" s="7">
        <v>9</v>
      </c>
      <c r="L31" s="7">
        <v>4</v>
      </c>
      <c r="M31" s="7">
        <v>1</v>
      </c>
      <c r="N31" s="7">
        <v>5</v>
      </c>
      <c r="O31" s="7">
        <v>5</v>
      </c>
      <c r="P31" s="7">
        <v>3</v>
      </c>
      <c r="Q31" s="7">
        <v>4</v>
      </c>
      <c r="R31" s="7">
        <v>2</v>
      </c>
      <c r="S31" s="7">
        <v>5</v>
      </c>
      <c r="T31" s="7">
        <v>1</v>
      </c>
      <c r="W31" s="26" t="s">
        <v>15</v>
      </c>
      <c r="X31" s="7">
        <v>5</v>
      </c>
      <c r="Y31" s="7">
        <v>2</v>
      </c>
      <c r="Z31" s="7">
        <v>2</v>
      </c>
      <c r="AA31" s="7">
        <v>8</v>
      </c>
      <c r="AB31" s="7">
        <v>6</v>
      </c>
      <c r="AC31" s="7">
        <v>10</v>
      </c>
      <c r="AD31" s="7">
        <v>7</v>
      </c>
      <c r="AE31" s="54">
        <v>2</v>
      </c>
      <c r="AF31" s="54">
        <v>1</v>
      </c>
      <c r="AG31" s="54">
        <v>2</v>
      </c>
      <c r="AH31" s="54">
        <v>5</v>
      </c>
      <c r="AI31" s="54">
        <v>4</v>
      </c>
      <c r="AJ31" s="54">
        <v>7</v>
      </c>
      <c r="AK31" s="54">
        <v>1</v>
      </c>
      <c r="AL31" s="54">
        <v>3</v>
      </c>
      <c r="AM31" s="54">
        <v>0</v>
      </c>
      <c r="AN31" s="52">
        <v>108</v>
      </c>
      <c r="AO31" s="346">
        <v>12.558139534883722</v>
      </c>
    </row>
    <row r="32" spans="1:41" x14ac:dyDescent="0.15">
      <c r="C32" s="26" t="s">
        <v>16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1</v>
      </c>
      <c r="M32" s="7">
        <v>1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1</v>
      </c>
      <c r="T32" s="7">
        <v>0</v>
      </c>
      <c r="W32" s="26" t="s">
        <v>16</v>
      </c>
      <c r="X32" s="7">
        <v>0</v>
      </c>
      <c r="Y32" s="7">
        <v>1</v>
      </c>
      <c r="Z32" s="7">
        <v>0</v>
      </c>
      <c r="AA32" s="7">
        <v>1</v>
      </c>
      <c r="AB32" s="7">
        <v>1</v>
      </c>
      <c r="AC32" s="7">
        <v>1</v>
      </c>
      <c r="AD32" s="7">
        <v>0</v>
      </c>
      <c r="AE32" s="54">
        <v>0</v>
      </c>
      <c r="AF32" s="54">
        <v>0</v>
      </c>
      <c r="AG32" s="54">
        <v>1</v>
      </c>
      <c r="AH32" s="54">
        <v>0</v>
      </c>
      <c r="AI32" s="54">
        <v>0</v>
      </c>
      <c r="AJ32" s="54">
        <v>0</v>
      </c>
      <c r="AK32" s="54">
        <v>0</v>
      </c>
      <c r="AL32" s="54">
        <v>0</v>
      </c>
      <c r="AM32" s="54">
        <v>0</v>
      </c>
      <c r="AN32" s="52">
        <v>9</v>
      </c>
      <c r="AO32" s="346">
        <v>1.0465116279069768</v>
      </c>
    </row>
    <row r="33" spans="1:41" x14ac:dyDescent="0.15">
      <c r="C33" s="26" t="s">
        <v>17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5</v>
      </c>
      <c r="L33" s="7">
        <v>1</v>
      </c>
      <c r="M33" s="7">
        <v>1</v>
      </c>
      <c r="N33" s="7">
        <v>1</v>
      </c>
      <c r="O33" s="7">
        <v>1</v>
      </c>
      <c r="P33" s="7">
        <v>5</v>
      </c>
      <c r="Q33" s="7">
        <v>4</v>
      </c>
      <c r="R33" s="7">
        <v>1</v>
      </c>
      <c r="S33" s="7">
        <v>0</v>
      </c>
      <c r="T33" s="7">
        <v>0</v>
      </c>
      <c r="W33" s="26" t="s">
        <v>17</v>
      </c>
      <c r="X33" s="7">
        <v>4</v>
      </c>
      <c r="Y33" s="7">
        <v>2</v>
      </c>
      <c r="Z33" s="7">
        <v>0</v>
      </c>
      <c r="AA33" s="7">
        <v>0</v>
      </c>
      <c r="AB33" s="7">
        <v>1</v>
      </c>
      <c r="AC33" s="7">
        <v>3</v>
      </c>
      <c r="AD33" s="7">
        <v>3</v>
      </c>
      <c r="AE33" s="54">
        <v>1</v>
      </c>
      <c r="AF33" s="54">
        <v>1</v>
      </c>
      <c r="AG33" s="54">
        <v>2</v>
      </c>
      <c r="AH33" s="54">
        <v>0</v>
      </c>
      <c r="AI33" s="54">
        <v>0</v>
      </c>
      <c r="AJ33" s="54">
        <v>0</v>
      </c>
      <c r="AK33" s="54">
        <v>0</v>
      </c>
      <c r="AL33" s="54">
        <v>0</v>
      </c>
      <c r="AM33" s="54">
        <v>1</v>
      </c>
      <c r="AN33" s="52">
        <v>37</v>
      </c>
      <c r="AO33" s="346">
        <v>4.3023255813953494</v>
      </c>
    </row>
    <row r="34" spans="1:41" x14ac:dyDescent="0.15">
      <c r="C34" s="26" t="s">
        <v>18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1</v>
      </c>
      <c r="Q34" s="7">
        <v>0</v>
      </c>
      <c r="R34" s="7">
        <v>0</v>
      </c>
      <c r="S34" s="7">
        <v>0</v>
      </c>
      <c r="T34" s="7">
        <v>2</v>
      </c>
      <c r="W34" s="26" t="s">
        <v>18</v>
      </c>
      <c r="X34" s="7">
        <v>1</v>
      </c>
      <c r="Y34" s="7">
        <v>1</v>
      </c>
      <c r="Z34" s="7">
        <v>1</v>
      </c>
      <c r="AA34" s="7">
        <v>1</v>
      </c>
      <c r="AB34" s="7">
        <v>0</v>
      </c>
      <c r="AC34" s="7">
        <v>1</v>
      </c>
      <c r="AD34" s="7">
        <v>0</v>
      </c>
      <c r="AE34" s="54">
        <v>0</v>
      </c>
      <c r="AF34" s="54">
        <v>1</v>
      </c>
      <c r="AG34" s="54">
        <v>0</v>
      </c>
      <c r="AH34" s="54">
        <v>1</v>
      </c>
      <c r="AI34" s="54">
        <v>0</v>
      </c>
      <c r="AJ34" s="54">
        <v>1</v>
      </c>
      <c r="AK34" s="54">
        <v>0</v>
      </c>
      <c r="AL34" s="54">
        <v>1</v>
      </c>
      <c r="AM34" s="54">
        <v>0</v>
      </c>
      <c r="AN34" s="52">
        <v>12</v>
      </c>
      <c r="AO34" s="346">
        <v>1.3953488372093024</v>
      </c>
    </row>
    <row r="35" spans="1:41" ht="12" thickBot="1" x14ac:dyDescent="0.2">
      <c r="A35" s="18"/>
      <c r="C35" s="26" t="s">
        <v>7</v>
      </c>
      <c r="D35" s="350">
        <v>0</v>
      </c>
      <c r="E35" s="350">
        <v>0</v>
      </c>
      <c r="F35" s="350">
        <v>0</v>
      </c>
      <c r="G35" s="350">
        <v>0</v>
      </c>
      <c r="H35" s="350">
        <v>0</v>
      </c>
      <c r="I35" s="350">
        <v>0</v>
      </c>
      <c r="J35" s="350">
        <v>0</v>
      </c>
      <c r="K35" s="350">
        <v>0</v>
      </c>
      <c r="L35" s="350">
        <v>0</v>
      </c>
      <c r="M35" s="350">
        <v>0</v>
      </c>
      <c r="N35" s="350">
        <v>0</v>
      </c>
      <c r="O35" s="350">
        <v>0</v>
      </c>
      <c r="P35" s="350">
        <v>0</v>
      </c>
      <c r="Q35" s="350">
        <v>1</v>
      </c>
      <c r="R35" s="350">
        <v>1</v>
      </c>
      <c r="S35" s="350">
        <v>0</v>
      </c>
      <c r="T35" s="350">
        <v>0</v>
      </c>
      <c r="U35" s="18"/>
      <c r="W35" s="26" t="s">
        <v>7</v>
      </c>
      <c r="X35" s="350">
        <v>0</v>
      </c>
      <c r="Y35" s="350">
        <v>1</v>
      </c>
      <c r="Z35" s="350">
        <v>0</v>
      </c>
      <c r="AA35" s="350">
        <v>0</v>
      </c>
      <c r="AB35" s="350">
        <v>0</v>
      </c>
      <c r="AC35" s="350">
        <v>0</v>
      </c>
      <c r="AD35" s="350">
        <v>0</v>
      </c>
      <c r="AE35" s="349">
        <v>0</v>
      </c>
      <c r="AF35" s="349">
        <v>1</v>
      </c>
      <c r="AG35" s="349">
        <v>0</v>
      </c>
      <c r="AH35" s="349">
        <v>0</v>
      </c>
      <c r="AI35" s="349">
        <v>0</v>
      </c>
      <c r="AJ35" s="349">
        <v>0</v>
      </c>
      <c r="AK35" s="349">
        <v>0</v>
      </c>
      <c r="AL35" s="349">
        <v>0</v>
      </c>
      <c r="AM35" s="349">
        <v>0</v>
      </c>
      <c r="AN35" s="348">
        <v>4</v>
      </c>
      <c r="AO35" s="347">
        <v>0.46511627906976744</v>
      </c>
    </row>
    <row r="36" spans="1:41" ht="12.75" customHeight="1" x14ac:dyDescent="0.15">
      <c r="A36" s="20" t="s">
        <v>32</v>
      </c>
      <c r="B36" s="21"/>
      <c r="C36" s="21" t="s">
        <v>11</v>
      </c>
      <c r="D36" s="34">
        <v>0</v>
      </c>
      <c r="E36" s="34">
        <v>0</v>
      </c>
      <c r="F36" s="34">
        <v>2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5</v>
      </c>
      <c r="M36" s="34">
        <v>4</v>
      </c>
      <c r="N36" s="34">
        <v>9</v>
      </c>
      <c r="O36" s="34">
        <v>8</v>
      </c>
      <c r="P36" s="34">
        <v>14</v>
      </c>
      <c r="Q36" s="34">
        <v>6</v>
      </c>
      <c r="R36" s="34">
        <v>21</v>
      </c>
      <c r="S36" s="34">
        <v>16</v>
      </c>
      <c r="T36" s="34">
        <v>14</v>
      </c>
      <c r="U36" s="20" t="s">
        <v>32</v>
      </c>
      <c r="V36" s="21"/>
      <c r="W36" s="21" t="s">
        <v>11</v>
      </c>
      <c r="X36" s="34">
        <v>13</v>
      </c>
      <c r="Y36" s="34">
        <v>12</v>
      </c>
      <c r="Z36" s="34">
        <v>10</v>
      </c>
      <c r="AA36" s="34">
        <v>9</v>
      </c>
      <c r="AB36" s="34">
        <v>9</v>
      </c>
      <c r="AC36" s="34">
        <v>16</v>
      </c>
      <c r="AD36" s="34">
        <v>14</v>
      </c>
      <c r="AE36" s="364">
        <v>7</v>
      </c>
      <c r="AF36" s="364">
        <v>2</v>
      </c>
      <c r="AG36" s="364">
        <v>12</v>
      </c>
      <c r="AH36" s="364">
        <v>5</v>
      </c>
      <c r="AI36" s="364">
        <v>2</v>
      </c>
      <c r="AJ36" s="364">
        <v>4</v>
      </c>
      <c r="AK36" s="364">
        <v>4</v>
      </c>
      <c r="AL36" s="364">
        <v>1</v>
      </c>
      <c r="AM36" s="364">
        <v>11</v>
      </c>
      <c r="AN36" s="34">
        <v>230</v>
      </c>
      <c r="AO36" s="362">
        <v>100</v>
      </c>
    </row>
    <row r="37" spans="1:41" ht="6" customHeight="1" x14ac:dyDescent="0.15"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W37" s="51"/>
      <c r="X37" s="52"/>
      <c r="Y37" s="52"/>
      <c r="Z37" s="52"/>
      <c r="AA37" s="52"/>
      <c r="AB37" s="52"/>
      <c r="AC37" s="52"/>
      <c r="AD37" s="52"/>
      <c r="AE37" s="54"/>
      <c r="AF37" s="54"/>
      <c r="AG37" s="54"/>
      <c r="AH37" s="54"/>
      <c r="AI37" s="54"/>
      <c r="AJ37" s="54"/>
      <c r="AK37" s="54"/>
      <c r="AL37" s="54"/>
      <c r="AM37" s="54"/>
      <c r="AN37" s="52"/>
      <c r="AO37" s="352"/>
    </row>
    <row r="38" spans="1:41" x14ac:dyDescent="0.15">
      <c r="B38" s="10" t="s">
        <v>138</v>
      </c>
      <c r="C38" s="53" t="s">
        <v>5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V38" s="10" t="s">
        <v>138</v>
      </c>
      <c r="W38" s="53" t="s">
        <v>5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2">
        <v>0</v>
      </c>
      <c r="AO38" s="352">
        <v>0</v>
      </c>
    </row>
    <row r="39" spans="1:41" x14ac:dyDescent="0.15">
      <c r="C39" s="265" t="s">
        <v>4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W39" s="265" t="s">
        <v>4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41">
        <v>0</v>
      </c>
      <c r="AO39" s="355">
        <v>0</v>
      </c>
    </row>
    <row r="40" spans="1:41" x14ac:dyDescent="0.15">
      <c r="C40" s="265" t="s">
        <v>47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1</v>
      </c>
      <c r="M40" s="11">
        <v>0</v>
      </c>
      <c r="N40" s="11">
        <v>1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W40" s="265" t="s">
        <v>47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41">
        <v>2</v>
      </c>
      <c r="AO40" s="355">
        <v>0.86956521739130432</v>
      </c>
    </row>
    <row r="41" spans="1:41" x14ac:dyDescent="0.15">
      <c r="C41" s="266" t="s">
        <v>48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2</v>
      </c>
      <c r="M41" s="54">
        <v>1</v>
      </c>
      <c r="N41" s="54">
        <v>1</v>
      </c>
      <c r="O41" s="54">
        <v>0</v>
      </c>
      <c r="P41" s="54">
        <v>4</v>
      </c>
      <c r="Q41" s="54">
        <v>0</v>
      </c>
      <c r="R41" s="54">
        <v>5</v>
      </c>
      <c r="S41" s="54">
        <v>1</v>
      </c>
      <c r="T41" s="54">
        <v>0</v>
      </c>
      <c r="W41" s="266" t="s">
        <v>48</v>
      </c>
      <c r="X41" s="54">
        <v>1</v>
      </c>
      <c r="Y41" s="54">
        <v>1</v>
      </c>
      <c r="Z41" s="54">
        <v>0</v>
      </c>
      <c r="AA41" s="54">
        <v>1</v>
      </c>
      <c r="AB41" s="54">
        <v>0</v>
      </c>
      <c r="AC41" s="54">
        <v>0</v>
      </c>
      <c r="AD41" s="54">
        <v>0</v>
      </c>
      <c r="AE41" s="54">
        <v>1</v>
      </c>
      <c r="AF41" s="54">
        <v>0</v>
      </c>
      <c r="AG41" s="54">
        <v>0</v>
      </c>
      <c r="AH41" s="54">
        <v>1</v>
      </c>
      <c r="AI41" s="54">
        <v>0</v>
      </c>
      <c r="AJ41" s="54">
        <v>0</v>
      </c>
      <c r="AK41" s="54">
        <v>1</v>
      </c>
      <c r="AL41" s="54">
        <v>0</v>
      </c>
      <c r="AM41" s="54">
        <v>1</v>
      </c>
      <c r="AN41" s="52">
        <v>21</v>
      </c>
      <c r="AO41" s="352">
        <v>9.1304347826086953</v>
      </c>
    </row>
    <row r="42" spans="1:41" x14ac:dyDescent="0.15">
      <c r="C42" s="266" t="s">
        <v>49</v>
      </c>
      <c r="D42" s="54">
        <v>0</v>
      </c>
      <c r="E42" s="54">
        <v>0</v>
      </c>
      <c r="F42" s="54">
        <v>1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2</v>
      </c>
      <c r="M42" s="54">
        <v>2</v>
      </c>
      <c r="N42" s="54">
        <v>5</v>
      </c>
      <c r="O42" s="54">
        <v>3</v>
      </c>
      <c r="P42" s="54">
        <v>4</v>
      </c>
      <c r="Q42" s="54">
        <v>2</v>
      </c>
      <c r="R42" s="54">
        <v>5</v>
      </c>
      <c r="S42" s="54">
        <v>5</v>
      </c>
      <c r="T42" s="54">
        <v>5</v>
      </c>
      <c r="W42" s="266" t="s">
        <v>49</v>
      </c>
      <c r="X42" s="54">
        <v>3</v>
      </c>
      <c r="Y42" s="54">
        <v>2</v>
      </c>
      <c r="Z42" s="54">
        <v>2</v>
      </c>
      <c r="AA42" s="54">
        <v>1</v>
      </c>
      <c r="AB42" s="54">
        <v>1</v>
      </c>
      <c r="AC42" s="54">
        <v>2</v>
      </c>
      <c r="AD42" s="54">
        <v>2</v>
      </c>
      <c r="AE42" s="54">
        <v>0</v>
      </c>
      <c r="AF42" s="54">
        <v>1</v>
      </c>
      <c r="AG42" s="54">
        <v>0</v>
      </c>
      <c r="AH42" s="54">
        <v>0</v>
      </c>
      <c r="AI42" s="54">
        <v>0</v>
      </c>
      <c r="AJ42" s="54">
        <v>0</v>
      </c>
      <c r="AK42" s="54">
        <v>1</v>
      </c>
      <c r="AL42" s="54">
        <v>0</v>
      </c>
      <c r="AM42" s="54">
        <v>2</v>
      </c>
      <c r="AN42" s="52">
        <v>51</v>
      </c>
      <c r="AO42" s="352">
        <v>22.173913043478262</v>
      </c>
    </row>
    <row r="43" spans="1:41" x14ac:dyDescent="0.15">
      <c r="C43" s="265" t="s">
        <v>50</v>
      </c>
      <c r="D43" s="11">
        <v>0</v>
      </c>
      <c r="E43" s="11">
        <v>0</v>
      </c>
      <c r="F43" s="11">
        <v>1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1</v>
      </c>
      <c r="O43" s="11">
        <v>2</v>
      </c>
      <c r="P43" s="11">
        <v>4</v>
      </c>
      <c r="Q43" s="11">
        <v>2</v>
      </c>
      <c r="R43" s="11">
        <v>7</v>
      </c>
      <c r="S43" s="11">
        <v>2</v>
      </c>
      <c r="T43" s="11">
        <v>5</v>
      </c>
      <c r="W43" s="265" t="s">
        <v>50</v>
      </c>
      <c r="X43" s="11">
        <v>5</v>
      </c>
      <c r="Y43" s="11">
        <v>3</v>
      </c>
      <c r="Z43" s="11">
        <v>1</v>
      </c>
      <c r="AA43" s="11">
        <v>1</v>
      </c>
      <c r="AB43" s="11">
        <v>1</v>
      </c>
      <c r="AC43" s="11">
        <v>7</v>
      </c>
      <c r="AD43" s="11">
        <v>4</v>
      </c>
      <c r="AE43" s="11">
        <v>2</v>
      </c>
      <c r="AF43" s="11">
        <v>1</v>
      </c>
      <c r="AG43" s="11">
        <v>2</v>
      </c>
      <c r="AH43" s="11">
        <v>0</v>
      </c>
      <c r="AI43" s="11">
        <v>0</v>
      </c>
      <c r="AJ43" s="11">
        <v>0</v>
      </c>
      <c r="AK43" s="11">
        <v>1</v>
      </c>
      <c r="AL43" s="11">
        <v>1</v>
      </c>
      <c r="AM43" s="11">
        <v>3</v>
      </c>
      <c r="AN43" s="41">
        <v>56</v>
      </c>
      <c r="AO43" s="355">
        <v>24.347826086956523</v>
      </c>
    </row>
    <row r="44" spans="1:41" x14ac:dyDescent="0.15">
      <c r="C44" s="265" t="s">
        <v>51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1</v>
      </c>
      <c r="N44" s="11">
        <v>1</v>
      </c>
      <c r="O44" s="11">
        <v>1</v>
      </c>
      <c r="P44" s="11">
        <v>1</v>
      </c>
      <c r="Q44" s="11">
        <v>2</v>
      </c>
      <c r="R44" s="11">
        <v>2</v>
      </c>
      <c r="S44" s="11">
        <v>5</v>
      </c>
      <c r="T44" s="11">
        <v>3</v>
      </c>
      <c r="W44" s="265" t="s">
        <v>51</v>
      </c>
      <c r="X44" s="11">
        <v>2</v>
      </c>
      <c r="Y44" s="11">
        <v>5</v>
      </c>
      <c r="Z44" s="11">
        <v>3</v>
      </c>
      <c r="AA44" s="11">
        <v>2</v>
      </c>
      <c r="AB44" s="11">
        <v>1</v>
      </c>
      <c r="AC44" s="11">
        <v>2</v>
      </c>
      <c r="AD44" s="11">
        <v>3</v>
      </c>
      <c r="AE44" s="11">
        <v>2</v>
      </c>
      <c r="AF44" s="11">
        <v>0</v>
      </c>
      <c r="AG44" s="11">
        <v>2</v>
      </c>
      <c r="AH44" s="11">
        <v>2</v>
      </c>
      <c r="AI44" s="11">
        <v>0</v>
      </c>
      <c r="AJ44" s="11">
        <v>0</v>
      </c>
      <c r="AK44" s="11">
        <v>0</v>
      </c>
      <c r="AL44" s="11">
        <v>0</v>
      </c>
      <c r="AM44" s="11">
        <v>2</v>
      </c>
      <c r="AN44" s="41">
        <v>42</v>
      </c>
      <c r="AO44" s="355">
        <v>18.260869565217391</v>
      </c>
    </row>
    <row r="45" spans="1:41" x14ac:dyDescent="0.15">
      <c r="C45" s="53" t="s">
        <v>52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2</v>
      </c>
      <c r="P45" s="54">
        <v>1</v>
      </c>
      <c r="Q45" s="54">
        <v>0</v>
      </c>
      <c r="R45" s="54">
        <v>1</v>
      </c>
      <c r="S45" s="54">
        <v>3</v>
      </c>
      <c r="T45" s="54">
        <v>0</v>
      </c>
      <c r="W45" s="53" t="s">
        <v>52</v>
      </c>
      <c r="X45" s="54">
        <v>1</v>
      </c>
      <c r="Y45" s="54">
        <v>1</v>
      </c>
      <c r="Z45" s="54">
        <v>3</v>
      </c>
      <c r="AA45" s="54">
        <v>3</v>
      </c>
      <c r="AB45" s="54">
        <v>5</v>
      </c>
      <c r="AC45" s="54">
        <v>2</v>
      </c>
      <c r="AD45" s="54">
        <v>3</v>
      </c>
      <c r="AE45" s="54">
        <v>0</v>
      </c>
      <c r="AF45" s="54">
        <v>0</v>
      </c>
      <c r="AG45" s="54">
        <v>4</v>
      </c>
      <c r="AH45" s="54">
        <v>0</v>
      </c>
      <c r="AI45" s="54">
        <v>2</v>
      </c>
      <c r="AJ45" s="54">
        <v>3</v>
      </c>
      <c r="AK45" s="54">
        <v>0</v>
      </c>
      <c r="AL45" s="54">
        <v>0</v>
      </c>
      <c r="AM45" s="54">
        <v>2</v>
      </c>
      <c r="AN45" s="52">
        <v>36</v>
      </c>
      <c r="AO45" s="352">
        <v>15.65217391304348</v>
      </c>
    </row>
    <row r="46" spans="1:41" x14ac:dyDescent="0.15">
      <c r="C46" s="53" t="s">
        <v>53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1</v>
      </c>
      <c r="S46" s="54">
        <v>0</v>
      </c>
      <c r="T46" s="54">
        <v>1</v>
      </c>
      <c r="W46" s="53" t="s">
        <v>53</v>
      </c>
      <c r="X46" s="54">
        <v>1</v>
      </c>
      <c r="Y46" s="54">
        <v>0</v>
      </c>
      <c r="Z46" s="54">
        <v>1</v>
      </c>
      <c r="AA46" s="54">
        <v>0</v>
      </c>
      <c r="AB46" s="54">
        <v>0</v>
      </c>
      <c r="AC46" s="54">
        <v>3</v>
      </c>
      <c r="AD46" s="54">
        <v>1</v>
      </c>
      <c r="AE46" s="54">
        <v>1</v>
      </c>
      <c r="AF46" s="54">
        <v>0</v>
      </c>
      <c r="AG46" s="54">
        <v>2</v>
      </c>
      <c r="AH46" s="54">
        <v>0</v>
      </c>
      <c r="AI46" s="54">
        <v>0</v>
      </c>
      <c r="AJ46" s="54">
        <v>1</v>
      </c>
      <c r="AK46" s="54">
        <v>0</v>
      </c>
      <c r="AL46" s="54">
        <v>0</v>
      </c>
      <c r="AM46" s="54">
        <v>0</v>
      </c>
      <c r="AN46" s="52">
        <v>12</v>
      </c>
      <c r="AO46" s="352">
        <v>5.2173913043478262</v>
      </c>
    </row>
    <row r="47" spans="1:41" x14ac:dyDescent="0.15">
      <c r="C47" s="267" t="s">
        <v>54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W47" s="267" t="s">
        <v>54</v>
      </c>
      <c r="X47" s="11">
        <v>0</v>
      </c>
      <c r="Y47" s="11">
        <v>0</v>
      </c>
      <c r="Z47" s="11">
        <v>0</v>
      </c>
      <c r="AA47" s="11">
        <v>1</v>
      </c>
      <c r="AB47" s="11">
        <v>1</v>
      </c>
      <c r="AC47" s="11">
        <v>0</v>
      </c>
      <c r="AD47" s="11">
        <v>0</v>
      </c>
      <c r="AE47" s="11">
        <v>1</v>
      </c>
      <c r="AF47" s="11">
        <v>0</v>
      </c>
      <c r="AG47" s="11">
        <v>2</v>
      </c>
      <c r="AH47" s="11">
        <v>1</v>
      </c>
      <c r="AI47" s="11">
        <v>0</v>
      </c>
      <c r="AJ47" s="11">
        <v>0</v>
      </c>
      <c r="AK47" s="11">
        <v>1</v>
      </c>
      <c r="AL47" s="11">
        <v>0</v>
      </c>
      <c r="AM47" s="11">
        <v>0</v>
      </c>
      <c r="AN47" s="41">
        <v>7</v>
      </c>
      <c r="AO47" s="355">
        <v>3.0434782608695654</v>
      </c>
    </row>
    <row r="48" spans="1:41" x14ac:dyDescent="0.15">
      <c r="C48" s="267" t="s">
        <v>55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W48" s="267" t="s">
        <v>55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1</v>
      </c>
      <c r="AI48" s="11">
        <v>0</v>
      </c>
      <c r="AJ48" s="11">
        <v>0</v>
      </c>
      <c r="AK48" s="11">
        <v>0</v>
      </c>
      <c r="AL48" s="11">
        <v>0</v>
      </c>
      <c r="AM48" s="11">
        <v>1</v>
      </c>
      <c r="AN48" s="41">
        <v>2</v>
      </c>
      <c r="AO48" s="355">
        <v>0.86956521739130432</v>
      </c>
    </row>
    <row r="49" spans="1:41" x14ac:dyDescent="0.15">
      <c r="C49" s="53" t="s">
        <v>67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W49" s="53" t="s">
        <v>67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1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4">
        <v>0</v>
      </c>
      <c r="AK49" s="54">
        <v>0</v>
      </c>
      <c r="AL49" s="54">
        <v>0</v>
      </c>
      <c r="AM49" s="54">
        <v>0</v>
      </c>
      <c r="AN49" s="52">
        <v>1</v>
      </c>
      <c r="AO49" s="352">
        <v>0.43478260869565216</v>
      </c>
    </row>
    <row r="50" spans="1:41" s="363" customFormat="1" ht="13.5" customHeight="1" x14ac:dyDescent="0.15">
      <c r="A50" s="268"/>
      <c r="B50" s="268"/>
      <c r="C50" s="269" t="s">
        <v>101</v>
      </c>
      <c r="D50" s="54" t="s">
        <v>98</v>
      </c>
      <c r="E50" s="54" t="s">
        <v>98</v>
      </c>
      <c r="F50" s="54" t="s">
        <v>98</v>
      </c>
      <c r="G50" s="54" t="s">
        <v>98</v>
      </c>
      <c r="H50" s="54" t="s">
        <v>98</v>
      </c>
      <c r="I50" s="54" t="s">
        <v>98</v>
      </c>
      <c r="J50" s="54" t="s">
        <v>98</v>
      </c>
      <c r="K50" s="54" t="s">
        <v>98</v>
      </c>
      <c r="L50" s="54" t="s">
        <v>98</v>
      </c>
      <c r="M50" s="54" t="s">
        <v>98</v>
      </c>
      <c r="N50" s="54" t="s">
        <v>98</v>
      </c>
      <c r="O50" s="54" t="s">
        <v>98</v>
      </c>
      <c r="P50" s="54" t="s">
        <v>98</v>
      </c>
      <c r="Q50" s="54" t="s">
        <v>98</v>
      </c>
      <c r="R50" s="54" t="s">
        <v>98</v>
      </c>
      <c r="S50" s="54" t="s">
        <v>98</v>
      </c>
      <c r="T50" s="54" t="s">
        <v>98</v>
      </c>
      <c r="U50" s="268"/>
      <c r="V50" s="268"/>
      <c r="W50" s="269" t="s">
        <v>101</v>
      </c>
      <c r="X50" s="54" t="s">
        <v>98</v>
      </c>
      <c r="Y50" s="54" t="s">
        <v>98</v>
      </c>
      <c r="Z50" s="54" t="s">
        <v>98</v>
      </c>
      <c r="AA50" s="54" t="s">
        <v>98</v>
      </c>
      <c r="AB50" s="54" t="s">
        <v>98</v>
      </c>
      <c r="AC50" s="54" t="s">
        <v>98</v>
      </c>
      <c r="AD50" s="54" t="s">
        <v>98</v>
      </c>
      <c r="AE50" s="54" t="s">
        <v>98</v>
      </c>
      <c r="AF50" s="54" t="s">
        <v>98</v>
      </c>
      <c r="AG50" s="54" t="s">
        <v>98</v>
      </c>
      <c r="AH50" s="54">
        <v>0</v>
      </c>
      <c r="AI50" s="54">
        <v>0</v>
      </c>
      <c r="AJ50" s="54">
        <v>0</v>
      </c>
      <c r="AK50" s="54">
        <v>0</v>
      </c>
      <c r="AL50" s="54">
        <v>0</v>
      </c>
      <c r="AM50" s="54">
        <v>0</v>
      </c>
      <c r="AN50" s="54" t="s">
        <v>116</v>
      </c>
      <c r="AO50" s="52" t="s">
        <v>116</v>
      </c>
    </row>
    <row r="51" spans="1:41" x14ac:dyDescent="0.15">
      <c r="C51" s="55" t="s">
        <v>104</v>
      </c>
      <c r="D51" s="11" t="s">
        <v>98</v>
      </c>
      <c r="E51" s="11" t="s">
        <v>98</v>
      </c>
      <c r="F51" s="11" t="s">
        <v>98</v>
      </c>
      <c r="G51" s="11" t="s">
        <v>98</v>
      </c>
      <c r="H51" s="11" t="s">
        <v>98</v>
      </c>
      <c r="I51" s="11" t="s">
        <v>98</v>
      </c>
      <c r="J51" s="11" t="s">
        <v>98</v>
      </c>
      <c r="K51" s="11" t="s">
        <v>98</v>
      </c>
      <c r="L51" s="11" t="s">
        <v>98</v>
      </c>
      <c r="M51" s="11" t="s">
        <v>98</v>
      </c>
      <c r="N51" s="11" t="s">
        <v>98</v>
      </c>
      <c r="O51" s="11" t="s">
        <v>98</v>
      </c>
      <c r="P51" s="11" t="s">
        <v>98</v>
      </c>
      <c r="Q51" s="11" t="s">
        <v>98</v>
      </c>
      <c r="R51" s="11" t="s">
        <v>98</v>
      </c>
      <c r="S51" s="11" t="s">
        <v>98</v>
      </c>
      <c r="T51" s="11" t="s">
        <v>98</v>
      </c>
      <c r="W51" s="55" t="s">
        <v>104</v>
      </c>
      <c r="X51" s="11" t="s">
        <v>98</v>
      </c>
      <c r="Y51" s="11" t="s">
        <v>98</v>
      </c>
      <c r="Z51" s="11" t="s">
        <v>98</v>
      </c>
      <c r="AA51" s="11" t="s">
        <v>98</v>
      </c>
      <c r="AB51" s="11" t="s">
        <v>98</v>
      </c>
      <c r="AC51" s="11" t="s">
        <v>98</v>
      </c>
      <c r="AD51" s="11" t="s">
        <v>98</v>
      </c>
      <c r="AE51" s="11" t="s">
        <v>98</v>
      </c>
      <c r="AF51" s="11" t="s">
        <v>98</v>
      </c>
      <c r="AG51" s="11" t="s">
        <v>98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 t="s">
        <v>116</v>
      </c>
      <c r="AO51" s="41" t="s">
        <v>116</v>
      </c>
    </row>
    <row r="52" spans="1:41" x14ac:dyDescent="0.15">
      <c r="C52" s="55" t="s">
        <v>120</v>
      </c>
      <c r="D52" s="11" t="s">
        <v>98</v>
      </c>
      <c r="E52" s="11" t="s">
        <v>98</v>
      </c>
      <c r="F52" s="11" t="s">
        <v>98</v>
      </c>
      <c r="G52" s="11" t="s">
        <v>98</v>
      </c>
      <c r="H52" s="11" t="s">
        <v>98</v>
      </c>
      <c r="I52" s="11" t="s">
        <v>98</v>
      </c>
      <c r="J52" s="11" t="s">
        <v>98</v>
      </c>
      <c r="K52" s="11" t="s">
        <v>98</v>
      </c>
      <c r="L52" s="11" t="s">
        <v>98</v>
      </c>
      <c r="M52" s="11" t="s">
        <v>98</v>
      </c>
      <c r="N52" s="11" t="s">
        <v>98</v>
      </c>
      <c r="O52" s="11" t="s">
        <v>98</v>
      </c>
      <c r="P52" s="11" t="s">
        <v>98</v>
      </c>
      <c r="Q52" s="11" t="s">
        <v>98</v>
      </c>
      <c r="R52" s="11" t="s">
        <v>98</v>
      </c>
      <c r="S52" s="11" t="s">
        <v>98</v>
      </c>
      <c r="T52" s="11" t="s">
        <v>98</v>
      </c>
      <c r="W52" s="55" t="s">
        <v>120</v>
      </c>
      <c r="X52" s="11" t="s">
        <v>98</v>
      </c>
      <c r="Y52" s="11" t="s">
        <v>98</v>
      </c>
      <c r="Z52" s="11" t="s">
        <v>98</v>
      </c>
      <c r="AA52" s="11" t="s">
        <v>98</v>
      </c>
      <c r="AB52" s="11" t="s">
        <v>98</v>
      </c>
      <c r="AC52" s="11" t="s">
        <v>98</v>
      </c>
      <c r="AD52" s="11" t="s">
        <v>98</v>
      </c>
      <c r="AE52" s="11" t="s">
        <v>98</v>
      </c>
      <c r="AF52" s="11" t="s">
        <v>98</v>
      </c>
      <c r="AG52" s="11" t="s">
        <v>98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 t="s">
        <v>116</v>
      </c>
      <c r="AO52" s="41" t="s">
        <v>116</v>
      </c>
    </row>
    <row r="53" spans="1:41" s="363" customFormat="1" ht="13.5" customHeight="1" x14ac:dyDescent="0.15">
      <c r="A53" s="268"/>
      <c r="B53" s="268"/>
      <c r="C53" s="269" t="s">
        <v>106</v>
      </c>
      <c r="D53" s="54" t="s">
        <v>98</v>
      </c>
      <c r="E53" s="54" t="s">
        <v>98</v>
      </c>
      <c r="F53" s="54" t="s">
        <v>98</v>
      </c>
      <c r="G53" s="54" t="s">
        <v>98</v>
      </c>
      <c r="H53" s="54" t="s">
        <v>98</v>
      </c>
      <c r="I53" s="54" t="s">
        <v>98</v>
      </c>
      <c r="J53" s="54" t="s">
        <v>98</v>
      </c>
      <c r="K53" s="54" t="s">
        <v>98</v>
      </c>
      <c r="L53" s="54" t="s">
        <v>98</v>
      </c>
      <c r="M53" s="54" t="s">
        <v>98</v>
      </c>
      <c r="N53" s="54" t="s">
        <v>98</v>
      </c>
      <c r="O53" s="54" t="s">
        <v>98</v>
      </c>
      <c r="P53" s="54" t="s">
        <v>98</v>
      </c>
      <c r="Q53" s="54" t="s">
        <v>98</v>
      </c>
      <c r="R53" s="54" t="s">
        <v>98</v>
      </c>
      <c r="S53" s="54" t="s">
        <v>98</v>
      </c>
      <c r="T53" s="54" t="s">
        <v>98</v>
      </c>
      <c r="U53" s="268"/>
      <c r="V53" s="268"/>
      <c r="W53" s="269" t="s">
        <v>106</v>
      </c>
      <c r="X53" s="54" t="s">
        <v>98</v>
      </c>
      <c r="Y53" s="54" t="s">
        <v>98</v>
      </c>
      <c r="Z53" s="54" t="s">
        <v>98</v>
      </c>
      <c r="AA53" s="54" t="s">
        <v>98</v>
      </c>
      <c r="AB53" s="54" t="s">
        <v>98</v>
      </c>
      <c r="AC53" s="54" t="s">
        <v>98</v>
      </c>
      <c r="AD53" s="54" t="s">
        <v>98</v>
      </c>
      <c r="AE53" s="54" t="s">
        <v>98</v>
      </c>
      <c r="AF53" s="54" t="s">
        <v>98</v>
      </c>
      <c r="AG53" s="54" t="s">
        <v>98</v>
      </c>
      <c r="AH53" s="54">
        <v>0</v>
      </c>
      <c r="AI53" s="54">
        <v>0</v>
      </c>
      <c r="AJ53" s="54">
        <v>0</v>
      </c>
      <c r="AK53" s="54">
        <v>0</v>
      </c>
      <c r="AL53" s="54">
        <v>0</v>
      </c>
      <c r="AM53" s="54">
        <v>0</v>
      </c>
      <c r="AN53" s="54" t="s">
        <v>116</v>
      </c>
      <c r="AO53" s="52" t="s">
        <v>116</v>
      </c>
    </row>
    <row r="54" spans="1:41" ht="12" thickBot="1" x14ac:dyDescent="0.2">
      <c r="B54" s="18"/>
      <c r="C54" s="354" t="s">
        <v>1</v>
      </c>
      <c r="D54" s="349">
        <v>0</v>
      </c>
      <c r="E54" s="349">
        <v>0</v>
      </c>
      <c r="F54" s="349">
        <v>0</v>
      </c>
      <c r="G54" s="349">
        <v>0</v>
      </c>
      <c r="H54" s="349">
        <v>0</v>
      </c>
      <c r="I54" s="349">
        <v>0</v>
      </c>
      <c r="J54" s="349">
        <v>0</v>
      </c>
      <c r="K54" s="349">
        <v>0</v>
      </c>
      <c r="L54" s="349">
        <v>0</v>
      </c>
      <c r="M54" s="349">
        <v>0</v>
      </c>
      <c r="N54" s="349">
        <v>0</v>
      </c>
      <c r="O54" s="349">
        <v>0</v>
      </c>
      <c r="P54" s="349">
        <v>0</v>
      </c>
      <c r="Q54" s="349">
        <v>0</v>
      </c>
      <c r="R54" s="349">
        <v>0</v>
      </c>
      <c r="S54" s="349">
        <v>0</v>
      </c>
      <c r="T54" s="349">
        <v>0</v>
      </c>
      <c r="V54" s="18"/>
      <c r="W54" s="354" t="s">
        <v>1</v>
      </c>
      <c r="X54" s="349">
        <v>0</v>
      </c>
      <c r="Y54" s="349">
        <v>0</v>
      </c>
      <c r="Z54" s="349">
        <v>0</v>
      </c>
      <c r="AA54" s="349">
        <v>0</v>
      </c>
      <c r="AB54" s="349">
        <v>0</v>
      </c>
      <c r="AC54" s="349">
        <v>0</v>
      </c>
      <c r="AD54" s="349">
        <v>0</v>
      </c>
      <c r="AE54" s="349">
        <v>0</v>
      </c>
      <c r="AF54" s="349">
        <v>0</v>
      </c>
      <c r="AG54" s="349">
        <v>0</v>
      </c>
      <c r="AH54" s="349">
        <v>0</v>
      </c>
      <c r="AI54" s="349">
        <v>0</v>
      </c>
      <c r="AJ54" s="349">
        <v>0</v>
      </c>
      <c r="AK54" s="349">
        <v>0</v>
      </c>
      <c r="AL54" s="349">
        <v>0</v>
      </c>
      <c r="AM54" s="349">
        <v>0</v>
      </c>
      <c r="AN54" s="348">
        <v>0</v>
      </c>
      <c r="AO54" s="347">
        <v>0</v>
      </c>
    </row>
    <row r="55" spans="1:41" ht="6" customHeight="1" x14ac:dyDescent="0.15"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X55" s="25"/>
      <c r="Y55" s="25"/>
      <c r="Z55" s="25"/>
      <c r="AA55" s="25"/>
      <c r="AB55" s="25"/>
      <c r="AC55" s="25"/>
      <c r="AD55" s="25"/>
      <c r="AE55" s="56"/>
      <c r="AF55" s="56"/>
      <c r="AG55" s="56"/>
      <c r="AH55" s="56"/>
      <c r="AI55" s="56"/>
      <c r="AJ55" s="56"/>
      <c r="AK55" s="56"/>
      <c r="AL55" s="56"/>
      <c r="AM55" s="56"/>
      <c r="AN55" s="148"/>
      <c r="AO55" s="346"/>
    </row>
    <row r="56" spans="1:41" x14ac:dyDescent="0.15">
      <c r="B56" s="10" t="s">
        <v>39</v>
      </c>
      <c r="C56" s="26" t="s">
        <v>137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1</v>
      </c>
      <c r="M56" s="7">
        <v>0</v>
      </c>
      <c r="N56" s="7">
        <v>1</v>
      </c>
      <c r="O56" s="7">
        <v>1</v>
      </c>
      <c r="P56" s="7">
        <v>3</v>
      </c>
      <c r="Q56" s="7">
        <v>1</v>
      </c>
      <c r="R56" s="7">
        <v>3</v>
      </c>
      <c r="S56" s="7">
        <v>1</v>
      </c>
      <c r="T56" s="7">
        <v>4</v>
      </c>
      <c r="V56" s="10" t="s">
        <v>39</v>
      </c>
      <c r="W56" s="26" t="s">
        <v>137</v>
      </c>
      <c r="X56" s="7">
        <v>3</v>
      </c>
      <c r="Y56" s="7">
        <v>1</v>
      </c>
      <c r="Z56" s="7">
        <v>5</v>
      </c>
      <c r="AA56" s="7">
        <v>1</v>
      </c>
      <c r="AB56" s="7">
        <v>3</v>
      </c>
      <c r="AC56" s="7">
        <v>8</v>
      </c>
      <c r="AD56" s="7">
        <v>2</v>
      </c>
      <c r="AE56" s="54">
        <v>2</v>
      </c>
      <c r="AF56" s="54">
        <v>0</v>
      </c>
      <c r="AG56" s="54">
        <v>3</v>
      </c>
      <c r="AH56" s="54">
        <v>2</v>
      </c>
      <c r="AI56" s="54">
        <v>1</v>
      </c>
      <c r="AJ56" s="54">
        <v>1</v>
      </c>
      <c r="AK56" s="54">
        <v>0</v>
      </c>
      <c r="AL56" s="54">
        <v>0</v>
      </c>
      <c r="AM56" s="54">
        <v>2</v>
      </c>
      <c r="AN56" s="52">
        <v>49</v>
      </c>
      <c r="AO56" s="352">
        <v>21.304347826086957</v>
      </c>
    </row>
    <row r="57" spans="1:41" x14ac:dyDescent="0.15">
      <c r="C57" s="26" t="s">
        <v>136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1</v>
      </c>
      <c r="M57" s="7">
        <v>1</v>
      </c>
      <c r="N57" s="7">
        <v>4</v>
      </c>
      <c r="O57" s="7">
        <v>4</v>
      </c>
      <c r="P57" s="7">
        <v>6</v>
      </c>
      <c r="Q57" s="7">
        <v>4</v>
      </c>
      <c r="R57" s="7">
        <v>14</v>
      </c>
      <c r="S57" s="7">
        <v>9</v>
      </c>
      <c r="T57" s="7">
        <v>5</v>
      </c>
      <c r="W57" s="26" t="s">
        <v>136</v>
      </c>
      <c r="X57" s="7">
        <v>3</v>
      </c>
      <c r="Y57" s="7">
        <v>5</v>
      </c>
      <c r="Z57" s="7">
        <v>2</v>
      </c>
      <c r="AA57" s="7">
        <v>7</v>
      </c>
      <c r="AB57" s="7">
        <v>3</v>
      </c>
      <c r="AC57" s="7">
        <v>8</v>
      </c>
      <c r="AD57" s="7">
        <v>10</v>
      </c>
      <c r="AE57" s="54">
        <v>3</v>
      </c>
      <c r="AF57" s="54">
        <v>2</v>
      </c>
      <c r="AG57" s="54">
        <v>5</v>
      </c>
      <c r="AH57" s="54">
        <v>1</v>
      </c>
      <c r="AI57" s="54">
        <v>0</v>
      </c>
      <c r="AJ57" s="54">
        <v>2</v>
      </c>
      <c r="AK57" s="54">
        <v>3</v>
      </c>
      <c r="AL57" s="54">
        <v>0</v>
      </c>
      <c r="AM57" s="54">
        <v>7</v>
      </c>
      <c r="AN57" s="52">
        <v>109</v>
      </c>
      <c r="AO57" s="352">
        <v>47.391304347826086</v>
      </c>
    </row>
    <row r="58" spans="1:41" ht="12" thickBot="1" x14ac:dyDescent="0.2">
      <c r="B58" s="18"/>
      <c r="C58" s="351" t="s">
        <v>1</v>
      </c>
      <c r="D58" s="350">
        <v>0</v>
      </c>
      <c r="E58" s="350">
        <v>0</v>
      </c>
      <c r="F58" s="350">
        <v>2</v>
      </c>
      <c r="G58" s="350">
        <v>0</v>
      </c>
      <c r="H58" s="350">
        <v>0</v>
      </c>
      <c r="I58" s="350">
        <v>0</v>
      </c>
      <c r="J58" s="350">
        <v>0</v>
      </c>
      <c r="K58" s="350">
        <v>0</v>
      </c>
      <c r="L58" s="350">
        <v>3</v>
      </c>
      <c r="M58" s="350">
        <v>3</v>
      </c>
      <c r="N58" s="350">
        <v>4</v>
      </c>
      <c r="O58" s="350">
        <v>3</v>
      </c>
      <c r="P58" s="350">
        <v>5</v>
      </c>
      <c r="Q58" s="350">
        <v>1</v>
      </c>
      <c r="R58" s="350">
        <v>4</v>
      </c>
      <c r="S58" s="350">
        <v>6</v>
      </c>
      <c r="T58" s="350">
        <v>5</v>
      </c>
      <c r="V58" s="18"/>
      <c r="W58" s="351" t="s">
        <v>1</v>
      </c>
      <c r="X58" s="350">
        <v>7</v>
      </c>
      <c r="Y58" s="350">
        <v>6</v>
      </c>
      <c r="Z58" s="350">
        <v>3</v>
      </c>
      <c r="AA58" s="350">
        <v>1</v>
      </c>
      <c r="AB58" s="350">
        <v>3</v>
      </c>
      <c r="AC58" s="350">
        <v>0</v>
      </c>
      <c r="AD58" s="350">
        <v>2</v>
      </c>
      <c r="AE58" s="349">
        <v>2</v>
      </c>
      <c r="AF58" s="349">
        <v>0</v>
      </c>
      <c r="AG58" s="349">
        <v>4</v>
      </c>
      <c r="AH58" s="349">
        <v>2</v>
      </c>
      <c r="AI58" s="349">
        <v>1</v>
      </c>
      <c r="AJ58" s="349">
        <v>1</v>
      </c>
      <c r="AK58" s="349">
        <v>1</v>
      </c>
      <c r="AL58" s="349">
        <v>1</v>
      </c>
      <c r="AM58" s="349">
        <v>2</v>
      </c>
      <c r="AN58" s="348">
        <v>72</v>
      </c>
      <c r="AO58" s="347">
        <v>31.304347826086961</v>
      </c>
    </row>
    <row r="59" spans="1:41" ht="4.5" customHeight="1" x14ac:dyDescent="0.15">
      <c r="C59" s="1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W59" s="1"/>
      <c r="X59" s="25"/>
      <c r="Y59" s="25"/>
      <c r="Z59" s="25"/>
      <c r="AA59" s="25"/>
      <c r="AB59" s="25"/>
      <c r="AC59" s="25"/>
      <c r="AD59" s="25"/>
      <c r="AE59" s="56"/>
      <c r="AF59" s="56"/>
      <c r="AG59" s="56"/>
      <c r="AH59" s="56"/>
      <c r="AI59" s="56"/>
      <c r="AJ59" s="56"/>
      <c r="AK59" s="56"/>
      <c r="AL59" s="56"/>
      <c r="AM59" s="56"/>
      <c r="AN59" s="148"/>
      <c r="AO59" s="346"/>
    </row>
    <row r="60" spans="1:41" x14ac:dyDescent="0.15">
      <c r="B60" s="10" t="s">
        <v>64</v>
      </c>
      <c r="C60" s="26" t="s">
        <v>14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V60" s="10" t="s">
        <v>64</v>
      </c>
      <c r="W60" s="26" t="s">
        <v>14</v>
      </c>
      <c r="X60" s="7">
        <v>0</v>
      </c>
      <c r="Y60" s="7">
        <v>1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54">
        <v>1</v>
      </c>
      <c r="AF60" s="54">
        <v>0</v>
      </c>
      <c r="AG60" s="54">
        <v>1</v>
      </c>
      <c r="AH60" s="54">
        <v>0</v>
      </c>
      <c r="AI60" s="54">
        <v>0</v>
      </c>
      <c r="AJ60" s="54">
        <v>0</v>
      </c>
      <c r="AK60" s="54">
        <v>1</v>
      </c>
      <c r="AL60" s="54">
        <v>0</v>
      </c>
      <c r="AM60" s="54">
        <v>0</v>
      </c>
      <c r="AN60" s="52">
        <v>4</v>
      </c>
      <c r="AO60" s="352">
        <v>1.7391304347826086</v>
      </c>
    </row>
    <row r="61" spans="1:41" x14ac:dyDescent="0.15">
      <c r="B61" s="353" t="s">
        <v>135</v>
      </c>
      <c r="C61" s="26" t="s">
        <v>60</v>
      </c>
      <c r="D61" s="7">
        <v>0</v>
      </c>
      <c r="E61" s="7">
        <v>0</v>
      </c>
      <c r="F61" s="7">
        <v>1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4</v>
      </c>
      <c r="M61" s="7">
        <v>3</v>
      </c>
      <c r="N61" s="7">
        <v>4</v>
      </c>
      <c r="O61" s="7">
        <v>5</v>
      </c>
      <c r="P61" s="7">
        <v>11</v>
      </c>
      <c r="Q61" s="7">
        <v>3</v>
      </c>
      <c r="R61" s="7">
        <v>12</v>
      </c>
      <c r="S61" s="7">
        <v>10</v>
      </c>
      <c r="T61" s="7">
        <v>8</v>
      </c>
      <c r="V61" s="353" t="s">
        <v>135</v>
      </c>
      <c r="W61" s="26" t="s">
        <v>60</v>
      </c>
      <c r="X61" s="7">
        <v>9</v>
      </c>
      <c r="Y61" s="7">
        <v>5</v>
      </c>
      <c r="Z61" s="7">
        <v>9</v>
      </c>
      <c r="AA61" s="7">
        <v>4</v>
      </c>
      <c r="AB61" s="7">
        <v>8</v>
      </c>
      <c r="AC61" s="7">
        <v>7</v>
      </c>
      <c r="AD61" s="7">
        <v>12</v>
      </c>
      <c r="AE61" s="54">
        <v>2</v>
      </c>
      <c r="AF61" s="54">
        <v>0</v>
      </c>
      <c r="AG61" s="54">
        <v>6</v>
      </c>
      <c r="AH61" s="54">
        <v>3</v>
      </c>
      <c r="AI61" s="54">
        <v>1</v>
      </c>
      <c r="AJ61" s="54">
        <v>1</v>
      </c>
      <c r="AK61" s="54">
        <v>1</v>
      </c>
      <c r="AL61" s="54">
        <v>1</v>
      </c>
      <c r="AM61" s="54">
        <v>5</v>
      </c>
      <c r="AN61" s="52">
        <v>135</v>
      </c>
      <c r="AO61" s="352">
        <v>58.695652173913047</v>
      </c>
    </row>
    <row r="62" spans="1:41" x14ac:dyDescent="0.15">
      <c r="C62" s="26" t="s">
        <v>33</v>
      </c>
      <c r="D62" s="7">
        <v>0</v>
      </c>
      <c r="E62" s="7">
        <v>0</v>
      </c>
      <c r="F62" s="7">
        <v>1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1</v>
      </c>
      <c r="N62" s="7">
        <v>2</v>
      </c>
      <c r="O62" s="7">
        <v>2</v>
      </c>
      <c r="P62" s="7">
        <v>2</v>
      </c>
      <c r="Q62" s="7">
        <v>1</v>
      </c>
      <c r="R62" s="7">
        <v>6</v>
      </c>
      <c r="S62" s="7">
        <v>4</v>
      </c>
      <c r="T62" s="7">
        <v>2</v>
      </c>
      <c r="W62" s="26" t="s">
        <v>33</v>
      </c>
      <c r="X62" s="7">
        <v>4</v>
      </c>
      <c r="Y62" s="7">
        <v>4</v>
      </c>
      <c r="Z62" s="7">
        <v>1</v>
      </c>
      <c r="AA62" s="7">
        <v>5</v>
      </c>
      <c r="AB62" s="7">
        <v>0</v>
      </c>
      <c r="AC62" s="7">
        <v>4</v>
      </c>
      <c r="AD62" s="7">
        <v>1</v>
      </c>
      <c r="AE62" s="54">
        <v>0</v>
      </c>
      <c r="AF62" s="54">
        <v>0</v>
      </c>
      <c r="AG62" s="54">
        <v>0</v>
      </c>
      <c r="AH62" s="54">
        <v>1</v>
      </c>
      <c r="AI62" s="54">
        <v>1</v>
      </c>
      <c r="AJ62" s="54">
        <v>0</v>
      </c>
      <c r="AK62" s="54">
        <v>0</v>
      </c>
      <c r="AL62" s="54">
        <v>0</v>
      </c>
      <c r="AM62" s="54">
        <v>2</v>
      </c>
      <c r="AN62" s="52">
        <v>44</v>
      </c>
      <c r="AO62" s="352">
        <v>19.130434782608695</v>
      </c>
    </row>
    <row r="63" spans="1:41" x14ac:dyDescent="0.15">
      <c r="C63" s="26" t="s">
        <v>15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3</v>
      </c>
      <c r="O63" s="7">
        <v>1</v>
      </c>
      <c r="P63" s="7">
        <v>0</v>
      </c>
      <c r="Q63" s="7">
        <v>0</v>
      </c>
      <c r="R63" s="7">
        <v>3</v>
      </c>
      <c r="S63" s="7">
        <v>2</v>
      </c>
      <c r="T63" s="7">
        <v>1</v>
      </c>
      <c r="W63" s="26" t="s">
        <v>15</v>
      </c>
      <c r="X63" s="7">
        <v>0</v>
      </c>
      <c r="Y63" s="7">
        <v>2</v>
      </c>
      <c r="Z63" s="7">
        <v>0</v>
      </c>
      <c r="AA63" s="7">
        <v>0</v>
      </c>
      <c r="AB63" s="7">
        <v>1</v>
      </c>
      <c r="AC63" s="7">
        <v>3</v>
      </c>
      <c r="AD63" s="7">
        <v>1</v>
      </c>
      <c r="AE63" s="54">
        <v>3</v>
      </c>
      <c r="AF63" s="54">
        <v>2</v>
      </c>
      <c r="AG63" s="54">
        <v>3</v>
      </c>
      <c r="AH63" s="54">
        <v>0</v>
      </c>
      <c r="AI63" s="54">
        <v>0</v>
      </c>
      <c r="AJ63" s="54">
        <v>1</v>
      </c>
      <c r="AK63" s="54">
        <v>2</v>
      </c>
      <c r="AL63" s="54">
        <v>0</v>
      </c>
      <c r="AM63" s="54">
        <v>1</v>
      </c>
      <c r="AN63" s="52">
        <v>29</v>
      </c>
      <c r="AO63" s="352">
        <v>12.608695652173912</v>
      </c>
    </row>
    <row r="64" spans="1:41" x14ac:dyDescent="0.15">
      <c r="C64" s="26" t="s">
        <v>16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W64" s="26" t="s">
        <v>16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54">
        <v>0</v>
      </c>
      <c r="AF64" s="54">
        <v>0</v>
      </c>
      <c r="AG64" s="54">
        <v>1</v>
      </c>
      <c r="AH64" s="54">
        <v>0</v>
      </c>
      <c r="AI64" s="54">
        <v>0</v>
      </c>
      <c r="AJ64" s="54">
        <v>0</v>
      </c>
      <c r="AK64" s="54">
        <v>0</v>
      </c>
      <c r="AL64" s="54">
        <v>0</v>
      </c>
      <c r="AM64" s="54">
        <v>0</v>
      </c>
      <c r="AN64" s="52">
        <v>1</v>
      </c>
      <c r="AO64" s="352">
        <v>0.43478260869565216</v>
      </c>
    </row>
    <row r="65" spans="1:41" x14ac:dyDescent="0.15">
      <c r="C65" s="26" t="s">
        <v>17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1</v>
      </c>
      <c r="M65" s="7">
        <v>0</v>
      </c>
      <c r="N65" s="7">
        <v>0</v>
      </c>
      <c r="O65" s="7">
        <v>0</v>
      </c>
      <c r="P65" s="7">
        <v>1</v>
      </c>
      <c r="Q65" s="7">
        <v>2</v>
      </c>
      <c r="R65" s="7">
        <v>0</v>
      </c>
      <c r="S65" s="7">
        <v>0</v>
      </c>
      <c r="T65" s="7">
        <v>3</v>
      </c>
      <c r="W65" s="26" t="s">
        <v>17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2</v>
      </c>
      <c r="AD65" s="7">
        <v>0</v>
      </c>
      <c r="AE65" s="54">
        <v>1</v>
      </c>
      <c r="AF65" s="54">
        <v>0</v>
      </c>
      <c r="AG65" s="54">
        <v>0</v>
      </c>
      <c r="AH65" s="54">
        <v>1</v>
      </c>
      <c r="AI65" s="54">
        <v>0</v>
      </c>
      <c r="AJ65" s="54">
        <v>1</v>
      </c>
      <c r="AK65" s="54">
        <v>0</v>
      </c>
      <c r="AL65" s="54">
        <v>0</v>
      </c>
      <c r="AM65" s="54">
        <v>1</v>
      </c>
      <c r="AN65" s="52">
        <v>13</v>
      </c>
      <c r="AO65" s="352">
        <v>5.6521739130434785</v>
      </c>
    </row>
    <row r="66" spans="1:41" x14ac:dyDescent="0.15">
      <c r="C66" s="26" t="s">
        <v>18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W66" s="26" t="s">
        <v>18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54">
        <v>0</v>
      </c>
      <c r="AF66" s="54">
        <v>0</v>
      </c>
      <c r="AG66" s="54">
        <v>1</v>
      </c>
      <c r="AH66" s="54">
        <v>0</v>
      </c>
      <c r="AI66" s="54">
        <v>0</v>
      </c>
      <c r="AJ66" s="54">
        <v>0</v>
      </c>
      <c r="AK66" s="54">
        <v>0</v>
      </c>
      <c r="AL66" s="54">
        <v>0</v>
      </c>
      <c r="AM66" s="54">
        <v>2</v>
      </c>
      <c r="AN66" s="52">
        <v>3</v>
      </c>
      <c r="AO66" s="352">
        <v>1.3043478260869565</v>
      </c>
    </row>
    <row r="67" spans="1:41" ht="12" thickBot="1" x14ac:dyDescent="0.2">
      <c r="A67" s="18"/>
      <c r="B67" s="18"/>
      <c r="C67" s="351" t="s">
        <v>7</v>
      </c>
      <c r="D67" s="350">
        <v>0</v>
      </c>
      <c r="E67" s="350">
        <v>0</v>
      </c>
      <c r="F67" s="350">
        <v>0</v>
      </c>
      <c r="G67" s="350">
        <v>0</v>
      </c>
      <c r="H67" s="350">
        <v>0</v>
      </c>
      <c r="I67" s="350">
        <v>0</v>
      </c>
      <c r="J67" s="350">
        <v>0</v>
      </c>
      <c r="K67" s="350">
        <v>0</v>
      </c>
      <c r="L67" s="350">
        <v>0</v>
      </c>
      <c r="M67" s="350">
        <v>0</v>
      </c>
      <c r="N67" s="350">
        <v>0</v>
      </c>
      <c r="O67" s="350">
        <v>0</v>
      </c>
      <c r="P67" s="350">
        <v>0</v>
      </c>
      <c r="Q67" s="350">
        <v>0</v>
      </c>
      <c r="R67" s="350">
        <v>0</v>
      </c>
      <c r="S67" s="350">
        <v>0</v>
      </c>
      <c r="T67" s="350">
        <v>0</v>
      </c>
      <c r="U67" s="18"/>
      <c r="V67" s="18"/>
      <c r="W67" s="351" t="s">
        <v>7</v>
      </c>
      <c r="X67" s="350">
        <v>0</v>
      </c>
      <c r="Y67" s="350">
        <v>0</v>
      </c>
      <c r="Z67" s="350">
        <v>0</v>
      </c>
      <c r="AA67" s="350">
        <v>0</v>
      </c>
      <c r="AB67" s="350">
        <v>0</v>
      </c>
      <c r="AC67" s="350">
        <v>0</v>
      </c>
      <c r="AD67" s="350">
        <v>0</v>
      </c>
      <c r="AE67" s="349">
        <v>0</v>
      </c>
      <c r="AF67" s="349">
        <v>0</v>
      </c>
      <c r="AG67" s="349">
        <v>0</v>
      </c>
      <c r="AH67" s="349">
        <v>0</v>
      </c>
      <c r="AI67" s="349">
        <v>0</v>
      </c>
      <c r="AJ67" s="349">
        <v>1</v>
      </c>
      <c r="AK67" s="349">
        <v>0</v>
      </c>
      <c r="AL67" s="349">
        <v>0</v>
      </c>
      <c r="AM67" s="349">
        <v>0</v>
      </c>
      <c r="AN67" s="348">
        <v>1</v>
      </c>
      <c r="AO67" s="347">
        <v>0.43478260869565216</v>
      </c>
    </row>
    <row r="68" spans="1:41" x14ac:dyDescent="0.15">
      <c r="B68" s="1" t="s">
        <v>63</v>
      </c>
      <c r="V68" s="1"/>
    </row>
    <row r="69" spans="1:41" x14ac:dyDescent="0.15">
      <c r="B69" s="1" t="s">
        <v>62</v>
      </c>
      <c r="V69" s="1"/>
    </row>
  </sheetData>
  <phoneticPr fontId="2"/>
  <pageMargins left="0.70866141732283472" right="0.43307086614173229" top="0.78740157480314965" bottom="0.78740157480314965" header="0.51181102362204722" footer="0.51181102362204722"/>
  <pageSetup paperSize="9" scale="83" orientation="portrait" r:id="rId1"/>
  <headerFooter alignWithMargins="0"/>
  <colBreaks count="1" manualBreakCount="1">
    <brk id="20" max="60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8334-9465-4A1C-8002-F3713BA61ACA}">
  <dimension ref="A1:AQ63"/>
  <sheetViews>
    <sheetView view="pageBreakPreview" zoomScaleNormal="100" zoomScaleSheetLayoutView="100" workbookViewId="0"/>
  </sheetViews>
  <sheetFormatPr defaultRowHeight="13.5" x14ac:dyDescent="0.15"/>
  <cols>
    <col min="1" max="1" width="10.875" style="10" customWidth="1"/>
    <col min="2" max="2" width="2" style="10" customWidth="1"/>
    <col min="3" max="3" width="16.5" style="10" bestFit="1" customWidth="1"/>
    <col min="4" max="20" width="4.375" style="10" customWidth="1"/>
    <col min="21" max="21" width="1.375" style="10" customWidth="1"/>
    <col min="22" max="22" width="10.875" style="10" customWidth="1"/>
    <col min="23" max="23" width="11.25" style="10" customWidth="1"/>
    <col min="24" max="30" width="4.375" style="10" customWidth="1"/>
    <col min="31" max="39" width="4.375" style="151" customWidth="1"/>
    <col min="40" max="40" width="5.25" style="151" customWidth="1"/>
    <col min="41" max="41" width="7.125" style="151" customWidth="1"/>
    <col min="42" max="42" width="7.75" style="151" customWidth="1"/>
    <col min="43" max="43" width="8.75" style="151" customWidth="1"/>
    <col min="44" max="16384" width="9" style="3"/>
  </cols>
  <sheetData>
    <row r="1" spans="1:43" ht="21" customHeight="1" thickBot="1" x14ac:dyDescent="0.2">
      <c r="A1" s="28" t="s">
        <v>214</v>
      </c>
      <c r="B1" s="18"/>
      <c r="C1" s="18"/>
      <c r="U1" s="18"/>
      <c r="V1" s="28"/>
      <c r="W1" s="18"/>
    </row>
    <row r="2" spans="1:43" ht="14.25" thickBot="1" x14ac:dyDescent="0.2">
      <c r="A2" s="378" t="s">
        <v>213</v>
      </c>
      <c r="B2" s="13"/>
      <c r="C2" s="13" t="s">
        <v>212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13"/>
      <c r="V2" s="378" t="s">
        <v>213</v>
      </c>
      <c r="W2" s="13" t="s">
        <v>212</v>
      </c>
      <c r="X2" s="4">
        <v>2002</v>
      </c>
      <c r="Y2" s="4">
        <v>2003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 t="s">
        <v>11</v>
      </c>
      <c r="AO2" s="5" t="s">
        <v>20</v>
      </c>
      <c r="AP2" s="399" t="s">
        <v>211</v>
      </c>
      <c r="AQ2" s="398" t="s">
        <v>210</v>
      </c>
    </row>
    <row r="3" spans="1:43" x14ac:dyDescent="0.15">
      <c r="A3" s="365" t="s">
        <v>209</v>
      </c>
      <c r="B3" s="365"/>
      <c r="C3" s="365" t="s">
        <v>208</v>
      </c>
      <c r="D3" s="54">
        <v>0</v>
      </c>
      <c r="E3" s="54">
        <v>0</v>
      </c>
      <c r="F3" s="54">
        <v>1</v>
      </c>
      <c r="G3" s="54">
        <v>1</v>
      </c>
      <c r="H3" s="54">
        <v>1</v>
      </c>
      <c r="I3" s="54">
        <v>0</v>
      </c>
      <c r="J3" s="54">
        <v>2</v>
      </c>
      <c r="K3" s="54">
        <v>2</v>
      </c>
      <c r="L3" s="54">
        <v>2</v>
      </c>
      <c r="M3" s="54">
        <v>2</v>
      </c>
      <c r="N3" s="54">
        <v>0</v>
      </c>
      <c r="O3" s="54">
        <v>0</v>
      </c>
      <c r="P3" s="54">
        <v>2</v>
      </c>
      <c r="Q3" s="54">
        <v>6</v>
      </c>
      <c r="R3" s="54">
        <v>5</v>
      </c>
      <c r="S3" s="54">
        <v>7</v>
      </c>
      <c r="T3" s="54">
        <v>4</v>
      </c>
      <c r="U3" s="365"/>
      <c r="V3" s="365" t="s">
        <v>209</v>
      </c>
      <c r="W3" s="365" t="s">
        <v>208</v>
      </c>
      <c r="X3" s="54">
        <v>7</v>
      </c>
      <c r="Y3" s="54">
        <v>4</v>
      </c>
      <c r="Z3" s="54">
        <v>9</v>
      </c>
      <c r="AA3" s="54">
        <v>14</v>
      </c>
      <c r="AB3" s="54">
        <v>17</v>
      </c>
      <c r="AC3" s="54">
        <v>15</v>
      </c>
      <c r="AD3" s="54">
        <v>15</v>
      </c>
      <c r="AE3" s="54">
        <v>23</v>
      </c>
      <c r="AF3" s="54">
        <v>16</v>
      </c>
      <c r="AG3" s="54">
        <v>18</v>
      </c>
      <c r="AH3" s="54">
        <v>20</v>
      </c>
      <c r="AI3" s="54">
        <v>23</v>
      </c>
      <c r="AJ3" s="54">
        <v>19</v>
      </c>
      <c r="AK3" s="54">
        <v>35</v>
      </c>
      <c r="AL3" s="54">
        <v>23</v>
      </c>
      <c r="AM3" s="54">
        <v>19</v>
      </c>
      <c r="AN3" s="52">
        <v>312</v>
      </c>
      <c r="AO3" s="391">
        <v>1.5681544028950543</v>
      </c>
      <c r="AP3" s="390">
        <v>5.8646616541353387</v>
      </c>
      <c r="AQ3" s="371">
        <v>0.35714285714285715</v>
      </c>
    </row>
    <row r="4" spans="1:43" x14ac:dyDescent="0.15">
      <c r="A4" s="365" t="s">
        <v>207</v>
      </c>
      <c r="B4" s="365"/>
      <c r="C4" s="365" t="s">
        <v>206</v>
      </c>
      <c r="D4" s="54">
        <v>0</v>
      </c>
      <c r="E4" s="54">
        <v>0</v>
      </c>
      <c r="F4" s="54">
        <v>0</v>
      </c>
      <c r="G4" s="54">
        <v>0</v>
      </c>
      <c r="H4" s="54">
        <v>2</v>
      </c>
      <c r="I4" s="54">
        <v>0</v>
      </c>
      <c r="J4" s="54">
        <v>0</v>
      </c>
      <c r="K4" s="54">
        <v>0</v>
      </c>
      <c r="L4" s="54">
        <v>1</v>
      </c>
      <c r="M4" s="54">
        <v>0</v>
      </c>
      <c r="N4" s="54">
        <v>1</v>
      </c>
      <c r="O4" s="54">
        <v>2</v>
      </c>
      <c r="P4" s="54">
        <v>0</v>
      </c>
      <c r="Q4" s="54">
        <v>0</v>
      </c>
      <c r="R4" s="54">
        <v>0</v>
      </c>
      <c r="S4" s="54">
        <v>0</v>
      </c>
      <c r="T4" s="54">
        <v>4</v>
      </c>
      <c r="U4" s="365"/>
      <c r="V4" s="365" t="s">
        <v>207</v>
      </c>
      <c r="W4" s="365" t="s">
        <v>206</v>
      </c>
      <c r="X4" s="54">
        <v>1</v>
      </c>
      <c r="Y4" s="54">
        <v>2</v>
      </c>
      <c r="Z4" s="54">
        <v>3</v>
      </c>
      <c r="AA4" s="54">
        <v>5</v>
      </c>
      <c r="AB4" s="54">
        <v>4</v>
      </c>
      <c r="AC4" s="54">
        <v>3</v>
      </c>
      <c r="AD4" s="54">
        <v>5</v>
      </c>
      <c r="AE4" s="54">
        <v>4</v>
      </c>
      <c r="AF4" s="54">
        <v>2</v>
      </c>
      <c r="AG4" s="54">
        <v>3</v>
      </c>
      <c r="AH4" s="54">
        <v>3</v>
      </c>
      <c r="AI4" s="54">
        <v>1</v>
      </c>
      <c r="AJ4" s="54">
        <v>2</v>
      </c>
      <c r="AK4" s="54">
        <v>1</v>
      </c>
      <c r="AL4" s="54">
        <v>2</v>
      </c>
      <c r="AM4" s="54">
        <v>4</v>
      </c>
      <c r="AN4" s="52">
        <v>55</v>
      </c>
      <c r="AO4" s="391">
        <v>0.27643747486932047</v>
      </c>
      <c r="AP4" s="390">
        <v>4.3035993740219087</v>
      </c>
      <c r="AQ4" s="371">
        <v>0.3129890453834116</v>
      </c>
    </row>
    <row r="5" spans="1:43" x14ac:dyDescent="0.15">
      <c r="A5" s="365"/>
      <c r="B5" s="365"/>
      <c r="C5" s="365" t="s">
        <v>205</v>
      </c>
      <c r="D5" s="54">
        <v>0</v>
      </c>
      <c r="E5" s="54">
        <v>0</v>
      </c>
      <c r="F5" s="54">
        <v>0</v>
      </c>
      <c r="G5" s="54">
        <v>0</v>
      </c>
      <c r="H5" s="54">
        <v>0</v>
      </c>
      <c r="I5" s="54">
        <v>0</v>
      </c>
      <c r="J5" s="54">
        <v>0</v>
      </c>
      <c r="K5" s="54">
        <v>0</v>
      </c>
      <c r="L5" s="54">
        <v>1</v>
      </c>
      <c r="M5" s="54">
        <v>0</v>
      </c>
      <c r="N5" s="54">
        <v>2</v>
      </c>
      <c r="O5" s="54">
        <v>0</v>
      </c>
      <c r="P5" s="54">
        <v>0</v>
      </c>
      <c r="Q5" s="54">
        <v>1</v>
      </c>
      <c r="R5" s="54">
        <v>1</v>
      </c>
      <c r="S5" s="54">
        <v>0</v>
      </c>
      <c r="T5" s="54">
        <v>2</v>
      </c>
      <c r="U5" s="365"/>
      <c r="V5" s="365"/>
      <c r="W5" s="365" t="s">
        <v>205</v>
      </c>
      <c r="X5" s="54">
        <v>2</v>
      </c>
      <c r="Y5" s="54">
        <v>2</v>
      </c>
      <c r="Z5" s="54">
        <v>0</v>
      </c>
      <c r="AA5" s="54">
        <v>2</v>
      </c>
      <c r="AB5" s="54">
        <v>0</v>
      </c>
      <c r="AC5" s="54">
        <v>3</v>
      </c>
      <c r="AD5" s="54">
        <v>2</v>
      </c>
      <c r="AE5" s="54">
        <v>1</v>
      </c>
      <c r="AF5" s="54">
        <v>3</v>
      </c>
      <c r="AG5" s="54">
        <v>0</v>
      </c>
      <c r="AH5" s="54">
        <v>3</v>
      </c>
      <c r="AI5" s="54">
        <v>1</v>
      </c>
      <c r="AJ5" s="54">
        <v>2</v>
      </c>
      <c r="AK5" s="54">
        <v>1</v>
      </c>
      <c r="AL5" s="54">
        <v>2</v>
      </c>
      <c r="AM5" s="54">
        <v>1</v>
      </c>
      <c r="AN5" s="52">
        <v>32</v>
      </c>
      <c r="AO5" s="391">
        <v>0.16083634901487737</v>
      </c>
      <c r="AP5" s="390">
        <v>2.549800796812749</v>
      </c>
      <c r="AQ5" s="371">
        <v>7.9681274900398405E-2</v>
      </c>
    </row>
    <row r="6" spans="1:43" x14ac:dyDescent="0.15">
      <c r="A6" s="365"/>
      <c r="B6" s="365"/>
      <c r="C6" s="365" t="s">
        <v>204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1</v>
      </c>
      <c r="K6" s="54">
        <v>2</v>
      </c>
      <c r="L6" s="54">
        <v>2</v>
      </c>
      <c r="M6" s="54">
        <v>1</v>
      </c>
      <c r="N6" s="54">
        <v>1</v>
      </c>
      <c r="O6" s="54">
        <v>0</v>
      </c>
      <c r="P6" s="54">
        <v>2</v>
      </c>
      <c r="Q6" s="54">
        <v>3</v>
      </c>
      <c r="R6" s="54">
        <v>2</v>
      </c>
      <c r="S6" s="54">
        <v>2</v>
      </c>
      <c r="T6" s="54">
        <v>4</v>
      </c>
      <c r="U6" s="365"/>
      <c r="V6" s="365"/>
      <c r="W6" s="365" t="s">
        <v>204</v>
      </c>
      <c r="X6" s="54">
        <v>6</v>
      </c>
      <c r="Y6" s="54">
        <v>5</v>
      </c>
      <c r="Z6" s="54">
        <v>8</v>
      </c>
      <c r="AA6" s="54">
        <v>7</v>
      </c>
      <c r="AB6" s="54">
        <v>13</v>
      </c>
      <c r="AC6" s="54">
        <v>9</v>
      </c>
      <c r="AD6" s="54">
        <v>9</v>
      </c>
      <c r="AE6" s="54">
        <v>4</v>
      </c>
      <c r="AF6" s="54">
        <v>3</v>
      </c>
      <c r="AG6" s="54">
        <v>12</v>
      </c>
      <c r="AH6" s="54">
        <v>5</v>
      </c>
      <c r="AI6" s="54">
        <v>8</v>
      </c>
      <c r="AJ6" s="54">
        <v>8</v>
      </c>
      <c r="AK6" s="54">
        <v>6</v>
      </c>
      <c r="AL6" s="54">
        <v>9</v>
      </c>
      <c r="AM6" s="54">
        <v>10</v>
      </c>
      <c r="AN6" s="52">
        <v>142</v>
      </c>
      <c r="AO6" s="391">
        <v>0.71371129875351835</v>
      </c>
      <c r="AP6" s="390">
        <v>6.1127851915626339</v>
      </c>
      <c r="AQ6" s="371">
        <v>0.43047783039173482</v>
      </c>
    </row>
    <row r="7" spans="1:43" x14ac:dyDescent="0.15">
      <c r="A7" s="365"/>
      <c r="B7" s="365"/>
      <c r="C7" s="365" t="s">
        <v>203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1</v>
      </c>
      <c r="L7" s="54">
        <v>1</v>
      </c>
      <c r="M7" s="54">
        <v>0</v>
      </c>
      <c r="N7" s="54">
        <v>0</v>
      </c>
      <c r="O7" s="54">
        <v>1</v>
      </c>
      <c r="P7" s="54">
        <v>0</v>
      </c>
      <c r="Q7" s="54">
        <v>0</v>
      </c>
      <c r="R7" s="54">
        <v>1</v>
      </c>
      <c r="S7" s="54">
        <v>0</v>
      </c>
      <c r="T7" s="54">
        <v>2</v>
      </c>
      <c r="U7" s="365"/>
      <c r="V7" s="365"/>
      <c r="W7" s="365" t="s">
        <v>203</v>
      </c>
      <c r="X7" s="54">
        <v>2</v>
      </c>
      <c r="Y7" s="54">
        <v>1</v>
      </c>
      <c r="Z7" s="54">
        <v>1</v>
      </c>
      <c r="AA7" s="54">
        <v>1</v>
      </c>
      <c r="AB7" s="54">
        <v>1</v>
      </c>
      <c r="AC7" s="54">
        <v>2</v>
      </c>
      <c r="AD7" s="54">
        <v>1</v>
      </c>
      <c r="AE7" s="54">
        <v>0</v>
      </c>
      <c r="AF7" s="54">
        <v>0</v>
      </c>
      <c r="AG7" s="54">
        <v>2</v>
      </c>
      <c r="AH7" s="54">
        <v>3</v>
      </c>
      <c r="AI7" s="54">
        <v>0</v>
      </c>
      <c r="AJ7" s="54">
        <v>1</v>
      </c>
      <c r="AK7" s="54">
        <v>2</v>
      </c>
      <c r="AL7" s="54">
        <v>0</v>
      </c>
      <c r="AM7" s="54">
        <v>0</v>
      </c>
      <c r="AN7" s="52">
        <v>23</v>
      </c>
      <c r="AO7" s="391">
        <v>0.11560112585444311</v>
      </c>
      <c r="AP7" s="390">
        <v>2.3092369477911645</v>
      </c>
      <c r="AQ7" s="371">
        <v>0</v>
      </c>
    </row>
    <row r="8" spans="1:43" x14ac:dyDescent="0.15">
      <c r="A8" s="365"/>
      <c r="B8" s="365"/>
      <c r="C8" s="365" t="s">
        <v>202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1</v>
      </c>
      <c r="L8" s="54">
        <v>0</v>
      </c>
      <c r="M8" s="54">
        <v>0</v>
      </c>
      <c r="N8" s="54">
        <v>0</v>
      </c>
      <c r="O8" s="54">
        <v>1</v>
      </c>
      <c r="P8" s="54">
        <v>0</v>
      </c>
      <c r="Q8" s="54">
        <v>2</v>
      </c>
      <c r="R8" s="54">
        <v>0</v>
      </c>
      <c r="S8" s="54">
        <v>1</v>
      </c>
      <c r="T8" s="54">
        <v>0</v>
      </c>
      <c r="U8" s="365"/>
      <c r="V8" s="365"/>
      <c r="W8" s="365" t="s">
        <v>202</v>
      </c>
      <c r="X8" s="54">
        <v>1</v>
      </c>
      <c r="Y8" s="54">
        <v>3</v>
      </c>
      <c r="Z8" s="54">
        <v>1</v>
      </c>
      <c r="AA8" s="54">
        <v>0</v>
      </c>
      <c r="AB8" s="54">
        <v>1</v>
      </c>
      <c r="AC8" s="54">
        <v>2</v>
      </c>
      <c r="AD8" s="54">
        <v>2</v>
      </c>
      <c r="AE8" s="54">
        <v>2</v>
      </c>
      <c r="AF8" s="54">
        <v>2</v>
      </c>
      <c r="AG8" s="54">
        <v>1</v>
      </c>
      <c r="AH8" s="54">
        <v>1</v>
      </c>
      <c r="AI8" s="54">
        <v>0</v>
      </c>
      <c r="AJ8" s="54">
        <v>1</v>
      </c>
      <c r="AK8" s="54">
        <v>2</v>
      </c>
      <c r="AL8" s="54">
        <v>3</v>
      </c>
      <c r="AM8" s="54">
        <v>0</v>
      </c>
      <c r="AN8" s="52">
        <v>27</v>
      </c>
      <c r="AO8" s="391">
        <v>0.13570566948130278</v>
      </c>
      <c r="AP8" s="390">
        <v>2.4500907441016335</v>
      </c>
      <c r="AQ8" s="371">
        <v>0</v>
      </c>
    </row>
    <row r="9" spans="1:43" x14ac:dyDescent="0.15">
      <c r="A9" s="365"/>
      <c r="B9" s="365"/>
      <c r="C9" s="23" t="s">
        <v>201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1</v>
      </c>
      <c r="K9" s="57">
        <v>0</v>
      </c>
      <c r="L9" s="57">
        <v>0</v>
      </c>
      <c r="M9" s="57">
        <v>2</v>
      </c>
      <c r="N9" s="57">
        <v>1</v>
      </c>
      <c r="O9" s="57">
        <v>3</v>
      </c>
      <c r="P9" s="57">
        <v>2</v>
      </c>
      <c r="Q9" s="57">
        <v>3</v>
      </c>
      <c r="R9" s="57">
        <v>4</v>
      </c>
      <c r="S9" s="57">
        <v>3</v>
      </c>
      <c r="T9" s="57">
        <v>7</v>
      </c>
      <c r="U9" s="365"/>
      <c r="V9" s="365"/>
      <c r="W9" s="23" t="s">
        <v>201</v>
      </c>
      <c r="X9" s="57">
        <v>2</v>
      </c>
      <c r="Y9" s="57">
        <v>0</v>
      </c>
      <c r="Z9" s="57">
        <v>1</v>
      </c>
      <c r="AA9" s="57">
        <v>1</v>
      </c>
      <c r="AB9" s="57">
        <v>4</v>
      </c>
      <c r="AC9" s="57">
        <v>4</v>
      </c>
      <c r="AD9" s="57">
        <v>3</v>
      </c>
      <c r="AE9" s="57">
        <v>3</v>
      </c>
      <c r="AF9" s="57">
        <v>5</v>
      </c>
      <c r="AG9" s="57">
        <v>4</v>
      </c>
      <c r="AH9" s="57">
        <v>6</v>
      </c>
      <c r="AI9" s="57">
        <v>1</v>
      </c>
      <c r="AJ9" s="57">
        <v>3</v>
      </c>
      <c r="AK9" s="57">
        <v>5</v>
      </c>
      <c r="AL9" s="57">
        <v>7</v>
      </c>
      <c r="AM9" s="57">
        <v>5</v>
      </c>
      <c r="AN9" s="149">
        <v>80</v>
      </c>
      <c r="AO9" s="191">
        <v>0.40209087253719339</v>
      </c>
      <c r="AP9" s="390">
        <v>4.2507970244420825</v>
      </c>
      <c r="AQ9" s="371">
        <v>0.26567481402763016</v>
      </c>
    </row>
    <row r="10" spans="1:43" x14ac:dyDescent="0.15">
      <c r="A10" s="23"/>
      <c r="B10" s="23"/>
      <c r="C10" s="388" t="s">
        <v>152</v>
      </c>
      <c r="D10" s="389">
        <v>0</v>
      </c>
      <c r="E10" s="389">
        <v>0</v>
      </c>
      <c r="F10" s="389">
        <v>1</v>
      </c>
      <c r="G10" s="389">
        <v>1</v>
      </c>
      <c r="H10" s="389">
        <v>3</v>
      </c>
      <c r="I10" s="389">
        <v>0</v>
      </c>
      <c r="J10" s="389">
        <v>4</v>
      </c>
      <c r="K10" s="389">
        <v>6</v>
      </c>
      <c r="L10" s="389">
        <v>7</v>
      </c>
      <c r="M10" s="389">
        <v>5</v>
      </c>
      <c r="N10" s="389">
        <v>5</v>
      </c>
      <c r="O10" s="389">
        <v>7</v>
      </c>
      <c r="P10" s="389">
        <v>6</v>
      </c>
      <c r="Q10" s="389">
        <v>15</v>
      </c>
      <c r="R10" s="389">
        <v>13</v>
      </c>
      <c r="S10" s="389">
        <v>13</v>
      </c>
      <c r="T10" s="389">
        <v>23</v>
      </c>
      <c r="U10" s="23"/>
      <c r="V10" s="23"/>
      <c r="W10" s="388" t="s">
        <v>152</v>
      </c>
      <c r="X10" s="389">
        <v>21</v>
      </c>
      <c r="Y10" s="389">
        <v>17</v>
      </c>
      <c r="Z10" s="389">
        <v>23</v>
      </c>
      <c r="AA10" s="389">
        <v>30</v>
      </c>
      <c r="AB10" s="389">
        <v>40</v>
      </c>
      <c r="AC10" s="389">
        <v>38</v>
      </c>
      <c r="AD10" s="389">
        <v>37</v>
      </c>
      <c r="AE10" s="389">
        <v>37</v>
      </c>
      <c r="AF10" s="389">
        <v>31</v>
      </c>
      <c r="AG10" s="389">
        <v>40</v>
      </c>
      <c r="AH10" s="389">
        <v>41</v>
      </c>
      <c r="AI10" s="389">
        <v>34</v>
      </c>
      <c r="AJ10" s="389">
        <v>36</v>
      </c>
      <c r="AK10" s="389">
        <v>52</v>
      </c>
      <c r="AL10" s="389">
        <v>46</v>
      </c>
      <c r="AM10" s="389">
        <v>39</v>
      </c>
      <c r="AN10" s="389">
        <v>671</v>
      </c>
      <c r="AO10" s="394">
        <v>3.37253719340571</v>
      </c>
      <c r="AP10" s="393">
        <v>4.7400395591975135</v>
      </c>
      <c r="AQ10" s="392">
        <v>0.27550155411133087</v>
      </c>
    </row>
    <row r="11" spans="1:43" x14ac:dyDescent="0.15">
      <c r="A11" s="365" t="s">
        <v>200</v>
      </c>
      <c r="B11" s="365"/>
      <c r="C11" s="365" t="s">
        <v>199</v>
      </c>
      <c r="D11" s="58">
        <v>0</v>
      </c>
      <c r="E11" s="58">
        <v>0</v>
      </c>
      <c r="F11" s="58">
        <v>0</v>
      </c>
      <c r="G11" s="58">
        <v>0</v>
      </c>
      <c r="H11" s="58">
        <v>1</v>
      </c>
      <c r="I11" s="58">
        <v>3</v>
      </c>
      <c r="J11" s="58">
        <v>42</v>
      </c>
      <c r="K11" s="58">
        <v>77</v>
      </c>
      <c r="L11" s="58">
        <v>38</v>
      </c>
      <c r="M11" s="58">
        <v>34</v>
      </c>
      <c r="N11" s="58">
        <v>26</v>
      </c>
      <c r="O11" s="58">
        <v>29</v>
      </c>
      <c r="P11" s="58">
        <v>32</v>
      </c>
      <c r="Q11" s="58">
        <v>17</v>
      </c>
      <c r="R11" s="58">
        <v>21</v>
      </c>
      <c r="S11" s="58">
        <v>14</v>
      </c>
      <c r="T11" s="58">
        <v>13</v>
      </c>
      <c r="U11" s="365"/>
      <c r="V11" s="365" t="s">
        <v>200</v>
      </c>
      <c r="W11" s="365" t="s">
        <v>199</v>
      </c>
      <c r="X11" s="58">
        <v>13</v>
      </c>
      <c r="Y11" s="58">
        <v>14</v>
      </c>
      <c r="Z11" s="58">
        <v>11</v>
      </c>
      <c r="AA11" s="58">
        <v>10</v>
      </c>
      <c r="AB11" s="58">
        <v>17</v>
      </c>
      <c r="AC11" s="58">
        <v>11</v>
      </c>
      <c r="AD11" s="58">
        <v>11</v>
      </c>
      <c r="AE11" s="58">
        <v>14</v>
      </c>
      <c r="AF11" s="54">
        <v>8</v>
      </c>
      <c r="AG11" s="54">
        <v>16</v>
      </c>
      <c r="AH11" s="54">
        <v>16</v>
      </c>
      <c r="AI11" s="54">
        <v>18</v>
      </c>
      <c r="AJ11" s="54">
        <v>10</v>
      </c>
      <c r="AK11" s="54">
        <v>12</v>
      </c>
      <c r="AL11" s="54">
        <v>9</v>
      </c>
      <c r="AM11" s="54">
        <v>9</v>
      </c>
      <c r="AN11" s="52">
        <v>546</v>
      </c>
      <c r="AO11" s="391">
        <v>2.744270205066345</v>
      </c>
      <c r="AP11" s="390">
        <v>18.879668049792532</v>
      </c>
      <c r="AQ11" s="371">
        <v>0.31120331950207469</v>
      </c>
    </row>
    <row r="12" spans="1:43" x14ac:dyDescent="0.15">
      <c r="A12" s="365" t="s">
        <v>198</v>
      </c>
      <c r="B12" s="365"/>
      <c r="C12" s="365" t="s">
        <v>197</v>
      </c>
      <c r="D12" s="54">
        <v>0</v>
      </c>
      <c r="E12" s="54">
        <v>0</v>
      </c>
      <c r="F12" s="54">
        <v>1</v>
      </c>
      <c r="G12" s="54">
        <v>0</v>
      </c>
      <c r="H12" s="54">
        <v>2</v>
      </c>
      <c r="I12" s="54">
        <v>0</v>
      </c>
      <c r="J12" s="54">
        <v>4</v>
      </c>
      <c r="K12" s="54">
        <v>11</v>
      </c>
      <c r="L12" s="54">
        <v>5</v>
      </c>
      <c r="M12" s="54">
        <v>10</v>
      </c>
      <c r="N12" s="54">
        <v>5</v>
      </c>
      <c r="O12" s="54">
        <v>14</v>
      </c>
      <c r="P12" s="54">
        <v>9</v>
      </c>
      <c r="Q12" s="54">
        <v>10</v>
      </c>
      <c r="R12" s="54">
        <v>9</v>
      </c>
      <c r="S12" s="54">
        <v>8</v>
      </c>
      <c r="T12" s="54">
        <v>7</v>
      </c>
      <c r="U12" s="365"/>
      <c r="V12" s="365" t="s">
        <v>198</v>
      </c>
      <c r="W12" s="365" t="s">
        <v>197</v>
      </c>
      <c r="X12" s="54">
        <v>7</v>
      </c>
      <c r="Y12" s="54">
        <v>11</v>
      </c>
      <c r="Z12" s="54">
        <v>6</v>
      </c>
      <c r="AA12" s="54">
        <v>10</v>
      </c>
      <c r="AB12" s="54">
        <v>27</v>
      </c>
      <c r="AC12" s="54">
        <v>12</v>
      </c>
      <c r="AD12" s="54">
        <v>10</v>
      </c>
      <c r="AE12" s="54">
        <v>10</v>
      </c>
      <c r="AF12" s="54">
        <v>5</v>
      </c>
      <c r="AG12" s="54">
        <v>14</v>
      </c>
      <c r="AH12" s="54">
        <v>9</v>
      </c>
      <c r="AI12" s="54">
        <v>8</v>
      </c>
      <c r="AJ12" s="54">
        <v>12</v>
      </c>
      <c r="AK12" s="54">
        <v>7</v>
      </c>
      <c r="AL12" s="54">
        <v>3</v>
      </c>
      <c r="AM12" s="54">
        <v>9</v>
      </c>
      <c r="AN12" s="52">
        <v>255</v>
      </c>
      <c r="AO12" s="391">
        <v>1.281664656212304</v>
      </c>
      <c r="AP12" s="390">
        <v>13.030148185998977</v>
      </c>
      <c r="AQ12" s="371">
        <v>0.45988758303525806</v>
      </c>
    </row>
    <row r="13" spans="1:43" x14ac:dyDescent="0.15">
      <c r="A13" s="365"/>
      <c r="B13" s="365"/>
      <c r="C13" s="365" t="s">
        <v>196</v>
      </c>
      <c r="D13" s="54">
        <v>0</v>
      </c>
      <c r="E13" s="54">
        <v>0</v>
      </c>
      <c r="F13" s="54">
        <v>1</v>
      </c>
      <c r="G13" s="54">
        <v>0</v>
      </c>
      <c r="H13" s="54">
        <v>0</v>
      </c>
      <c r="I13" s="54">
        <v>0</v>
      </c>
      <c r="J13" s="54">
        <v>2</v>
      </c>
      <c r="K13" s="54">
        <v>8</v>
      </c>
      <c r="L13" s="54">
        <v>5</v>
      </c>
      <c r="M13" s="54">
        <v>8</v>
      </c>
      <c r="N13" s="54">
        <v>7</v>
      </c>
      <c r="O13" s="54">
        <v>10</v>
      </c>
      <c r="P13" s="54">
        <v>5</v>
      </c>
      <c r="Q13" s="54">
        <v>6</v>
      </c>
      <c r="R13" s="54">
        <v>8</v>
      </c>
      <c r="S13" s="54">
        <v>6</v>
      </c>
      <c r="T13" s="54">
        <v>3</v>
      </c>
      <c r="U13" s="365"/>
      <c r="V13" s="365"/>
      <c r="W13" s="365" t="s">
        <v>196</v>
      </c>
      <c r="X13" s="54">
        <v>7</v>
      </c>
      <c r="Y13" s="54">
        <v>11</v>
      </c>
      <c r="Z13" s="54">
        <v>4</v>
      </c>
      <c r="AA13" s="54">
        <v>6</v>
      </c>
      <c r="AB13" s="54">
        <v>6</v>
      </c>
      <c r="AC13" s="54">
        <v>13</v>
      </c>
      <c r="AD13" s="54">
        <v>10</v>
      </c>
      <c r="AE13" s="54">
        <v>9</v>
      </c>
      <c r="AF13" s="54">
        <v>4</v>
      </c>
      <c r="AG13" s="54">
        <v>7</v>
      </c>
      <c r="AH13" s="54">
        <v>9</v>
      </c>
      <c r="AI13" s="54">
        <v>11</v>
      </c>
      <c r="AJ13" s="54">
        <v>14</v>
      </c>
      <c r="AK13" s="54">
        <v>9</v>
      </c>
      <c r="AL13" s="54">
        <v>7</v>
      </c>
      <c r="AM13" s="54">
        <v>8</v>
      </c>
      <c r="AN13" s="52">
        <v>204</v>
      </c>
      <c r="AO13" s="391">
        <v>1.0253317249698433</v>
      </c>
      <c r="AP13" s="390">
        <v>10.408163265306122</v>
      </c>
      <c r="AQ13" s="371">
        <v>0.4081632653061224</v>
      </c>
    </row>
    <row r="14" spans="1:43" x14ac:dyDescent="0.15">
      <c r="A14" s="365"/>
      <c r="B14" s="365"/>
      <c r="C14" s="365" t="s">
        <v>195</v>
      </c>
      <c r="D14" s="54">
        <v>0</v>
      </c>
      <c r="E14" s="54">
        <v>0</v>
      </c>
      <c r="F14" s="54">
        <v>3</v>
      </c>
      <c r="G14" s="54">
        <v>1</v>
      </c>
      <c r="H14" s="54">
        <v>0</v>
      </c>
      <c r="I14" s="54">
        <v>0</v>
      </c>
      <c r="J14" s="54">
        <v>8</v>
      </c>
      <c r="K14" s="54">
        <v>20</v>
      </c>
      <c r="L14" s="54">
        <v>11</v>
      </c>
      <c r="M14" s="54">
        <v>24</v>
      </c>
      <c r="N14" s="54">
        <v>17</v>
      </c>
      <c r="O14" s="54">
        <v>13</v>
      </c>
      <c r="P14" s="54">
        <v>21</v>
      </c>
      <c r="Q14" s="54">
        <v>23</v>
      </c>
      <c r="R14" s="54">
        <v>25</v>
      </c>
      <c r="S14" s="54">
        <v>11</v>
      </c>
      <c r="T14" s="54">
        <v>15</v>
      </c>
      <c r="U14" s="365"/>
      <c r="V14" s="365"/>
      <c r="W14" s="365" t="s">
        <v>195</v>
      </c>
      <c r="X14" s="54">
        <v>9</v>
      </c>
      <c r="Y14" s="54">
        <v>10</v>
      </c>
      <c r="Z14" s="54">
        <v>18</v>
      </c>
      <c r="AA14" s="54">
        <v>24</v>
      </c>
      <c r="AB14" s="54">
        <v>17</v>
      </c>
      <c r="AC14" s="54">
        <v>26</v>
      </c>
      <c r="AD14" s="54">
        <v>27</v>
      </c>
      <c r="AE14" s="54">
        <v>27</v>
      </c>
      <c r="AF14" s="54">
        <v>23</v>
      </c>
      <c r="AG14" s="54">
        <v>28</v>
      </c>
      <c r="AH14" s="54">
        <v>25</v>
      </c>
      <c r="AI14" s="54">
        <v>30</v>
      </c>
      <c r="AJ14" s="54">
        <v>24</v>
      </c>
      <c r="AK14" s="54">
        <v>22</v>
      </c>
      <c r="AL14" s="54">
        <v>25</v>
      </c>
      <c r="AM14" s="54">
        <v>25</v>
      </c>
      <c r="AN14" s="52">
        <v>552</v>
      </c>
      <c r="AO14" s="391">
        <v>2.7744270205066344</v>
      </c>
      <c r="AP14" s="390">
        <v>7.5512995896032828</v>
      </c>
      <c r="AQ14" s="371">
        <v>0.34199726402188779</v>
      </c>
    </row>
    <row r="15" spans="1:43" x14ac:dyDescent="0.15">
      <c r="A15" s="365"/>
      <c r="B15" s="365"/>
      <c r="C15" s="365" t="s">
        <v>194</v>
      </c>
      <c r="D15" s="54">
        <v>0</v>
      </c>
      <c r="E15" s="54">
        <v>0</v>
      </c>
      <c r="F15" s="54">
        <v>5</v>
      </c>
      <c r="G15" s="54">
        <v>1</v>
      </c>
      <c r="H15" s="54">
        <v>1</v>
      </c>
      <c r="I15" s="54">
        <v>1</v>
      </c>
      <c r="J15" s="54">
        <v>8</v>
      </c>
      <c r="K15" s="54">
        <v>47</v>
      </c>
      <c r="L15" s="54">
        <v>28</v>
      </c>
      <c r="M15" s="54">
        <v>21</v>
      </c>
      <c r="N15" s="54">
        <v>25</v>
      </c>
      <c r="O15" s="54">
        <v>42</v>
      </c>
      <c r="P15" s="54">
        <v>30</v>
      </c>
      <c r="Q15" s="54">
        <v>34</v>
      </c>
      <c r="R15" s="54">
        <v>35</v>
      </c>
      <c r="S15" s="54">
        <v>25</v>
      </c>
      <c r="T15" s="54">
        <v>36</v>
      </c>
      <c r="U15" s="365"/>
      <c r="V15" s="365"/>
      <c r="W15" s="365" t="s">
        <v>194</v>
      </c>
      <c r="X15" s="54">
        <v>19</v>
      </c>
      <c r="Y15" s="54">
        <v>25</v>
      </c>
      <c r="Z15" s="54">
        <v>26</v>
      </c>
      <c r="AA15" s="54">
        <v>24</v>
      </c>
      <c r="AB15" s="54">
        <v>29</v>
      </c>
      <c r="AC15" s="54">
        <v>35</v>
      </c>
      <c r="AD15" s="54">
        <v>25</v>
      </c>
      <c r="AE15" s="54">
        <v>34</v>
      </c>
      <c r="AF15" s="54">
        <v>37</v>
      </c>
      <c r="AG15" s="54">
        <v>35</v>
      </c>
      <c r="AH15" s="54">
        <v>29</v>
      </c>
      <c r="AI15" s="54">
        <v>42</v>
      </c>
      <c r="AJ15" s="54">
        <v>36</v>
      </c>
      <c r="AK15" s="54">
        <v>32</v>
      </c>
      <c r="AL15" s="54">
        <v>31</v>
      </c>
      <c r="AM15" s="54">
        <v>34</v>
      </c>
      <c r="AN15" s="52">
        <v>832</v>
      </c>
      <c r="AO15" s="391">
        <v>4.1817450743868108</v>
      </c>
      <c r="AP15" s="390">
        <v>13.320525136087095</v>
      </c>
      <c r="AQ15" s="371">
        <v>0.54434838296509758</v>
      </c>
    </row>
    <row r="16" spans="1:43" x14ac:dyDescent="0.15">
      <c r="A16" s="365"/>
      <c r="B16" s="365"/>
      <c r="C16" s="365" t="s">
        <v>193</v>
      </c>
      <c r="D16" s="54">
        <v>0</v>
      </c>
      <c r="E16" s="54">
        <v>0</v>
      </c>
      <c r="F16" s="54">
        <v>30</v>
      </c>
      <c r="G16" s="54">
        <v>14</v>
      </c>
      <c r="H16" s="54">
        <v>48</v>
      </c>
      <c r="I16" s="54">
        <v>34</v>
      </c>
      <c r="J16" s="54">
        <v>41</v>
      </c>
      <c r="K16" s="54">
        <v>108</v>
      </c>
      <c r="L16" s="54">
        <v>95</v>
      </c>
      <c r="M16" s="54">
        <v>70</v>
      </c>
      <c r="N16" s="54">
        <v>95</v>
      </c>
      <c r="O16" s="54">
        <v>139</v>
      </c>
      <c r="P16" s="54">
        <v>143</v>
      </c>
      <c r="Q16" s="54">
        <v>153</v>
      </c>
      <c r="R16" s="54">
        <v>227</v>
      </c>
      <c r="S16" s="54">
        <v>214</v>
      </c>
      <c r="T16" s="54">
        <v>274</v>
      </c>
      <c r="U16" s="365"/>
      <c r="V16" s="365"/>
      <c r="W16" s="365" t="s">
        <v>193</v>
      </c>
      <c r="X16" s="54">
        <v>275</v>
      </c>
      <c r="Y16" s="54">
        <v>262</v>
      </c>
      <c r="Z16" s="54">
        <v>308</v>
      </c>
      <c r="AA16" s="54">
        <v>322</v>
      </c>
      <c r="AB16" s="54">
        <v>354</v>
      </c>
      <c r="AC16" s="54">
        <v>420</v>
      </c>
      <c r="AD16" s="54">
        <v>447</v>
      </c>
      <c r="AE16" s="54">
        <v>374</v>
      </c>
      <c r="AF16" s="54">
        <v>400</v>
      </c>
      <c r="AG16" s="54">
        <v>320</v>
      </c>
      <c r="AH16" s="54">
        <v>372</v>
      </c>
      <c r="AI16" s="54">
        <v>363</v>
      </c>
      <c r="AJ16" s="54">
        <v>410</v>
      </c>
      <c r="AK16" s="54">
        <v>364</v>
      </c>
      <c r="AL16" s="54">
        <v>370</v>
      </c>
      <c r="AM16" s="54">
        <v>362</v>
      </c>
      <c r="AN16" s="52">
        <v>7408</v>
      </c>
      <c r="AO16" s="391">
        <v>37.23361479694411</v>
      </c>
      <c r="AP16" s="390">
        <v>53.978431944039642</v>
      </c>
      <c r="AQ16" s="371">
        <v>2.6377149519090644</v>
      </c>
    </row>
    <row r="17" spans="1:43" s="370" customFormat="1" x14ac:dyDescent="0.15">
      <c r="A17" s="365"/>
      <c r="B17" s="365"/>
      <c r="C17" s="365" t="s">
        <v>192</v>
      </c>
      <c r="D17" s="54">
        <v>0</v>
      </c>
      <c r="E17" s="54">
        <v>0</v>
      </c>
      <c r="F17" s="54">
        <v>4</v>
      </c>
      <c r="G17" s="54">
        <v>2</v>
      </c>
      <c r="H17" s="54">
        <v>8</v>
      </c>
      <c r="I17" s="54">
        <v>5</v>
      </c>
      <c r="J17" s="54">
        <v>11</v>
      </c>
      <c r="K17" s="54">
        <v>22</v>
      </c>
      <c r="L17" s="54">
        <v>17</v>
      </c>
      <c r="M17" s="54">
        <v>34</v>
      </c>
      <c r="N17" s="54">
        <v>24</v>
      </c>
      <c r="O17" s="54">
        <v>33</v>
      </c>
      <c r="P17" s="54">
        <v>40</v>
      </c>
      <c r="Q17" s="54">
        <v>46</v>
      </c>
      <c r="R17" s="54">
        <v>54</v>
      </c>
      <c r="S17" s="54">
        <v>41</v>
      </c>
      <c r="T17" s="54">
        <v>46</v>
      </c>
      <c r="U17" s="365"/>
      <c r="V17" s="365"/>
      <c r="W17" s="365" t="s">
        <v>192</v>
      </c>
      <c r="X17" s="54">
        <v>47</v>
      </c>
      <c r="Y17" s="54">
        <v>51</v>
      </c>
      <c r="Z17" s="54">
        <v>54</v>
      </c>
      <c r="AA17" s="54">
        <v>48</v>
      </c>
      <c r="AB17" s="54">
        <v>53</v>
      </c>
      <c r="AC17" s="54">
        <v>59</v>
      </c>
      <c r="AD17" s="54">
        <v>66</v>
      </c>
      <c r="AE17" s="54">
        <v>57</v>
      </c>
      <c r="AF17" s="54">
        <v>55</v>
      </c>
      <c r="AG17" s="54">
        <v>58</v>
      </c>
      <c r="AH17" s="54">
        <v>66</v>
      </c>
      <c r="AI17" s="54">
        <v>89</v>
      </c>
      <c r="AJ17" s="54">
        <v>68</v>
      </c>
      <c r="AK17" s="54">
        <v>54</v>
      </c>
      <c r="AL17" s="54">
        <v>57</v>
      </c>
      <c r="AM17" s="54">
        <v>57</v>
      </c>
      <c r="AN17" s="52">
        <v>1326</v>
      </c>
      <c r="AO17" s="391">
        <v>6.6646562123039805</v>
      </c>
      <c r="AP17" s="390">
        <v>14.477563052735015</v>
      </c>
      <c r="AQ17" s="371">
        <v>0.62233868326236497</v>
      </c>
    </row>
    <row r="18" spans="1:43" s="370" customFormat="1" x14ac:dyDescent="0.15">
      <c r="A18" s="365"/>
      <c r="B18" s="365"/>
      <c r="C18" s="365" t="s">
        <v>191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1</v>
      </c>
      <c r="J18" s="54">
        <v>2</v>
      </c>
      <c r="K18" s="54">
        <v>8</v>
      </c>
      <c r="L18" s="54">
        <v>3</v>
      </c>
      <c r="M18" s="54">
        <v>4</v>
      </c>
      <c r="N18" s="54">
        <v>3</v>
      </c>
      <c r="O18" s="54">
        <v>2</v>
      </c>
      <c r="P18" s="54">
        <v>6</v>
      </c>
      <c r="Q18" s="54">
        <v>4</v>
      </c>
      <c r="R18" s="54">
        <v>6</v>
      </c>
      <c r="S18" s="54">
        <v>1</v>
      </c>
      <c r="T18" s="54">
        <v>2</v>
      </c>
      <c r="U18" s="365"/>
      <c r="V18" s="365"/>
      <c r="W18" s="365" t="s">
        <v>191</v>
      </c>
      <c r="X18" s="54">
        <v>1</v>
      </c>
      <c r="Y18" s="54">
        <v>1</v>
      </c>
      <c r="Z18" s="54">
        <v>6</v>
      </c>
      <c r="AA18" s="54">
        <v>3</v>
      </c>
      <c r="AB18" s="54">
        <v>4</v>
      </c>
      <c r="AC18" s="54">
        <v>1</v>
      </c>
      <c r="AD18" s="54">
        <v>1</v>
      </c>
      <c r="AE18" s="54">
        <v>2</v>
      </c>
      <c r="AF18" s="54">
        <v>2</v>
      </c>
      <c r="AG18" s="54">
        <v>6</v>
      </c>
      <c r="AH18" s="54">
        <v>8</v>
      </c>
      <c r="AI18" s="54">
        <v>6</v>
      </c>
      <c r="AJ18" s="54">
        <v>2</v>
      </c>
      <c r="AK18" s="54">
        <v>5</v>
      </c>
      <c r="AL18" s="54">
        <v>2</v>
      </c>
      <c r="AM18" s="54">
        <v>9</v>
      </c>
      <c r="AN18" s="52">
        <v>101</v>
      </c>
      <c r="AO18" s="391">
        <v>0.50763972657820666</v>
      </c>
      <c r="AP18" s="390">
        <v>4.4552271724746362</v>
      </c>
      <c r="AQ18" s="371">
        <v>0.39700044111160121</v>
      </c>
    </row>
    <row r="19" spans="1:43" x14ac:dyDescent="0.15">
      <c r="A19" s="365"/>
      <c r="B19" s="365"/>
      <c r="C19" s="365" t="s">
        <v>190</v>
      </c>
      <c r="D19" s="54">
        <v>0</v>
      </c>
      <c r="E19" s="54">
        <v>0</v>
      </c>
      <c r="F19" s="54">
        <v>0</v>
      </c>
      <c r="G19" s="54">
        <v>0</v>
      </c>
      <c r="H19" s="54">
        <v>1</v>
      </c>
      <c r="I19" s="54">
        <v>1</v>
      </c>
      <c r="J19" s="54">
        <v>5</v>
      </c>
      <c r="K19" s="54">
        <v>12</v>
      </c>
      <c r="L19" s="54">
        <v>6</v>
      </c>
      <c r="M19" s="54">
        <v>3</v>
      </c>
      <c r="N19" s="54">
        <v>3</v>
      </c>
      <c r="O19" s="54">
        <v>3</v>
      </c>
      <c r="P19" s="54">
        <v>7</v>
      </c>
      <c r="Q19" s="54">
        <v>4</v>
      </c>
      <c r="R19" s="54">
        <v>5</v>
      </c>
      <c r="S19" s="54">
        <v>4</v>
      </c>
      <c r="T19" s="54">
        <v>7</v>
      </c>
      <c r="U19" s="365"/>
      <c r="V19" s="365"/>
      <c r="W19" s="365" t="s">
        <v>190</v>
      </c>
      <c r="X19" s="54">
        <v>2</v>
      </c>
      <c r="Y19" s="54">
        <v>3</v>
      </c>
      <c r="Z19" s="54">
        <v>6</v>
      </c>
      <c r="AA19" s="54">
        <v>3</v>
      </c>
      <c r="AB19" s="54">
        <v>6</v>
      </c>
      <c r="AC19" s="54">
        <v>1</v>
      </c>
      <c r="AD19" s="54">
        <v>3</v>
      </c>
      <c r="AE19" s="54">
        <v>7</v>
      </c>
      <c r="AF19" s="54">
        <v>0</v>
      </c>
      <c r="AG19" s="54">
        <v>9</v>
      </c>
      <c r="AH19" s="54">
        <v>2</v>
      </c>
      <c r="AI19" s="54">
        <v>3</v>
      </c>
      <c r="AJ19" s="54">
        <v>1</v>
      </c>
      <c r="AK19" s="54">
        <v>2</v>
      </c>
      <c r="AL19" s="54">
        <v>7</v>
      </c>
      <c r="AM19" s="54">
        <v>4</v>
      </c>
      <c r="AN19" s="52">
        <v>120</v>
      </c>
      <c r="AO19" s="391">
        <v>0.60313630880579006</v>
      </c>
      <c r="AP19" s="390">
        <v>14.580801944106927</v>
      </c>
      <c r="AQ19" s="371">
        <v>0.48602673147023084</v>
      </c>
    </row>
    <row r="20" spans="1:43" x14ac:dyDescent="0.15">
      <c r="A20" s="365"/>
      <c r="B20" s="365"/>
      <c r="C20" s="23" t="s">
        <v>189</v>
      </c>
      <c r="D20" s="57">
        <v>0</v>
      </c>
      <c r="E20" s="57">
        <v>0</v>
      </c>
      <c r="F20" s="57">
        <v>0</v>
      </c>
      <c r="G20" s="57">
        <v>0</v>
      </c>
      <c r="H20" s="57">
        <v>3</v>
      </c>
      <c r="I20" s="57">
        <v>5</v>
      </c>
      <c r="J20" s="57">
        <v>26</v>
      </c>
      <c r="K20" s="57">
        <v>38</v>
      </c>
      <c r="L20" s="57">
        <v>7</v>
      </c>
      <c r="M20" s="57">
        <v>13</v>
      </c>
      <c r="N20" s="57">
        <v>13</v>
      </c>
      <c r="O20" s="57">
        <v>19</v>
      </c>
      <c r="P20" s="57">
        <v>8</v>
      </c>
      <c r="Q20" s="57">
        <v>18</v>
      </c>
      <c r="R20" s="57">
        <v>11</v>
      </c>
      <c r="S20" s="57">
        <v>8</v>
      </c>
      <c r="T20" s="57">
        <v>7</v>
      </c>
      <c r="U20" s="365"/>
      <c r="V20" s="365"/>
      <c r="W20" s="23" t="s">
        <v>189</v>
      </c>
      <c r="X20" s="57">
        <v>15</v>
      </c>
      <c r="Y20" s="57">
        <v>6</v>
      </c>
      <c r="Z20" s="57">
        <v>18</v>
      </c>
      <c r="AA20" s="57">
        <v>6</v>
      </c>
      <c r="AB20" s="57">
        <v>15</v>
      </c>
      <c r="AC20" s="57">
        <v>6</v>
      </c>
      <c r="AD20" s="57">
        <v>6</v>
      </c>
      <c r="AE20" s="57">
        <v>7</v>
      </c>
      <c r="AF20" s="57">
        <v>10</v>
      </c>
      <c r="AG20" s="57">
        <v>13</v>
      </c>
      <c r="AH20" s="57">
        <v>10</v>
      </c>
      <c r="AI20" s="57">
        <v>8</v>
      </c>
      <c r="AJ20" s="57">
        <v>4</v>
      </c>
      <c r="AK20" s="57">
        <v>3</v>
      </c>
      <c r="AL20" s="57">
        <v>3</v>
      </c>
      <c r="AM20" s="57">
        <v>11</v>
      </c>
      <c r="AN20" s="149">
        <v>317</v>
      </c>
      <c r="AO20" s="191">
        <v>1.5932850824286291</v>
      </c>
      <c r="AP20" s="390">
        <v>15.269749518304431</v>
      </c>
      <c r="AQ20" s="371">
        <v>0.52986512524084783</v>
      </c>
    </row>
    <row r="21" spans="1:43" x14ac:dyDescent="0.15">
      <c r="A21" s="23"/>
      <c r="B21" s="23"/>
      <c r="C21" s="388" t="s">
        <v>152</v>
      </c>
      <c r="D21" s="389">
        <v>0</v>
      </c>
      <c r="E21" s="389">
        <v>0</v>
      </c>
      <c r="F21" s="389">
        <v>44</v>
      </c>
      <c r="G21" s="389">
        <v>18</v>
      </c>
      <c r="H21" s="389">
        <v>64</v>
      </c>
      <c r="I21" s="389">
        <v>50</v>
      </c>
      <c r="J21" s="389">
        <v>149</v>
      </c>
      <c r="K21" s="389">
        <v>351</v>
      </c>
      <c r="L21" s="389">
        <v>215</v>
      </c>
      <c r="M21" s="389">
        <v>221</v>
      </c>
      <c r="N21" s="389">
        <v>218</v>
      </c>
      <c r="O21" s="389">
        <v>304</v>
      </c>
      <c r="P21" s="389">
        <v>301</v>
      </c>
      <c r="Q21" s="389">
        <v>315</v>
      </c>
      <c r="R21" s="389">
        <v>401</v>
      </c>
      <c r="S21" s="389">
        <v>332</v>
      </c>
      <c r="T21" s="389">
        <v>410</v>
      </c>
      <c r="U21" s="23"/>
      <c r="V21" s="23"/>
      <c r="W21" s="388" t="s">
        <v>152</v>
      </c>
      <c r="X21" s="389">
        <v>395</v>
      </c>
      <c r="Y21" s="389">
        <v>394</v>
      </c>
      <c r="Z21" s="389">
        <v>457</v>
      </c>
      <c r="AA21" s="389">
        <v>456</v>
      </c>
      <c r="AB21" s="389">
        <v>528</v>
      </c>
      <c r="AC21" s="389">
        <v>584</v>
      </c>
      <c r="AD21" s="389">
        <v>606</v>
      </c>
      <c r="AE21" s="389">
        <v>541</v>
      </c>
      <c r="AF21" s="389">
        <v>544</v>
      </c>
      <c r="AG21" s="389">
        <v>506</v>
      </c>
      <c r="AH21" s="389">
        <v>546</v>
      </c>
      <c r="AI21" s="389">
        <v>578</v>
      </c>
      <c r="AJ21" s="389">
        <v>581</v>
      </c>
      <c r="AK21" s="389">
        <v>510</v>
      </c>
      <c r="AL21" s="389">
        <v>514</v>
      </c>
      <c r="AM21" s="389">
        <v>528</v>
      </c>
      <c r="AN21" s="389">
        <v>11661</v>
      </c>
      <c r="AO21" s="394">
        <v>58.609770808202654</v>
      </c>
      <c r="AP21" s="393">
        <v>24.086008179452225</v>
      </c>
      <c r="AQ21" s="392">
        <v>1.0905936299417525</v>
      </c>
    </row>
    <row r="22" spans="1:43" s="370" customFormat="1" x14ac:dyDescent="0.15">
      <c r="A22" s="365" t="s">
        <v>188</v>
      </c>
      <c r="B22" s="365"/>
      <c r="C22" s="365" t="s">
        <v>187</v>
      </c>
      <c r="D22" s="54">
        <v>0</v>
      </c>
      <c r="E22" s="54">
        <v>0</v>
      </c>
      <c r="F22" s="54">
        <v>0</v>
      </c>
      <c r="G22" s="54">
        <v>0</v>
      </c>
      <c r="H22" s="54">
        <v>1</v>
      </c>
      <c r="I22" s="54">
        <v>0</v>
      </c>
      <c r="J22" s="54">
        <v>0</v>
      </c>
      <c r="K22" s="54">
        <v>3</v>
      </c>
      <c r="L22" s="54">
        <v>0</v>
      </c>
      <c r="M22" s="54">
        <v>4</v>
      </c>
      <c r="N22" s="54">
        <v>2</v>
      </c>
      <c r="O22" s="54">
        <v>1</v>
      </c>
      <c r="P22" s="54">
        <v>3</v>
      </c>
      <c r="Q22" s="54">
        <v>1</v>
      </c>
      <c r="R22" s="54">
        <v>2</v>
      </c>
      <c r="S22" s="54">
        <v>3</v>
      </c>
      <c r="T22" s="54">
        <v>2</v>
      </c>
      <c r="U22" s="365"/>
      <c r="V22" s="365" t="s">
        <v>188</v>
      </c>
      <c r="W22" s="365" t="s">
        <v>187</v>
      </c>
      <c r="X22" s="54">
        <v>2</v>
      </c>
      <c r="Y22" s="54">
        <v>3</v>
      </c>
      <c r="Z22" s="54">
        <v>2</v>
      </c>
      <c r="AA22" s="54">
        <v>7</v>
      </c>
      <c r="AB22" s="54">
        <v>8</v>
      </c>
      <c r="AC22" s="54">
        <v>14</v>
      </c>
      <c r="AD22" s="54">
        <v>5</v>
      </c>
      <c r="AE22" s="54">
        <v>6</v>
      </c>
      <c r="AF22" s="54">
        <v>11</v>
      </c>
      <c r="AG22" s="54">
        <v>21</v>
      </c>
      <c r="AH22" s="54">
        <v>11</v>
      </c>
      <c r="AI22" s="54">
        <v>7</v>
      </c>
      <c r="AJ22" s="54">
        <v>9</v>
      </c>
      <c r="AK22" s="54">
        <v>14</v>
      </c>
      <c r="AL22" s="54">
        <v>20</v>
      </c>
      <c r="AM22" s="54">
        <v>9</v>
      </c>
      <c r="AN22" s="52">
        <v>171</v>
      </c>
      <c r="AO22" s="391">
        <v>0.85946924004825087</v>
      </c>
      <c r="AP22" s="390">
        <v>8.5159362549800797</v>
      </c>
      <c r="AQ22" s="371">
        <v>0.44820717131474103</v>
      </c>
    </row>
    <row r="23" spans="1:43" x14ac:dyDescent="0.15">
      <c r="A23" s="365"/>
      <c r="B23" s="365"/>
      <c r="C23" s="365" t="s">
        <v>186</v>
      </c>
      <c r="D23" s="54">
        <v>0</v>
      </c>
      <c r="E23" s="54">
        <v>0</v>
      </c>
      <c r="F23" s="54">
        <v>0</v>
      </c>
      <c r="G23" s="54">
        <v>0</v>
      </c>
      <c r="H23" s="54">
        <v>1</v>
      </c>
      <c r="I23" s="54">
        <v>0</v>
      </c>
      <c r="J23" s="54">
        <v>6</v>
      </c>
      <c r="K23" s="54">
        <v>10</v>
      </c>
      <c r="L23" s="54">
        <v>5</v>
      </c>
      <c r="M23" s="54">
        <v>5</v>
      </c>
      <c r="N23" s="54">
        <v>7</v>
      </c>
      <c r="O23" s="54">
        <v>14</v>
      </c>
      <c r="P23" s="54">
        <v>11</v>
      </c>
      <c r="Q23" s="54">
        <v>11</v>
      </c>
      <c r="R23" s="54">
        <v>10</v>
      </c>
      <c r="S23" s="54">
        <v>11</v>
      </c>
      <c r="T23" s="54">
        <v>21</v>
      </c>
      <c r="U23" s="365"/>
      <c r="V23" s="365"/>
      <c r="W23" s="365" t="s">
        <v>186</v>
      </c>
      <c r="X23" s="54">
        <v>11</v>
      </c>
      <c r="Y23" s="54">
        <v>13</v>
      </c>
      <c r="Z23" s="54">
        <v>19</v>
      </c>
      <c r="AA23" s="54">
        <v>27</v>
      </c>
      <c r="AB23" s="54">
        <v>29</v>
      </c>
      <c r="AC23" s="54">
        <v>23</v>
      </c>
      <c r="AD23" s="54">
        <v>24</v>
      </c>
      <c r="AE23" s="54">
        <v>18</v>
      </c>
      <c r="AF23" s="54">
        <v>25</v>
      </c>
      <c r="AG23" s="54">
        <v>32</v>
      </c>
      <c r="AH23" s="54">
        <v>17</v>
      </c>
      <c r="AI23" s="54">
        <v>20</v>
      </c>
      <c r="AJ23" s="54">
        <v>16</v>
      </c>
      <c r="AK23" s="54">
        <v>21</v>
      </c>
      <c r="AL23" s="54">
        <v>15</v>
      </c>
      <c r="AM23" s="54">
        <v>11</v>
      </c>
      <c r="AN23" s="52">
        <v>433</v>
      </c>
      <c r="AO23" s="391">
        <v>2.1763168476075592</v>
      </c>
      <c r="AP23" s="390">
        <v>11.782312925170068</v>
      </c>
      <c r="AQ23" s="371">
        <v>0.29931972789115646</v>
      </c>
    </row>
    <row r="24" spans="1:43" x14ac:dyDescent="0.15">
      <c r="A24" s="365"/>
      <c r="B24" s="365"/>
      <c r="C24" s="365" t="s">
        <v>185</v>
      </c>
      <c r="D24" s="54">
        <v>0</v>
      </c>
      <c r="E24" s="54">
        <v>0</v>
      </c>
      <c r="F24" s="54">
        <v>0</v>
      </c>
      <c r="G24" s="54">
        <v>0</v>
      </c>
      <c r="H24" s="54">
        <v>1</v>
      </c>
      <c r="I24" s="54">
        <v>0</v>
      </c>
      <c r="J24" s="54">
        <v>2</v>
      </c>
      <c r="K24" s="54">
        <v>11</v>
      </c>
      <c r="L24" s="54">
        <v>5</v>
      </c>
      <c r="M24" s="54">
        <v>2</v>
      </c>
      <c r="N24" s="54">
        <v>4</v>
      </c>
      <c r="O24" s="54">
        <v>10</v>
      </c>
      <c r="P24" s="54">
        <v>9</v>
      </c>
      <c r="Q24" s="54">
        <v>1</v>
      </c>
      <c r="R24" s="54">
        <v>2</v>
      </c>
      <c r="S24" s="54">
        <v>5</v>
      </c>
      <c r="T24" s="54">
        <v>8</v>
      </c>
      <c r="U24" s="365"/>
      <c r="V24" s="365"/>
      <c r="W24" s="365" t="s">
        <v>185</v>
      </c>
      <c r="X24" s="54">
        <v>5</v>
      </c>
      <c r="Y24" s="54">
        <v>4</v>
      </c>
      <c r="Z24" s="54">
        <v>5</v>
      </c>
      <c r="AA24" s="54">
        <v>10</v>
      </c>
      <c r="AB24" s="54">
        <v>2</v>
      </c>
      <c r="AC24" s="54">
        <v>10</v>
      </c>
      <c r="AD24" s="54">
        <v>7</v>
      </c>
      <c r="AE24" s="54">
        <v>2</v>
      </c>
      <c r="AF24" s="54">
        <v>6</v>
      </c>
      <c r="AG24" s="54">
        <v>7</v>
      </c>
      <c r="AH24" s="54">
        <v>6</v>
      </c>
      <c r="AI24" s="54">
        <v>11</v>
      </c>
      <c r="AJ24" s="54">
        <v>9</v>
      </c>
      <c r="AK24" s="54">
        <v>6</v>
      </c>
      <c r="AL24" s="54">
        <v>8</v>
      </c>
      <c r="AM24" s="54">
        <v>7</v>
      </c>
      <c r="AN24" s="52">
        <v>165</v>
      </c>
      <c r="AO24" s="391">
        <v>0.8293124246079614</v>
      </c>
      <c r="AP24" s="390">
        <v>9.1666666666666661</v>
      </c>
      <c r="AQ24" s="371">
        <v>0.3888888888888889</v>
      </c>
    </row>
    <row r="25" spans="1:43" x14ac:dyDescent="0.15">
      <c r="A25" s="365"/>
      <c r="B25" s="365"/>
      <c r="C25" s="23" t="s">
        <v>184</v>
      </c>
      <c r="D25" s="57">
        <v>0</v>
      </c>
      <c r="E25" s="57">
        <v>0</v>
      </c>
      <c r="F25" s="57">
        <v>0</v>
      </c>
      <c r="G25" s="57">
        <v>1</v>
      </c>
      <c r="H25" s="57">
        <v>2</v>
      </c>
      <c r="I25" s="57">
        <v>4</v>
      </c>
      <c r="J25" s="57">
        <v>11</v>
      </c>
      <c r="K25" s="57">
        <v>7</v>
      </c>
      <c r="L25" s="57">
        <v>9</v>
      </c>
      <c r="M25" s="57">
        <v>9</v>
      </c>
      <c r="N25" s="57">
        <v>10</v>
      </c>
      <c r="O25" s="57">
        <v>9</v>
      </c>
      <c r="P25" s="57">
        <v>15</v>
      </c>
      <c r="Q25" s="57">
        <v>15</v>
      </c>
      <c r="R25" s="57">
        <v>11</v>
      </c>
      <c r="S25" s="57">
        <v>19</v>
      </c>
      <c r="T25" s="57">
        <v>36</v>
      </c>
      <c r="U25" s="365"/>
      <c r="V25" s="365"/>
      <c r="W25" s="23" t="s">
        <v>184</v>
      </c>
      <c r="X25" s="57">
        <v>43</v>
      </c>
      <c r="Y25" s="57">
        <v>41</v>
      </c>
      <c r="Z25" s="57">
        <v>48</v>
      </c>
      <c r="AA25" s="57">
        <v>54</v>
      </c>
      <c r="AB25" s="57">
        <v>80</v>
      </c>
      <c r="AC25" s="57">
        <v>86</v>
      </c>
      <c r="AD25" s="57">
        <v>62</v>
      </c>
      <c r="AE25" s="57">
        <v>54</v>
      </c>
      <c r="AF25" s="57">
        <v>82</v>
      </c>
      <c r="AG25" s="57">
        <v>76</v>
      </c>
      <c r="AH25" s="57">
        <v>79</v>
      </c>
      <c r="AI25" s="57">
        <v>65</v>
      </c>
      <c r="AJ25" s="57">
        <v>67</v>
      </c>
      <c r="AK25" s="57">
        <v>62</v>
      </c>
      <c r="AL25" s="57">
        <v>70</v>
      </c>
      <c r="AM25" s="57">
        <v>41</v>
      </c>
      <c r="AN25" s="149">
        <v>1168</v>
      </c>
      <c r="AO25" s="391">
        <v>5.8705267390430231</v>
      </c>
      <c r="AP25" s="390">
        <v>15.521594684385381</v>
      </c>
      <c r="AQ25" s="371">
        <v>0.54485049833887045</v>
      </c>
    </row>
    <row r="26" spans="1:43" x14ac:dyDescent="0.15">
      <c r="A26" s="23"/>
      <c r="B26" s="23"/>
      <c r="C26" s="388" t="s">
        <v>152</v>
      </c>
      <c r="D26" s="389">
        <v>0</v>
      </c>
      <c r="E26" s="389">
        <v>0</v>
      </c>
      <c r="F26" s="389">
        <v>0</v>
      </c>
      <c r="G26" s="389">
        <v>1</v>
      </c>
      <c r="H26" s="389">
        <v>5</v>
      </c>
      <c r="I26" s="389">
        <v>4</v>
      </c>
      <c r="J26" s="389">
        <v>19</v>
      </c>
      <c r="K26" s="389">
        <v>31</v>
      </c>
      <c r="L26" s="389">
        <v>19</v>
      </c>
      <c r="M26" s="389">
        <v>20</v>
      </c>
      <c r="N26" s="389">
        <v>23</v>
      </c>
      <c r="O26" s="389">
        <v>34</v>
      </c>
      <c r="P26" s="389">
        <v>38</v>
      </c>
      <c r="Q26" s="389">
        <v>28</v>
      </c>
      <c r="R26" s="389">
        <v>25</v>
      </c>
      <c r="S26" s="389">
        <v>38</v>
      </c>
      <c r="T26" s="389">
        <v>67</v>
      </c>
      <c r="U26" s="23"/>
      <c r="V26" s="23"/>
      <c r="W26" s="388" t="s">
        <v>152</v>
      </c>
      <c r="X26" s="389">
        <v>61</v>
      </c>
      <c r="Y26" s="389">
        <v>61</v>
      </c>
      <c r="Z26" s="389">
        <v>74</v>
      </c>
      <c r="AA26" s="389">
        <v>98</v>
      </c>
      <c r="AB26" s="389">
        <v>119</v>
      </c>
      <c r="AC26" s="389">
        <v>133</v>
      </c>
      <c r="AD26" s="389">
        <v>98</v>
      </c>
      <c r="AE26" s="389">
        <v>80</v>
      </c>
      <c r="AF26" s="389">
        <v>124</v>
      </c>
      <c r="AG26" s="389">
        <v>136</v>
      </c>
      <c r="AH26" s="389">
        <v>113</v>
      </c>
      <c r="AI26" s="389">
        <v>103</v>
      </c>
      <c r="AJ26" s="389">
        <v>101</v>
      </c>
      <c r="AK26" s="389">
        <v>103</v>
      </c>
      <c r="AL26" s="389">
        <v>113</v>
      </c>
      <c r="AM26" s="389">
        <v>68</v>
      </c>
      <c r="AN26" s="389">
        <v>1937</v>
      </c>
      <c r="AO26" s="394">
        <v>9.7356252513067947</v>
      </c>
      <c r="AP26" s="393">
        <v>12.906449893390192</v>
      </c>
      <c r="AQ26" s="392">
        <v>0.45309168443496806</v>
      </c>
    </row>
    <row r="27" spans="1:43" x14ac:dyDescent="0.15">
      <c r="A27" s="365" t="s">
        <v>183</v>
      </c>
      <c r="B27" s="365"/>
      <c r="C27" s="365" t="s">
        <v>182</v>
      </c>
      <c r="D27" s="42">
        <v>0</v>
      </c>
      <c r="E27" s="42">
        <v>0</v>
      </c>
      <c r="F27" s="42">
        <v>1</v>
      </c>
      <c r="G27" s="42">
        <v>0</v>
      </c>
      <c r="H27" s="42">
        <v>1</v>
      </c>
      <c r="I27" s="42">
        <v>0</v>
      </c>
      <c r="J27" s="42">
        <v>1</v>
      </c>
      <c r="K27" s="42">
        <v>0</v>
      </c>
      <c r="L27" s="42">
        <v>0</v>
      </c>
      <c r="M27" s="42">
        <v>0</v>
      </c>
      <c r="N27" s="42">
        <v>0</v>
      </c>
      <c r="O27" s="42">
        <v>1</v>
      </c>
      <c r="P27" s="42">
        <v>0</v>
      </c>
      <c r="Q27" s="42">
        <v>0</v>
      </c>
      <c r="R27" s="42">
        <v>3</v>
      </c>
      <c r="S27" s="42">
        <v>3</v>
      </c>
      <c r="T27" s="42">
        <v>0</v>
      </c>
      <c r="U27" s="365"/>
      <c r="V27" s="365" t="s">
        <v>183</v>
      </c>
      <c r="W27" s="365" t="s">
        <v>182</v>
      </c>
      <c r="X27" s="42">
        <v>3</v>
      </c>
      <c r="Y27" s="42">
        <v>0</v>
      </c>
      <c r="Z27" s="42">
        <v>2</v>
      </c>
      <c r="AA27" s="42">
        <v>3</v>
      </c>
      <c r="AB27" s="42">
        <v>1</v>
      </c>
      <c r="AC27" s="42">
        <v>2</v>
      </c>
      <c r="AD27" s="42">
        <v>1</v>
      </c>
      <c r="AE27" s="56">
        <v>1</v>
      </c>
      <c r="AF27" s="397">
        <v>2</v>
      </c>
      <c r="AG27" s="397">
        <v>2</v>
      </c>
      <c r="AH27" s="397">
        <v>3</v>
      </c>
      <c r="AI27" s="397">
        <v>4</v>
      </c>
      <c r="AJ27" s="397">
        <v>2</v>
      </c>
      <c r="AK27" s="397">
        <v>1</v>
      </c>
      <c r="AL27" s="397">
        <v>3</v>
      </c>
      <c r="AM27" s="397">
        <v>5</v>
      </c>
      <c r="AN27" s="148">
        <v>45</v>
      </c>
      <c r="AO27" s="391">
        <v>0.22617611580217131</v>
      </c>
      <c r="AP27" s="390">
        <v>4.2613636363636367</v>
      </c>
      <c r="AQ27" s="371">
        <v>0.47348484848484851</v>
      </c>
    </row>
    <row r="28" spans="1:43" x14ac:dyDescent="0.15">
      <c r="A28" s="365"/>
      <c r="B28" s="365"/>
      <c r="C28" s="365" t="s">
        <v>181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2</v>
      </c>
      <c r="K28" s="42">
        <v>3</v>
      </c>
      <c r="L28" s="42">
        <v>2</v>
      </c>
      <c r="M28" s="42">
        <v>2</v>
      </c>
      <c r="N28" s="42">
        <v>2</v>
      </c>
      <c r="O28" s="42">
        <v>1</v>
      </c>
      <c r="P28" s="42">
        <v>1</v>
      </c>
      <c r="Q28" s="42">
        <v>0</v>
      </c>
      <c r="R28" s="42">
        <v>0</v>
      </c>
      <c r="S28" s="42">
        <v>2</v>
      </c>
      <c r="T28" s="42">
        <v>1</v>
      </c>
      <c r="U28" s="365"/>
      <c r="V28" s="365"/>
      <c r="W28" s="365" t="s">
        <v>181</v>
      </c>
      <c r="X28" s="42">
        <v>3</v>
      </c>
      <c r="Y28" s="42">
        <v>3</v>
      </c>
      <c r="Z28" s="42">
        <v>1</v>
      </c>
      <c r="AA28" s="42">
        <v>1</v>
      </c>
      <c r="AB28" s="42">
        <v>1</v>
      </c>
      <c r="AC28" s="42">
        <v>1</v>
      </c>
      <c r="AD28" s="42">
        <v>2</v>
      </c>
      <c r="AE28" s="56">
        <v>0</v>
      </c>
      <c r="AF28" s="397">
        <v>4</v>
      </c>
      <c r="AG28" s="397">
        <v>4</v>
      </c>
      <c r="AH28" s="397">
        <v>7</v>
      </c>
      <c r="AI28" s="397">
        <v>2</v>
      </c>
      <c r="AJ28" s="397">
        <v>2</v>
      </c>
      <c r="AK28" s="397">
        <v>1</v>
      </c>
      <c r="AL28" s="397">
        <v>0</v>
      </c>
      <c r="AM28" s="397">
        <v>0</v>
      </c>
      <c r="AN28" s="148">
        <v>48</v>
      </c>
      <c r="AO28" s="391">
        <v>0.24125452352231602</v>
      </c>
      <c r="AP28" s="390">
        <v>6.1617458279845962</v>
      </c>
      <c r="AQ28" s="371">
        <v>0</v>
      </c>
    </row>
    <row r="29" spans="1:43" x14ac:dyDescent="0.15">
      <c r="A29" s="365"/>
      <c r="B29" s="365"/>
      <c r="C29" s="23" t="s">
        <v>180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1</v>
      </c>
      <c r="O29" s="16">
        <v>0</v>
      </c>
      <c r="P29" s="16">
        <v>0</v>
      </c>
      <c r="Q29" s="16">
        <v>0</v>
      </c>
      <c r="R29" s="16">
        <v>1</v>
      </c>
      <c r="S29" s="16">
        <v>1</v>
      </c>
      <c r="T29" s="16">
        <v>4</v>
      </c>
      <c r="U29" s="365"/>
      <c r="V29" s="365"/>
      <c r="W29" s="23" t="s">
        <v>180</v>
      </c>
      <c r="X29" s="16">
        <v>1</v>
      </c>
      <c r="Y29" s="16">
        <v>1</v>
      </c>
      <c r="Z29" s="16">
        <v>4</v>
      </c>
      <c r="AA29" s="16">
        <v>5</v>
      </c>
      <c r="AB29" s="16">
        <v>7</v>
      </c>
      <c r="AC29" s="16">
        <v>6</v>
      </c>
      <c r="AD29" s="16">
        <v>8</v>
      </c>
      <c r="AE29" s="57">
        <v>3</v>
      </c>
      <c r="AF29" s="168">
        <v>7</v>
      </c>
      <c r="AG29" s="168">
        <v>7</v>
      </c>
      <c r="AH29" s="168">
        <v>3</v>
      </c>
      <c r="AI29" s="168">
        <v>5</v>
      </c>
      <c r="AJ29" s="168">
        <v>9</v>
      </c>
      <c r="AK29" s="168">
        <v>4</v>
      </c>
      <c r="AL29" s="168">
        <v>4</v>
      </c>
      <c r="AM29" s="168">
        <v>3</v>
      </c>
      <c r="AN29" s="149">
        <v>84</v>
      </c>
      <c r="AO29" s="391">
        <v>0.42219541616405309</v>
      </c>
      <c r="AP29" s="390">
        <v>7.3234524847428073</v>
      </c>
      <c r="AQ29" s="371">
        <v>0.26155187445510025</v>
      </c>
    </row>
    <row r="30" spans="1:43" x14ac:dyDescent="0.15">
      <c r="A30" s="23"/>
      <c r="B30" s="23"/>
      <c r="C30" s="388" t="s">
        <v>152</v>
      </c>
      <c r="D30" s="396">
        <v>0</v>
      </c>
      <c r="E30" s="396">
        <v>0</v>
      </c>
      <c r="F30" s="396">
        <v>1</v>
      </c>
      <c r="G30" s="396">
        <v>0</v>
      </c>
      <c r="H30" s="396">
        <v>1</v>
      </c>
      <c r="I30" s="396">
        <v>0</v>
      </c>
      <c r="J30" s="396">
        <v>3</v>
      </c>
      <c r="K30" s="396">
        <v>3</v>
      </c>
      <c r="L30" s="396">
        <v>2</v>
      </c>
      <c r="M30" s="396">
        <v>2</v>
      </c>
      <c r="N30" s="396">
        <v>3</v>
      </c>
      <c r="O30" s="396">
        <v>2</v>
      </c>
      <c r="P30" s="396">
        <v>1</v>
      </c>
      <c r="Q30" s="396">
        <v>0</v>
      </c>
      <c r="R30" s="396">
        <v>4</v>
      </c>
      <c r="S30" s="396">
        <v>6</v>
      </c>
      <c r="T30" s="396">
        <v>5</v>
      </c>
      <c r="U30" s="23"/>
      <c r="V30" s="23"/>
      <c r="W30" s="388" t="s">
        <v>152</v>
      </c>
      <c r="X30" s="396">
        <v>7</v>
      </c>
      <c r="Y30" s="396">
        <v>4</v>
      </c>
      <c r="Z30" s="396">
        <v>7</v>
      </c>
      <c r="AA30" s="396">
        <v>9</v>
      </c>
      <c r="AB30" s="396">
        <v>9</v>
      </c>
      <c r="AC30" s="396">
        <v>9</v>
      </c>
      <c r="AD30" s="396">
        <v>11</v>
      </c>
      <c r="AE30" s="396">
        <v>4</v>
      </c>
      <c r="AF30" s="395">
        <v>13</v>
      </c>
      <c r="AG30" s="395">
        <v>13</v>
      </c>
      <c r="AH30" s="395">
        <v>13</v>
      </c>
      <c r="AI30" s="395">
        <v>11</v>
      </c>
      <c r="AJ30" s="395">
        <v>13</v>
      </c>
      <c r="AK30" s="395">
        <v>6</v>
      </c>
      <c r="AL30" s="395">
        <v>7</v>
      </c>
      <c r="AM30" s="395">
        <v>8</v>
      </c>
      <c r="AN30" s="395">
        <v>177</v>
      </c>
      <c r="AO30" s="394">
        <v>0.88962605548854046</v>
      </c>
      <c r="AP30" s="393">
        <v>5.9356136820925549</v>
      </c>
      <c r="AQ30" s="392">
        <v>0.2682763246143528</v>
      </c>
    </row>
    <row r="31" spans="1:43" x14ac:dyDescent="0.15">
      <c r="A31" s="365" t="s">
        <v>179</v>
      </c>
      <c r="B31" s="365"/>
      <c r="C31" s="365" t="s">
        <v>178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1</v>
      </c>
      <c r="J31" s="17">
        <v>0</v>
      </c>
      <c r="K31" s="17">
        <v>0</v>
      </c>
      <c r="L31" s="17">
        <v>1</v>
      </c>
      <c r="M31" s="17">
        <v>0</v>
      </c>
      <c r="N31" s="17">
        <v>0</v>
      </c>
      <c r="O31" s="17">
        <v>1</v>
      </c>
      <c r="P31" s="17">
        <v>2</v>
      </c>
      <c r="Q31" s="17">
        <v>3</v>
      </c>
      <c r="R31" s="17">
        <v>0</v>
      </c>
      <c r="S31" s="17">
        <v>1</v>
      </c>
      <c r="T31" s="17">
        <v>1</v>
      </c>
      <c r="U31" s="365"/>
      <c r="V31" s="365" t="s">
        <v>179</v>
      </c>
      <c r="W31" s="365" t="s">
        <v>178</v>
      </c>
      <c r="X31" s="17">
        <v>4</v>
      </c>
      <c r="Y31" s="17">
        <v>4</v>
      </c>
      <c r="Z31" s="17">
        <v>4</v>
      </c>
      <c r="AA31" s="17">
        <v>5</v>
      </c>
      <c r="AB31" s="17">
        <v>5</v>
      </c>
      <c r="AC31" s="17">
        <v>8</v>
      </c>
      <c r="AD31" s="17">
        <v>9</v>
      </c>
      <c r="AE31" s="58">
        <v>2</v>
      </c>
      <c r="AF31" s="54">
        <v>1</v>
      </c>
      <c r="AG31" s="54">
        <v>2</v>
      </c>
      <c r="AH31" s="54">
        <v>5</v>
      </c>
      <c r="AI31" s="54">
        <v>6</v>
      </c>
      <c r="AJ31" s="54">
        <v>4</v>
      </c>
      <c r="AK31" s="54">
        <v>4</v>
      </c>
      <c r="AL31" s="54">
        <v>6</v>
      </c>
      <c r="AM31" s="54">
        <v>5</v>
      </c>
      <c r="AN31" s="52">
        <v>84</v>
      </c>
      <c r="AO31" s="391">
        <v>0.42219541616405309</v>
      </c>
      <c r="AP31" s="390">
        <v>5.9447983014862</v>
      </c>
      <c r="AQ31" s="371">
        <v>0.35385704175513094</v>
      </c>
    </row>
    <row r="32" spans="1:43" s="370" customFormat="1" x14ac:dyDescent="0.15">
      <c r="A32" s="365"/>
      <c r="B32" s="365"/>
      <c r="C32" s="365" t="s">
        <v>177</v>
      </c>
      <c r="D32" s="7">
        <v>0</v>
      </c>
      <c r="E32" s="7">
        <v>0</v>
      </c>
      <c r="F32" s="7">
        <v>4</v>
      </c>
      <c r="G32" s="7">
        <v>1</v>
      </c>
      <c r="H32" s="7">
        <v>1</v>
      </c>
      <c r="I32" s="7">
        <v>2</v>
      </c>
      <c r="J32" s="7">
        <v>5</v>
      </c>
      <c r="K32" s="7">
        <v>3</v>
      </c>
      <c r="L32" s="7">
        <v>2</v>
      </c>
      <c r="M32" s="7">
        <v>2</v>
      </c>
      <c r="N32" s="7">
        <v>3</v>
      </c>
      <c r="O32" s="7">
        <v>4</v>
      </c>
      <c r="P32" s="7">
        <v>3</v>
      </c>
      <c r="Q32" s="7">
        <v>5</v>
      </c>
      <c r="R32" s="7">
        <v>4</v>
      </c>
      <c r="S32" s="7">
        <v>4</v>
      </c>
      <c r="T32" s="7">
        <v>4</v>
      </c>
      <c r="U32" s="365"/>
      <c r="V32" s="365"/>
      <c r="W32" s="365" t="s">
        <v>177</v>
      </c>
      <c r="X32" s="7">
        <v>5</v>
      </c>
      <c r="Y32" s="7">
        <v>14</v>
      </c>
      <c r="Z32" s="7">
        <v>20</v>
      </c>
      <c r="AA32" s="7">
        <v>8</v>
      </c>
      <c r="AB32" s="7">
        <v>21</v>
      </c>
      <c r="AC32" s="7">
        <v>16</v>
      </c>
      <c r="AD32" s="7">
        <v>19</v>
      </c>
      <c r="AE32" s="54">
        <v>13</v>
      </c>
      <c r="AF32" s="54">
        <v>12</v>
      </c>
      <c r="AG32" s="54">
        <v>10</v>
      </c>
      <c r="AH32" s="54">
        <v>8</v>
      </c>
      <c r="AI32" s="54">
        <v>16</v>
      </c>
      <c r="AJ32" s="54">
        <v>12</v>
      </c>
      <c r="AK32" s="54">
        <v>10</v>
      </c>
      <c r="AL32" s="54">
        <v>13</v>
      </c>
      <c r="AM32" s="54">
        <v>13</v>
      </c>
      <c r="AN32" s="52">
        <v>257</v>
      </c>
      <c r="AO32" s="391">
        <v>1.2917169280257337</v>
      </c>
      <c r="AP32" s="390">
        <v>9.8884186225471336</v>
      </c>
      <c r="AQ32" s="371">
        <v>0.50019238168526359</v>
      </c>
    </row>
    <row r="33" spans="1:43" s="370" customFormat="1" x14ac:dyDescent="0.15">
      <c r="A33" s="365"/>
      <c r="B33" s="365"/>
      <c r="C33" s="365" t="s">
        <v>176</v>
      </c>
      <c r="D33" s="7">
        <v>0</v>
      </c>
      <c r="E33" s="7">
        <v>0</v>
      </c>
      <c r="F33" s="7">
        <v>0</v>
      </c>
      <c r="G33" s="7">
        <v>1</v>
      </c>
      <c r="H33" s="7">
        <v>1</v>
      </c>
      <c r="I33" s="7">
        <v>5</v>
      </c>
      <c r="J33" s="7">
        <v>8</v>
      </c>
      <c r="K33" s="7">
        <v>21</v>
      </c>
      <c r="L33" s="7">
        <v>13</v>
      </c>
      <c r="M33" s="7">
        <v>20</v>
      </c>
      <c r="N33" s="7">
        <v>9</v>
      </c>
      <c r="O33" s="7">
        <v>10</v>
      </c>
      <c r="P33" s="7">
        <v>27</v>
      </c>
      <c r="Q33" s="7">
        <v>39</v>
      </c>
      <c r="R33" s="7">
        <v>44</v>
      </c>
      <c r="S33" s="7">
        <v>34</v>
      </c>
      <c r="T33" s="7">
        <v>63</v>
      </c>
      <c r="U33" s="365"/>
      <c r="V33" s="365"/>
      <c r="W33" s="365" t="s">
        <v>176</v>
      </c>
      <c r="X33" s="7">
        <v>72</v>
      </c>
      <c r="Y33" s="7">
        <v>77</v>
      </c>
      <c r="Z33" s="7">
        <v>105</v>
      </c>
      <c r="AA33" s="7">
        <v>121</v>
      </c>
      <c r="AB33" s="7">
        <v>128</v>
      </c>
      <c r="AC33" s="7">
        <v>147</v>
      </c>
      <c r="AD33" s="7">
        <v>187</v>
      </c>
      <c r="AE33" s="54">
        <v>171</v>
      </c>
      <c r="AF33" s="54">
        <v>198</v>
      </c>
      <c r="AG33" s="54">
        <v>169</v>
      </c>
      <c r="AH33" s="54">
        <v>124</v>
      </c>
      <c r="AI33" s="54">
        <v>172</v>
      </c>
      <c r="AJ33" s="54">
        <v>156</v>
      </c>
      <c r="AK33" s="54">
        <v>168</v>
      </c>
      <c r="AL33" s="54">
        <v>140</v>
      </c>
      <c r="AM33" s="54">
        <v>124</v>
      </c>
      <c r="AN33" s="52">
        <v>2554</v>
      </c>
      <c r="AO33" s="391">
        <v>12.836751105749899</v>
      </c>
      <c r="AP33" s="390">
        <v>28.947070157542786</v>
      </c>
      <c r="AQ33" s="371">
        <v>1.4054176583928368</v>
      </c>
    </row>
    <row r="34" spans="1:43" x14ac:dyDescent="0.15">
      <c r="C34" s="365" t="s">
        <v>175</v>
      </c>
      <c r="D34" s="7">
        <v>0</v>
      </c>
      <c r="E34" s="7">
        <v>0</v>
      </c>
      <c r="F34" s="7">
        <v>1</v>
      </c>
      <c r="G34" s="7">
        <v>0</v>
      </c>
      <c r="H34" s="7">
        <v>0</v>
      </c>
      <c r="I34" s="7">
        <v>0</v>
      </c>
      <c r="J34" s="7">
        <v>3</v>
      </c>
      <c r="K34" s="7">
        <v>4</v>
      </c>
      <c r="L34" s="7">
        <v>5</v>
      </c>
      <c r="M34" s="7">
        <v>5</v>
      </c>
      <c r="N34" s="7">
        <v>0</v>
      </c>
      <c r="O34" s="7">
        <v>4</v>
      </c>
      <c r="P34" s="7">
        <v>4</v>
      </c>
      <c r="Q34" s="7">
        <v>1</v>
      </c>
      <c r="R34" s="7">
        <v>6</v>
      </c>
      <c r="S34" s="7">
        <v>12</v>
      </c>
      <c r="T34" s="7">
        <v>13</v>
      </c>
      <c r="W34" s="365" t="s">
        <v>175</v>
      </c>
      <c r="X34" s="7">
        <v>12</v>
      </c>
      <c r="Y34" s="7">
        <v>14</v>
      </c>
      <c r="Z34" s="7">
        <v>18</v>
      </c>
      <c r="AA34" s="7">
        <v>16</v>
      </c>
      <c r="AB34" s="7">
        <v>26</v>
      </c>
      <c r="AC34" s="7">
        <v>26</v>
      </c>
      <c r="AD34" s="7">
        <v>28</v>
      </c>
      <c r="AE34" s="54">
        <v>31</v>
      </c>
      <c r="AF34" s="54">
        <v>25</v>
      </c>
      <c r="AG34" s="54">
        <v>29</v>
      </c>
      <c r="AH34" s="54">
        <v>27</v>
      </c>
      <c r="AI34" s="54">
        <v>32</v>
      </c>
      <c r="AJ34" s="54">
        <v>23</v>
      </c>
      <c r="AK34" s="54">
        <v>21</v>
      </c>
      <c r="AL34" s="54">
        <v>20</v>
      </c>
      <c r="AM34" s="54">
        <v>25</v>
      </c>
      <c r="AN34" s="52">
        <v>431</v>
      </c>
      <c r="AO34" s="391">
        <v>2.1662645757941292</v>
      </c>
      <c r="AP34" s="390">
        <v>7.8320915864074134</v>
      </c>
      <c r="AQ34" s="371">
        <v>0.45429765582409593</v>
      </c>
    </row>
    <row r="35" spans="1:43" x14ac:dyDescent="0.15">
      <c r="C35" s="365" t="s">
        <v>174</v>
      </c>
      <c r="D35" s="7">
        <v>0</v>
      </c>
      <c r="E35" s="7">
        <v>0</v>
      </c>
      <c r="F35" s="7">
        <v>1</v>
      </c>
      <c r="G35" s="7">
        <v>0</v>
      </c>
      <c r="H35" s="7">
        <v>0</v>
      </c>
      <c r="I35" s="7">
        <v>0</v>
      </c>
      <c r="J35" s="7">
        <v>0</v>
      </c>
      <c r="K35" s="7">
        <v>5</v>
      </c>
      <c r="L35" s="7">
        <v>1</v>
      </c>
      <c r="M35" s="7">
        <v>3</v>
      </c>
      <c r="N35" s="7">
        <v>3</v>
      </c>
      <c r="O35" s="7">
        <v>3</v>
      </c>
      <c r="P35" s="7">
        <v>0</v>
      </c>
      <c r="Q35" s="7">
        <v>2</v>
      </c>
      <c r="R35" s="7">
        <v>3</v>
      </c>
      <c r="S35" s="7">
        <v>1</v>
      </c>
      <c r="T35" s="7">
        <v>3</v>
      </c>
      <c r="W35" s="365" t="s">
        <v>174</v>
      </c>
      <c r="X35" s="7">
        <v>1</v>
      </c>
      <c r="Y35" s="7">
        <v>6</v>
      </c>
      <c r="Z35" s="7">
        <v>3</v>
      </c>
      <c r="AA35" s="7">
        <v>4</v>
      </c>
      <c r="AB35" s="7">
        <v>6</v>
      </c>
      <c r="AC35" s="7">
        <v>7</v>
      </c>
      <c r="AD35" s="7">
        <v>4</v>
      </c>
      <c r="AE35" s="54">
        <v>6</v>
      </c>
      <c r="AF35" s="54">
        <v>9</v>
      </c>
      <c r="AG35" s="54">
        <v>8</v>
      </c>
      <c r="AH35" s="54">
        <v>7</v>
      </c>
      <c r="AI35" s="54">
        <v>4</v>
      </c>
      <c r="AJ35" s="54">
        <v>8</v>
      </c>
      <c r="AK35" s="54">
        <v>10</v>
      </c>
      <c r="AL35" s="54">
        <v>1</v>
      </c>
      <c r="AM35" s="54">
        <v>4</v>
      </c>
      <c r="AN35" s="52">
        <v>113</v>
      </c>
      <c r="AO35" s="391">
        <v>0.56795335745878572</v>
      </c>
      <c r="AP35" s="390">
        <v>8.3827893175074184</v>
      </c>
      <c r="AQ35" s="371">
        <v>0.29673590504451042</v>
      </c>
    </row>
    <row r="36" spans="1:43" x14ac:dyDescent="0.15">
      <c r="A36" s="365"/>
      <c r="B36" s="365"/>
      <c r="C36" s="23" t="s">
        <v>173</v>
      </c>
      <c r="D36" s="16">
        <v>0</v>
      </c>
      <c r="E36" s="16">
        <v>0</v>
      </c>
      <c r="F36" s="16">
        <v>0</v>
      </c>
      <c r="G36" s="16">
        <v>0</v>
      </c>
      <c r="H36" s="16">
        <v>1</v>
      </c>
      <c r="I36" s="16">
        <v>0</v>
      </c>
      <c r="J36" s="16">
        <v>0</v>
      </c>
      <c r="K36" s="16">
        <v>1</v>
      </c>
      <c r="L36" s="16">
        <v>1</v>
      </c>
      <c r="M36" s="16">
        <v>3</v>
      </c>
      <c r="N36" s="16">
        <v>0</v>
      </c>
      <c r="O36" s="16">
        <v>0</v>
      </c>
      <c r="P36" s="16">
        <v>1</v>
      </c>
      <c r="Q36" s="16">
        <v>1</v>
      </c>
      <c r="R36" s="16">
        <v>1</v>
      </c>
      <c r="S36" s="16">
        <v>1</v>
      </c>
      <c r="T36" s="16">
        <v>1</v>
      </c>
      <c r="U36" s="365"/>
      <c r="V36" s="365"/>
      <c r="W36" s="23" t="s">
        <v>173</v>
      </c>
      <c r="X36" s="16">
        <v>2</v>
      </c>
      <c r="Y36" s="16">
        <v>4</v>
      </c>
      <c r="Z36" s="16">
        <v>2</v>
      </c>
      <c r="AA36" s="16">
        <v>3</v>
      </c>
      <c r="AB36" s="16">
        <v>0</v>
      </c>
      <c r="AC36" s="16">
        <v>4</v>
      </c>
      <c r="AD36" s="7">
        <v>4</v>
      </c>
      <c r="AE36" s="54">
        <v>4</v>
      </c>
      <c r="AF36" s="54">
        <v>3</v>
      </c>
      <c r="AG36" s="54">
        <v>5</v>
      </c>
      <c r="AH36" s="54">
        <v>6</v>
      </c>
      <c r="AI36" s="54">
        <v>6</v>
      </c>
      <c r="AJ36" s="54">
        <v>3</v>
      </c>
      <c r="AK36" s="54">
        <v>5</v>
      </c>
      <c r="AL36" s="54">
        <v>5</v>
      </c>
      <c r="AM36" s="54">
        <v>3</v>
      </c>
      <c r="AN36" s="52">
        <v>70</v>
      </c>
      <c r="AO36" s="391">
        <v>0.35182951347004426</v>
      </c>
      <c r="AP36" s="390">
        <v>7.4074074074074074</v>
      </c>
      <c r="AQ36" s="371">
        <v>0.31746031746031744</v>
      </c>
    </row>
    <row r="37" spans="1:43" x14ac:dyDescent="0.15">
      <c r="A37" s="23"/>
      <c r="B37" s="23"/>
      <c r="C37" s="388" t="s">
        <v>152</v>
      </c>
      <c r="D37" s="389">
        <v>0</v>
      </c>
      <c r="E37" s="389">
        <v>0</v>
      </c>
      <c r="F37" s="389">
        <v>6</v>
      </c>
      <c r="G37" s="389">
        <v>2</v>
      </c>
      <c r="H37" s="389">
        <v>3</v>
      </c>
      <c r="I37" s="389">
        <v>8</v>
      </c>
      <c r="J37" s="389">
        <v>16</v>
      </c>
      <c r="K37" s="389">
        <v>34</v>
      </c>
      <c r="L37" s="389">
        <v>23</v>
      </c>
      <c r="M37" s="389">
        <v>33</v>
      </c>
      <c r="N37" s="389">
        <v>15</v>
      </c>
      <c r="O37" s="389">
        <v>22</v>
      </c>
      <c r="P37" s="389">
        <v>37</v>
      </c>
      <c r="Q37" s="389">
        <v>51</v>
      </c>
      <c r="R37" s="389">
        <v>58</v>
      </c>
      <c r="S37" s="389">
        <v>53</v>
      </c>
      <c r="T37" s="389">
        <v>85</v>
      </c>
      <c r="U37" s="23"/>
      <c r="V37" s="23"/>
      <c r="W37" s="388" t="s">
        <v>152</v>
      </c>
      <c r="X37" s="389">
        <v>96</v>
      </c>
      <c r="Y37" s="389">
        <v>119</v>
      </c>
      <c r="Z37" s="389">
        <v>152</v>
      </c>
      <c r="AA37" s="389">
        <v>157</v>
      </c>
      <c r="AB37" s="389">
        <v>186</v>
      </c>
      <c r="AC37" s="389">
        <v>208</v>
      </c>
      <c r="AD37" s="395">
        <v>251</v>
      </c>
      <c r="AE37" s="395">
        <v>227</v>
      </c>
      <c r="AF37" s="395">
        <v>248</v>
      </c>
      <c r="AG37" s="395">
        <v>223</v>
      </c>
      <c r="AH37" s="395">
        <v>177</v>
      </c>
      <c r="AI37" s="395">
        <v>236</v>
      </c>
      <c r="AJ37" s="395">
        <v>206</v>
      </c>
      <c r="AK37" s="395">
        <v>218</v>
      </c>
      <c r="AL37" s="395">
        <v>185</v>
      </c>
      <c r="AM37" s="395">
        <v>174</v>
      </c>
      <c r="AN37" s="395">
        <v>3509</v>
      </c>
      <c r="AO37" s="394">
        <v>17.636710896662645</v>
      </c>
      <c r="AP37" s="393">
        <v>17.008385439387329</v>
      </c>
      <c r="AQ37" s="392">
        <v>0.84339101352333867</v>
      </c>
    </row>
    <row r="38" spans="1:43" x14ac:dyDescent="0.15">
      <c r="A38" s="10" t="s">
        <v>172</v>
      </c>
      <c r="C38" s="10" t="s">
        <v>171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1</v>
      </c>
      <c r="N38" s="58">
        <v>1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V38" s="10" t="s">
        <v>172</v>
      </c>
      <c r="W38" s="10" t="s">
        <v>171</v>
      </c>
      <c r="X38" s="58">
        <v>1</v>
      </c>
      <c r="Y38" s="58">
        <v>0</v>
      </c>
      <c r="Z38" s="58">
        <v>0</v>
      </c>
      <c r="AA38" s="58">
        <v>1</v>
      </c>
      <c r="AB38" s="58">
        <v>2</v>
      </c>
      <c r="AC38" s="58">
        <v>1</v>
      </c>
      <c r="AD38" s="54">
        <v>1</v>
      </c>
      <c r="AE38" s="54">
        <v>3</v>
      </c>
      <c r="AF38" s="54">
        <v>0</v>
      </c>
      <c r="AG38" s="54">
        <v>1</v>
      </c>
      <c r="AH38" s="54">
        <v>0</v>
      </c>
      <c r="AI38" s="54">
        <v>1</v>
      </c>
      <c r="AJ38" s="54">
        <v>0</v>
      </c>
      <c r="AK38" s="54">
        <v>1</v>
      </c>
      <c r="AL38" s="54">
        <v>1</v>
      </c>
      <c r="AM38" s="54">
        <v>2</v>
      </c>
      <c r="AN38" s="52">
        <v>17</v>
      </c>
      <c r="AO38" s="391">
        <v>8.5444310414153596E-2</v>
      </c>
      <c r="AP38" s="390">
        <v>3.0088495575221237</v>
      </c>
      <c r="AQ38" s="371">
        <v>0.35398230088495575</v>
      </c>
    </row>
    <row r="39" spans="1:43" x14ac:dyDescent="0.15">
      <c r="A39" s="10" t="s">
        <v>170</v>
      </c>
      <c r="C39" s="10" t="s">
        <v>169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1</v>
      </c>
      <c r="J39" s="54">
        <v>2</v>
      </c>
      <c r="K39" s="54">
        <v>1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V39" s="10" t="s">
        <v>170</v>
      </c>
      <c r="W39" s="10" t="s">
        <v>169</v>
      </c>
      <c r="X39" s="54">
        <v>0</v>
      </c>
      <c r="Y39" s="54">
        <v>1</v>
      </c>
      <c r="Z39" s="54">
        <v>0</v>
      </c>
      <c r="AA39" s="54">
        <v>2</v>
      </c>
      <c r="AB39" s="54">
        <v>2</v>
      </c>
      <c r="AC39" s="54">
        <v>0</v>
      </c>
      <c r="AD39" s="54">
        <v>0</v>
      </c>
      <c r="AE39" s="54">
        <v>0</v>
      </c>
      <c r="AF39" s="54">
        <v>3</v>
      </c>
      <c r="AG39" s="54">
        <v>4</v>
      </c>
      <c r="AH39" s="54">
        <v>0</v>
      </c>
      <c r="AI39" s="54">
        <v>0</v>
      </c>
      <c r="AJ39" s="54">
        <v>1</v>
      </c>
      <c r="AK39" s="54">
        <v>1</v>
      </c>
      <c r="AL39" s="54">
        <v>1</v>
      </c>
      <c r="AM39" s="54">
        <v>0</v>
      </c>
      <c r="AN39" s="52">
        <v>19</v>
      </c>
      <c r="AO39" s="391">
        <v>9.5496582227583435E-2</v>
      </c>
      <c r="AP39" s="390">
        <v>2.773722627737226</v>
      </c>
      <c r="AQ39" s="371">
        <v>0</v>
      </c>
    </row>
    <row r="40" spans="1:43" x14ac:dyDescent="0.15">
      <c r="C40" s="10" t="s">
        <v>168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1</v>
      </c>
      <c r="K40" s="54">
        <v>0</v>
      </c>
      <c r="L40" s="54">
        <v>0</v>
      </c>
      <c r="M40" s="54">
        <v>1</v>
      </c>
      <c r="N40" s="54">
        <v>0</v>
      </c>
      <c r="O40" s="54">
        <v>1</v>
      </c>
      <c r="P40" s="54">
        <v>2</v>
      </c>
      <c r="Q40" s="54">
        <v>0</v>
      </c>
      <c r="R40" s="54">
        <v>0</v>
      </c>
      <c r="S40" s="54">
        <v>0</v>
      </c>
      <c r="T40" s="54">
        <v>3</v>
      </c>
      <c r="W40" s="10" t="s">
        <v>168</v>
      </c>
      <c r="X40" s="54">
        <v>3</v>
      </c>
      <c r="Y40" s="54">
        <v>3</v>
      </c>
      <c r="Z40" s="54">
        <v>3</v>
      </c>
      <c r="AA40" s="54">
        <v>8</v>
      </c>
      <c r="AB40" s="54">
        <v>3</v>
      </c>
      <c r="AC40" s="54">
        <v>7</v>
      </c>
      <c r="AD40" s="54">
        <v>14</v>
      </c>
      <c r="AE40" s="54">
        <v>8</v>
      </c>
      <c r="AF40" s="54">
        <v>11</v>
      </c>
      <c r="AG40" s="54">
        <v>9</v>
      </c>
      <c r="AH40" s="54">
        <v>11</v>
      </c>
      <c r="AI40" s="54">
        <v>16</v>
      </c>
      <c r="AJ40" s="54">
        <v>13</v>
      </c>
      <c r="AK40" s="54">
        <v>17</v>
      </c>
      <c r="AL40" s="54">
        <v>10</v>
      </c>
      <c r="AM40" s="54">
        <v>16</v>
      </c>
      <c r="AN40" s="52">
        <v>160</v>
      </c>
      <c r="AO40" s="391">
        <v>0.80418174507438678</v>
      </c>
      <c r="AP40" s="390">
        <v>8.3901415836392239</v>
      </c>
      <c r="AQ40" s="371">
        <v>0.83901415836392246</v>
      </c>
    </row>
    <row r="41" spans="1:43" x14ac:dyDescent="0.15">
      <c r="C41" s="10" t="s">
        <v>167</v>
      </c>
      <c r="D41" s="54">
        <v>0</v>
      </c>
      <c r="E41" s="54">
        <v>0</v>
      </c>
      <c r="F41" s="54">
        <v>0</v>
      </c>
      <c r="G41" s="54">
        <v>0</v>
      </c>
      <c r="H41" s="54">
        <v>1</v>
      </c>
      <c r="I41" s="54">
        <v>0</v>
      </c>
      <c r="J41" s="54">
        <v>0</v>
      </c>
      <c r="K41" s="54">
        <v>4</v>
      </c>
      <c r="L41" s="54">
        <v>3</v>
      </c>
      <c r="M41" s="54">
        <v>1</v>
      </c>
      <c r="N41" s="54">
        <v>1</v>
      </c>
      <c r="O41" s="54">
        <v>1</v>
      </c>
      <c r="P41" s="54">
        <v>1</v>
      </c>
      <c r="Q41" s="54">
        <v>3</v>
      </c>
      <c r="R41" s="54">
        <v>2</v>
      </c>
      <c r="S41" s="54">
        <v>3</v>
      </c>
      <c r="T41" s="54">
        <v>2</v>
      </c>
      <c r="W41" s="10" t="s">
        <v>167</v>
      </c>
      <c r="X41" s="54">
        <v>3</v>
      </c>
      <c r="Y41" s="54">
        <v>9</v>
      </c>
      <c r="Z41" s="54">
        <v>15</v>
      </c>
      <c r="AA41" s="54">
        <v>11</v>
      </c>
      <c r="AB41" s="54">
        <v>6</v>
      </c>
      <c r="AC41" s="54">
        <v>17</v>
      </c>
      <c r="AD41" s="54">
        <v>15</v>
      </c>
      <c r="AE41" s="54">
        <v>24</v>
      </c>
      <c r="AF41" s="54">
        <v>18</v>
      </c>
      <c r="AG41" s="54">
        <v>17</v>
      </c>
      <c r="AH41" s="54">
        <v>10</v>
      </c>
      <c r="AI41" s="54">
        <v>21</v>
      </c>
      <c r="AJ41" s="54">
        <v>16</v>
      </c>
      <c r="AK41" s="54">
        <v>5</v>
      </c>
      <c r="AL41" s="54">
        <v>15</v>
      </c>
      <c r="AM41" s="54">
        <v>7</v>
      </c>
      <c r="AN41" s="52">
        <v>231</v>
      </c>
      <c r="AO41" s="391">
        <v>1.1610373944511458</v>
      </c>
      <c r="AP41" s="390">
        <v>8.1654294803817606</v>
      </c>
      <c r="AQ41" s="371">
        <v>0.24743725698126548</v>
      </c>
    </row>
    <row r="42" spans="1:43" x14ac:dyDescent="0.15">
      <c r="C42" s="10" t="s">
        <v>166</v>
      </c>
      <c r="D42" s="54">
        <v>0</v>
      </c>
      <c r="E42" s="54">
        <v>0</v>
      </c>
      <c r="F42" s="54">
        <v>0</v>
      </c>
      <c r="G42" s="54">
        <v>0</v>
      </c>
      <c r="H42" s="54">
        <v>1</v>
      </c>
      <c r="I42" s="54">
        <v>1</v>
      </c>
      <c r="J42" s="54">
        <v>1</v>
      </c>
      <c r="K42" s="54">
        <v>1</v>
      </c>
      <c r="L42" s="54">
        <v>0</v>
      </c>
      <c r="M42" s="54">
        <v>0</v>
      </c>
      <c r="N42" s="54">
        <v>1</v>
      </c>
      <c r="O42" s="54">
        <v>0</v>
      </c>
      <c r="P42" s="54">
        <v>1</v>
      </c>
      <c r="Q42" s="54">
        <v>0</v>
      </c>
      <c r="R42" s="54">
        <v>0</v>
      </c>
      <c r="S42" s="54">
        <v>0</v>
      </c>
      <c r="T42" s="54">
        <v>2</v>
      </c>
      <c r="W42" s="10" t="s">
        <v>166</v>
      </c>
      <c r="X42" s="54">
        <v>0</v>
      </c>
      <c r="Y42" s="54">
        <v>1</v>
      </c>
      <c r="Z42" s="54">
        <v>2</v>
      </c>
      <c r="AA42" s="54">
        <v>3</v>
      </c>
      <c r="AB42" s="54">
        <v>4</v>
      </c>
      <c r="AC42" s="54">
        <v>6</v>
      </c>
      <c r="AD42" s="54">
        <v>8</v>
      </c>
      <c r="AE42" s="54">
        <v>6</v>
      </c>
      <c r="AF42" s="54">
        <v>7</v>
      </c>
      <c r="AG42" s="54">
        <v>3</v>
      </c>
      <c r="AH42" s="54">
        <v>2</v>
      </c>
      <c r="AI42" s="54">
        <v>3</v>
      </c>
      <c r="AJ42" s="54">
        <v>1</v>
      </c>
      <c r="AK42" s="54">
        <v>4</v>
      </c>
      <c r="AL42" s="54">
        <v>6</v>
      </c>
      <c r="AM42" s="54">
        <v>4</v>
      </c>
      <c r="AN42" s="52">
        <v>68</v>
      </c>
      <c r="AO42" s="391">
        <v>0.34177724165661438</v>
      </c>
      <c r="AP42" s="390">
        <v>4.9168474331164136</v>
      </c>
      <c r="AQ42" s="371">
        <v>0.28922631959508316</v>
      </c>
    </row>
    <row r="43" spans="1:43" x14ac:dyDescent="0.15">
      <c r="C43" s="10" t="s">
        <v>165</v>
      </c>
      <c r="D43" s="54">
        <v>0</v>
      </c>
      <c r="E43" s="54">
        <v>0</v>
      </c>
      <c r="F43" s="54">
        <v>0</v>
      </c>
      <c r="G43" s="54">
        <v>1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1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W43" s="10" t="s">
        <v>165</v>
      </c>
      <c r="X43" s="54">
        <v>1</v>
      </c>
      <c r="Y43" s="54">
        <v>1</v>
      </c>
      <c r="Z43" s="54">
        <v>1</v>
      </c>
      <c r="AA43" s="54">
        <v>1</v>
      </c>
      <c r="AB43" s="54">
        <v>0</v>
      </c>
      <c r="AC43" s="54">
        <v>1</v>
      </c>
      <c r="AD43" s="54">
        <v>1</v>
      </c>
      <c r="AE43" s="54">
        <v>4</v>
      </c>
      <c r="AF43" s="54">
        <v>4</v>
      </c>
      <c r="AG43" s="54">
        <v>7</v>
      </c>
      <c r="AH43" s="54">
        <v>1</v>
      </c>
      <c r="AI43" s="54">
        <v>1</v>
      </c>
      <c r="AJ43" s="54">
        <v>4</v>
      </c>
      <c r="AK43" s="54">
        <v>6</v>
      </c>
      <c r="AL43" s="54">
        <v>6</v>
      </c>
      <c r="AM43" s="54">
        <v>2</v>
      </c>
      <c r="AN43" s="52">
        <v>43</v>
      </c>
      <c r="AO43" s="391">
        <v>0.21612384398874146</v>
      </c>
      <c r="AP43" s="390">
        <v>5.7873485868102286</v>
      </c>
      <c r="AQ43" s="371">
        <v>0.26917900403768508</v>
      </c>
    </row>
    <row r="44" spans="1:43" x14ac:dyDescent="0.15">
      <c r="C44" s="10" t="s">
        <v>164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1</v>
      </c>
      <c r="M44" s="54">
        <v>0</v>
      </c>
      <c r="N44" s="54">
        <v>0</v>
      </c>
      <c r="O44" s="54">
        <v>0</v>
      </c>
      <c r="P44" s="54">
        <v>2</v>
      </c>
      <c r="Q44" s="54">
        <v>0</v>
      </c>
      <c r="R44" s="54">
        <v>2</v>
      </c>
      <c r="S44" s="54">
        <v>2</v>
      </c>
      <c r="T44" s="54">
        <v>1</v>
      </c>
      <c r="W44" s="10" t="s">
        <v>164</v>
      </c>
      <c r="X44" s="54">
        <v>1</v>
      </c>
      <c r="Y44" s="54">
        <v>0</v>
      </c>
      <c r="Z44" s="54">
        <v>4</v>
      </c>
      <c r="AA44" s="54">
        <v>2</v>
      </c>
      <c r="AB44" s="54">
        <v>1</v>
      </c>
      <c r="AC44" s="54">
        <v>3</v>
      </c>
      <c r="AD44" s="54">
        <v>7</v>
      </c>
      <c r="AE44" s="54">
        <v>1</v>
      </c>
      <c r="AF44" s="54">
        <v>4</v>
      </c>
      <c r="AG44" s="54">
        <v>5</v>
      </c>
      <c r="AH44" s="54">
        <v>4</v>
      </c>
      <c r="AI44" s="54">
        <v>9</v>
      </c>
      <c r="AJ44" s="54">
        <v>1</v>
      </c>
      <c r="AK44" s="54">
        <v>7</v>
      </c>
      <c r="AL44" s="54">
        <v>4</v>
      </c>
      <c r="AM44" s="54">
        <v>7</v>
      </c>
      <c r="AN44" s="52">
        <v>68</v>
      </c>
      <c r="AO44" s="391">
        <v>0.34177724165661438</v>
      </c>
      <c r="AP44" s="390">
        <v>7.0320579110651504</v>
      </c>
      <c r="AQ44" s="371">
        <v>0.72388831437435364</v>
      </c>
    </row>
    <row r="45" spans="1:43" x14ac:dyDescent="0.15">
      <c r="C45" s="10" t="s">
        <v>163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1</v>
      </c>
      <c r="L45" s="54">
        <v>0</v>
      </c>
      <c r="M45" s="54">
        <v>1</v>
      </c>
      <c r="N45" s="54">
        <v>0</v>
      </c>
      <c r="O45" s="54">
        <v>0</v>
      </c>
      <c r="P45" s="54">
        <v>1</v>
      </c>
      <c r="Q45" s="54">
        <v>0</v>
      </c>
      <c r="R45" s="54">
        <v>2</v>
      </c>
      <c r="S45" s="54">
        <v>6</v>
      </c>
      <c r="T45" s="54">
        <v>6</v>
      </c>
      <c r="W45" s="10" t="s">
        <v>163</v>
      </c>
      <c r="X45" s="54">
        <v>5</v>
      </c>
      <c r="Y45" s="54">
        <v>5</v>
      </c>
      <c r="Z45" s="54">
        <v>2</v>
      </c>
      <c r="AA45" s="54">
        <v>2</v>
      </c>
      <c r="AB45" s="54">
        <v>6</v>
      </c>
      <c r="AC45" s="54">
        <v>3</v>
      </c>
      <c r="AD45" s="54">
        <v>6</v>
      </c>
      <c r="AE45" s="54">
        <v>1</v>
      </c>
      <c r="AF45" s="54">
        <v>4</v>
      </c>
      <c r="AG45" s="54">
        <v>6</v>
      </c>
      <c r="AH45" s="54">
        <v>5</v>
      </c>
      <c r="AI45" s="54">
        <v>2</v>
      </c>
      <c r="AJ45" s="54">
        <v>5</v>
      </c>
      <c r="AK45" s="54">
        <v>5</v>
      </c>
      <c r="AL45" s="54">
        <v>4</v>
      </c>
      <c r="AM45" s="54">
        <v>5</v>
      </c>
      <c r="AN45" s="52">
        <v>83</v>
      </c>
      <c r="AO45" s="391">
        <v>0.41716928025733813</v>
      </c>
      <c r="AP45" s="390">
        <v>6.0850439882697946</v>
      </c>
      <c r="AQ45" s="371">
        <v>0.36656891495601174</v>
      </c>
    </row>
    <row r="46" spans="1:43" x14ac:dyDescent="0.15">
      <c r="A46" s="365"/>
      <c r="B46" s="365"/>
      <c r="C46" s="23" t="s">
        <v>162</v>
      </c>
      <c r="D46" s="57">
        <v>0</v>
      </c>
      <c r="E46" s="57">
        <v>0</v>
      </c>
      <c r="F46" s="57">
        <v>2</v>
      </c>
      <c r="G46" s="57">
        <v>0</v>
      </c>
      <c r="H46" s="57">
        <v>1</v>
      </c>
      <c r="I46" s="57">
        <v>0</v>
      </c>
      <c r="J46" s="57">
        <v>1</v>
      </c>
      <c r="K46" s="57">
        <v>0</v>
      </c>
      <c r="L46" s="57">
        <v>0</v>
      </c>
      <c r="M46" s="57">
        <v>0</v>
      </c>
      <c r="N46" s="57">
        <v>0</v>
      </c>
      <c r="O46" s="57">
        <v>1</v>
      </c>
      <c r="P46" s="57">
        <v>1</v>
      </c>
      <c r="Q46" s="57">
        <v>1</v>
      </c>
      <c r="R46" s="57">
        <v>1</v>
      </c>
      <c r="S46" s="57">
        <v>0</v>
      </c>
      <c r="T46" s="57">
        <v>1</v>
      </c>
      <c r="U46" s="365"/>
      <c r="V46" s="365"/>
      <c r="W46" s="23" t="s">
        <v>162</v>
      </c>
      <c r="X46" s="57">
        <v>0</v>
      </c>
      <c r="Y46" s="57">
        <v>1</v>
      </c>
      <c r="Z46" s="57">
        <v>3</v>
      </c>
      <c r="AA46" s="57">
        <v>1</v>
      </c>
      <c r="AB46" s="57">
        <v>2</v>
      </c>
      <c r="AC46" s="57">
        <v>4</v>
      </c>
      <c r="AD46" s="57">
        <v>2</v>
      </c>
      <c r="AE46" s="57">
        <v>2</v>
      </c>
      <c r="AF46" s="57">
        <v>2</v>
      </c>
      <c r="AG46" s="57">
        <v>1</v>
      </c>
      <c r="AH46" s="57">
        <v>1</v>
      </c>
      <c r="AI46" s="57">
        <v>2</v>
      </c>
      <c r="AJ46" s="57">
        <v>4</v>
      </c>
      <c r="AK46" s="57">
        <v>1</v>
      </c>
      <c r="AL46" s="57">
        <v>5</v>
      </c>
      <c r="AM46" s="57">
        <v>3</v>
      </c>
      <c r="AN46" s="149">
        <v>43</v>
      </c>
      <c r="AO46" s="191">
        <v>0.21612384398874146</v>
      </c>
      <c r="AP46" s="390">
        <v>6.0224089635854341</v>
      </c>
      <c r="AQ46" s="371">
        <v>0.42016806722689076</v>
      </c>
    </row>
    <row r="47" spans="1:43" x14ac:dyDescent="0.15">
      <c r="A47" s="23"/>
      <c r="B47" s="23"/>
      <c r="C47" s="388" t="s">
        <v>152</v>
      </c>
      <c r="D47" s="389">
        <v>0</v>
      </c>
      <c r="E47" s="389">
        <v>0</v>
      </c>
      <c r="F47" s="389">
        <v>2</v>
      </c>
      <c r="G47" s="389">
        <v>1</v>
      </c>
      <c r="H47" s="389">
        <v>3</v>
      </c>
      <c r="I47" s="389">
        <v>2</v>
      </c>
      <c r="J47" s="389">
        <v>5</v>
      </c>
      <c r="K47" s="389">
        <v>7</v>
      </c>
      <c r="L47" s="389">
        <v>4</v>
      </c>
      <c r="M47" s="389">
        <v>4</v>
      </c>
      <c r="N47" s="389">
        <v>4</v>
      </c>
      <c r="O47" s="389">
        <v>3</v>
      </c>
      <c r="P47" s="389">
        <v>8</v>
      </c>
      <c r="Q47" s="389">
        <v>4</v>
      </c>
      <c r="R47" s="389">
        <v>7</v>
      </c>
      <c r="S47" s="389">
        <v>11</v>
      </c>
      <c r="T47" s="389">
        <v>15</v>
      </c>
      <c r="U47" s="23"/>
      <c r="V47" s="23"/>
      <c r="W47" s="388" t="s">
        <v>152</v>
      </c>
      <c r="X47" s="389">
        <v>14</v>
      </c>
      <c r="Y47" s="389">
        <v>21</v>
      </c>
      <c r="Z47" s="389">
        <v>30</v>
      </c>
      <c r="AA47" s="389">
        <v>31</v>
      </c>
      <c r="AB47" s="389">
        <v>26</v>
      </c>
      <c r="AC47" s="389">
        <v>42</v>
      </c>
      <c r="AD47" s="389">
        <v>54</v>
      </c>
      <c r="AE47" s="389">
        <v>49</v>
      </c>
      <c r="AF47" s="389">
        <v>53</v>
      </c>
      <c r="AG47" s="389">
        <v>53</v>
      </c>
      <c r="AH47" s="389">
        <v>34</v>
      </c>
      <c r="AI47" s="389">
        <v>55</v>
      </c>
      <c r="AJ47" s="389">
        <v>45</v>
      </c>
      <c r="AK47" s="389">
        <v>47</v>
      </c>
      <c r="AL47" s="389">
        <v>52</v>
      </c>
      <c r="AM47" s="389">
        <v>46</v>
      </c>
      <c r="AN47" s="389">
        <v>732</v>
      </c>
      <c r="AO47" s="394">
        <v>3.6791314837153202</v>
      </c>
      <c r="AP47" s="393">
        <v>6.5609034686743755</v>
      </c>
      <c r="AQ47" s="392">
        <v>0.41229721251232415</v>
      </c>
    </row>
    <row r="48" spans="1:43" s="370" customFormat="1" x14ac:dyDescent="0.15">
      <c r="A48" s="365" t="s">
        <v>161</v>
      </c>
      <c r="B48" s="365"/>
      <c r="C48" s="365" t="s">
        <v>160</v>
      </c>
      <c r="D48" s="17">
        <v>0</v>
      </c>
      <c r="E48" s="17">
        <v>0</v>
      </c>
      <c r="F48" s="17">
        <v>1</v>
      </c>
      <c r="G48" s="17">
        <v>0</v>
      </c>
      <c r="H48" s="17">
        <v>1</v>
      </c>
      <c r="I48" s="17">
        <v>1</v>
      </c>
      <c r="J48" s="17">
        <v>1</v>
      </c>
      <c r="K48" s="17">
        <v>4</v>
      </c>
      <c r="L48" s="17">
        <v>6</v>
      </c>
      <c r="M48" s="17">
        <v>6</v>
      </c>
      <c r="N48" s="17">
        <v>4</v>
      </c>
      <c r="O48" s="17">
        <v>4</v>
      </c>
      <c r="P48" s="17">
        <v>4</v>
      </c>
      <c r="Q48" s="17">
        <v>3</v>
      </c>
      <c r="R48" s="17">
        <v>10</v>
      </c>
      <c r="S48" s="17">
        <v>4</v>
      </c>
      <c r="T48" s="17">
        <v>7</v>
      </c>
      <c r="U48" s="365"/>
      <c r="V48" s="365" t="s">
        <v>161</v>
      </c>
      <c r="W48" s="365" t="s">
        <v>160</v>
      </c>
      <c r="X48" s="17">
        <v>12</v>
      </c>
      <c r="Y48" s="17">
        <v>8</v>
      </c>
      <c r="Z48" s="17">
        <v>9</v>
      </c>
      <c r="AA48" s="17">
        <v>22</v>
      </c>
      <c r="AB48" s="17">
        <v>25</v>
      </c>
      <c r="AC48" s="17">
        <v>25</v>
      </c>
      <c r="AD48" s="17">
        <v>29</v>
      </c>
      <c r="AE48" s="58">
        <v>38</v>
      </c>
      <c r="AF48" s="54">
        <v>35</v>
      </c>
      <c r="AG48" s="54">
        <v>40</v>
      </c>
      <c r="AH48" s="54">
        <v>43</v>
      </c>
      <c r="AI48" s="54">
        <v>46</v>
      </c>
      <c r="AJ48" s="54">
        <v>46</v>
      </c>
      <c r="AK48" s="54">
        <v>30</v>
      </c>
      <c r="AL48" s="54">
        <v>46</v>
      </c>
      <c r="AM48" s="54">
        <v>54</v>
      </c>
      <c r="AN48" s="52">
        <v>564</v>
      </c>
      <c r="AO48" s="391">
        <v>2.8347406513872135</v>
      </c>
      <c r="AP48" s="390">
        <v>11.043665557078519</v>
      </c>
      <c r="AQ48" s="371">
        <v>1.0573722341883689</v>
      </c>
    </row>
    <row r="49" spans="1:43" x14ac:dyDescent="0.15">
      <c r="C49" s="10" t="s">
        <v>159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1</v>
      </c>
      <c r="T49" s="7">
        <v>1</v>
      </c>
      <c r="W49" s="10" t="s">
        <v>159</v>
      </c>
      <c r="X49" s="7">
        <v>0</v>
      </c>
      <c r="Y49" s="7">
        <v>0</v>
      </c>
      <c r="Z49" s="7">
        <v>0</v>
      </c>
      <c r="AA49" s="7">
        <v>2</v>
      </c>
      <c r="AB49" s="7">
        <v>0</v>
      </c>
      <c r="AC49" s="7">
        <v>0</v>
      </c>
      <c r="AD49" s="7">
        <v>2</v>
      </c>
      <c r="AE49" s="54">
        <v>2</v>
      </c>
      <c r="AF49" s="54">
        <v>1</v>
      </c>
      <c r="AG49" s="54">
        <v>3</v>
      </c>
      <c r="AH49" s="54">
        <v>4</v>
      </c>
      <c r="AI49" s="54">
        <v>7</v>
      </c>
      <c r="AJ49" s="54">
        <v>4</v>
      </c>
      <c r="AK49" s="54">
        <v>3</v>
      </c>
      <c r="AL49" s="54">
        <v>3</v>
      </c>
      <c r="AM49" s="54">
        <v>2</v>
      </c>
      <c r="AN49" s="52">
        <v>35</v>
      </c>
      <c r="AO49" s="391">
        <v>0.17591475673502213</v>
      </c>
      <c r="AP49" s="390">
        <v>4.2475728155339807</v>
      </c>
      <c r="AQ49" s="371">
        <v>0.24271844660194175</v>
      </c>
    </row>
    <row r="50" spans="1:43" x14ac:dyDescent="0.15">
      <c r="C50" s="10" t="s">
        <v>158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4</v>
      </c>
      <c r="N50" s="7">
        <v>2</v>
      </c>
      <c r="O50" s="7">
        <v>0</v>
      </c>
      <c r="P50" s="7">
        <v>0</v>
      </c>
      <c r="Q50" s="7">
        <v>2</v>
      </c>
      <c r="R50" s="7">
        <v>2</v>
      </c>
      <c r="S50" s="7">
        <v>0</v>
      </c>
      <c r="T50" s="7">
        <v>0</v>
      </c>
      <c r="W50" s="10" t="s">
        <v>158</v>
      </c>
      <c r="X50" s="7">
        <v>1</v>
      </c>
      <c r="Y50" s="7">
        <v>2</v>
      </c>
      <c r="Z50" s="7">
        <v>2</v>
      </c>
      <c r="AA50" s="7">
        <v>0</v>
      </c>
      <c r="AB50" s="7">
        <v>1</v>
      </c>
      <c r="AC50" s="7">
        <v>3</v>
      </c>
      <c r="AD50" s="7">
        <v>4</v>
      </c>
      <c r="AE50" s="54">
        <v>7</v>
      </c>
      <c r="AF50" s="54">
        <v>1</v>
      </c>
      <c r="AG50" s="54">
        <v>5</v>
      </c>
      <c r="AH50" s="54">
        <v>2</v>
      </c>
      <c r="AI50" s="54">
        <v>1</v>
      </c>
      <c r="AJ50" s="54">
        <v>7</v>
      </c>
      <c r="AK50" s="54">
        <v>3</v>
      </c>
      <c r="AL50" s="54">
        <v>0</v>
      </c>
      <c r="AM50" s="54">
        <v>4</v>
      </c>
      <c r="AN50" s="52">
        <v>53</v>
      </c>
      <c r="AO50" s="391">
        <v>0.26638520305589064</v>
      </c>
      <c r="AP50" s="390">
        <v>3.9143279172821268</v>
      </c>
      <c r="AQ50" s="371">
        <v>0.29542097488921709</v>
      </c>
    </row>
    <row r="51" spans="1:43" x14ac:dyDescent="0.15">
      <c r="C51" s="10" t="s">
        <v>157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</v>
      </c>
      <c r="K51" s="7">
        <v>1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2</v>
      </c>
      <c r="R51" s="7">
        <v>3</v>
      </c>
      <c r="S51" s="7">
        <v>2</v>
      </c>
      <c r="T51" s="7">
        <v>4</v>
      </c>
      <c r="W51" s="10" t="s">
        <v>157</v>
      </c>
      <c r="X51" s="7">
        <v>1</v>
      </c>
      <c r="Y51" s="7">
        <v>1</v>
      </c>
      <c r="Z51" s="7">
        <v>5</v>
      </c>
      <c r="AA51" s="7">
        <v>4</v>
      </c>
      <c r="AB51" s="7">
        <v>4</v>
      </c>
      <c r="AC51" s="7">
        <v>5</v>
      </c>
      <c r="AD51" s="7">
        <v>7</v>
      </c>
      <c r="AE51" s="54">
        <v>10</v>
      </c>
      <c r="AF51" s="54">
        <v>1</v>
      </c>
      <c r="AG51" s="54">
        <v>6</v>
      </c>
      <c r="AH51" s="54">
        <v>5</v>
      </c>
      <c r="AI51" s="54">
        <v>7</v>
      </c>
      <c r="AJ51" s="54">
        <v>5</v>
      </c>
      <c r="AK51" s="54">
        <v>3</v>
      </c>
      <c r="AL51" s="54">
        <v>14</v>
      </c>
      <c r="AM51" s="54">
        <v>10</v>
      </c>
      <c r="AN51" s="52">
        <v>101</v>
      </c>
      <c r="AO51" s="391">
        <v>0.50763972657820666</v>
      </c>
      <c r="AP51" s="390">
        <v>5.7223796033994336</v>
      </c>
      <c r="AQ51" s="371">
        <v>0.56657223796033995</v>
      </c>
    </row>
    <row r="52" spans="1:43" s="370" customFormat="1" x14ac:dyDescent="0.15">
      <c r="A52" s="365"/>
      <c r="B52" s="365"/>
      <c r="C52" s="365" t="s">
        <v>156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1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365"/>
      <c r="V52" s="365"/>
      <c r="W52" s="365" t="s">
        <v>156</v>
      </c>
      <c r="X52" s="7">
        <v>1</v>
      </c>
      <c r="Y52" s="7">
        <v>2</v>
      </c>
      <c r="Z52" s="7">
        <v>4</v>
      </c>
      <c r="AA52" s="7">
        <v>4</v>
      </c>
      <c r="AB52" s="7">
        <v>0</v>
      </c>
      <c r="AC52" s="7">
        <v>2</v>
      </c>
      <c r="AD52" s="7">
        <v>4</v>
      </c>
      <c r="AE52" s="54">
        <v>3</v>
      </c>
      <c r="AF52" s="54">
        <v>4</v>
      </c>
      <c r="AG52" s="54">
        <v>4</v>
      </c>
      <c r="AH52" s="54">
        <v>5</v>
      </c>
      <c r="AI52" s="54">
        <v>4</v>
      </c>
      <c r="AJ52" s="54">
        <v>9</v>
      </c>
      <c r="AK52" s="54">
        <v>2</v>
      </c>
      <c r="AL52" s="54">
        <v>5</v>
      </c>
      <c r="AM52" s="54">
        <v>2</v>
      </c>
      <c r="AN52" s="52">
        <v>57</v>
      </c>
      <c r="AO52" s="391">
        <v>0.28648974668275029</v>
      </c>
      <c r="AP52" s="390">
        <v>4.947916666666667</v>
      </c>
      <c r="AQ52" s="371">
        <v>0.17361111111111113</v>
      </c>
    </row>
    <row r="53" spans="1:43" x14ac:dyDescent="0.15">
      <c r="C53" s="10" t="s">
        <v>155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2</v>
      </c>
      <c r="S53" s="7">
        <v>0</v>
      </c>
      <c r="T53" s="7">
        <v>0</v>
      </c>
      <c r="W53" s="10" t="s">
        <v>155</v>
      </c>
      <c r="X53" s="7">
        <v>2</v>
      </c>
      <c r="Y53" s="7">
        <v>1</v>
      </c>
      <c r="Z53" s="7">
        <v>1</v>
      </c>
      <c r="AA53" s="7">
        <v>5</v>
      </c>
      <c r="AB53" s="7">
        <v>2</v>
      </c>
      <c r="AC53" s="7">
        <v>3</v>
      </c>
      <c r="AD53" s="7">
        <v>1</v>
      </c>
      <c r="AE53" s="54">
        <v>1</v>
      </c>
      <c r="AF53" s="54">
        <v>2</v>
      </c>
      <c r="AG53" s="54">
        <v>7</v>
      </c>
      <c r="AH53" s="54">
        <v>2</v>
      </c>
      <c r="AI53" s="54">
        <v>4</v>
      </c>
      <c r="AJ53" s="54">
        <v>8</v>
      </c>
      <c r="AK53" s="54">
        <v>8</v>
      </c>
      <c r="AL53" s="54">
        <v>3</v>
      </c>
      <c r="AM53" s="54">
        <v>7</v>
      </c>
      <c r="AN53" s="52">
        <v>59</v>
      </c>
      <c r="AO53" s="391">
        <v>0.29654201849618012</v>
      </c>
      <c r="AP53" s="390">
        <v>5.4178145087236</v>
      </c>
      <c r="AQ53" s="371">
        <v>0.64279155188246095</v>
      </c>
    </row>
    <row r="54" spans="1:43" x14ac:dyDescent="0.15">
      <c r="A54" s="365"/>
      <c r="B54" s="365"/>
      <c r="C54" s="365" t="s">
        <v>154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L54" s="7">
        <v>1</v>
      </c>
      <c r="M54" s="7">
        <v>1</v>
      </c>
      <c r="N54" s="7">
        <v>2</v>
      </c>
      <c r="O54" s="7">
        <v>0</v>
      </c>
      <c r="P54" s="7">
        <v>1</v>
      </c>
      <c r="Q54" s="7">
        <v>2</v>
      </c>
      <c r="R54" s="7">
        <v>1</v>
      </c>
      <c r="S54" s="7">
        <v>2</v>
      </c>
      <c r="T54" s="7">
        <v>2</v>
      </c>
      <c r="U54" s="365"/>
      <c r="V54" s="365"/>
      <c r="W54" s="365" t="s">
        <v>154</v>
      </c>
      <c r="X54" s="7">
        <v>1</v>
      </c>
      <c r="Y54" s="7">
        <v>4</v>
      </c>
      <c r="Z54" s="7">
        <v>4</v>
      </c>
      <c r="AA54" s="7">
        <v>1</v>
      </c>
      <c r="AB54" s="7">
        <v>2</v>
      </c>
      <c r="AC54" s="7">
        <v>6</v>
      </c>
      <c r="AD54" s="7">
        <v>6</v>
      </c>
      <c r="AE54" s="54">
        <v>7</v>
      </c>
      <c r="AF54" s="54">
        <v>7</v>
      </c>
      <c r="AG54" s="54">
        <v>7</v>
      </c>
      <c r="AH54" s="54">
        <v>5</v>
      </c>
      <c r="AI54" s="54">
        <v>5</v>
      </c>
      <c r="AJ54" s="54">
        <v>7</v>
      </c>
      <c r="AK54" s="54">
        <v>4</v>
      </c>
      <c r="AL54" s="54">
        <v>6</v>
      </c>
      <c r="AM54" s="54">
        <v>11</v>
      </c>
      <c r="AN54" s="52">
        <v>96</v>
      </c>
      <c r="AO54" s="391">
        <v>0.48250904704463204</v>
      </c>
      <c r="AP54" s="390">
        <v>5.9040590405904059</v>
      </c>
      <c r="AQ54" s="371">
        <v>0.67650676506765062</v>
      </c>
    </row>
    <row r="55" spans="1:43" x14ac:dyDescent="0.15">
      <c r="A55" s="365"/>
      <c r="B55" s="365"/>
      <c r="C55" s="23" t="s">
        <v>153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2</v>
      </c>
      <c r="K55" s="16">
        <v>5</v>
      </c>
      <c r="L55" s="16">
        <v>0</v>
      </c>
      <c r="M55" s="16">
        <v>1</v>
      </c>
      <c r="N55" s="16">
        <v>0</v>
      </c>
      <c r="O55" s="16">
        <v>0</v>
      </c>
      <c r="P55" s="16">
        <v>1</v>
      </c>
      <c r="Q55" s="16">
        <v>0</v>
      </c>
      <c r="R55" s="16">
        <v>4</v>
      </c>
      <c r="S55" s="16">
        <v>0</v>
      </c>
      <c r="T55" s="16">
        <v>2</v>
      </c>
      <c r="U55" s="365"/>
      <c r="V55" s="365"/>
      <c r="W55" s="23" t="s">
        <v>153</v>
      </c>
      <c r="X55" s="16">
        <v>2</v>
      </c>
      <c r="Y55" s="16">
        <v>6</v>
      </c>
      <c r="Z55" s="16">
        <v>12</v>
      </c>
      <c r="AA55" s="16">
        <v>13</v>
      </c>
      <c r="AB55" s="16">
        <v>10</v>
      </c>
      <c r="AC55" s="16">
        <v>24</v>
      </c>
      <c r="AD55" s="16">
        <v>16</v>
      </c>
      <c r="AE55" s="54">
        <v>15</v>
      </c>
      <c r="AF55" s="54">
        <v>11</v>
      </c>
      <c r="AG55" s="54">
        <v>13</v>
      </c>
      <c r="AH55" s="54">
        <v>12</v>
      </c>
      <c r="AI55" s="54">
        <v>15</v>
      </c>
      <c r="AJ55" s="54">
        <v>23</v>
      </c>
      <c r="AK55" s="54">
        <v>17</v>
      </c>
      <c r="AL55" s="54">
        <v>17</v>
      </c>
      <c r="AM55" s="54">
        <v>23</v>
      </c>
      <c r="AN55" s="52">
        <v>244</v>
      </c>
      <c r="AO55" s="391">
        <v>1.2263771612384398</v>
      </c>
      <c r="AP55" s="390">
        <v>16.909216909216909</v>
      </c>
      <c r="AQ55" s="371">
        <v>1.5939015939015939</v>
      </c>
    </row>
    <row r="56" spans="1:43" ht="12.75" customHeight="1" thickBot="1" x14ac:dyDescent="0.2">
      <c r="A56" s="23"/>
      <c r="B56" s="23"/>
      <c r="C56" s="388" t="s">
        <v>152</v>
      </c>
      <c r="D56" s="389">
        <v>0</v>
      </c>
      <c r="E56" s="389">
        <v>0</v>
      </c>
      <c r="F56" s="389">
        <v>1</v>
      </c>
      <c r="G56" s="389">
        <v>0</v>
      </c>
      <c r="H56" s="389">
        <v>1</v>
      </c>
      <c r="I56" s="389">
        <v>2</v>
      </c>
      <c r="J56" s="389">
        <v>4</v>
      </c>
      <c r="K56" s="389">
        <v>10</v>
      </c>
      <c r="L56" s="389">
        <v>7</v>
      </c>
      <c r="M56" s="389">
        <v>13</v>
      </c>
      <c r="N56" s="389">
        <v>9</v>
      </c>
      <c r="O56" s="389">
        <v>4</v>
      </c>
      <c r="P56" s="389">
        <v>6</v>
      </c>
      <c r="Q56" s="387">
        <v>9</v>
      </c>
      <c r="R56" s="387">
        <v>22</v>
      </c>
      <c r="S56" s="387">
        <v>9</v>
      </c>
      <c r="T56" s="387">
        <v>16</v>
      </c>
      <c r="U56" s="23"/>
      <c r="V56" s="23"/>
      <c r="W56" s="388" t="s">
        <v>152</v>
      </c>
      <c r="X56" s="387">
        <v>20</v>
      </c>
      <c r="Y56" s="387">
        <v>24</v>
      </c>
      <c r="Z56" s="387">
        <v>37</v>
      </c>
      <c r="AA56" s="387">
        <v>51</v>
      </c>
      <c r="AB56" s="387">
        <v>44</v>
      </c>
      <c r="AC56" s="387">
        <v>68</v>
      </c>
      <c r="AD56" s="387">
        <v>69</v>
      </c>
      <c r="AE56" s="387">
        <v>83</v>
      </c>
      <c r="AF56" s="387">
        <v>62</v>
      </c>
      <c r="AG56" s="387">
        <v>85</v>
      </c>
      <c r="AH56" s="387">
        <v>78</v>
      </c>
      <c r="AI56" s="387">
        <v>89</v>
      </c>
      <c r="AJ56" s="387">
        <v>109</v>
      </c>
      <c r="AK56" s="387">
        <v>70</v>
      </c>
      <c r="AL56" s="387">
        <v>94</v>
      </c>
      <c r="AM56" s="387">
        <v>113</v>
      </c>
      <c r="AN56" s="387">
        <v>1209</v>
      </c>
      <c r="AO56" s="386">
        <v>6.0765983112183353</v>
      </c>
      <c r="AP56" s="376">
        <v>8.4192200557103067</v>
      </c>
      <c r="AQ56" s="375">
        <v>0.78690807799442897</v>
      </c>
    </row>
    <row r="57" spans="1:43" x14ac:dyDescent="0.15">
      <c r="A57" s="385" t="s">
        <v>6</v>
      </c>
      <c r="B57" s="385"/>
      <c r="C57" s="385"/>
      <c r="D57" s="384">
        <v>0</v>
      </c>
      <c r="E57" s="384">
        <v>0</v>
      </c>
      <c r="F57" s="384">
        <v>0</v>
      </c>
      <c r="G57" s="384">
        <v>0</v>
      </c>
      <c r="H57" s="384">
        <v>0</v>
      </c>
      <c r="I57" s="384">
        <v>0</v>
      </c>
      <c r="J57" s="384">
        <v>0</v>
      </c>
      <c r="K57" s="384">
        <v>0</v>
      </c>
      <c r="L57" s="384">
        <v>0</v>
      </c>
      <c r="M57" s="384">
        <v>0</v>
      </c>
      <c r="N57" s="384">
        <v>0</v>
      </c>
      <c r="O57" s="384">
        <v>0</v>
      </c>
      <c r="P57" s="384">
        <v>0</v>
      </c>
      <c r="Q57" s="384">
        <v>0</v>
      </c>
      <c r="R57" s="384">
        <v>0</v>
      </c>
      <c r="S57" s="384">
        <v>0</v>
      </c>
      <c r="T57" s="384">
        <v>0</v>
      </c>
      <c r="U57" s="385"/>
      <c r="V57" s="385" t="s">
        <v>6</v>
      </c>
      <c r="W57" s="385"/>
      <c r="X57" s="384">
        <v>0</v>
      </c>
      <c r="Y57" s="384">
        <v>0</v>
      </c>
      <c r="Z57" s="384">
        <v>0</v>
      </c>
      <c r="AA57" s="384">
        <v>0</v>
      </c>
      <c r="AB57" s="384">
        <v>0</v>
      </c>
      <c r="AC57" s="384">
        <v>0</v>
      </c>
      <c r="AD57" s="384">
        <v>0</v>
      </c>
      <c r="AE57" s="383">
        <v>0</v>
      </c>
      <c r="AF57" s="383">
        <v>0</v>
      </c>
      <c r="AG57" s="383">
        <v>0</v>
      </c>
      <c r="AH57" s="383">
        <v>0</v>
      </c>
      <c r="AI57" s="383">
        <v>0</v>
      </c>
      <c r="AJ57" s="383">
        <v>0</v>
      </c>
      <c r="AK57" s="383">
        <v>0</v>
      </c>
      <c r="AL57" s="383">
        <v>0</v>
      </c>
      <c r="AM57" s="383">
        <v>0</v>
      </c>
      <c r="AN57" s="382">
        <v>0</v>
      </c>
      <c r="AO57" s="381">
        <v>0</v>
      </c>
      <c r="AP57" s="380">
        <v>0</v>
      </c>
      <c r="AQ57" s="379">
        <v>0</v>
      </c>
    </row>
    <row r="58" spans="1:43" ht="14.25" thickBot="1" x14ac:dyDescent="0.2">
      <c r="A58" s="378" t="s">
        <v>11</v>
      </c>
      <c r="B58" s="378"/>
      <c r="C58" s="378"/>
      <c r="D58" s="35">
        <v>0</v>
      </c>
      <c r="E58" s="35">
        <v>0</v>
      </c>
      <c r="F58" s="35">
        <v>55</v>
      </c>
      <c r="G58" s="35">
        <v>23</v>
      </c>
      <c r="H58" s="35">
        <v>80</v>
      </c>
      <c r="I58" s="35">
        <v>66</v>
      </c>
      <c r="J58" s="35">
        <v>200</v>
      </c>
      <c r="K58" s="35">
        <v>442</v>
      </c>
      <c r="L58" s="35">
        <v>277</v>
      </c>
      <c r="M58" s="35">
        <v>298</v>
      </c>
      <c r="N58" s="35">
        <v>277</v>
      </c>
      <c r="O58" s="35">
        <v>376</v>
      </c>
      <c r="P58" s="35">
        <v>397</v>
      </c>
      <c r="Q58" s="35">
        <v>422</v>
      </c>
      <c r="R58" s="35">
        <v>530</v>
      </c>
      <c r="S58" s="35">
        <v>462</v>
      </c>
      <c r="T58" s="35">
        <v>621</v>
      </c>
      <c r="U58" s="378"/>
      <c r="V58" s="378" t="s">
        <v>11</v>
      </c>
      <c r="W58" s="378"/>
      <c r="X58" s="35">
        <v>614</v>
      </c>
      <c r="Y58" s="35">
        <v>640</v>
      </c>
      <c r="Z58" s="35">
        <v>780</v>
      </c>
      <c r="AA58" s="35">
        <v>832</v>
      </c>
      <c r="AB58" s="35">
        <v>952</v>
      </c>
      <c r="AC58" s="35">
        <v>1082</v>
      </c>
      <c r="AD58" s="35">
        <v>1126</v>
      </c>
      <c r="AE58" s="35">
        <v>1021</v>
      </c>
      <c r="AF58" s="35">
        <v>1075</v>
      </c>
      <c r="AG58" s="35">
        <v>1056</v>
      </c>
      <c r="AH58" s="35">
        <v>1002</v>
      </c>
      <c r="AI58" s="35">
        <v>1106</v>
      </c>
      <c r="AJ58" s="35">
        <v>1091</v>
      </c>
      <c r="AK58" s="35">
        <v>1006</v>
      </c>
      <c r="AL58" s="35">
        <v>1011</v>
      </c>
      <c r="AM58" s="35">
        <v>976</v>
      </c>
      <c r="AN58" s="35">
        <v>19896</v>
      </c>
      <c r="AO58" s="377">
        <v>100</v>
      </c>
      <c r="AP58" s="376">
        <v>15.702244530732077</v>
      </c>
      <c r="AQ58" s="375">
        <v>0.77027496290684094</v>
      </c>
    </row>
    <row r="59" spans="1:43" s="245" customFormat="1" ht="51" customHeight="1" x14ac:dyDescent="0.15">
      <c r="A59" s="51"/>
      <c r="B59" s="51"/>
      <c r="C59" s="374" t="s">
        <v>151</v>
      </c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  <c r="R59" s="374"/>
      <c r="S59" s="374"/>
      <c r="T59" s="374"/>
      <c r="U59" s="51"/>
      <c r="V59" s="373"/>
      <c r="W59" s="51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367"/>
      <c r="AO59" s="372"/>
      <c r="AP59" s="371"/>
      <c r="AQ59" s="371"/>
    </row>
    <row r="63" spans="1:43" s="370" customFormat="1" x14ac:dyDescent="0.15">
      <c r="A63" s="365"/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365"/>
      <c r="N63" s="365"/>
      <c r="O63" s="365"/>
      <c r="P63" s="365"/>
      <c r="Q63" s="365"/>
      <c r="R63" s="365"/>
      <c r="S63" s="365"/>
      <c r="T63" s="365"/>
      <c r="U63" s="365"/>
      <c r="V63" s="365"/>
      <c r="W63" s="365"/>
      <c r="X63" s="365"/>
      <c r="Y63" s="365"/>
      <c r="Z63" s="365"/>
      <c r="AA63" s="365"/>
      <c r="AB63" s="365"/>
      <c r="AC63" s="365"/>
      <c r="AD63" s="365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</row>
  </sheetData>
  <mergeCells count="1">
    <mergeCell ref="C59:T59"/>
  </mergeCells>
  <phoneticPr fontId="2"/>
  <pageMargins left="0.70866141732283472" right="0.43307086614173229" top="0.78740157480314965" bottom="0.78740157480314965" header="0.51181102362204722" footer="0.51181102362204722"/>
  <pageSetup paperSize="9" scale="75" orientation="portrait" r:id="rId1"/>
  <headerFooter alignWithMargins="0"/>
  <colBreaks count="1" manualBreakCount="1">
    <brk id="21" max="58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C601B-1B54-49E0-99D6-17D8CF895170}">
  <dimension ref="A1:AQ63"/>
  <sheetViews>
    <sheetView view="pageBreakPreview" zoomScale="85" zoomScaleNormal="100" zoomScaleSheetLayoutView="85" workbookViewId="0"/>
  </sheetViews>
  <sheetFormatPr defaultRowHeight="13.5" x14ac:dyDescent="0.15"/>
  <cols>
    <col min="1" max="1" width="10.875" style="10" customWidth="1"/>
    <col min="2" max="2" width="1.375" style="10" customWidth="1"/>
    <col min="3" max="3" width="15.875" style="10" bestFit="1" customWidth="1"/>
    <col min="4" max="17" width="4.375" style="10" customWidth="1"/>
    <col min="18" max="20" width="4.125" style="10" customWidth="1"/>
    <col min="21" max="21" width="10.875" style="10" customWidth="1"/>
    <col min="22" max="22" width="1.375" style="10" customWidth="1"/>
    <col min="23" max="23" width="11.25" style="10" customWidth="1"/>
    <col min="24" max="30" width="4.125" style="10" customWidth="1"/>
    <col min="31" max="39" width="4.125" style="151" customWidth="1"/>
    <col min="40" max="40" width="5.875" style="151" customWidth="1"/>
    <col min="41" max="41" width="6.75" style="151" customWidth="1"/>
    <col min="42" max="43" width="9" style="151"/>
    <col min="44" max="16384" width="9" style="3"/>
  </cols>
  <sheetData>
    <row r="1" spans="1:43" ht="21" customHeight="1" thickBot="1" x14ac:dyDescent="0.2">
      <c r="A1" s="28" t="s">
        <v>217</v>
      </c>
      <c r="B1" s="18"/>
      <c r="C1" s="18"/>
      <c r="U1" s="28"/>
      <c r="V1" s="18"/>
      <c r="W1" s="18"/>
    </row>
    <row r="2" spans="1:43" ht="14.25" thickBot="1" x14ac:dyDescent="0.2">
      <c r="A2" s="378" t="s">
        <v>213</v>
      </c>
      <c r="B2" s="13"/>
      <c r="C2" s="13" t="s">
        <v>212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378" t="s">
        <v>213</v>
      </c>
      <c r="V2" s="13"/>
      <c r="W2" s="13" t="s">
        <v>212</v>
      </c>
      <c r="X2" s="4">
        <v>2002</v>
      </c>
      <c r="Y2" s="4">
        <v>2003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 t="s">
        <v>11</v>
      </c>
      <c r="AO2" s="5" t="s">
        <v>20</v>
      </c>
      <c r="AP2" s="399" t="s">
        <v>216</v>
      </c>
      <c r="AQ2" s="398" t="s">
        <v>215</v>
      </c>
    </row>
    <row r="3" spans="1:43" x14ac:dyDescent="0.15">
      <c r="A3" s="365" t="s">
        <v>209</v>
      </c>
      <c r="B3" s="365"/>
      <c r="C3" s="365" t="s">
        <v>208</v>
      </c>
      <c r="D3" s="54">
        <v>0</v>
      </c>
      <c r="E3" s="54">
        <v>0</v>
      </c>
      <c r="F3" s="54">
        <v>1</v>
      </c>
      <c r="G3" s="54">
        <v>1</v>
      </c>
      <c r="H3" s="54">
        <v>1</v>
      </c>
      <c r="I3" s="54">
        <v>0</v>
      </c>
      <c r="J3" s="54">
        <v>2</v>
      </c>
      <c r="K3" s="54">
        <v>1</v>
      </c>
      <c r="L3" s="54">
        <v>1</v>
      </c>
      <c r="M3" s="54">
        <v>1</v>
      </c>
      <c r="N3" s="54">
        <v>0</v>
      </c>
      <c r="O3" s="54">
        <v>0</v>
      </c>
      <c r="P3" s="54">
        <v>2</v>
      </c>
      <c r="Q3" s="54">
        <v>6</v>
      </c>
      <c r="R3" s="54">
        <v>5</v>
      </c>
      <c r="S3" s="54">
        <v>7</v>
      </c>
      <c r="T3" s="54">
        <v>4</v>
      </c>
      <c r="U3" s="365" t="s">
        <v>209</v>
      </c>
      <c r="V3" s="365"/>
      <c r="W3" s="365" t="s">
        <v>208</v>
      </c>
      <c r="X3" s="54">
        <v>7</v>
      </c>
      <c r="Y3" s="54">
        <v>4</v>
      </c>
      <c r="Z3" s="54">
        <v>9</v>
      </c>
      <c r="AA3" s="54">
        <v>14</v>
      </c>
      <c r="AB3" s="54">
        <v>15</v>
      </c>
      <c r="AC3" s="54">
        <v>15</v>
      </c>
      <c r="AD3" s="54">
        <v>14</v>
      </c>
      <c r="AE3" s="54">
        <v>21</v>
      </c>
      <c r="AF3" s="54">
        <v>16</v>
      </c>
      <c r="AG3" s="54">
        <v>16</v>
      </c>
      <c r="AH3" s="54">
        <v>19</v>
      </c>
      <c r="AI3" s="54">
        <v>23</v>
      </c>
      <c r="AJ3" s="54">
        <v>19</v>
      </c>
      <c r="AK3" s="54">
        <v>34</v>
      </c>
      <c r="AL3" s="54">
        <v>21</v>
      </c>
      <c r="AM3" s="54">
        <v>19</v>
      </c>
      <c r="AN3" s="52">
        <v>298</v>
      </c>
      <c r="AO3" s="391">
        <v>1.7883934465582427</v>
      </c>
      <c r="AP3" s="390">
        <v>5.6015037593984962</v>
      </c>
      <c r="AQ3" s="371">
        <v>0.35714285714285715</v>
      </c>
    </row>
    <row r="4" spans="1:43" x14ac:dyDescent="0.15">
      <c r="A4" s="365" t="s">
        <v>207</v>
      </c>
      <c r="B4" s="365"/>
      <c r="C4" s="365" t="s">
        <v>206</v>
      </c>
      <c r="D4" s="54">
        <v>0</v>
      </c>
      <c r="E4" s="54">
        <v>0</v>
      </c>
      <c r="F4" s="54">
        <v>0</v>
      </c>
      <c r="G4" s="54">
        <v>0</v>
      </c>
      <c r="H4" s="54">
        <v>2</v>
      </c>
      <c r="I4" s="54">
        <v>0</v>
      </c>
      <c r="J4" s="54">
        <v>0</v>
      </c>
      <c r="K4" s="54">
        <v>0</v>
      </c>
      <c r="L4" s="54">
        <v>1</v>
      </c>
      <c r="M4" s="54">
        <v>0</v>
      </c>
      <c r="N4" s="54">
        <v>1</v>
      </c>
      <c r="O4" s="54">
        <v>2</v>
      </c>
      <c r="P4" s="54">
        <v>0</v>
      </c>
      <c r="Q4" s="54">
        <v>0</v>
      </c>
      <c r="R4" s="54">
        <v>0</v>
      </c>
      <c r="S4" s="54">
        <v>0</v>
      </c>
      <c r="T4" s="54">
        <v>4</v>
      </c>
      <c r="U4" s="365" t="s">
        <v>207</v>
      </c>
      <c r="V4" s="365"/>
      <c r="W4" s="365" t="s">
        <v>206</v>
      </c>
      <c r="X4" s="54">
        <v>1</v>
      </c>
      <c r="Y4" s="54">
        <v>2</v>
      </c>
      <c r="Z4" s="54">
        <v>3</v>
      </c>
      <c r="AA4" s="54">
        <v>5</v>
      </c>
      <c r="AB4" s="54">
        <v>3</v>
      </c>
      <c r="AC4" s="54">
        <v>3</v>
      </c>
      <c r="AD4" s="54">
        <v>5</v>
      </c>
      <c r="AE4" s="54">
        <v>4</v>
      </c>
      <c r="AF4" s="54">
        <v>2</v>
      </c>
      <c r="AG4" s="54">
        <v>3</v>
      </c>
      <c r="AH4" s="54">
        <v>3</v>
      </c>
      <c r="AI4" s="54">
        <v>1</v>
      </c>
      <c r="AJ4" s="54">
        <v>2</v>
      </c>
      <c r="AK4" s="54">
        <v>1</v>
      </c>
      <c r="AL4" s="54">
        <v>2</v>
      </c>
      <c r="AM4" s="54">
        <v>4</v>
      </c>
      <c r="AN4" s="52">
        <v>54</v>
      </c>
      <c r="AO4" s="391">
        <v>0.32407129568505072</v>
      </c>
      <c r="AP4" s="390">
        <v>4.225352112676056</v>
      </c>
      <c r="AQ4" s="371">
        <v>0.3129890453834116</v>
      </c>
    </row>
    <row r="5" spans="1:43" x14ac:dyDescent="0.15">
      <c r="A5" s="365"/>
      <c r="B5" s="365"/>
      <c r="C5" s="365" t="s">
        <v>205</v>
      </c>
      <c r="D5" s="54">
        <v>0</v>
      </c>
      <c r="E5" s="54">
        <v>0</v>
      </c>
      <c r="F5" s="54">
        <v>0</v>
      </c>
      <c r="G5" s="54">
        <v>0</v>
      </c>
      <c r="H5" s="54">
        <v>0</v>
      </c>
      <c r="I5" s="54">
        <v>0</v>
      </c>
      <c r="J5" s="54">
        <v>0</v>
      </c>
      <c r="K5" s="54">
        <v>0</v>
      </c>
      <c r="L5" s="54">
        <v>1</v>
      </c>
      <c r="M5" s="54">
        <v>0</v>
      </c>
      <c r="N5" s="54">
        <v>2</v>
      </c>
      <c r="O5" s="54">
        <v>0</v>
      </c>
      <c r="P5" s="54">
        <v>0</v>
      </c>
      <c r="Q5" s="54">
        <v>1</v>
      </c>
      <c r="R5" s="54">
        <v>1</v>
      </c>
      <c r="S5" s="54">
        <v>0</v>
      </c>
      <c r="T5" s="54">
        <v>1</v>
      </c>
      <c r="U5" s="365"/>
      <c r="V5" s="365"/>
      <c r="W5" s="365" t="s">
        <v>205</v>
      </c>
      <c r="X5" s="54">
        <v>2</v>
      </c>
      <c r="Y5" s="54">
        <v>2</v>
      </c>
      <c r="Z5" s="54">
        <v>0</v>
      </c>
      <c r="AA5" s="54">
        <v>2</v>
      </c>
      <c r="AB5" s="54">
        <v>0</v>
      </c>
      <c r="AC5" s="54">
        <v>3</v>
      </c>
      <c r="AD5" s="54">
        <v>2</v>
      </c>
      <c r="AE5" s="54">
        <v>1</v>
      </c>
      <c r="AF5" s="54">
        <v>3</v>
      </c>
      <c r="AG5" s="54">
        <v>0</v>
      </c>
      <c r="AH5" s="54">
        <v>3</v>
      </c>
      <c r="AI5" s="54">
        <v>0</v>
      </c>
      <c r="AJ5" s="54">
        <v>2</v>
      </c>
      <c r="AK5" s="54">
        <v>1</v>
      </c>
      <c r="AL5" s="54">
        <v>2</v>
      </c>
      <c r="AM5" s="54">
        <v>1</v>
      </c>
      <c r="AN5" s="52">
        <v>30</v>
      </c>
      <c r="AO5" s="391">
        <v>0.18003960871391705</v>
      </c>
      <c r="AP5" s="390">
        <v>2.3904382470119523</v>
      </c>
      <c r="AQ5" s="371">
        <v>7.9681274900398405E-2</v>
      </c>
    </row>
    <row r="6" spans="1:43" x14ac:dyDescent="0.15">
      <c r="A6" s="365"/>
      <c r="B6" s="365"/>
      <c r="C6" s="365" t="s">
        <v>204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1</v>
      </c>
      <c r="K6" s="54">
        <v>2</v>
      </c>
      <c r="L6" s="54">
        <v>2</v>
      </c>
      <c r="M6" s="54">
        <v>1</v>
      </c>
      <c r="N6" s="54">
        <v>1</v>
      </c>
      <c r="O6" s="54">
        <v>0</v>
      </c>
      <c r="P6" s="54">
        <v>2</v>
      </c>
      <c r="Q6" s="54">
        <v>3</v>
      </c>
      <c r="R6" s="54">
        <v>1</v>
      </c>
      <c r="S6" s="54">
        <v>2</v>
      </c>
      <c r="T6" s="54">
        <v>4</v>
      </c>
      <c r="U6" s="365"/>
      <c r="V6" s="365"/>
      <c r="W6" s="365" t="s">
        <v>204</v>
      </c>
      <c r="X6" s="54">
        <v>4</v>
      </c>
      <c r="Y6" s="54">
        <v>4</v>
      </c>
      <c r="Z6" s="54">
        <v>8</v>
      </c>
      <c r="AA6" s="54">
        <v>6</v>
      </c>
      <c r="AB6" s="54">
        <v>13</v>
      </c>
      <c r="AC6" s="54">
        <v>8</v>
      </c>
      <c r="AD6" s="54">
        <v>9</v>
      </c>
      <c r="AE6" s="54">
        <v>4</v>
      </c>
      <c r="AF6" s="54">
        <v>3</v>
      </c>
      <c r="AG6" s="54">
        <v>12</v>
      </c>
      <c r="AH6" s="54">
        <v>5</v>
      </c>
      <c r="AI6" s="54">
        <v>7</v>
      </c>
      <c r="AJ6" s="54">
        <v>7</v>
      </c>
      <c r="AK6" s="54">
        <v>6</v>
      </c>
      <c r="AL6" s="54">
        <v>8</v>
      </c>
      <c r="AM6" s="54">
        <v>10</v>
      </c>
      <c r="AN6" s="52">
        <v>133</v>
      </c>
      <c r="AO6" s="391">
        <v>0.79817559863169896</v>
      </c>
      <c r="AP6" s="390">
        <v>5.7253551442100727</v>
      </c>
      <c r="AQ6" s="371">
        <v>0.43047783039173482</v>
      </c>
    </row>
    <row r="7" spans="1:43" x14ac:dyDescent="0.15">
      <c r="A7" s="365"/>
      <c r="B7" s="365"/>
      <c r="C7" s="365" t="s">
        <v>203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1</v>
      </c>
      <c r="P7" s="54">
        <v>0</v>
      </c>
      <c r="Q7" s="54">
        <v>0</v>
      </c>
      <c r="R7" s="54">
        <v>1</v>
      </c>
      <c r="S7" s="54">
        <v>0</v>
      </c>
      <c r="T7" s="54">
        <v>2</v>
      </c>
      <c r="U7" s="365"/>
      <c r="V7" s="365"/>
      <c r="W7" s="365" t="s">
        <v>203</v>
      </c>
      <c r="X7" s="54">
        <v>2</v>
      </c>
      <c r="Y7" s="54">
        <v>1</v>
      </c>
      <c r="Z7" s="54">
        <v>1</v>
      </c>
      <c r="AA7" s="54">
        <v>1</v>
      </c>
      <c r="AB7" s="54">
        <v>1</v>
      </c>
      <c r="AC7" s="54">
        <v>2</v>
      </c>
      <c r="AD7" s="54">
        <v>1</v>
      </c>
      <c r="AE7" s="54">
        <v>0</v>
      </c>
      <c r="AF7" s="54">
        <v>0</v>
      </c>
      <c r="AG7" s="54">
        <v>2</v>
      </c>
      <c r="AH7" s="54">
        <v>3</v>
      </c>
      <c r="AI7" s="54">
        <v>0</v>
      </c>
      <c r="AJ7" s="54">
        <v>1</v>
      </c>
      <c r="AK7" s="54">
        <v>1</v>
      </c>
      <c r="AL7" s="54">
        <v>0</v>
      </c>
      <c r="AM7" s="54">
        <v>0</v>
      </c>
      <c r="AN7" s="52">
        <v>20</v>
      </c>
      <c r="AO7" s="391">
        <v>0.12002640580927805</v>
      </c>
      <c r="AP7" s="390">
        <v>2.0080321285140563</v>
      </c>
      <c r="AQ7" s="371">
        <v>0</v>
      </c>
    </row>
    <row r="8" spans="1:43" x14ac:dyDescent="0.15">
      <c r="A8" s="365"/>
      <c r="B8" s="365"/>
      <c r="C8" s="365" t="s">
        <v>202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1</v>
      </c>
      <c r="P8" s="54">
        <v>0</v>
      </c>
      <c r="Q8" s="54">
        <v>2</v>
      </c>
      <c r="R8" s="54">
        <v>0</v>
      </c>
      <c r="S8" s="54">
        <v>1</v>
      </c>
      <c r="T8" s="54">
        <v>0</v>
      </c>
      <c r="U8" s="365"/>
      <c r="V8" s="365"/>
      <c r="W8" s="365" t="s">
        <v>202</v>
      </c>
      <c r="X8" s="54">
        <v>1</v>
      </c>
      <c r="Y8" s="54">
        <v>3</v>
      </c>
      <c r="Z8" s="54">
        <v>1</v>
      </c>
      <c r="AA8" s="54">
        <v>0</v>
      </c>
      <c r="AB8" s="54">
        <v>1</v>
      </c>
      <c r="AC8" s="54">
        <v>2</v>
      </c>
      <c r="AD8" s="54">
        <v>2</v>
      </c>
      <c r="AE8" s="54">
        <v>2</v>
      </c>
      <c r="AF8" s="54">
        <v>2</v>
      </c>
      <c r="AG8" s="54">
        <v>1</v>
      </c>
      <c r="AH8" s="54">
        <v>1</v>
      </c>
      <c r="AI8" s="54">
        <v>0</v>
      </c>
      <c r="AJ8" s="54">
        <v>1</v>
      </c>
      <c r="AK8" s="54">
        <v>2</v>
      </c>
      <c r="AL8" s="54">
        <v>3</v>
      </c>
      <c r="AM8" s="54">
        <v>0</v>
      </c>
      <c r="AN8" s="52">
        <v>26</v>
      </c>
      <c r="AO8" s="391">
        <v>0.15603432755206145</v>
      </c>
      <c r="AP8" s="390">
        <v>2.3593466424682394</v>
      </c>
      <c r="AQ8" s="371">
        <v>0</v>
      </c>
    </row>
    <row r="9" spans="1:43" x14ac:dyDescent="0.15">
      <c r="A9" s="365"/>
      <c r="B9" s="365"/>
      <c r="C9" s="23" t="s">
        <v>201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1</v>
      </c>
      <c r="K9" s="54">
        <v>0</v>
      </c>
      <c r="L9" s="54">
        <v>0</v>
      </c>
      <c r="M9" s="54">
        <v>1</v>
      </c>
      <c r="N9" s="54">
        <v>0</v>
      </c>
      <c r="O9" s="54">
        <v>2</v>
      </c>
      <c r="P9" s="54">
        <v>0</v>
      </c>
      <c r="Q9" s="54">
        <v>3</v>
      </c>
      <c r="R9" s="54">
        <v>4</v>
      </c>
      <c r="S9" s="54">
        <v>2</v>
      </c>
      <c r="T9" s="54">
        <v>7</v>
      </c>
      <c r="U9" s="365"/>
      <c r="V9" s="365"/>
      <c r="W9" s="23" t="s">
        <v>201</v>
      </c>
      <c r="X9" s="54">
        <v>0</v>
      </c>
      <c r="Y9" s="54">
        <v>0</v>
      </c>
      <c r="Z9" s="54">
        <v>1</v>
      </c>
      <c r="AA9" s="54">
        <v>0</v>
      </c>
      <c r="AB9" s="54">
        <v>3</v>
      </c>
      <c r="AC9" s="54">
        <v>4</v>
      </c>
      <c r="AD9" s="54">
        <v>2</v>
      </c>
      <c r="AE9" s="54">
        <v>3</v>
      </c>
      <c r="AF9" s="54">
        <v>5</v>
      </c>
      <c r="AG9" s="54">
        <v>4</v>
      </c>
      <c r="AH9" s="54">
        <v>6</v>
      </c>
      <c r="AI9" s="54">
        <v>0</v>
      </c>
      <c r="AJ9" s="54">
        <v>3</v>
      </c>
      <c r="AK9" s="54">
        <v>5</v>
      </c>
      <c r="AL9" s="54">
        <v>7</v>
      </c>
      <c r="AM9" s="54">
        <v>5</v>
      </c>
      <c r="AN9" s="52">
        <v>68</v>
      </c>
      <c r="AO9" s="191">
        <v>0.40808977975154531</v>
      </c>
      <c r="AP9" s="408">
        <v>3.6131774707757707</v>
      </c>
      <c r="AQ9" s="407">
        <v>0.26567481402763016</v>
      </c>
    </row>
    <row r="10" spans="1:43" x14ac:dyDescent="0.15">
      <c r="A10" s="23"/>
      <c r="B10" s="23"/>
      <c r="C10" s="388" t="s">
        <v>152</v>
      </c>
      <c r="D10" s="395">
        <v>0</v>
      </c>
      <c r="E10" s="395">
        <v>0</v>
      </c>
      <c r="F10" s="395">
        <v>1</v>
      </c>
      <c r="G10" s="395">
        <v>1</v>
      </c>
      <c r="H10" s="395">
        <v>3</v>
      </c>
      <c r="I10" s="395">
        <v>0</v>
      </c>
      <c r="J10" s="395">
        <v>4</v>
      </c>
      <c r="K10" s="395">
        <v>3</v>
      </c>
      <c r="L10" s="395">
        <v>5</v>
      </c>
      <c r="M10" s="395">
        <v>3</v>
      </c>
      <c r="N10" s="395">
        <v>4</v>
      </c>
      <c r="O10" s="395">
        <v>6</v>
      </c>
      <c r="P10" s="395">
        <v>4</v>
      </c>
      <c r="Q10" s="395">
        <v>15</v>
      </c>
      <c r="R10" s="395">
        <v>12</v>
      </c>
      <c r="S10" s="395">
        <v>12</v>
      </c>
      <c r="T10" s="395">
        <v>22</v>
      </c>
      <c r="U10" s="23"/>
      <c r="V10" s="23"/>
      <c r="W10" s="388" t="s">
        <v>152</v>
      </c>
      <c r="X10" s="395">
        <v>17</v>
      </c>
      <c r="Y10" s="395">
        <v>16</v>
      </c>
      <c r="Z10" s="395">
        <v>23</v>
      </c>
      <c r="AA10" s="395">
        <v>28</v>
      </c>
      <c r="AB10" s="395">
        <v>36</v>
      </c>
      <c r="AC10" s="395">
        <v>37</v>
      </c>
      <c r="AD10" s="395">
        <v>35</v>
      </c>
      <c r="AE10" s="395">
        <v>35</v>
      </c>
      <c r="AF10" s="395">
        <v>31</v>
      </c>
      <c r="AG10" s="395">
        <v>38</v>
      </c>
      <c r="AH10" s="395">
        <v>40</v>
      </c>
      <c r="AI10" s="395">
        <v>31</v>
      </c>
      <c r="AJ10" s="395">
        <v>35</v>
      </c>
      <c r="AK10" s="395">
        <v>50</v>
      </c>
      <c r="AL10" s="395">
        <v>43</v>
      </c>
      <c r="AM10" s="395">
        <v>39</v>
      </c>
      <c r="AN10" s="395">
        <v>629</v>
      </c>
      <c r="AO10" s="394">
        <v>3.7748304627017939</v>
      </c>
      <c r="AP10" s="393">
        <v>4.4433455778468494</v>
      </c>
      <c r="AQ10" s="392">
        <v>0.27550155411133087</v>
      </c>
    </row>
    <row r="11" spans="1:43" x14ac:dyDescent="0.15">
      <c r="A11" s="365" t="s">
        <v>200</v>
      </c>
      <c r="B11" s="365"/>
      <c r="C11" s="365" t="s">
        <v>199</v>
      </c>
      <c r="D11" s="54">
        <v>0</v>
      </c>
      <c r="E11" s="54">
        <v>0</v>
      </c>
      <c r="F11" s="54">
        <v>0</v>
      </c>
      <c r="G11" s="54">
        <v>0</v>
      </c>
      <c r="H11" s="54">
        <v>1</v>
      </c>
      <c r="I11" s="54">
        <v>1</v>
      </c>
      <c r="J11" s="54">
        <v>0</v>
      </c>
      <c r="K11" s="54">
        <v>7</v>
      </c>
      <c r="L11" s="54">
        <v>6</v>
      </c>
      <c r="M11" s="54">
        <v>5</v>
      </c>
      <c r="N11" s="54">
        <v>7</v>
      </c>
      <c r="O11" s="54">
        <v>11</v>
      </c>
      <c r="P11" s="54">
        <v>14</v>
      </c>
      <c r="Q11" s="54">
        <v>8</v>
      </c>
      <c r="R11" s="54">
        <v>11</v>
      </c>
      <c r="S11" s="54">
        <v>9</v>
      </c>
      <c r="T11" s="54">
        <v>7</v>
      </c>
      <c r="U11" s="365" t="s">
        <v>200</v>
      </c>
      <c r="V11" s="365"/>
      <c r="W11" s="365" t="s">
        <v>199</v>
      </c>
      <c r="X11" s="54">
        <v>7</v>
      </c>
      <c r="Y11" s="54">
        <v>12</v>
      </c>
      <c r="Z11" s="54">
        <v>8</v>
      </c>
      <c r="AA11" s="54">
        <v>7</v>
      </c>
      <c r="AB11" s="54">
        <v>15</v>
      </c>
      <c r="AC11" s="54">
        <v>11</v>
      </c>
      <c r="AD11" s="54">
        <v>9</v>
      </c>
      <c r="AE11" s="54">
        <v>13</v>
      </c>
      <c r="AF11" s="54">
        <v>8</v>
      </c>
      <c r="AG11" s="54">
        <v>13</v>
      </c>
      <c r="AH11" s="54">
        <v>16</v>
      </c>
      <c r="AI11" s="54">
        <v>15</v>
      </c>
      <c r="AJ11" s="54">
        <v>9</v>
      </c>
      <c r="AK11" s="54">
        <v>10</v>
      </c>
      <c r="AL11" s="54">
        <v>8</v>
      </c>
      <c r="AM11" s="54">
        <v>7</v>
      </c>
      <c r="AN11" s="52">
        <v>255</v>
      </c>
      <c r="AO11" s="391">
        <v>1.5303366740682949</v>
      </c>
      <c r="AP11" s="390">
        <v>8.8174273858921168</v>
      </c>
      <c r="AQ11" s="371">
        <v>0.2420470262793914</v>
      </c>
    </row>
    <row r="12" spans="1:43" x14ac:dyDescent="0.15">
      <c r="A12" s="365" t="s">
        <v>198</v>
      </c>
      <c r="B12" s="365"/>
      <c r="C12" s="365" t="s">
        <v>197</v>
      </c>
      <c r="D12" s="54">
        <v>0</v>
      </c>
      <c r="E12" s="54">
        <v>0</v>
      </c>
      <c r="F12" s="54">
        <v>1</v>
      </c>
      <c r="G12" s="54">
        <v>0</v>
      </c>
      <c r="H12" s="54">
        <v>2</v>
      </c>
      <c r="I12" s="54">
        <v>0</v>
      </c>
      <c r="J12" s="54">
        <v>1</v>
      </c>
      <c r="K12" s="54">
        <v>0</v>
      </c>
      <c r="L12" s="54">
        <v>1</v>
      </c>
      <c r="M12" s="54">
        <v>2</v>
      </c>
      <c r="N12" s="54">
        <v>2</v>
      </c>
      <c r="O12" s="54">
        <v>9</v>
      </c>
      <c r="P12" s="54">
        <v>5</v>
      </c>
      <c r="Q12" s="54">
        <v>4</v>
      </c>
      <c r="R12" s="54">
        <v>6</v>
      </c>
      <c r="S12" s="54">
        <v>5</v>
      </c>
      <c r="T12" s="54">
        <v>5</v>
      </c>
      <c r="U12" s="365" t="s">
        <v>198</v>
      </c>
      <c r="V12" s="365"/>
      <c r="W12" s="365" t="s">
        <v>197</v>
      </c>
      <c r="X12" s="54">
        <v>6</v>
      </c>
      <c r="Y12" s="54">
        <v>9</v>
      </c>
      <c r="Z12" s="54">
        <v>5</v>
      </c>
      <c r="AA12" s="54">
        <v>9</v>
      </c>
      <c r="AB12" s="54">
        <v>17</v>
      </c>
      <c r="AC12" s="54">
        <v>9</v>
      </c>
      <c r="AD12" s="54">
        <v>9</v>
      </c>
      <c r="AE12" s="54">
        <v>8</v>
      </c>
      <c r="AF12" s="54">
        <v>5</v>
      </c>
      <c r="AG12" s="54">
        <v>12</v>
      </c>
      <c r="AH12" s="54">
        <v>8</v>
      </c>
      <c r="AI12" s="54">
        <v>8</v>
      </c>
      <c r="AJ12" s="54">
        <v>12</v>
      </c>
      <c r="AK12" s="54">
        <v>7</v>
      </c>
      <c r="AL12" s="54">
        <v>2</v>
      </c>
      <c r="AM12" s="54">
        <v>7</v>
      </c>
      <c r="AN12" s="52">
        <v>176</v>
      </c>
      <c r="AO12" s="391">
        <v>1.0562323711216468</v>
      </c>
      <c r="AP12" s="390">
        <v>8.993357179356158</v>
      </c>
      <c r="AQ12" s="371">
        <v>0.35769034236075625</v>
      </c>
    </row>
    <row r="13" spans="1:43" x14ac:dyDescent="0.15">
      <c r="A13" s="365"/>
      <c r="B13" s="365"/>
      <c r="C13" s="365" t="s">
        <v>196</v>
      </c>
      <c r="D13" s="54">
        <v>0</v>
      </c>
      <c r="E13" s="54">
        <v>0</v>
      </c>
      <c r="F13" s="54">
        <v>1</v>
      </c>
      <c r="G13" s="54">
        <v>0</v>
      </c>
      <c r="H13" s="54">
        <v>0</v>
      </c>
      <c r="I13" s="54">
        <v>0</v>
      </c>
      <c r="J13" s="54">
        <v>2</v>
      </c>
      <c r="K13" s="54">
        <v>1</v>
      </c>
      <c r="L13" s="54">
        <v>2</v>
      </c>
      <c r="M13" s="54">
        <v>2</v>
      </c>
      <c r="N13" s="54">
        <v>4</v>
      </c>
      <c r="O13" s="54">
        <v>2</v>
      </c>
      <c r="P13" s="54">
        <v>5</v>
      </c>
      <c r="Q13" s="54">
        <v>1</v>
      </c>
      <c r="R13" s="54">
        <v>4</v>
      </c>
      <c r="S13" s="54">
        <v>6</v>
      </c>
      <c r="T13" s="54">
        <v>2</v>
      </c>
      <c r="U13" s="365"/>
      <c r="V13" s="365"/>
      <c r="W13" s="365" t="s">
        <v>196</v>
      </c>
      <c r="X13" s="54">
        <v>6</v>
      </c>
      <c r="Y13" s="54">
        <v>10</v>
      </c>
      <c r="Z13" s="54">
        <v>4</v>
      </c>
      <c r="AA13" s="54">
        <v>4</v>
      </c>
      <c r="AB13" s="54">
        <v>5</v>
      </c>
      <c r="AC13" s="54">
        <v>11</v>
      </c>
      <c r="AD13" s="54">
        <v>8</v>
      </c>
      <c r="AE13" s="54">
        <v>7</v>
      </c>
      <c r="AF13" s="54">
        <v>4</v>
      </c>
      <c r="AG13" s="54">
        <v>2</v>
      </c>
      <c r="AH13" s="54">
        <v>8</v>
      </c>
      <c r="AI13" s="54">
        <v>9</v>
      </c>
      <c r="AJ13" s="54">
        <v>11</v>
      </c>
      <c r="AK13" s="54">
        <v>9</v>
      </c>
      <c r="AL13" s="54">
        <v>5</v>
      </c>
      <c r="AM13" s="54">
        <v>6</v>
      </c>
      <c r="AN13" s="52">
        <v>141</v>
      </c>
      <c r="AO13" s="391">
        <v>0.84618616095541022</v>
      </c>
      <c r="AP13" s="390">
        <v>7.1938775510204085</v>
      </c>
      <c r="AQ13" s="371">
        <v>0.30612244897959184</v>
      </c>
    </row>
    <row r="14" spans="1:43" x14ac:dyDescent="0.15">
      <c r="A14" s="365"/>
      <c r="B14" s="365"/>
      <c r="C14" s="365" t="s">
        <v>195</v>
      </c>
      <c r="D14" s="54">
        <v>0</v>
      </c>
      <c r="E14" s="54">
        <v>0</v>
      </c>
      <c r="F14" s="54">
        <v>3</v>
      </c>
      <c r="G14" s="54">
        <v>1</v>
      </c>
      <c r="H14" s="54">
        <v>0</v>
      </c>
      <c r="I14" s="54">
        <v>0</v>
      </c>
      <c r="J14" s="54">
        <v>2</v>
      </c>
      <c r="K14" s="54">
        <v>8</v>
      </c>
      <c r="L14" s="54">
        <v>8</v>
      </c>
      <c r="M14" s="54">
        <v>19</v>
      </c>
      <c r="N14" s="54">
        <v>14</v>
      </c>
      <c r="O14" s="54">
        <v>12</v>
      </c>
      <c r="P14" s="54">
        <v>16</v>
      </c>
      <c r="Q14" s="54">
        <v>21</v>
      </c>
      <c r="R14" s="54">
        <v>23</v>
      </c>
      <c r="S14" s="54">
        <v>9</v>
      </c>
      <c r="T14" s="54">
        <v>13</v>
      </c>
      <c r="U14" s="365"/>
      <c r="V14" s="365"/>
      <c r="W14" s="365" t="s">
        <v>195</v>
      </c>
      <c r="X14" s="54">
        <v>5</v>
      </c>
      <c r="Y14" s="54">
        <v>9</v>
      </c>
      <c r="Z14" s="54">
        <v>14</v>
      </c>
      <c r="AA14" s="54">
        <v>17</v>
      </c>
      <c r="AB14" s="54">
        <v>12</v>
      </c>
      <c r="AC14" s="54">
        <v>25</v>
      </c>
      <c r="AD14" s="54">
        <v>25</v>
      </c>
      <c r="AE14" s="54">
        <v>26</v>
      </c>
      <c r="AF14" s="54">
        <v>22</v>
      </c>
      <c r="AG14" s="54">
        <v>24</v>
      </c>
      <c r="AH14" s="54">
        <v>21</v>
      </c>
      <c r="AI14" s="54">
        <v>24</v>
      </c>
      <c r="AJ14" s="54">
        <v>20</v>
      </c>
      <c r="AK14" s="54">
        <v>20</v>
      </c>
      <c r="AL14" s="54">
        <v>23</v>
      </c>
      <c r="AM14" s="54">
        <v>22</v>
      </c>
      <c r="AN14" s="52">
        <v>458</v>
      </c>
      <c r="AO14" s="391">
        <v>2.7486046930324672</v>
      </c>
      <c r="AP14" s="390">
        <v>6.2653898768809846</v>
      </c>
      <c r="AQ14" s="371">
        <v>0.30095759233926128</v>
      </c>
    </row>
    <row r="15" spans="1:43" x14ac:dyDescent="0.15">
      <c r="A15" s="365"/>
      <c r="B15" s="365"/>
      <c r="C15" s="365" t="s">
        <v>194</v>
      </c>
      <c r="D15" s="54">
        <v>0</v>
      </c>
      <c r="E15" s="54">
        <v>0</v>
      </c>
      <c r="F15" s="54">
        <v>5</v>
      </c>
      <c r="G15" s="54">
        <v>1</v>
      </c>
      <c r="H15" s="54">
        <v>0</v>
      </c>
      <c r="I15" s="54">
        <v>1</v>
      </c>
      <c r="J15" s="54">
        <v>3</v>
      </c>
      <c r="K15" s="54">
        <v>11</v>
      </c>
      <c r="L15" s="54">
        <v>12</v>
      </c>
      <c r="M15" s="54">
        <v>14</v>
      </c>
      <c r="N15" s="54">
        <v>12</v>
      </c>
      <c r="O15" s="54">
        <v>26</v>
      </c>
      <c r="P15" s="54">
        <v>20</v>
      </c>
      <c r="Q15" s="54">
        <v>25</v>
      </c>
      <c r="R15" s="54">
        <v>23</v>
      </c>
      <c r="S15" s="54">
        <v>16</v>
      </c>
      <c r="T15" s="54">
        <v>27</v>
      </c>
      <c r="U15" s="365"/>
      <c r="V15" s="365"/>
      <c r="W15" s="365" t="s">
        <v>194</v>
      </c>
      <c r="X15" s="54">
        <v>15</v>
      </c>
      <c r="Y15" s="54">
        <v>15</v>
      </c>
      <c r="Z15" s="54">
        <v>19</v>
      </c>
      <c r="AA15" s="54">
        <v>18</v>
      </c>
      <c r="AB15" s="54">
        <v>21</v>
      </c>
      <c r="AC15" s="54">
        <v>33</v>
      </c>
      <c r="AD15" s="54">
        <v>23</v>
      </c>
      <c r="AE15" s="54">
        <v>29</v>
      </c>
      <c r="AF15" s="54">
        <v>29</v>
      </c>
      <c r="AG15" s="54">
        <v>27</v>
      </c>
      <c r="AH15" s="54">
        <v>26</v>
      </c>
      <c r="AI15" s="54">
        <v>37</v>
      </c>
      <c r="AJ15" s="54">
        <v>33</v>
      </c>
      <c r="AK15" s="54">
        <v>26</v>
      </c>
      <c r="AL15" s="54">
        <v>28</v>
      </c>
      <c r="AM15" s="54">
        <v>26</v>
      </c>
      <c r="AN15" s="52">
        <v>601</v>
      </c>
      <c r="AO15" s="391">
        <v>3.6067934945688052</v>
      </c>
      <c r="AP15" s="390">
        <v>9.6221581812359904</v>
      </c>
      <c r="AQ15" s="371">
        <v>0.41626641050272173</v>
      </c>
    </row>
    <row r="16" spans="1:43" x14ac:dyDescent="0.15">
      <c r="A16" s="365"/>
      <c r="B16" s="365"/>
      <c r="C16" s="365" t="s">
        <v>193</v>
      </c>
      <c r="D16" s="54">
        <v>0</v>
      </c>
      <c r="E16" s="54">
        <v>0</v>
      </c>
      <c r="F16" s="54">
        <v>23</v>
      </c>
      <c r="G16" s="54">
        <v>11</v>
      </c>
      <c r="H16" s="54">
        <v>28</v>
      </c>
      <c r="I16" s="54">
        <v>22</v>
      </c>
      <c r="J16" s="54">
        <v>25</v>
      </c>
      <c r="K16" s="54">
        <v>42</v>
      </c>
      <c r="L16" s="54">
        <v>50</v>
      </c>
      <c r="M16" s="54">
        <v>44</v>
      </c>
      <c r="N16" s="54">
        <v>65</v>
      </c>
      <c r="O16" s="54">
        <v>103</v>
      </c>
      <c r="P16" s="54">
        <v>114</v>
      </c>
      <c r="Q16" s="54">
        <v>115</v>
      </c>
      <c r="R16" s="54">
        <v>195</v>
      </c>
      <c r="S16" s="54">
        <v>180</v>
      </c>
      <c r="T16" s="54">
        <v>236</v>
      </c>
      <c r="U16" s="365"/>
      <c r="V16" s="365"/>
      <c r="W16" s="365" t="s">
        <v>193</v>
      </c>
      <c r="X16" s="54">
        <v>250</v>
      </c>
      <c r="Y16" s="54">
        <v>234</v>
      </c>
      <c r="Z16" s="54">
        <v>277</v>
      </c>
      <c r="AA16" s="54">
        <v>297</v>
      </c>
      <c r="AB16" s="54">
        <v>321</v>
      </c>
      <c r="AC16" s="54">
        <v>388</v>
      </c>
      <c r="AD16" s="54">
        <v>410</v>
      </c>
      <c r="AE16" s="54">
        <v>336</v>
      </c>
      <c r="AF16" s="54">
        <v>368</v>
      </c>
      <c r="AG16" s="54">
        <v>289</v>
      </c>
      <c r="AH16" s="54">
        <v>341</v>
      </c>
      <c r="AI16" s="54">
        <v>325</v>
      </c>
      <c r="AJ16" s="54">
        <v>369</v>
      </c>
      <c r="AK16" s="54">
        <v>313</v>
      </c>
      <c r="AL16" s="54">
        <v>308</v>
      </c>
      <c r="AM16" s="54">
        <v>284</v>
      </c>
      <c r="AN16" s="52">
        <v>6363</v>
      </c>
      <c r="AO16" s="391">
        <v>38.186401008221807</v>
      </c>
      <c r="AP16" s="390">
        <v>46.36403380938502</v>
      </c>
      <c r="AQ16" s="371">
        <v>2.0693675313319733</v>
      </c>
    </row>
    <row r="17" spans="1:43" s="370" customFormat="1" x14ac:dyDescent="0.15">
      <c r="A17" s="365"/>
      <c r="B17" s="365"/>
      <c r="C17" s="365" t="s">
        <v>192</v>
      </c>
      <c r="D17" s="54">
        <v>0</v>
      </c>
      <c r="E17" s="54">
        <v>0</v>
      </c>
      <c r="F17" s="54">
        <v>2</v>
      </c>
      <c r="G17" s="54">
        <v>2</v>
      </c>
      <c r="H17" s="54">
        <v>8</v>
      </c>
      <c r="I17" s="54">
        <v>3</v>
      </c>
      <c r="J17" s="54">
        <v>5</v>
      </c>
      <c r="K17" s="54">
        <v>12</v>
      </c>
      <c r="L17" s="54">
        <v>7</v>
      </c>
      <c r="M17" s="54">
        <v>21</v>
      </c>
      <c r="N17" s="54">
        <v>18</v>
      </c>
      <c r="O17" s="54">
        <v>17</v>
      </c>
      <c r="P17" s="54">
        <v>27</v>
      </c>
      <c r="Q17" s="54">
        <v>37</v>
      </c>
      <c r="R17" s="54">
        <v>43</v>
      </c>
      <c r="S17" s="54">
        <v>30</v>
      </c>
      <c r="T17" s="54">
        <v>38</v>
      </c>
      <c r="U17" s="365"/>
      <c r="V17" s="365"/>
      <c r="W17" s="365" t="s">
        <v>192</v>
      </c>
      <c r="X17" s="54">
        <v>35</v>
      </c>
      <c r="Y17" s="54">
        <v>42</v>
      </c>
      <c r="Z17" s="54">
        <v>44</v>
      </c>
      <c r="AA17" s="54">
        <v>41</v>
      </c>
      <c r="AB17" s="54">
        <v>44</v>
      </c>
      <c r="AC17" s="54">
        <v>49</v>
      </c>
      <c r="AD17" s="54">
        <v>60</v>
      </c>
      <c r="AE17" s="54">
        <v>50</v>
      </c>
      <c r="AF17" s="54">
        <v>49</v>
      </c>
      <c r="AG17" s="54">
        <v>53</v>
      </c>
      <c r="AH17" s="54">
        <v>58</v>
      </c>
      <c r="AI17" s="54">
        <v>75</v>
      </c>
      <c r="AJ17" s="54">
        <v>61</v>
      </c>
      <c r="AK17" s="54">
        <v>46</v>
      </c>
      <c r="AL17" s="54">
        <v>48</v>
      </c>
      <c r="AM17" s="54">
        <v>50</v>
      </c>
      <c r="AN17" s="52">
        <v>1075</v>
      </c>
      <c r="AO17" s="391">
        <v>6.4514193122486949</v>
      </c>
      <c r="AP17" s="390">
        <v>11.737089201877934</v>
      </c>
      <c r="AQ17" s="371">
        <v>0.54591112566874112</v>
      </c>
    </row>
    <row r="18" spans="1:43" s="370" customFormat="1" x14ac:dyDescent="0.15">
      <c r="A18" s="365"/>
      <c r="B18" s="365"/>
      <c r="C18" s="365" t="s">
        <v>191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2</v>
      </c>
      <c r="K18" s="54">
        <v>1</v>
      </c>
      <c r="L18" s="54">
        <v>0</v>
      </c>
      <c r="M18" s="54">
        <v>3</v>
      </c>
      <c r="N18" s="54">
        <v>3</v>
      </c>
      <c r="O18" s="54">
        <v>2</v>
      </c>
      <c r="P18" s="54">
        <v>5</v>
      </c>
      <c r="Q18" s="54">
        <v>4</v>
      </c>
      <c r="R18" s="54">
        <v>4</v>
      </c>
      <c r="S18" s="54">
        <v>0</v>
      </c>
      <c r="T18" s="54">
        <v>1</v>
      </c>
      <c r="U18" s="365"/>
      <c r="V18" s="365"/>
      <c r="W18" s="365" t="s">
        <v>191</v>
      </c>
      <c r="X18" s="54">
        <v>1</v>
      </c>
      <c r="Y18" s="54">
        <v>1</v>
      </c>
      <c r="Z18" s="54">
        <v>6</v>
      </c>
      <c r="AA18" s="54">
        <v>3</v>
      </c>
      <c r="AB18" s="54">
        <v>4</v>
      </c>
      <c r="AC18" s="54">
        <v>1</v>
      </c>
      <c r="AD18" s="54">
        <v>1</v>
      </c>
      <c r="AE18" s="54">
        <v>2</v>
      </c>
      <c r="AF18" s="54">
        <v>2</v>
      </c>
      <c r="AG18" s="54">
        <v>6</v>
      </c>
      <c r="AH18" s="54">
        <v>7</v>
      </c>
      <c r="AI18" s="54">
        <v>6</v>
      </c>
      <c r="AJ18" s="54">
        <v>2</v>
      </c>
      <c r="AK18" s="54">
        <v>4</v>
      </c>
      <c r="AL18" s="54">
        <v>2</v>
      </c>
      <c r="AM18" s="54">
        <v>7</v>
      </c>
      <c r="AN18" s="52">
        <v>80</v>
      </c>
      <c r="AO18" s="391">
        <v>0.4801056232371122</v>
      </c>
      <c r="AP18" s="390">
        <v>3.5288928098809</v>
      </c>
      <c r="AQ18" s="371">
        <v>0.30877812086457873</v>
      </c>
    </row>
    <row r="19" spans="1:43" x14ac:dyDescent="0.15">
      <c r="A19" s="365"/>
      <c r="B19" s="365"/>
      <c r="C19" s="365" t="s">
        <v>190</v>
      </c>
      <c r="D19" s="54">
        <v>0</v>
      </c>
      <c r="E19" s="54">
        <v>0</v>
      </c>
      <c r="F19" s="54">
        <v>0</v>
      </c>
      <c r="G19" s="54">
        <v>0</v>
      </c>
      <c r="H19" s="54">
        <v>1</v>
      </c>
      <c r="I19" s="54">
        <v>0</v>
      </c>
      <c r="J19" s="54">
        <v>1</v>
      </c>
      <c r="K19" s="54">
        <v>0</v>
      </c>
      <c r="L19" s="54">
        <v>0</v>
      </c>
      <c r="M19" s="54">
        <v>0</v>
      </c>
      <c r="N19" s="54">
        <v>1</v>
      </c>
      <c r="O19" s="54">
        <v>2</v>
      </c>
      <c r="P19" s="54">
        <v>1</v>
      </c>
      <c r="Q19" s="54">
        <v>0</v>
      </c>
      <c r="R19" s="54">
        <v>3</v>
      </c>
      <c r="S19" s="54">
        <v>1</v>
      </c>
      <c r="T19" s="54">
        <v>4</v>
      </c>
      <c r="U19" s="365"/>
      <c r="V19" s="365"/>
      <c r="W19" s="365" t="s">
        <v>190</v>
      </c>
      <c r="X19" s="54">
        <v>2</v>
      </c>
      <c r="Y19" s="54">
        <v>1</v>
      </c>
      <c r="Z19" s="54">
        <v>4</v>
      </c>
      <c r="AA19" s="54">
        <v>3</v>
      </c>
      <c r="AB19" s="54">
        <v>3</v>
      </c>
      <c r="AC19" s="54">
        <v>0</v>
      </c>
      <c r="AD19" s="54">
        <v>2</v>
      </c>
      <c r="AE19" s="54">
        <v>6</v>
      </c>
      <c r="AF19" s="54">
        <v>0</v>
      </c>
      <c r="AG19" s="54">
        <v>8</v>
      </c>
      <c r="AH19" s="54">
        <v>2</v>
      </c>
      <c r="AI19" s="54">
        <v>3</v>
      </c>
      <c r="AJ19" s="54">
        <v>0</v>
      </c>
      <c r="AK19" s="54">
        <v>1</v>
      </c>
      <c r="AL19" s="54">
        <v>5</v>
      </c>
      <c r="AM19" s="54">
        <v>4</v>
      </c>
      <c r="AN19" s="52">
        <v>58</v>
      </c>
      <c r="AO19" s="391">
        <v>0.34807657684690635</v>
      </c>
      <c r="AP19" s="390">
        <v>7.047387606318348</v>
      </c>
      <c r="AQ19" s="371">
        <v>0.48602673147023084</v>
      </c>
    </row>
    <row r="20" spans="1:43" x14ac:dyDescent="0.15">
      <c r="A20" s="365"/>
      <c r="B20" s="365"/>
      <c r="C20" s="23" t="s">
        <v>189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3</v>
      </c>
      <c r="L20" s="57">
        <v>2</v>
      </c>
      <c r="M20" s="57">
        <v>3</v>
      </c>
      <c r="N20" s="57">
        <v>4</v>
      </c>
      <c r="O20" s="57">
        <v>7</v>
      </c>
      <c r="P20" s="57">
        <v>2</v>
      </c>
      <c r="Q20" s="57">
        <v>7</v>
      </c>
      <c r="R20" s="57">
        <v>6</v>
      </c>
      <c r="S20" s="57">
        <v>4</v>
      </c>
      <c r="T20" s="57">
        <v>4</v>
      </c>
      <c r="U20" s="365"/>
      <c r="V20" s="365"/>
      <c r="W20" s="23" t="s">
        <v>189</v>
      </c>
      <c r="X20" s="57">
        <v>10</v>
      </c>
      <c r="Y20" s="57">
        <v>5</v>
      </c>
      <c r="Z20" s="57">
        <v>9</v>
      </c>
      <c r="AA20" s="57">
        <v>4</v>
      </c>
      <c r="AB20" s="57">
        <v>13</v>
      </c>
      <c r="AC20" s="57">
        <v>4</v>
      </c>
      <c r="AD20" s="57">
        <v>4</v>
      </c>
      <c r="AE20" s="57">
        <v>5</v>
      </c>
      <c r="AF20" s="57">
        <v>9</v>
      </c>
      <c r="AG20" s="57">
        <v>10</v>
      </c>
      <c r="AH20" s="57">
        <v>8</v>
      </c>
      <c r="AI20" s="57">
        <v>7</v>
      </c>
      <c r="AJ20" s="57">
        <v>3</v>
      </c>
      <c r="AK20" s="57">
        <v>2</v>
      </c>
      <c r="AL20" s="57">
        <v>2</v>
      </c>
      <c r="AM20" s="57">
        <v>7</v>
      </c>
      <c r="AN20" s="149">
        <v>144</v>
      </c>
      <c r="AO20" s="191">
        <v>0.86419012182680188</v>
      </c>
      <c r="AP20" s="408">
        <v>6.9364161849710984</v>
      </c>
      <c r="AQ20" s="407">
        <v>0.33718689788053952</v>
      </c>
    </row>
    <row r="21" spans="1:43" x14ac:dyDescent="0.15">
      <c r="A21" s="23"/>
      <c r="B21" s="23"/>
      <c r="C21" s="388" t="s">
        <v>152</v>
      </c>
      <c r="D21" s="389">
        <v>0</v>
      </c>
      <c r="E21" s="389">
        <v>0</v>
      </c>
      <c r="F21" s="389">
        <v>35</v>
      </c>
      <c r="G21" s="389">
        <v>15</v>
      </c>
      <c r="H21" s="389">
        <v>40</v>
      </c>
      <c r="I21" s="389">
        <v>27</v>
      </c>
      <c r="J21" s="389">
        <v>41</v>
      </c>
      <c r="K21" s="389">
        <v>85</v>
      </c>
      <c r="L21" s="389">
        <v>88</v>
      </c>
      <c r="M21" s="389">
        <v>113</v>
      </c>
      <c r="N21" s="389">
        <v>130</v>
      </c>
      <c r="O21" s="389">
        <v>191</v>
      </c>
      <c r="P21" s="389">
        <v>209</v>
      </c>
      <c r="Q21" s="389">
        <v>222</v>
      </c>
      <c r="R21" s="389">
        <v>318</v>
      </c>
      <c r="S21" s="389">
        <v>260</v>
      </c>
      <c r="T21" s="389">
        <v>337</v>
      </c>
      <c r="U21" s="23"/>
      <c r="V21" s="23"/>
      <c r="W21" s="388" t="s">
        <v>152</v>
      </c>
      <c r="X21" s="389">
        <v>337</v>
      </c>
      <c r="Y21" s="389">
        <v>338</v>
      </c>
      <c r="Z21" s="389">
        <v>390</v>
      </c>
      <c r="AA21" s="389">
        <v>403</v>
      </c>
      <c r="AB21" s="389">
        <v>455</v>
      </c>
      <c r="AC21" s="389">
        <v>531</v>
      </c>
      <c r="AD21" s="389">
        <v>551</v>
      </c>
      <c r="AE21" s="389">
        <v>482</v>
      </c>
      <c r="AF21" s="389">
        <v>496</v>
      </c>
      <c r="AG21" s="389">
        <v>444</v>
      </c>
      <c r="AH21" s="389">
        <v>495</v>
      </c>
      <c r="AI21" s="389">
        <v>509</v>
      </c>
      <c r="AJ21" s="389">
        <v>520</v>
      </c>
      <c r="AK21" s="389">
        <v>438</v>
      </c>
      <c r="AL21" s="389">
        <v>431</v>
      </c>
      <c r="AM21" s="389">
        <v>420</v>
      </c>
      <c r="AN21" s="389">
        <v>9351</v>
      </c>
      <c r="AO21" s="394">
        <v>56.118346036127953</v>
      </c>
      <c r="AP21" s="393">
        <v>19.314661048457058</v>
      </c>
      <c r="AQ21" s="392">
        <v>0.86751766018093945</v>
      </c>
    </row>
    <row r="22" spans="1:43" s="370" customFormat="1" x14ac:dyDescent="0.15">
      <c r="A22" s="365" t="s">
        <v>188</v>
      </c>
      <c r="B22" s="365"/>
      <c r="C22" s="365" t="s">
        <v>187</v>
      </c>
      <c r="D22" s="54">
        <v>0</v>
      </c>
      <c r="E22" s="54">
        <v>0</v>
      </c>
      <c r="F22" s="54">
        <v>0</v>
      </c>
      <c r="G22" s="54">
        <v>0</v>
      </c>
      <c r="H22" s="54">
        <v>1</v>
      </c>
      <c r="I22" s="54">
        <v>0</v>
      </c>
      <c r="J22" s="54">
        <v>0</v>
      </c>
      <c r="K22" s="54">
        <v>2</v>
      </c>
      <c r="L22" s="54">
        <v>0</v>
      </c>
      <c r="M22" s="54">
        <v>1</v>
      </c>
      <c r="N22" s="54">
        <v>0</v>
      </c>
      <c r="O22" s="54">
        <v>0</v>
      </c>
      <c r="P22" s="54">
        <v>2</v>
      </c>
      <c r="Q22" s="54">
        <v>0</v>
      </c>
      <c r="R22" s="54">
        <v>0</v>
      </c>
      <c r="S22" s="54">
        <v>1</v>
      </c>
      <c r="T22" s="54">
        <v>2</v>
      </c>
      <c r="U22" s="365" t="s">
        <v>188</v>
      </c>
      <c r="V22" s="365"/>
      <c r="W22" s="365" t="s">
        <v>187</v>
      </c>
      <c r="X22" s="54">
        <v>1</v>
      </c>
      <c r="Y22" s="54">
        <v>3</v>
      </c>
      <c r="Z22" s="54">
        <v>2</v>
      </c>
      <c r="AA22" s="54">
        <v>6</v>
      </c>
      <c r="AB22" s="54">
        <v>4</v>
      </c>
      <c r="AC22" s="54">
        <v>11</v>
      </c>
      <c r="AD22" s="54">
        <v>4</v>
      </c>
      <c r="AE22" s="54">
        <v>6</v>
      </c>
      <c r="AF22" s="54">
        <v>11</v>
      </c>
      <c r="AG22" s="54">
        <v>17</v>
      </c>
      <c r="AH22" s="54">
        <v>11</v>
      </c>
      <c r="AI22" s="54">
        <v>7</v>
      </c>
      <c r="AJ22" s="54">
        <v>8</v>
      </c>
      <c r="AK22" s="54">
        <v>13</v>
      </c>
      <c r="AL22" s="54">
        <v>15</v>
      </c>
      <c r="AM22" s="54">
        <v>9</v>
      </c>
      <c r="AN22" s="52">
        <v>137</v>
      </c>
      <c r="AO22" s="391">
        <v>0.82218087979355459</v>
      </c>
      <c r="AP22" s="390">
        <v>6.8227091633466141</v>
      </c>
      <c r="AQ22" s="371">
        <v>0.44820717131474103</v>
      </c>
    </row>
    <row r="23" spans="1:43" x14ac:dyDescent="0.15">
      <c r="A23" s="365"/>
      <c r="B23" s="365"/>
      <c r="C23" s="365" t="s">
        <v>186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2</v>
      </c>
      <c r="K23" s="54">
        <v>5</v>
      </c>
      <c r="L23" s="54">
        <v>3</v>
      </c>
      <c r="M23" s="54">
        <v>4</v>
      </c>
      <c r="N23" s="54">
        <v>3</v>
      </c>
      <c r="O23" s="54">
        <v>8</v>
      </c>
      <c r="P23" s="54">
        <v>4</v>
      </c>
      <c r="Q23" s="54">
        <v>5</v>
      </c>
      <c r="R23" s="54">
        <v>6</v>
      </c>
      <c r="S23" s="54">
        <v>9</v>
      </c>
      <c r="T23" s="54">
        <v>14</v>
      </c>
      <c r="U23" s="365"/>
      <c r="V23" s="365"/>
      <c r="W23" s="365" t="s">
        <v>186</v>
      </c>
      <c r="X23" s="54">
        <v>10</v>
      </c>
      <c r="Y23" s="54">
        <v>9</v>
      </c>
      <c r="Z23" s="54">
        <v>13</v>
      </c>
      <c r="AA23" s="54">
        <v>17</v>
      </c>
      <c r="AB23" s="54">
        <v>25</v>
      </c>
      <c r="AC23" s="54">
        <v>16</v>
      </c>
      <c r="AD23" s="54">
        <v>18</v>
      </c>
      <c r="AE23" s="54">
        <v>15</v>
      </c>
      <c r="AF23" s="54">
        <v>22</v>
      </c>
      <c r="AG23" s="54">
        <v>30</v>
      </c>
      <c r="AH23" s="54">
        <v>16</v>
      </c>
      <c r="AI23" s="54">
        <v>19</v>
      </c>
      <c r="AJ23" s="54">
        <v>10</v>
      </c>
      <c r="AK23" s="54">
        <v>17</v>
      </c>
      <c r="AL23" s="54">
        <v>12</v>
      </c>
      <c r="AM23" s="54">
        <v>5</v>
      </c>
      <c r="AN23" s="52">
        <v>317</v>
      </c>
      <c r="AO23" s="391">
        <v>1.9024185320770568</v>
      </c>
      <c r="AP23" s="390">
        <v>8.6258503401360542</v>
      </c>
      <c r="AQ23" s="371">
        <v>0.1360544217687075</v>
      </c>
    </row>
    <row r="24" spans="1:43" x14ac:dyDescent="0.15">
      <c r="A24" s="365"/>
      <c r="B24" s="365"/>
      <c r="C24" s="365" t="s">
        <v>185</v>
      </c>
      <c r="D24" s="54">
        <v>0</v>
      </c>
      <c r="E24" s="54">
        <v>0</v>
      </c>
      <c r="F24" s="54">
        <v>0</v>
      </c>
      <c r="G24" s="54">
        <v>0</v>
      </c>
      <c r="H24" s="54">
        <v>1</v>
      </c>
      <c r="I24" s="54">
        <v>0</v>
      </c>
      <c r="J24" s="54">
        <v>0</v>
      </c>
      <c r="K24" s="54">
        <v>1</v>
      </c>
      <c r="L24" s="54">
        <v>0</v>
      </c>
      <c r="M24" s="54">
        <v>1</v>
      </c>
      <c r="N24" s="54">
        <v>3</v>
      </c>
      <c r="O24" s="54">
        <v>1</v>
      </c>
      <c r="P24" s="54">
        <v>5</v>
      </c>
      <c r="Q24" s="54">
        <v>1</v>
      </c>
      <c r="R24" s="54">
        <v>2</v>
      </c>
      <c r="S24" s="54">
        <v>2</v>
      </c>
      <c r="T24" s="54">
        <v>7</v>
      </c>
      <c r="U24" s="365"/>
      <c r="V24" s="365"/>
      <c r="W24" s="365" t="s">
        <v>185</v>
      </c>
      <c r="X24" s="54">
        <v>5</v>
      </c>
      <c r="Y24" s="54">
        <v>3</v>
      </c>
      <c r="Z24" s="54">
        <v>5</v>
      </c>
      <c r="AA24" s="54">
        <v>9</v>
      </c>
      <c r="AB24" s="54">
        <v>1</v>
      </c>
      <c r="AC24" s="54">
        <v>5</v>
      </c>
      <c r="AD24" s="54">
        <v>6</v>
      </c>
      <c r="AE24" s="54">
        <v>1</v>
      </c>
      <c r="AF24" s="54">
        <v>3</v>
      </c>
      <c r="AG24" s="54">
        <v>6</v>
      </c>
      <c r="AH24" s="54">
        <v>3</v>
      </c>
      <c r="AI24" s="54">
        <v>7</v>
      </c>
      <c r="AJ24" s="54">
        <v>8</v>
      </c>
      <c r="AK24" s="54">
        <v>5</v>
      </c>
      <c r="AL24" s="54">
        <v>8</v>
      </c>
      <c r="AM24" s="54">
        <v>6</v>
      </c>
      <c r="AN24" s="52">
        <v>105</v>
      </c>
      <c r="AO24" s="391">
        <v>0.63013863049870977</v>
      </c>
      <c r="AP24" s="390">
        <v>5.833333333333333</v>
      </c>
      <c r="AQ24" s="371">
        <v>0.33333333333333331</v>
      </c>
    </row>
    <row r="25" spans="1:43" x14ac:dyDescent="0.15">
      <c r="A25" s="365"/>
      <c r="B25" s="365"/>
      <c r="C25" s="23" t="s">
        <v>184</v>
      </c>
      <c r="D25" s="57">
        <v>0</v>
      </c>
      <c r="E25" s="57">
        <v>0</v>
      </c>
      <c r="F25" s="57">
        <v>0</v>
      </c>
      <c r="G25" s="57">
        <v>1</v>
      </c>
      <c r="H25" s="57">
        <v>1</v>
      </c>
      <c r="I25" s="57">
        <v>1</v>
      </c>
      <c r="J25" s="57">
        <v>3</v>
      </c>
      <c r="K25" s="57">
        <v>1</v>
      </c>
      <c r="L25" s="57">
        <v>4</v>
      </c>
      <c r="M25" s="57">
        <v>4</v>
      </c>
      <c r="N25" s="57">
        <v>6</v>
      </c>
      <c r="O25" s="57">
        <v>3</v>
      </c>
      <c r="P25" s="57">
        <v>9</v>
      </c>
      <c r="Q25" s="57">
        <v>7</v>
      </c>
      <c r="R25" s="57">
        <v>8</v>
      </c>
      <c r="S25" s="57">
        <v>14</v>
      </c>
      <c r="T25" s="57">
        <v>27</v>
      </c>
      <c r="U25" s="365"/>
      <c r="V25" s="365"/>
      <c r="W25" s="23" t="s">
        <v>184</v>
      </c>
      <c r="X25" s="57">
        <v>31</v>
      </c>
      <c r="Y25" s="57">
        <v>37</v>
      </c>
      <c r="Z25" s="57">
        <v>41</v>
      </c>
      <c r="AA25" s="57">
        <v>47</v>
      </c>
      <c r="AB25" s="57">
        <v>69</v>
      </c>
      <c r="AC25" s="57">
        <v>69</v>
      </c>
      <c r="AD25" s="57">
        <v>52</v>
      </c>
      <c r="AE25" s="57">
        <v>49</v>
      </c>
      <c r="AF25" s="57">
        <v>75</v>
      </c>
      <c r="AG25" s="57">
        <v>73</v>
      </c>
      <c r="AH25" s="57">
        <v>68</v>
      </c>
      <c r="AI25" s="57">
        <v>55</v>
      </c>
      <c r="AJ25" s="57">
        <v>57</v>
      </c>
      <c r="AK25" s="57">
        <v>53</v>
      </c>
      <c r="AL25" s="57">
        <v>65</v>
      </c>
      <c r="AM25" s="57">
        <v>37</v>
      </c>
      <c r="AN25" s="149">
        <v>967</v>
      </c>
      <c r="AO25" s="191">
        <v>5.8032767208785936</v>
      </c>
      <c r="AP25" s="408">
        <v>12.850498338870434</v>
      </c>
      <c r="AQ25" s="407">
        <v>0.49169435215946844</v>
      </c>
    </row>
    <row r="26" spans="1:43" x14ac:dyDescent="0.15">
      <c r="A26" s="23"/>
      <c r="B26" s="23"/>
      <c r="C26" s="388" t="s">
        <v>152</v>
      </c>
      <c r="D26" s="389">
        <v>0</v>
      </c>
      <c r="E26" s="389">
        <v>0</v>
      </c>
      <c r="F26" s="389">
        <v>0</v>
      </c>
      <c r="G26" s="389">
        <v>1</v>
      </c>
      <c r="H26" s="389">
        <v>3</v>
      </c>
      <c r="I26" s="389">
        <v>1</v>
      </c>
      <c r="J26" s="389">
        <v>5</v>
      </c>
      <c r="K26" s="389">
        <v>9</v>
      </c>
      <c r="L26" s="389">
        <v>7</v>
      </c>
      <c r="M26" s="389">
        <v>10</v>
      </c>
      <c r="N26" s="389">
        <v>12</v>
      </c>
      <c r="O26" s="389">
        <v>12</v>
      </c>
      <c r="P26" s="389">
        <v>20</v>
      </c>
      <c r="Q26" s="389">
        <v>13</v>
      </c>
      <c r="R26" s="389">
        <v>16</v>
      </c>
      <c r="S26" s="389">
        <v>26</v>
      </c>
      <c r="T26" s="389">
        <v>50</v>
      </c>
      <c r="U26" s="23"/>
      <c r="V26" s="23"/>
      <c r="W26" s="388" t="s">
        <v>152</v>
      </c>
      <c r="X26" s="389">
        <v>47</v>
      </c>
      <c r="Y26" s="389">
        <v>52</v>
      </c>
      <c r="Z26" s="389">
        <v>61</v>
      </c>
      <c r="AA26" s="389">
        <v>79</v>
      </c>
      <c r="AB26" s="389">
        <v>99</v>
      </c>
      <c r="AC26" s="389">
        <v>101</v>
      </c>
      <c r="AD26" s="389">
        <v>80</v>
      </c>
      <c r="AE26" s="389">
        <v>71</v>
      </c>
      <c r="AF26" s="389">
        <v>111</v>
      </c>
      <c r="AG26" s="389">
        <v>126</v>
      </c>
      <c r="AH26" s="389">
        <v>98</v>
      </c>
      <c r="AI26" s="389">
        <v>88</v>
      </c>
      <c r="AJ26" s="389">
        <v>83</v>
      </c>
      <c r="AK26" s="389">
        <v>88</v>
      </c>
      <c r="AL26" s="389">
        <v>100</v>
      </c>
      <c r="AM26" s="389">
        <v>57</v>
      </c>
      <c r="AN26" s="389">
        <v>1526</v>
      </c>
      <c r="AO26" s="394">
        <v>9.1580147632479143</v>
      </c>
      <c r="AP26" s="393">
        <v>10.167910447761194</v>
      </c>
      <c r="AQ26" s="392">
        <v>0.37979744136460553</v>
      </c>
    </row>
    <row r="27" spans="1:43" x14ac:dyDescent="0.15">
      <c r="A27" s="365" t="s">
        <v>183</v>
      </c>
      <c r="B27" s="365"/>
      <c r="C27" s="365" t="s">
        <v>182</v>
      </c>
      <c r="D27" s="42">
        <v>0</v>
      </c>
      <c r="E27" s="42">
        <v>0</v>
      </c>
      <c r="F27" s="42">
        <v>1</v>
      </c>
      <c r="G27" s="42">
        <v>0</v>
      </c>
      <c r="H27" s="42">
        <v>1</v>
      </c>
      <c r="I27" s="42">
        <v>0</v>
      </c>
      <c r="J27" s="42">
        <v>1</v>
      </c>
      <c r="K27" s="42">
        <v>0</v>
      </c>
      <c r="L27" s="42">
        <v>0</v>
      </c>
      <c r="M27" s="42">
        <v>0</v>
      </c>
      <c r="N27" s="42">
        <v>0</v>
      </c>
      <c r="O27" s="42">
        <v>1</v>
      </c>
      <c r="P27" s="42">
        <v>0</v>
      </c>
      <c r="Q27" s="42">
        <v>0</v>
      </c>
      <c r="R27" s="42">
        <v>1</v>
      </c>
      <c r="S27" s="42">
        <v>3</v>
      </c>
      <c r="T27" s="42">
        <v>0</v>
      </c>
      <c r="U27" s="365" t="s">
        <v>183</v>
      </c>
      <c r="V27" s="365"/>
      <c r="W27" s="365" t="s">
        <v>182</v>
      </c>
      <c r="X27" s="42">
        <v>3</v>
      </c>
      <c r="Y27" s="42">
        <v>0</v>
      </c>
      <c r="Z27" s="42">
        <v>1</v>
      </c>
      <c r="AA27" s="42">
        <v>1</v>
      </c>
      <c r="AB27" s="42">
        <v>1</v>
      </c>
      <c r="AC27" s="42">
        <v>1</v>
      </c>
      <c r="AD27" s="42">
        <v>1</v>
      </c>
      <c r="AE27" s="56">
        <v>1</v>
      </c>
      <c r="AF27" s="56">
        <v>2</v>
      </c>
      <c r="AG27" s="56">
        <v>2</v>
      </c>
      <c r="AH27" s="56">
        <v>3</v>
      </c>
      <c r="AI27" s="56">
        <v>4</v>
      </c>
      <c r="AJ27" s="56">
        <v>2</v>
      </c>
      <c r="AK27" s="56">
        <v>1</v>
      </c>
      <c r="AL27" s="56">
        <v>2</v>
      </c>
      <c r="AM27" s="56">
        <v>4</v>
      </c>
      <c r="AN27" s="148">
        <v>37</v>
      </c>
      <c r="AO27" s="391">
        <v>0.22204885074716438</v>
      </c>
      <c r="AP27" s="390">
        <v>3.5037878787878789</v>
      </c>
      <c r="AQ27" s="371">
        <v>0.37878787878787878</v>
      </c>
    </row>
    <row r="28" spans="1:43" x14ac:dyDescent="0.15">
      <c r="A28" s="365"/>
      <c r="B28" s="365"/>
      <c r="C28" s="365" t="s">
        <v>181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2</v>
      </c>
      <c r="K28" s="42">
        <v>0</v>
      </c>
      <c r="L28" s="42">
        <v>0</v>
      </c>
      <c r="M28" s="42">
        <v>1</v>
      </c>
      <c r="N28" s="42">
        <v>2</v>
      </c>
      <c r="O28" s="42">
        <v>1</v>
      </c>
      <c r="P28" s="42">
        <v>1</v>
      </c>
      <c r="Q28" s="42">
        <v>0</v>
      </c>
      <c r="R28" s="42">
        <v>0</v>
      </c>
      <c r="S28" s="42">
        <v>0</v>
      </c>
      <c r="T28" s="42">
        <v>1</v>
      </c>
      <c r="U28" s="365"/>
      <c r="V28" s="365"/>
      <c r="W28" s="365" t="s">
        <v>181</v>
      </c>
      <c r="X28" s="42">
        <v>3</v>
      </c>
      <c r="Y28" s="42">
        <v>1</v>
      </c>
      <c r="Z28" s="42">
        <v>1</v>
      </c>
      <c r="AA28" s="42">
        <v>1</v>
      </c>
      <c r="AB28" s="42">
        <v>1</v>
      </c>
      <c r="AC28" s="42">
        <v>1</v>
      </c>
      <c r="AD28" s="42">
        <v>2</v>
      </c>
      <c r="AE28" s="56">
        <v>0</v>
      </c>
      <c r="AF28" s="56">
        <v>4</v>
      </c>
      <c r="AG28" s="56">
        <v>3</v>
      </c>
      <c r="AH28" s="56">
        <v>5</v>
      </c>
      <c r="AI28" s="56">
        <v>2</v>
      </c>
      <c r="AJ28" s="56">
        <v>2</v>
      </c>
      <c r="AK28" s="56">
        <v>1</v>
      </c>
      <c r="AL28" s="56">
        <v>0</v>
      </c>
      <c r="AM28" s="56">
        <v>0</v>
      </c>
      <c r="AN28" s="148">
        <v>35</v>
      </c>
      <c r="AO28" s="391">
        <v>0.21004621016623656</v>
      </c>
      <c r="AP28" s="390">
        <v>4.4929396662387679</v>
      </c>
      <c r="AQ28" s="371">
        <v>0</v>
      </c>
    </row>
    <row r="29" spans="1:43" x14ac:dyDescent="0.15">
      <c r="A29" s="365"/>
      <c r="B29" s="365"/>
      <c r="C29" s="23" t="s">
        <v>180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1</v>
      </c>
      <c r="S29" s="16">
        <v>1</v>
      </c>
      <c r="T29" s="16">
        <v>4</v>
      </c>
      <c r="U29" s="365"/>
      <c r="V29" s="365"/>
      <c r="W29" s="23" t="s">
        <v>180</v>
      </c>
      <c r="X29" s="16">
        <v>0</v>
      </c>
      <c r="Y29" s="16">
        <v>1</v>
      </c>
      <c r="Z29" s="16">
        <v>4</v>
      </c>
      <c r="AA29" s="16">
        <v>4</v>
      </c>
      <c r="AB29" s="16">
        <v>6</v>
      </c>
      <c r="AC29" s="16">
        <v>6</v>
      </c>
      <c r="AD29" s="16">
        <v>8</v>
      </c>
      <c r="AE29" s="57">
        <v>3</v>
      </c>
      <c r="AF29" s="57">
        <v>7</v>
      </c>
      <c r="AG29" s="57">
        <v>6</v>
      </c>
      <c r="AH29" s="57">
        <v>3</v>
      </c>
      <c r="AI29" s="57">
        <v>5</v>
      </c>
      <c r="AJ29" s="57">
        <v>9</v>
      </c>
      <c r="AK29" s="57">
        <v>3</v>
      </c>
      <c r="AL29" s="57">
        <v>4</v>
      </c>
      <c r="AM29" s="57">
        <v>3</v>
      </c>
      <c r="AN29" s="149">
        <v>78</v>
      </c>
      <c r="AO29" s="191">
        <v>0.46810298265618439</v>
      </c>
      <c r="AP29" s="408">
        <v>6.8003487358326069</v>
      </c>
      <c r="AQ29" s="407">
        <v>0.26155187445510025</v>
      </c>
    </row>
    <row r="30" spans="1:43" x14ac:dyDescent="0.15">
      <c r="A30" s="23"/>
      <c r="B30" s="23"/>
      <c r="C30" s="388" t="s">
        <v>152</v>
      </c>
      <c r="D30" s="396">
        <v>0</v>
      </c>
      <c r="E30" s="396">
        <v>0</v>
      </c>
      <c r="F30" s="396">
        <v>1</v>
      </c>
      <c r="G30" s="396">
        <v>0</v>
      </c>
      <c r="H30" s="396">
        <v>1</v>
      </c>
      <c r="I30" s="396">
        <v>0</v>
      </c>
      <c r="J30" s="396">
        <v>3</v>
      </c>
      <c r="K30" s="396">
        <v>0</v>
      </c>
      <c r="L30" s="396">
        <v>0</v>
      </c>
      <c r="M30" s="396">
        <v>1</v>
      </c>
      <c r="N30" s="396">
        <v>2</v>
      </c>
      <c r="O30" s="396">
        <v>2</v>
      </c>
      <c r="P30" s="396">
        <v>1</v>
      </c>
      <c r="Q30" s="396">
        <v>0</v>
      </c>
      <c r="R30" s="396">
        <v>2</v>
      </c>
      <c r="S30" s="396">
        <v>4</v>
      </c>
      <c r="T30" s="396">
        <v>5</v>
      </c>
      <c r="U30" s="23"/>
      <c r="V30" s="23"/>
      <c r="W30" s="388" t="s">
        <v>152</v>
      </c>
      <c r="X30" s="396">
        <v>6</v>
      </c>
      <c r="Y30" s="396">
        <v>2</v>
      </c>
      <c r="Z30" s="396">
        <v>6</v>
      </c>
      <c r="AA30" s="396">
        <v>6</v>
      </c>
      <c r="AB30" s="396">
        <v>8</v>
      </c>
      <c r="AC30" s="396">
        <v>8</v>
      </c>
      <c r="AD30" s="396">
        <v>11</v>
      </c>
      <c r="AE30" s="396">
        <v>4</v>
      </c>
      <c r="AF30" s="396">
        <v>13</v>
      </c>
      <c r="AG30" s="396">
        <v>11</v>
      </c>
      <c r="AH30" s="396">
        <v>11</v>
      </c>
      <c r="AI30" s="396">
        <v>11</v>
      </c>
      <c r="AJ30" s="396">
        <v>13</v>
      </c>
      <c r="AK30" s="396">
        <v>5</v>
      </c>
      <c r="AL30" s="396">
        <v>6</v>
      </c>
      <c r="AM30" s="396">
        <v>7</v>
      </c>
      <c r="AN30" s="396">
        <v>150</v>
      </c>
      <c r="AO30" s="394">
        <v>0.90019804356958522</v>
      </c>
      <c r="AP30" s="393">
        <v>5.0301810865191143</v>
      </c>
      <c r="AQ30" s="392">
        <v>0.23474178403755869</v>
      </c>
    </row>
    <row r="31" spans="1:43" x14ac:dyDescent="0.15">
      <c r="A31" s="365" t="s">
        <v>179</v>
      </c>
      <c r="B31" s="365"/>
      <c r="C31" s="365" t="s">
        <v>178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1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1</v>
      </c>
      <c r="P31" s="17">
        <v>1</v>
      </c>
      <c r="Q31" s="17">
        <v>1</v>
      </c>
      <c r="R31" s="17">
        <v>0</v>
      </c>
      <c r="S31" s="17">
        <v>1</v>
      </c>
      <c r="T31" s="17">
        <v>1</v>
      </c>
      <c r="U31" s="365" t="s">
        <v>179</v>
      </c>
      <c r="V31" s="365"/>
      <c r="W31" s="365" t="s">
        <v>178</v>
      </c>
      <c r="X31" s="17">
        <v>3</v>
      </c>
      <c r="Y31" s="17">
        <v>4</v>
      </c>
      <c r="Z31" s="17">
        <v>3</v>
      </c>
      <c r="AA31" s="17">
        <v>5</v>
      </c>
      <c r="AB31" s="17">
        <v>2</v>
      </c>
      <c r="AC31" s="17">
        <v>8</v>
      </c>
      <c r="AD31" s="17">
        <v>8</v>
      </c>
      <c r="AE31" s="58">
        <v>2</v>
      </c>
      <c r="AF31" s="58">
        <v>1</v>
      </c>
      <c r="AG31" s="58">
        <v>1</v>
      </c>
      <c r="AH31" s="58">
        <v>4</v>
      </c>
      <c r="AI31" s="58">
        <v>4</v>
      </c>
      <c r="AJ31" s="58">
        <v>3</v>
      </c>
      <c r="AK31" s="58">
        <v>4</v>
      </c>
      <c r="AL31" s="58">
        <v>4</v>
      </c>
      <c r="AM31" s="58">
        <v>3</v>
      </c>
      <c r="AN31" s="210">
        <v>65</v>
      </c>
      <c r="AO31" s="391">
        <v>0.39008581888015359</v>
      </c>
      <c r="AP31" s="390">
        <v>4.6001415428167025</v>
      </c>
      <c r="AQ31" s="371">
        <v>0.21231422505307854</v>
      </c>
    </row>
    <row r="32" spans="1:43" s="370" customFormat="1" x14ac:dyDescent="0.15">
      <c r="A32" s="365"/>
      <c r="B32" s="365"/>
      <c r="C32" s="365" t="s">
        <v>177</v>
      </c>
      <c r="D32" s="7">
        <v>0</v>
      </c>
      <c r="E32" s="7">
        <v>0</v>
      </c>
      <c r="F32" s="7">
        <v>3</v>
      </c>
      <c r="G32" s="7">
        <v>0</v>
      </c>
      <c r="H32" s="7">
        <v>0</v>
      </c>
      <c r="I32" s="7">
        <v>2</v>
      </c>
      <c r="J32" s="7">
        <v>2</v>
      </c>
      <c r="K32" s="7">
        <v>1</v>
      </c>
      <c r="L32" s="7">
        <v>2</v>
      </c>
      <c r="M32" s="7">
        <v>2</v>
      </c>
      <c r="N32" s="7">
        <v>3</v>
      </c>
      <c r="O32" s="7">
        <v>4</v>
      </c>
      <c r="P32" s="7">
        <v>2</v>
      </c>
      <c r="Q32" s="7">
        <v>5</v>
      </c>
      <c r="R32" s="7">
        <v>4</v>
      </c>
      <c r="S32" s="7">
        <v>3</v>
      </c>
      <c r="T32" s="7">
        <v>4</v>
      </c>
      <c r="U32" s="365"/>
      <c r="V32" s="365"/>
      <c r="W32" s="365" t="s">
        <v>177</v>
      </c>
      <c r="X32" s="7">
        <v>5</v>
      </c>
      <c r="Y32" s="7">
        <v>12</v>
      </c>
      <c r="Z32" s="7">
        <v>16</v>
      </c>
      <c r="AA32" s="7">
        <v>8</v>
      </c>
      <c r="AB32" s="7">
        <v>19</v>
      </c>
      <c r="AC32" s="7">
        <v>13</v>
      </c>
      <c r="AD32" s="7">
        <v>17</v>
      </c>
      <c r="AE32" s="54">
        <v>13</v>
      </c>
      <c r="AF32" s="54">
        <v>9</v>
      </c>
      <c r="AG32" s="54">
        <v>9</v>
      </c>
      <c r="AH32" s="54">
        <v>8</v>
      </c>
      <c r="AI32" s="54">
        <v>16</v>
      </c>
      <c r="AJ32" s="54">
        <v>11</v>
      </c>
      <c r="AK32" s="54">
        <v>10</v>
      </c>
      <c r="AL32" s="54">
        <v>12</v>
      </c>
      <c r="AM32" s="54">
        <v>13</v>
      </c>
      <c r="AN32" s="52">
        <v>228</v>
      </c>
      <c r="AO32" s="391">
        <v>1.3683010262257698</v>
      </c>
      <c r="AP32" s="390">
        <v>8.7726048480184691</v>
      </c>
      <c r="AQ32" s="371">
        <v>0.50019238168526359</v>
      </c>
    </row>
    <row r="33" spans="1:43" s="370" customFormat="1" x14ac:dyDescent="0.15">
      <c r="A33" s="365"/>
      <c r="B33" s="365"/>
      <c r="C33" s="365" t="s">
        <v>176</v>
      </c>
      <c r="D33" s="7">
        <v>0</v>
      </c>
      <c r="E33" s="7">
        <v>0</v>
      </c>
      <c r="F33" s="7">
        <v>0</v>
      </c>
      <c r="G33" s="7">
        <v>1</v>
      </c>
      <c r="H33" s="7">
        <v>1</v>
      </c>
      <c r="I33" s="7">
        <v>3</v>
      </c>
      <c r="J33" s="7">
        <v>6</v>
      </c>
      <c r="K33" s="7">
        <v>8</v>
      </c>
      <c r="L33" s="7">
        <v>7</v>
      </c>
      <c r="M33" s="7">
        <v>14</v>
      </c>
      <c r="N33" s="7">
        <v>5</v>
      </c>
      <c r="O33" s="7">
        <v>6</v>
      </c>
      <c r="P33" s="7">
        <v>18</v>
      </c>
      <c r="Q33" s="7">
        <v>26</v>
      </c>
      <c r="R33" s="7">
        <v>38</v>
      </c>
      <c r="S33" s="7">
        <v>33</v>
      </c>
      <c r="T33" s="7">
        <v>63</v>
      </c>
      <c r="U33" s="365"/>
      <c r="V33" s="365"/>
      <c r="W33" s="365" t="s">
        <v>176</v>
      </c>
      <c r="X33" s="7">
        <v>65</v>
      </c>
      <c r="Y33" s="7">
        <v>71</v>
      </c>
      <c r="Z33" s="7">
        <v>100</v>
      </c>
      <c r="AA33" s="7">
        <v>113</v>
      </c>
      <c r="AB33" s="7">
        <v>121</v>
      </c>
      <c r="AC33" s="7">
        <v>135</v>
      </c>
      <c r="AD33" s="7">
        <v>178</v>
      </c>
      <c r="AE33" s="54">
        <v>156</v>
      </c>
      <c r="AF33" s="54">
        <v>189</v>
      </c>
      <c r="AG33" s="54">
        <v>161</v>
      </c>
      <c r="AH33" s="54">
        <v>115</v>
      </c>
      <c r="AI33" s="54">
        <v>157</v>
      </c>
      <c r="AJ33" s="54">
        <v>148</v>
      </c>
      <c r="AK33" s="54">
        <v>155</v>
      </c>
      <c r="AL33" s="54">
        <v>130</v>
      </c>
      <c r="AM33" s="54">
        <v>114</v>
      </c>
      <c r="AN33" s="52">
        <v>2337</v>
      </c>
      <c r="AO33" s="391">
        <v>14.025085518814141</v>
      </c>
      <c r="AP33" s="390">
        <v>26.487589255355324</v>
      </c>
      <c r="AQ33" s="371">
        <v>1.2920775246514791</v>
      </c>
    </row>
    <row r="34" spans="1:43" x14ac:dyDescent="0.15">
      <c r="C34" s="365" t="s">
        <v>175</v>
      </c>
      <c r="D34" s="7">
        <v>0</v>
      </c>
      <c r="E34" s="7">
        <v>0</v>
      </c>
      <c r="F34" s="7">
        <v>1</v>
      </c>
      <c r="G34" s="7">
        <v>0</v>
      </c>
      <c r="H34" s="7">
        <v>0</v>
      </c>
      <c r="I34" s="7">
        <v>0</v>
      </c>
      <c r="J34" s="7">
        <v>1</v>
      </c>
      <c r="K34" s="7">
        <v>3</v>
      </c>
      <c r="L34" s="7">
        <v>4</v>
      </c>
      <c r="M34" s="7">
        <v>5</v>
      </c>
      <c r="N34" s="7">
        <v>0</v>
      </c>
      <c r="O34" s="7">
        <v>4</v>
      </c>
      <c r="P34" s="7">
        <v>3</v>
      </c>
      <c r="Q34" s="7">
        <v>1</v>
      </c>
      <c r="R34" s="7">
        <v>6</v>
      </c>
      <c r="S34" s="7">
        <v>9</v>
      </c>
      <c r="T34" s="7">
        <v>12</v>
      </c>
      <c r="W34" s="365" t="s">
        <v>175</v>
      </c>
      <c r="X34" s="7">
        <v>8</v>
      </c>
      <c r="Y34" s="7">
        <v>13</v>
      </c>
      <c r="Z34" s="7">
        <v>16</v>
      </c>
      <c r="AA34" s="7">
        <v>13</v>
      </c>
      <c r="AB34" s="7">
        <v>25</v>
      </c>
      <c r="AC34" s="7">
        <v>20</v>
      </c>
      <c r="AD34" s="7">
        <v>26</v>
      </c>
      <c r="AE34" s="54">
        <v>30</v>
      </c>
      <c r="AF34" s="54">
        <v>25</v>
      </c>
      <c r="AG34" s="54">
        <v>26</v>
      </c>
      <c r="AH34" s="54">
        <v>26</v>
      </c>
      <c r="AI34" s="54">
        <v>29</v>
      </c>
      <c r="AJ34" s="54">
        <v>23</v>
      </c>
      <c r="AK34" s="54">
        <v>21</v>
      </c>
      <c r="AL34" s="54">
        <v>18</v>
      </c>
      <c r="AM34" s="54">
        <v>17</v>
      </c>
      <c r="AN34" s="52">
        <v>385</v>
      </c>
      <c r="AO34" s="391">
        <v>2.3105083118286021</v>
      </c>
      <c r="AP34" s="390">
        <v>6.9961838996910783</v>
      </c>
      <c r="AQ34" s="371">
        <v>0.30892240596038523</v>
      </c>
    </row>
    <row r="35" spans="1:43" x14ac:dyDescent="0.15">
      <c r="C35" s="365" t="s">
        <v>174</v>
      </c>
      <c r="D35" s="7">
        <v>0</v>
      </c>
      <c r="E35" s="7">
        <v>0</v>
      </c>
      <c r="F35" s="7">
        <v>1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1</v>
      </c>
      <c r="M35" s="7">
        <v>2</v>
      </c>
      <c r="N35" s="7">
        <v>2</v>
      </c>
      <c r="O35" s="7">
        <v>2</v>
      </c>
      <c r="P35" s="7">
        <v>0</v>
      </c>
      <c r="Q35" s="7">
        <v>2</v>
      </c>
      <c r="R35" s="7">
        <v>2</v>
      </c>
      <c r="S35" s="7">
        <v>1</v>
      </c>
      <c r="T35" s="7">
        <v>3</v>
      </c>
      <c r="W35" s="365" t="s">
        <v>174</v>
      </c>
      <c r="X35" s="7">
        <v>1</v>
      </c>
      <c r="Y35" s="7">
        <v>5</v>
      </c>
      <c r="Z35" s="7">
        <v>3</v>
      </c>
      <c r="AA35" s="7">
        <v>4</v>
      </c>
      <c r="AB35" s="7">
        <v>5</v>
      </c>
      <c r="AC35" s="7">
        <v>7</v>
      </c>
      <c r="AD35" s="7">
        <v>4</v>
      </c>
      <c r="AE35" s="54">
        <v>5</v>
      </c>
      <c r="AF35" s="54">
        <v>8</v>
      </c>
      <c r="AG35" s="54">
        <v>7</v>
      </c>
      <c r="AH35" s="54">
        <v>7</v>
      </c>
      <c r="AI35" s="54">
        <v>4</v>
      </c>
      <c r="AJ35" s="54">
        <v>8</v>
      </c>
      <c r="AK35" s="54">
        <v>10</v>
      </c>
      <c r="AL35" s="54">
        <v>1</v>
      </c>
      <c r="AM35" s="54">
        <v>3</v>
      </c>
      <c r="AN35" s="52">
        <v>98</v>
      </c>
      <c r="AO35" s="391">
        <v>0.58812938846546237</v>
      </c>
      <c r="AP35" s="390">
        <v>7.2700296735905043</v>
      </c>
      <c r="AQ35" s="371">
        <v>0.22255192878338281</v>
      </c>
    </row>
    <row r="36" spans="1:43" x14ac:dyDescent="0.15">
      <c r="A36" s="365"/>
      <c r="B36" s="365"/>
      <c r="C36" s="23" t="s">
        <v>173</v>
      </c>
      <c r="D36" s="16">
        <v>0</v>
      </c>
      <c r="E36" s="16">
        <v>0</v>
      </c>
      <c r="F36" s="16">
        <v>0</v>
      </c>
      <c r="G36" s="16">
        <v>0</v>
      </c>
      <c r="H36" s="16">
        <v>1</v>
      </c>
      <c r="I36" s="16">
        <v>0</v>
      </c>
      <c r="J36" s="16">
        <v>0</v>
      </c>
      <c r="K36" s="16">
        <v>0</v>
      </c>
      <c r="L36" s="16">
        <v>0</v>
      </c>
      <c r="M36" s="16">
        <v>2</v>
      </c>
      <c r="N36" s="16">
        <v>0</v>
      </c>
      <c r="O36" s="16">
        <v>0</v>
      </c>
      <c r="P36" s="16">
        <v>1</v>
      </c>
      <c r="Q36" s="16">
        <v>0</v>
      </c>
      <c r="R36" s="16">
        <v>1</v>
      </c>
      <c r="S36" s="16">
        <v>0</v>
      </c>
      <c r="T36" s="16">
        <v>1</v>
      </c>
      <c r="U36" s="365"/>
      <c r="V36" s="365"/>
      <c r="W36" s="23" t="s">
        <v>173</v>
      </c>
      <c r="X36" s="16">
        <v>2</v>
      </c>
      <c r="Y36" s="16">
        <v>4</v>
      </c>
      <c r="Z36" s="16">
        <v>2</v>
      </c>
      <c r="AA36" s="16">
        <v>3</v>
      </c>
      <c r="AB36" s="16">
        <v>0</v>
      </c>
      <c r="AC36" s="16">
        <v>4</v>
      </c>
      <c r="AD36" s="16">
        <v>4</v>
      </c>
      <c r="AE36" s="57">
        <v>4</v>
      </c>
      <c r="AF36" s="57">
        <v>3</v>
      </c>
      <c r="AG36" s="57">
        <v>5</v>
      </c>
      <c r="AH36" s="57">
        <v>6</v>
      </c>
      <c r="AI36" s="57">
        <v>5</v>
      </c>
      <c r="AJ36" s="57">
        <v>2</v>
      </c>
      <c r="AK36" s="57">
        <v>4</v>
      </c>
      <c r="AL36" s="57">
        <v>5</v>
      </c>
      <c r="AM36" s="57">
        <v>3</v>
      </c>
      <c r="AN36" s="149">
        <v>62</v>
      </c>
      <c r="AO36" s="191">
        <v>0.37208185800876192</v>
      </c>
      <c r="AP36" s="408">
        <v>6.5608465608465618</v>
      </c>
      <c r="AQ36" s="407">
        <v>0.31746031746031744</v>
      </c>
    </row>
    <row r="37" spans="1:43" x14ac:dyDescent="0.15">
      <c r="A37" s="23"/>
      <c r="B37" s="23"/>
      <c r="C37" s="388" t="s">
        <v>152</v>
      </c>
      <c r="D37" s="396">
        <v>0</v>
      </c>
      <c r="E37" s="396">
        <v>0</v>
      </c>
      <c r="F37" s="396">
        <v>5</v>
      </c>
      <c r="G37" s="396">
        <v>1</v>
      </c>
      <c r="H37" s="396">
        <v>2</v>
      </c>
      <c r="I37" s="396">
        <v>6</v>
      </c>
      <c r="J37" s="396">
        <v>9</v>
      </c>
      <c r="K37" s="396">
        <v>12</v>
      </c>
      <c r="L37" s="396">
        <v>14</v>
      </c>
      <c r="M37" s="396">
        <v>25</v>
      </c>
      <c r="N37" s="396">
        <v>10</v>
      </c>
      <c r="O37" s="396">
        <v>17</v>
      </c>
      <c r="P37" s="396">
        <v>25</v>
      </c>
      <c r="Q37" s="396">
        <v>35</v>
      </c>
      <c r="R37" s="396">
        <v>51</v>
      </c>
      <c r="S37" s="396">
        <v>47</v>
      </c>
      <c r="T37" s="396">
        <v>84</v>
      </c>
      <c r="U37" s="23"/>
      <c r="V37" s="23"/>
      <c r="W37" s="388" t="s">
        <v>152</v>
      </c>
      <c r="X37" s="396">
        <v>84</v>
      </c>
      <c r="Y37" s="396">
        <v>109</v>
      </c>
      <c r="Z37" s="396">
        <v>140</v>
      </c>
      <c r="AA37" s="396">
        <v>146</v>
      </c>
      <c r="AB37" s="396">
        <v>172</v>
      </c>
      <c r="AC37" s="396">
        <v>187</v>
      </c>
      <c r="AD37" s="396">
        <v>237</v>
      </c>
      <c r="AE37" s="396">
        <v>210</v>
      </c>
      <c r="AF37" s="396">
        <v>235</v>
      </c>
      <c r="AG37" s="396">
        <v>209</v>
      </c>
      <c r="AH37" s="396">
        <v>166</v>
      </c>
      <c r="AI37" s="396">
        <v>215</v>
      </c>
      <c r="AJ37" s="396">
        <v>195</v>
      </c>
      <c r="AK37" s="396">
        <v>204</v>
      </c>
      <c r="AL37" s="396">
        <v>170</v>
      </c>
      <c r="AM37" s="396">
        <v>153</v>
      </c>
      <c r="AN37" s="396">
        <v>3175</v>
      </c>
      <c r="AO37" s="394">
        <v>19.054191922222888</v>
      </c>
      <c r="AP37" s="393">
        <v>15.389462459405747</v>
      </c>
      <c r="AQ37" s="392">
        <v>0.74160244292569433</v>
      </c>
    </row>
    <row r="38" spans="1:43" x14ac:dyDescent="0.15">
      <c r="A38" s="10" t="s">
        <v>172</v>
      </c>
      <c r="C38" s="10" t="s">
        <v>171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1</v>
      </c>
      <c r="N38" s="58">
        <v>1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U38" s="10" t="s">
        <v>172</v>
      </c>
      <c r="W38" s="10" t="s">
        <v>171</v>
      </c>
      <c r="X38" s="58">
        <v>1</v>
      </c>
      <c r="Y38" s="58">
        <v>0</v>
      </c>
      <c r="Z38" s="58">
        <v>0</v>
      </c>
      <c r="AA38" s="58">
        <v>1</v>
      </c>
      <c r="AB38" s="58">
        <v>2</v>
      </c>
      <c r="AC38" s="58">
        <v>0</v>
      </c>
      <c r="AD38" s="58">
        <v>0</v>
      </c>
      <c r="AE38" s="58">
        <v>3</v>
      </c>
      <c r="AF38" s="58">
        <v>0</v>
      </c>
      <c r="AG38" s="58">
        <v>1</v>
      </c>
      <c r="AH38" s="58">
        <v>0</v>
      </c>
      <c r="AI38" s="58">
        <v>1</v>
      </c>
      <c r="AJ38" s="58">
        <v>0</v>
      </c>
      <c r="AK38" s="58">
        <v>1</v>
      </c>
      <c r="AL38" s="58">
        <v>1</v>
      </c>
      <c r="AM38" s="58">
        <v>2</v>
      </c>
      <c r="AN38" s="210">
        <v>15</v>
      </c>
      <c r="AO38" s="391">
        <v>9.0019804356958527E-2</v>
      </c>
      <c r="AP38" s="390">
        <v>2.6548672566371683</v>
      </c>
      <c r="AQ38" s="371">
        <v>0.35398230088495575</v>
      </c>
    </row>
    <row r="39" spans="1:43" x14ac:dyDescent="0.15">
      <c r="A39" s="10" t="s">
        <v>170</v>
      </c>
      <c r="C39" s="10" t="s">
        <v>169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1</v>
      </c>
      <c r="J39" s="54">
        <v>2</v>
      </c>
      <c r="K39" s="54">
        <v>1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10" t="s">
        <v>170</v>
      </c>
      <c r="W39" s="10" t="s">
        <v>169</v>
      </c>
      <c r="X39" s="54">
        <v>0</v>
      </c>
      <c r="Y39" s="54">
        <v>1</v>
      </c>
      <c r="Z39" s="54">
        <v>0</v>
      </c>
      <c r="AA39" s="54">
        <v>2</v>
      </c>
      <c r="AB39" s="54">
        <v>1</v>
      </c>
      <c r="AC39" s="54">
        <v>0</v>
      </c>
      <c r="AD39" s="54">
        <v>0</v>
      </c>
      <c r="AE39" s="54">
        <v>0</v>
      </c>
      <c r="AF39" s="54">
        <v>3</v>
      </c>
      <c r="AG39" s="54">
        <v>4</v>
      </c>
      <c r="AH39" s="54">
        <v>0</v>
      </c>
      <c r="AI39" s="54">
        <v>0</v>
      </c>
      <c r="AJ39" s="54">
        <v>1</v>
      </c>
      <c r="AK39" s="54">
        <v>1</v>
      </c>
      <c r="AL39" s="54">
        <v>0</v>
      </c>
      <c r="AM39" s="54">
        <v>0</v>
      </c>
      <c r="AN39" s="52">
        <v>17</v>
      </c>
      <c r="AO39" s="391">
        <v>0.10202244493788633</v>
      </c>
      <c r="AP39" s="390">
        <v>2.4817518248175183</v>
      </c>
      <c r="AQ39" s="371">
        <v>0</v>
      </c>
    </row>
    <row r="40" spans="1:43" x14ac:dyDescent="0.15">
      <c r="C40" s="10" t="s">
        <v>168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1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3</v>
      </c>
      <c r="W40" s="10" t="s">
        <v>168</v>
      </c>
      <c r="X40" s="54">
        <v>3</v>
      </c>
      <c r="Y40" s="54">
        <v>3</v>
      </c>
      <c r="Z40" s="54">
        <v>3</v>
      </c>
      <c r="AA40" s="54">
        <v>8</v>
      </c>
      <c r="AB40" s="54">
        <v>3</v>
      </c>
      <c r="AC40" s="54">
        <v>7</v>
      </c>
      <c r="AD40" s="54">
        <v>12</v>
      </c>
      <c r="AE40" s="54">
        <v>8</v>
      </c>
      <c r="AF40" s="54">
        <v>10</v>
      </c>
      <c r="AG40" s="54">
        <v>9</v>
      </c>
      <c r="AH40" s="54">
        <v>10</v>
      </c>
      <c r="AI40" s="54">
        <v>16</v>
      </c>
      <c r="AJ40" s="54">
        <v>13</v>
      </c>
      <c r="AK40" s="54">
        <v>17</v>
      </c>
      <c r="AL40" s="54">
        <v>8</v>
      </c>
      <c r="AM40" s="54">
        <v>15</v>
      </c>
      <c r="AN40" s="52">
        <v>149</v>
      </c>
      <c r="AO40" s="391">
        <v>0.89419672327912136</v>
      </c>
      <c r="AP40" s="390">
        <v>7.8133193497640265</v>
      </c>
      <c r="AQ40" s="371">
        <v>0.78657577346617724</v>
      </c>
    </row>
    <row r="41" spans="1:43" x14ac:dyDescent="0.15">
      <c r="C41" s="10" t="s">
        <v>167</v>
      </c>
      <c r="D41" s="54">
        <v>0</v>
      </c>
      <c r="E41" s="54">
        <v>0</v>
      </c>
      <c r="F41" s="54">
        <v>0</v>
      </c>
      <c r="G41" s="54">
        <v>0</v>
      </c>
      <c r="H41" s="54">
        <v>1</v>
      </c>
      <c r="I41" s="54">
        <v>0</v>
      </c>
      <c r="J41" s="54">
        <v>0</v>
      </c>
      <c r="K41" s="54">
        <v>2</v>
      </c>
      <c r="L41" s="54">
        <v>3</v>
      </c>
      <c r="M41" s="54">
        <v>0</v>
      </c>
      <c r="N41" s="54">
        <v>1</v>
      </c>
      <c r="O41" s="54">
        <v>0</v>
      </c>
      <c r="P41" s="54">
        <v>1</v>
      </c>
      <c r="Q41" s="54">
        <v>3</v>
      </c>
      <c r="R41" s="54">
        <v>2</v>
      </c>
      <c r="S41" s="54">
        <v>3</v>
      </c>
      <c r="T41" s="54">
        <v>0</v>
      </c>
      <c r="W41" s="10" t="s">
        <v>167</v>
      </c>
      <c r="X41" s="54">
        <v>3</v>
      </c>
      <c r="Y41" s="54">
        <v>7</v>
      </c>
      <c r="Z41" s="54">
        <v>14</v>
      </c>
      <c r="AA41" s="54">
        <v>9</v>
      </c>
      <c r="AB41" s="54">
        <v>5</v>
      </c>
      <c r="AC41" s="54">
        <v>16</v>
      </c>
      <c r="AD41" s="54">
        <v>15</v>
      </c>
      <c r="AE41" s="54">
        <v>24</v>
      </c>
      <c r="AF41" s="54">
        <v>18</v>
      </c>
      <c r="AG41" s="54">
        <v>17</v>
      </c>
      <c r="AH41" s="54">
        <v>9</v>
      </c>
      <c r="AI41" s="54">
        <v>20</v>
      </c>
      <c r="AJ41" s="54">
        <v>15</v>
      </c>
      <c r="AK41" s="54">
        <v>4</v>
      </c>
      <c r="AL41" s="54">
        <v>15</v>
      </c>
      <c r="AM41" s="54">
        <v>5</v>
      </c>
      <c r="AN41" s="52">
        <v>212</v>
      </c>
      <c r="AO41" s="391">
        <v>1.2722799015783472</v>
      </c>
      <c r="AP41" s="390">
        <v>7.4938140685754675</v>
      </c>
      <c r="AQ41" s="371">
        <v>0.17674089784376104</v>
      </c>
    </row>
    <row r="42" spans="1:43" x14ac:dyDescent="0.15">
      <c r="C42" s="10" t="s">
        <v>166</v>
      </c>
      <c r="D42" s="54">
        <v>0</v>
      </c>
      <c r="E42" s="54">
        <v>0</v>
      </c>
      <c r="F42" s="54">
        <v>0</v>
      </c>
      <c r="G42" s="54">
        <v>0</v>
      </c>
      <c r="H42" s="54">
        <v>1</v>
      </c>
      <c r="I42" s="54">
        <v>1</v>
      </c>
      <c r="J42" s="54">
        <v>0</v>
      </c>
      <c r="K42" s="54">
        <v>1</v>
      </c>
      <c r="L42" s="54">
        <v>0</v>
      </c>
      <c r="M42" s="54">
        <v>0</v>
      </c>
      <c r="N42" s="54">
        <v>1</v>
      </c>
      <c r="O42" s="54">
        <v>0</v>
      </c>
      <c r="P42" s="54">
        <v>1</v>
      </c>
      <c r="Q42" s="54">
        <v>0</v>
      </c>
      <c r="R42" s="54">
        <v>0</v>
      </c>
      <c r="S42" s="54">
        <v>0</v>
      </c>
      <c r="T42" s="54">
        <v>2</v>
      </c>
      <c r="W42" s="10" t="s">
        <v>166</v>
      </c>
      <c r="X42" s="54">
        <v>0</v>
      </c>
      <c r="Y42" s="54">
        <v>0</v>
      </c>
      <c r="Z42" s="54">
        <v>1</v>
      </c>
      <c r="AA42" s="54">
        <v>2</v>
      </c>
      <c r="AB42" s="54">
        <v>4</v>
      </c>
      <c r="AC42" s="54">
        <v>6</v>
      </c>
      <c r="AD42" s="54">
        <v>8</v>
      </c>
      <c r="AE42" s="54">
        <v>4</v>
      </c>
      <c r="AF42" s="54">
        <v>6</v>
      </c>
      <c r="AG42" s="54">
        <v>3</v>
      </c>
      <c r="AH42" s="54">
        <v>2</v>
      </c>
      <c r="AI42" s="54">
        <v>3</v>
      </c>
      <c r="AJ42" s="54">
        <v>1</v>
      </c>
      <c r="AK42" s="54">
        <v>4</v>
      </c>
      <c r="AL42" s="54">
        <v>5</v>
      </c>
      <c r="AM42" s="54">
        <v>4</v>
      </c>
      <c r="AN42" s="52">
        <v>60</v>
      </c>
      <c r="AO42" s="391">
        <v>0.36007921742783411</v>
      </c>
      <c r="AP42" s="390">
        <v>4.3383947939262475</v>
      </c>
      <c r="AQ42" s="371">
        <v>0.28922631959508316</v>
      </c>
    </row>
    <row r="43" spans="1:43" x14ac:dyDescent="0.15">
      <c r="C43" s="10" t="s">
        <v>165</v>
      </c>
      <c r="D43" s="54">
        <v>0</v>
      </c>
      <c r="E43" s="54">
        <v>0</v>
      </c>
      <c r="F43" s="54">
        <v>0</v>
      </c>
      <c r="G43" s="54">
        <v>1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1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W43" s="10" t="s">
        <v>165</v>
      </c>
      <c r="X43" s="54">
        <v>1</v>
      </c>
      <c r="Y43" s="54">
        <v>1</v>
      </c>
      <c r="Z43" s="54">
        <v>1</v>
      </c>
      <c r="AA43" s="54">
        <v>1</v>
      </c>
      <c r="AB43" s="54">
        <v>0</v>
      </c>
      <c r="AC43" s="54">
        <v>1</v>
      </c>
      <c r="AD43" s="54">
        <v>1</v>
      </c>
      <c r="AE43" s="54">
        <v>4</v>
      </c>
      <c r="AF43" s="54">
        <v>4</v>
      </c>
      <c r="AG43" s="54">
        <v>6</v>
      </c>
      <c r="AH43" s="54">
        <v>1</v>
      </c>
      <c r="AI43" s="54">
        <v>1</v>
      </c>
      <c r="AJ43" s="54">
        <v>4</v>
      </c>
      <c r="AK43" s="54">
        <v>6</v>
      </c>
      <c r="AL43" s="54">
        <v>6</v>
      </c>
      <c r="AM43" s="54">
        <v>2</v>
      </c>
      <c r="AN43" s="52">
        <v>42</v>
      </c>
      <c r="AO43" s="391">
        <v>0.25205545219948389</v>
      </c>
      <c r="AP43" s="390">
        <v>5.6527590847913869</v>
      </c>
      <c r="AQ43" s="371">
        <v>0.26917900403768508</v>
      </c>
    </row>
    <row r="44" spans="1:43" x14ac:dyDescent="0.15">
      <c r="C44" s="10" t="s">
        <v>164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1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2</v>
      </c>
      <c r="S44" s="54">
        <v>2</v>
      </c>
      <c r="T44" s="54">
        <v>0</v>
      </c>
      <c r="W44" s="10" t="s">
        <v>164</v>
      </c>
      <c r="X44" s="54">
        <v>1</v>
      </c>
      <c r="Y44" s="54">
        <v>0</v>
      </c>
      <c r="Z44" s="54">
        <v>4</v>
      </c>
      <c r="AA44" s="54">
        <v>2</v>
      </c>
      <c r="AB44" s="54">
        <v>1</v>
      </c>
      <c r="AC44" s="54">
        <v>1</v>
      </c>
      <c r="AD44" s="54">
        <v>7</v>
      </c>
      <c r="AE44" s="54">
        <v>1</v>
      </c>
      <c r="AF44" s="54">
        <v>4</v>
      </c>
      <c r="AG44" s="54">
        <v>5</v>
      </c>
      <c r="AH44" s="54">
        <v>4</v>
      </c>
      <c r="AI44" s="54">
        <v>8</v>
      </c>
      <c r="AJ44" s="54">
        <v>1</v>
      </c>
      <c r="AK44" s="54">
        <v>7</v>
      </c>
      <c r="AL44" s="54">
        <v>3</v>
      </c>
      <c r="AM44" s="54">
        <v>6</v>
      </c>
      <c r="AN44" s="52">
        <v>60</v>
      </c>
      <c r="AO44" s="391">
        <v>0.36007921742783411</v>
      </c>
      <c r="AP44" s="390">
        <v>6.2047569803516023</v>
      </c>
      <c r="AQ44" s="371">
        <v>0.62047569803516034</v>
      </c>
    </row>
    <row r="45" spans="1:43" x14ac:dyDescent="0.15">
      <c r="C45" s="10" t="s">
        <v>163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1</v>
      </c>
      <c r="L45" s="54">
        <v>0</v>
      </c>
      <c r="M45" s="54">
        <v>1</v>
      </c>
      <c r="N45" s="54">
        <v>0</v>
      </c>
      <c r="O45" s="54">
        <v>0</v>
      </c>
      <c r="P45" s="54">
        <v>1</v>
      </c>
      <c r="Q45" s="54">
        <v>0</v>
      </c>
      <c r="R45" s="54">
        <v>2</v>
      </c>
      <c r="S45" s="54">
        <v>5</v>
      </c>
      <c r="T45" s="54">
        <v>6</v>
      </c>
      <c r="W45" s="10" t="s">
        <v>163</v>
      </c>
      <c r="X45" s="54">
        <v>2</v>
      </c>
      <c r="Y45" s="54">
        <v>5</v>
      </c>
      <c r="Z45" s="54">
        <v>2</v>
      </c>
      <c r="AA45" s="54">
        <v>2</v>
      </c>
      <c r="AB45" s="54">
        <v>5</v>
      </c>
      <c r="AC45" s="54">
        <v>3</v>
      </c>
      <c r="AD45" s="54">
        <v>6</v>
      </c>
      <c r="AE45" s="54">
        <v>1</v>
      </c>
      <c r="AF45" s="54">
        <v>4</v>
      </c>
      <c r="AG45" s="54">
        <v>6</v>
      </c>
      <c r="AH45" s="54">
        <v>5</v>
      </c>
      <c r="AI45" s="54">
        <v>2</v>
      </c>
      <c r="AJ45" s="54">
        <v>5</v>
      </c>
      <c r="AK45" s="54">
        <v>5</v>
      </c>
      <c r="AL45" s="54">
        <v>4</v>
      </c>
      <c r="AM45" s="54">
        <v>4</v>
      </c>
      <c r="AN45" s="52">
        <v>77</v>
      </c>
      <c r="AO45" s="391">
        <v>0.46210166236572042</v>
      </c>
      <c r="AP45" s="390">
        <v>5.6451612903225801</v>
      </c>
      <c r="AQ45" s="371">
        <v>0.2932551319648094</v>
      </c>
    </row>
    <row r="46" spans="1:43" x14ac:dyDescent="0.15">
      <c r="A46" s="365"/>
      <c r="B46" s="365"/>
      <c r="C46" s="23" t="s">
        <v>162</v>
      </c>
      <c r="D46" s="57">
        <v>0</v>
      </c>
      <c r="E46" s="57">
        <v>0</v>
      </c>
      <c r="F46" s="57">
        <v>2</v>
      </c>
      <c r="G46" s="57">
        <v>0</v>
      </c>
      <c r="H46" s="57">
        <v>1</v>
      </c>
      <c r="I46" s="57">
        <v>0</v>
      </c>
      <c r="J46" s="57">
        <v>1</v>
      </c>
      <c r="K46" s="57">
        <v>0</v>
      </c>
      <c r="L46" s="57">
        <v>0</v>
      </c>
      <c r="M46" s="57">
        <v>0</v>
      </c>
      <c r="N46" s="57">
        <v>0</v>
      </c>
      <c r="O46" s="57">
        <v>1</v>
      </c>
      <c r="P46" s="57">
        <v>1</v>
      </c>
      <c r="Q46" s="57">
        <v>1</v>
      </c>
      <c r="R46" s="57">
        <v>0</v>
      </c>
      <c r="S46" s="57">
        <v>0</v>
      </c>
      <c r="T46" s="57">
        <v>1</v>
      </c>
      <c r="U46" s="365"/>
      <c r="V46" s="365"/>
      <c r="W46" s="23" t="s">
        <v>162</v>
      </c>
      <c r="X46" s="57">
        <v>0</v>
      </c>
      <c r="Y46" s="57">
        <v>1</v>
      </c>
      <c r="Z46" s="57">
        <v>2</v>
      </c>
      <c r="AA46" s="57">
        <v>1</v>
      </c>
      <c r="AB46" s="57">
        <v>2</v>
      </c>
      <c r="AC46" s="57">
        <v>4</v>
      </c>
      <c r="AD46" s="57">
        <v>2</v>
      </c>
      <c r="AE46" s="57">
        <v>2</v>
      </c>
      <c r="AF46" s="57">
        <v>2</v>
      </c>
      <c r="AG46" s="57">
        <v>1</v>
      </c>
      <c r="AH46" s="57">
        <v>1</v>
      </c>
      <c r="AI46" s="57">
        <v>2</v>
      </c>
      <c r="AJ46" s="57">
        <v>3</v>
      </c>
      <c r="AK46" s="57">
        <v>1</v>
      </c>
      <c r="AL46" s="57">
        <v>5</v>
      </c>
      <c r="AM46" s="57">
        <v>3</v>
      </c>
      <c r="AN46" s="149">
        <v>40</v>
      </c>
      <c r="AO46" s="191">
        <v>0.2400528116185561</v>
      </c>
      <c r="AP46" s="408">
        <v>5.6022408963585439</v>
      </c>
      <c r="AQ46" s="407">
        <v>0.42016806722689076</v>
      </c>
    </row>
    <row r="47" spans="1:43" x14ac:dyDescent="0.15">
      <c r="A47" s="23"/>
      <c r="B47" s="23"/>
      <c r="C47" s="388" t="s">
        <v>152</v>
      </c>
      <c r="D47" s="396">
        <v>0</v>
      </c>
      <c r="E47" s="396">
        <v>0</v>
      </c>
      <c r="F47" s="396">
        <v>2</v>
      </c>
      <c r="G47" s="396">
        <v>1</v>
      </c>
      <c r="H47" s="396">
        <v>3</v>
      </c>
      <c r="I47" s="396">
        <v>2</v>
      </c>
      <c r="J47" s="396">
        <v>3</v>
      </c>
      <c r="K47" s="396">
        <v>5</v>
      </c>
      <c r="L47" s="396">
        <v>4</v>
      </c>
      <c r="M47" s="396">
        <v>3</v>
      </c>
      <c r="N47" s="396">
        <v>4</v>
      </c>
      <c r="O47" s="396">
        <v>1</v>
      </c>
      <c r="P47" s="396">
        <v>4</v>
      </c>
      <c r="Q47" s="396">
        <v>4</v>
      </c>
      <c r="R47" s="396">
        <v>6</v>
      </c>
      <c r="S47" s="396">
        <v>10</v>
      </c>
      <c r="T47" s="396">
        <v>12</v>
      </c>
      <c r="U47" s="23"/>
      <c r="V47" s="23"/>
      <c r="W47" s="388" t="s">
        <v>152</v>
      </c>
      <c r="X47" s="396">
        <v>11</v>
      </c>
      <c r="Y47" s="396">
        <v>18</v>
      </c>
      <c r="Z47" s="396">
        <v>27</v>
      </c>
      <c r="AA47" s="396">
        <v>28</v>
      </c>
      <c r="AB47" s="396">
        <v>23</v>
      </c>
      <c r="AC47" s="396">
        <v>38</v>
      </c>
      <c r="AD47" s="396">
        <v>51</v>
      </c>
      <c r="AE47" s="396">
        <v>47</v>
      </c>
      <c r="AF47" s="396">
        <v>51</v>
      </c>
      <c r="AG47" s="396">
        <v>52</v>
      </c>
      <c r="AH47" s="396">
        <v>32</v>
      </c>
      <c r="AI47" s="396">
        <v>53</v>
      </c>
      <c r="AJ47" s="396">
        <v>43</v>
      </c>
      <c r="AK47" s="396">
        <v>46</v>
      </c>
      <c r="AL47" s="396">
        <v>47</v>
      </c>
      <c r="AM47" s="396">
        <v>41</v>
      </c>
      <c r="AN47" s="396">
        <v>672</v>
      </c>
      <c r="AO47" s="394">
        <v>4.0328872351917422</v>
      </c>
      <c r="AP47" s="393">
        <v>6.0231244958322128</v>
      </c>
      <c r="AQ47" s="392">
        <v>0.36748229810881061</v>
      </c>
    </row>
    <row r="48" spans="1:43" s="370" customFormat="1" x14ac:dyDescent="0.15">
      <c r="A48" s="365" t="s">
        <v>161</v>
      </c>
      <c r="B48" s="365"/>
      <c r="C48" s="365" t="s">
        <v>160</v>
      </c>
      <c r="D48" s="17">
        <v>0</v>
      </c>
      <c r="E48" s="17">
        <v>0</v>
      </c>
      <c r="F48" s="17">
        <v>1</v>
      </c>
      <c r="G48" s="17">
        <v>0</v>
      </c>
      <c r="H48" s="17">
        <v>1</v>
      </c>
      <c r="I48" s="17">
        <v>1</v>
      </c>
      <c r="J48" s="17">
        <v>1</v>
      </c>
      <c r="K48" s="17">
        <v>4</v>
      </c>
      <c r="L48" s="17">
        <v>5</v>
      </c>
      <c r="M48" s="17">
        <v>5</v>
      </c>
      <c r="N48" s="17">
        <v>3</v>
      </c>
      <c r="O48" s="17">
        <v>1</v>
      </c>
      <c r="P48" s="17">
        <v>3</v>
      </c>
      <c r="Q48" s="17">
        <v>3</v>
      </c>
      <c r="R48" s="17">
        <v>8</v>
      </c>
      <c r="S48" s="17">
        <v>4</v>
      </c>
      <c r="T48" s="17">
        <v>7</v>
      </c>
      <c r="U48" s="365" t="s">
        <v>161</v>
      </c>
      <c r="V48" s="365"/>
      <c r="W48" s="365" t="s">
        <v>160</v>
      </c>
      <c r="X48" s="17">
        <v>12</v>
      </c>
      <c r="Y48" s="17">
        <v>8</v>
      </c>
      <c r="Z48" s="17">
        <v>9</v>
      </c>
      <c r="AA48" s="17">
        <v>22</v>
      </c>
      <c r="AB48" s="17">
        <v>25</v>
      </c>
      <c r="AC48" s="17">
        <v>24</v>
      </c>
      <c r="AD48" s="17">
        <v>29</v>
      </c>
      <c r="AE48" s="58">
        <v>38</v>
      </c>
      <c r="AF48" s="58">
        <v>35</v>
      </c>
      <c r="AG48" s="58">
        <v>40</v>
      </c>
      <c r="AH48" s="58">
        <v>43</v>
      </c>
      <c r="AI48" s="58">
        <v>46</v>
      </c>
      <c r="AJ48" s="58">
        <v>44</v>
      </c>
      <c r="AK48" s="58">
        <v>29</v>
      </c>
      <c r="AL48" s="58">
        <v>41</v>
      </c>
      <c r="AM48" s="58">
        <v>53</v>
      </c>
      <c r="AN48" s="210">
        <v>545</v>
      </c>
      <c r="AO48" s="391">
        <v>3.2707195583028268</v>
      </c>
      <c r="AP48" s="390">
        <v>10.671627178382611</v>
      </c>
      <c r="AQ48" s="371">
        <v>1.0377912668885843</v>
      </c>
    </row>
    <row r="49" spans="1:43" x14ac:dyDescent="0.15">
      <c r="C49" s="10" t="s">
        <v>159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1</v>
      </c>
      <c r="T49" s="7">
        <v>1</v>
      </c>
      <c r="W49" s="10" t="s">
        <v>159</v>
      </c>
      <c r="X49" s="7">
        <v>0</v>
      </c>
      <c r="Y49" s="7">
        <v>0</v>
      </c>
      <c r="Z49" s="7">
        <v>0</v>
      </c>
      <c r="AA49" s="7">
        <v>2</v>
      </c>
      <c r="AB49" s="7">
        <v>0</v>
      </c>
      <c r="AC49" s="7">
        <v>0</v>
      </c>
      <c r="AD49" s="7">
        <v>2</v>
      </c>
      <c r="AE49" s="54">
        <v>2</v>
      </c>
      <c r="AF49" s="54">
        <v>1</v>
      </c>
      <c r="AG49" s="54">
        <v>3</v>
      </c>
      <c r="AH49" s="54">
        <v>4</v>
      </c>
      <c r="AI49" s="54">
        <v>7</v>
      </c>
      <c r="AJ49" s="54">
        <v>4</v>
      </c>
      <c r="AK49" s="54">
        <v>3</v>
      </c>
      <c r="AL49" s="54">
        <v>3</v>
      </c>
      <c r="AM49" s="54">
        <v>2</v>
      </c>
      <c r="AN49" s="52">
        <v>35</v>
      </c>
      <c r="AO49" s="391">
        <v>0.21004621016623656</v>
      </c>
      <c r="AP49" s="390">
        <v>4.2475728155339807</v>
      </c>
      <c r="AQ49" s="371">
        <v>0.24271844660194175</v>
      </c>
    </row>
    <row r="50" spans="1:43" x14ac:dyDescent="0.15">
      <c r="C50" s="10" t="s">
        <v>158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4</v>
      </c>
      <c r="N50" s="7">
        <v>0</v>
      </c>
      <c r="O50" s="7">
        <v>0</v>
      </c>
      <c r="P50" s="7">
        <v>0</v>
      </c>
      <c r="Q50" s="7">
        <v>2</v>
      </c>
      <c r="R50" s="7">
        <v>2</v>
      </c>
      <c r="S50" s="7">
        <v>0</v>
      </c>
      <c r="T50" s="7">
        <v>0</v>
      </c>
      <c r="W50" s="10" t="s">
        <v>158</v>
      </c>
      <c r="X50" s="7">
        <v>1</v>
      </c>
      <c r="Y50" s="7">
        <v>2</v>
      </c>
      <c r="Z50" s="7">
        <v>2</v>
      </c>
      <c r="AA50" s="7">
        <v>0</v>
      </c>
      <c r="AB50" s="7">
        <v>1</v>
      </c>
      <c r="AC50" s="7">
        <v>3</v>
      </c>
      <c r="AD50" s="7">
        <v>4</v>
      </c>
      <c r="AE50" s="54">
        <v>7</v>
      </c>
      <c r="AF50" s="54">
        <v>1</v>
      </c>
      <c r="AG50" s="54">
        <v>5</v>
      </c>
      <c r="AH50" s="54">
        <v>2</v>
      </c>
      <c r="AI50" s="54">
        <v>1</v>
      </c>
      <c r="AJ50" s="54">
        <v>6</v>
      </c>
      <c r="AK50" s="54">
        <v>2</v>
      </c>
      <c r="AL50" s="54">
        <v>0</v>
      </c>
      <c r="AM50" s="54">
        <v>4</v>
      </c>
      <c r="AN50" s="52">
        <v>49</v>
      </c>
      <c r="AO50" s="391">
        <v>0.29406469423273118</v>
      </c>
      <c r="AP50" s="390">
        <v>3.6189069423929099</v>
      </c>
      <c r="AQ50" s="371">
        <v>0.29542097488921709</v>
      </c>
    </row>
    <row r="51" spans="1:43" x14ac:dyDescent="0.15">
      <c r="C51" s="10" t="s">
        <v>157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</v>
      </c>
      <c r="K51" s="7">
        <v>1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1</v>
      </c>
      <c r="R51" s="7">
        <v>3</v>
      </c>
      <c r="S51" s="7">
        <v>2</v>
      </c>
      <c r="T51" s="7">
        <v>4</v>
      </c>
      <c r="W51" s="10" t="s">
        <v>157</v>
      </c>
      <c r="X51" s="7">
        <v>1</v>
      </c>
      <c r="Y51" s="7">
        <v>1</v>
      </c>
      <c r="Z51" s="7">
        <v>5</v>
      </c>
      <c r="AA51" s="7">
        <v>4</v>
      </c>
      <c r="AB51" s="7">
        <v>4</v>
      </c>
      <c r="AC51" s="7">
        <v>5</v>
      </c>
      <c r="AD51" s="7">
        <v>7</v>
      </c>
      <c r="AE51" s="54">
        <v>10</v>
      </c>
      <c r="AF51" s="54">
        <v>1</v>
      </c>
      <c r="AG51" s="54">
        <v>6</v>
      </c>
      <c r="AH51" s="54">
        <v>5</v>
      </c>
      <c r="AI51" s="54">
        <v>7</v>
      </c>
      <c r="AJ51" s="54">
        <v>5</v>
      </c>
      <c r="AK51" s="54">
        <v>3</v>
      </c>
      <c r="AL51" s="54">
        <v>14</v>
      </c>
      <c r="AM51" s="54">
        <v>10</v>
      </c>
      <c r="AN51" s="52">
        <v>100</v>
      </c>
      <c r="AO51" s="391">
        <v>0.60013202904639018</v>
      </c>
      <c r="AP51" s="390">
        <v>5.6657223796033991</v>
      </c>
      <c r="AQ51" s="371">
        <v>0.56657223796033995</v>
      </c>
    </row>
    <row r="52" spans="1:43" s="370" customFormat="1" x14ac:dyDescent="0.15">
      <c r="A52" s="365"/>
      <c r="B52" s="365"/>
      <c r="C52" s="365" t="s">
        <v>156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1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365"/>
      <c r="V52" s="365"/>
      <c r="W52" s="365" t="s">
        <v>156</v>
      </c>
      <c r="X52" s="7">
        <v>0</v>
      </c>
      <c r="Y52" s="7">
        <v>2</v>
      </c>
      <c r="Z52" s="7">
        <v>2</v>
      </c>
      <c r="AA52" s="7">
        <v>4</v>
      </c>
      <c r="AB52" s="7">
        <v>0</v>
      </c>
      <c r="AC52" s="7">
        <v>2</v>
      </c>
      <c r="AD52" s="7">
        <v>4</v>
      </c>
      <c r="AE52" s="54">
        <v>3</v>
      </c>
      <c r="AF52" s="54">
        <v>3</v>
      </c>
      <c r="AG52" s="54">
        <v>4</v>
      </c>
      <c r="AH52" s="54">
        <v>5</v>
      </c>
      <c r="AI52" s="54">
        <v>4</v>
      </c>
      <c r="AJ52" s="54">
        <v>8</v>
      </c>
      <c r="AK52" s="54">
        <v>2</v>
      </c>
      <c r="AL52" s="54">
        <v>5</v>
      </c>
      <c r="AM52" s="54">
        <v>2</v>
      </c>
      <c r="AN52" s="52">
        <v>52</v>
      </c>
      <c r="AO52" s="391">
        <v>0.31206865510412291</v>
      </c>
      <c r="AP52" s="390">
        <v>4.5138888888888884</v>
      </c>
      <c r="AQ52" s="371">
        <v>0.17361111111111113</v>
      </c>
    </row>
    <row r="53" spans="1:43" x14ac:dyDescent="0.15">
      <c r="C53" s="10" t="s">
        <v>155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2</v>
      </c>
      <c r="S53" s="7">
        <v>0</v>
      </c>
      <c r="T53" s="7">
        <v>0</v>
      </c>
      <c r="W53" s="10" t="s">
        <v>155</v>
      </c>
      <c r="X53" s="7">
        <v>2</v>
      </c>
      <c r="Y53" s="7">
        <v>1</v>
      </c>
      <c r="Z53" s="7">
        <v>0</v>
      </c>
      <c r="AA53" s="7">
        <v>5</v>
      </c>
      <c r="AB53" s="7">
        <v>1</v>
      </c>
      <c r="AC53" s="7">
        <v>3</v>
      </c>
      <c r="AD53" s="7">
        <v>1</v>
      </c>
      <c r="AE53" s="54">
        <v>1</v>
      </c>
      <c r="AF53" s="54">
        <v>2</v>
      </c>
      <c r="AG53" s="54">
        <v>7</v>
      </c>
      <c r="AH53" s="54">
        <v>2</v>
      </c>
      <c r="AI53" s="54">
        <v>4</v>
      </c>
      <c r="AJ53" s="54">
        <v>8</v>
      </c>
      <c r="AK53" s="54">
        <v>8</v>
      </c>
      <c r="AL53" s="54">
        <v>3</v>
      </c>
      <c r="AM53" s="54">
        <v>7</v>
      </c>
      <c r="AN53" s="52">
        <v>57</v>
      </c>
      <c r="AO53" s="391">
        <v>0.34207525655644244</v>
      </c>
      <c r="AP53" s="390">
        <v>5.2341597796143251</v>
      </c>
      <c r="AQ53" s="371">
        <v>0.64279155188246095</v>
      </c>
    </row>
    <row r="54" spans="1:43" x14ac:dyDescent="0.15">
      <c r="A54" s="365"/>
      <c r="B54" s="365"/>
      <c r="C54" s="365" t="s">
        <v>154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1</v>
      </c>
      <c r="M54" s="7">
        <v>1</v>
      </c>
      <c r="N54" s="7">
        <v>0</v>
      </c>
      <c r="O54" s="7">
        <v>0</v>
      </c>
      <c r="P54" s="7">
        <v>1</v>
      </c>
      <c r="Q54" s="7">
        <v>2</v>
      </c>
      <c r="R54" s="7">
        <v>1</v>
      </c>
      <c r="S54" s="7">
        <v>2</v>
      </c>
      <c r="T54" s="7">
        <v>2</v>
      </c>
      <c r="U54" s="365"/>
      <c r="V54" s="365"/>
      <c r="W54" s="365" t="s">
        <v>154</v>
      </c>
      <c r="X54" s="7">
        <v>1</v>
      </c>
      <c r="Y54" s="7">
        <v>2</v>
      </c>
      <c r="Z54" s="7">
        <v>3</v>
      </c>
      <c r="AA54" s="7">
        <v>1</v>
      </c>
      <c r="AB54" s="7">
        <v>2</v>
      </c>
      <c r="AC54" s="7">
        <v>6</v>
      </c>
      <c r="AD54" s="7">
        <v>6</v>
      </c>
      <c r="AE54" s="54">
        <v>7</v>
      </c>
      <c r="AF54" s="54">
        <v>6</v>
      </c>
      <c r="AG54" s="54">
        <v>7</v>
      </c>
      <c r="AH54" s="54">
        <v>5</v>
      </c>
      <c r="AI54" s="54">
        <v>5</v>
      </c>
      <c r="AJ54" s="54">
        <v>7</v>
      </c>
      <c r="AK54" s="54">
        <v>4</v>
      </c>
      <c r="AL54" s="54">
        <v>6</v>
      </c>
      <c r="AM54" s="54">
        <v>11</v>
      </c>
      <c r="AN54" s="52">
        <v>89</v>
      </c>
      <c r="AO54" s="391">
        <v>0.53411750585128726</v>
      </c>
      <c r="AP54" s="390">
        <v>5.4735547355473555</v>
      </c>
      <c r="AQ54" s="371">
        <v>0.67650676506765062</v>
      </c>
    </row>
    <row r="55" spans="1:43" x14ac:dyDescent="0.15">
      <c r="A55" s="365"/>
      <c r="B55" s="365"/>
      <c r="C55" s="23" t="s">
        <v>153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2</v>
      </c>
      <c r="K55" s="16">
        <v>5</v>
      </c>
      <c r="L55" s="16">
        <v>0</v>
      </c>
      <c r="M55" s="16">
        <v>0</v>
      </c>
      <c r="N55" s="16">
        <v>0</v>
      </c>
      <c r="O55" s="16">
        <v>0</v>
      </c>
      <c r="P55" s="16">
        <v>1</v>
      </c>
      <c r="Q55" s="16">
        <v>0</v>
      </c>
      <c r="R55" s="16">
        <v>3</v>
      </c>
      <c r="S55" s="16">
        <v>0</v>
      </c>
      <c r="T55" s="16">
        <v>1</v>
      </c>
      <c r="U55" s="365"/>
      <c r="V55" s="365"/>
      <c r="W55" s="23" t="s">
        <v>153</v>
      </c>
      <c r="X55" s="16">
        <v>2</v>
      </c>
      <c r="Y55" s="16">
        <v>6</v>
      </c>
      <c r="Z55" s="16">
        <v>12</v>
      </c>
      <c r="AA55" s="16">
        <v>13</v>
      </c>
      <c r="AB55" s="16">
        <v>10</v>
      </c>
      <c r="AC55" s="16">
        <v>24</v>
      </c>
      <c r="AD55" s="16">
        <v>15</v>
      </c>
      <c r="AE55" s="57">
        <v>15</v>
      </c>
      <c r="AF55" s="57">
        <v>11</v>
      </c>
      <c r="AG55" s="57">
        <v>13</v>
      </c>
      <c r="AH55" s="57">
        <v>12</v>
      </c>
      <c r="AI55" s="57">
        <v>15</v>
      </c>
      <c r="AJ55" s="57">
        <v>23</v>
      </c>
      <c r="AK55" s="57">
        <v>16</v>
      </c>
      <c r="AL55" s="57">
        <v>16</v>
      </c>
      <c r="AM55" s="57">
        <v>18</v>
      </c>
      <c r="AN55" s="149">
        <v>233</v>
      </c>
      <c r="AO55" s="191">
        <v>1.3983076276780892</v>
      </c>
      <c r="AP55" s="408">
        <v>16.146916146916148</v>
      </c>
      <c r="AQ55" s="407">
        <v>1.2474012474012475</v>
      </c>
    </row>
    <row r="56" spans="1:43" ht="14.25" thickBot="1" x14ac:dyDescent="0.2">
      <c r="A56" s="23"/>
      <c r="B56" s="23"/>
      <c r="C56" s="388" t="s">
        <v>152</v>
      </c>
      <c r="D56" s="389">
        <v>0</v>
      </c>
      <c r="E56" s="389">
        <v>0</v>
      </c>
      <c r="F56" s="389">
        <v>1</v>
      </c>
      <c r="G56" s="389">
        <v>0</v>
      </c>
      <c r="H56" s="389">
        <v>1</v>
      </c>
      <c r="I56" s="389">
        <v>1</v>
      </c>
      <c r="J56" s="389">
        <v>4</v>
      </c>
      <c r="K56" s="389">
        <v>10</v>
      </c>
      <c r="L56" s="389">
        <v>6</v>
      </c>
      <c r="M56" s="389">
        <v>11</v>
      </c>
      <c r="N56" s="389">
        <v>4</v>
      </c>
      <c r="O56" s="389">
        <v>1</v>
      </c>
      <c r="P56" s="389">
        <v>5</v>
      </c>
      <c r="Q56" s="389">
        <v>8</v>
      </c>
      <c r="R56" s="389">
        <v>19</v>
      </c>
      <c r="S56" s="389">
        <v>9</v>
      </c>
      <c r="T56" s="389">
        <v>15</v>
      </c>
      <c r="U56" s="23"/>
      <c r="V56" s="23"/>
      <c r="W56" s="388" t="s">
        <v>152</v>
      </c>
      <c r="X56" s="389">
        <v>19</v>
      </c>
      <c r="Y56" s="389">
        <v>22</v>
      </c>
      <c r="Z56" s="389">
        <v>33</v>
      </c>
      <c r="AA56" s="389">
        <v>51</v>
      </c>
      <c r="AB56" s="389">
        <v>43</v>
      </c>
      <c r="AC56" s="389">
        <v>67</v>
      </c>
      <c r="AD56" s="389">
        <v>68</v>
      </c>
      <c r="AE56" s="389">
        <v>83</v>
      </c>
      <c r="AF56" s="396">
        <v>60</v>
      </c>
      <c r="AG56" s="396">
        <v>85</v>
      </c>
      <c r="AH56" s="396">
        <v>78</v>
      </c>
      <c r="AI56" s="396">
        <v>89</v>
      </c>
      <c r="AJ56" s="396">
        <v>105</v>
      </c>
      <c r="AK56" s="396">
        <v>67</v>
      </c>
      <c r="AL56" s="396">
        <v>88</v>
      </c>
      <c r="AM56" s="396">
        <v>107</v>
      </c>
      <c r="AN56" s="396">
        <v>1160</v>
      </c>
      <c r="AO56" s="406">
        <v>6.9615315369381259</v>
      </c>
      <c r="AP56" s="405">
        <v>8.0779944289693599</v>
      </c>
      <c r="AQ56" s="404">
        <v>0.745125348189415</v>
      </c>
    </row>
    <row r="57" spans="1:43" x14ac:dyDescent="0.15">
      <c r="A57" s="385" t="s">
        <v>6</v>
      </c>
      <c r="B57" s="385"/>
      <c r="C57" s="385"/>
      <c r="D57" s="384">
        <v>0</v>
      </c>
      <c r="E57" s="384">
        <v>0</v>
      </c>
      <c r="F57" s="384">
        <v>0</v>
      </c>
      <c r="G57" s="384">
        <v>0</v>
      </c>
      <c r="H57" s="384">
        <v>0</v>
      </c>
      <c r="I57" s="384">
        <v>0</v>
      </c>
      <c r="J57" s="384">
        <v>0</v>
      </c>
      <c r="K57" s="384">
        <v>0</v>
      </c>
      <c r="L57" s="384">
        <v>0</v>
      </c>
      <c r="M57" s="384">
        <v>0</v>
      </c>
      <c r="N57" s="384">
        <v>0</v>
      </c>
      <c r="O57" s="384">
        <v>0</v>
      </c>
      <c r="P57" s="384">
        <v>0</v>
      </c>
      <c r="Q57" s="384">
        <v>0</v>
      </c>
      <c r="R57" s="384">
        <v>0</v>
      </c>
      <c r="S57" s="384">
        <v>0</v>
      </c>
      <c r="T57" s="384">
        <v>0</v>
      </c>
      <c r="U57" s="385" t="s">
        <v>6</v>
      </c>
      <c r="V57" s="385"/>
      <c r="W57" s="385"/>
      <c r="X57" s="384">
        <v>0</v>
      </c>
      <c r="Y57" s="384">
        <v>0</v>
      </c>
      <c r="Z57" s="384">
        <v>0</v>
      </c>
      <c r="AA57" s="384">
        <v>0</v>
      </c>
      <c r="AB57" s="384">
        <v>0</v>
      </c>
      <c r="AC57" s="384">
        <v>0</v>
      </c>
      <c r="AD57" s="384">
        <v>0</v>
      </c>
      <c r="AE57" s="383">
        <v>0</v>
      </c>
      <c r="AF57" s="383">
        <v>0</v>
      </c>
      <c r="AG57" s="383">
        <v>0</v>
      </c>
      <c r="AH57" s="383">
        <v>0</v>
      </c>
      <c r="AI57" s="383">
        <v>0</v>
      </c>
      <c r="AJ57" s="383">
        <v>0</v>
      </c>
      <c r="AK57" s="383">
        <v>0</v>
      </c>
      <c r="AL57" s="383">
        <v>0</v>
      </c>
      <c r="AM57" s="383">
        <v>0</v>
      </c>
      <c r="AN57" s="382">
        <v>0</v>
      </c>
      <c r="AO57" s="381">
        <v>0</v>
      </c>
      <c r="AP57" s="403">
        <v>0</v>
      </c>
      <c r="AQ57" s="402">
        <v>0</v>
      </c>
    </row>
    <row r="58" spans="1:43" ht="14.25" thickBot="1" x14ac:dyDescent="0.2">
      <c r="A58" s="378" t="s">
        <v>11</v>
      </c>
      <c r="B58" s="378"/>
      <c r="C58" s="378"/>
      <c r="D58" s="35">
        <v>0</v>
      </c>
      <c r="E58" s="35">
        <v>0</v>
      </c>
      <c r="F58" s="35">
        <v>45</v>
      </c>
      <c r="G58" s="35">
        <v>19</v>
      </c>
      <c r="H58" s="35">
        <v>53</v>
      </c>
      <c r="I58" s="35">
        <v>37</v>
      </c>
      <c r="J58" s="35">
        <v>69</v>
      </c>
      <c r="K58" s="35">
        <v>124</v>
      </c>
      <c r="L58" s="35">
        <v>124</v>
      </c>
      <c r="M58" s="35">
        <v>166</v>
      </c>
      <c r="N58" s="35">
        <v>166</v>
      </c>
      <c r="O58" s="35">
        <v>230</v>
      </c>
      <c r="P58" s="35">
        <v>268</v>
      </c>
      <c r="Q58" s="35">
        <v>297</v>
      </c>
      <c r="R58" s="35">
        <v>424</v>
      </c>
      <c r="S58" s="35">
        <v>368</v>
      </c>
      <c r="T58" s="35">
        <v>525</v>
      </c>
      <c r="U58" s="378" t="s">
        <v>11</v>
      </c>
      <c r="V58" s="378"/>
      <c r="W58" s="378"/>
      <c r="X58" s="35">
        <v>521</v>
      </c>
      <c r="Y58" s="35">
        <v>557</v>
      </c>
      <c r="Z58" s="35">
        <v>680</v>
      </c>
      <c r="AA58" s="35">
        <v>741</v>
      </c>
      <c r="AB58" s="35">
        <v>836</v>
      </c>
      <c r="AC58" s="35">
        <v>969</v>
      </c>
      <c r="AD58" s="35">
        <v>1033</v>
      </c>
      <c r="AE58" s="35">
        <v>932</v>
      </c>
      <c r="AF58" s="35">
        <v>997</v>
      </c>
      <c r="AG58" s="35">
        <v>965</v>
      </c>
      <c r="AH58" s="35">
        <v>920</v>
      </c>
      <c r="AI58" s="35">
        <v>996</v>
      </c>
      <c r="AJ58" s="35">
        <v>994</v>
      </c>
      <c r="AK58" s="35">
        <v>898</v>
      </c>
      <c r="AL58" s="35">
        <v>885</v>
      </c>
      <c r="AM58" s="35">
        <v>824</v>
      </c>
      <c r="AN58" s="35">
        <v>16663</v>
      </c>
      <c r="AO58" s="377">
        <v>100</v>
      </c>
      <c r="AP58" s="401">
        <v>13.150708716103168</v>
      </c>
      <c r="AQ58" s="400">
        <v>0.65031410802790668</v>
      </c>
    </row>
    <row r="59" spans="1:43" ht="42" customHeight="1" x14ac:dyDescent="0.15">
      <c r="C59" s="374" t="s">
        <v>151</v>
      </c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  <c r="R59" s="374"/>
      <c r="S59" s="374"/>
      <c r="T59" s="374"/>
      <c r="U59" s="373"/>
    </row>
    <row r="63" spans="1:43" s="370" customFormat="1" x14ac:dyDescent="0.15">
      <c r="A63" s="365"/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365"/>
      <c r="N63" s="365"/>
      <c r="O63" s="365"/>
      <c r="P63" s="365"/>
      <c r="Q63" s="365"/>
      <c r="R63" s="365"/>
      <c r="S63" s="365"/>
      <c r="T63" s="365"/>
      <c r="U63" s="365"/>
      <c r="V63" s="365"/>
      <c r="W63" s="365"/>
      <c r="X63" s="365"/>
      <c r="Y63" s="365"/>
      <c r="Z63" s="365"/>
      <c r="AA63" s="365"/>
      <c r="AB63" s="365"/>
      <c r="AC63" s="365"/>
      <c r="AD63" s="365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</row>
  </sheetData>
  <mergeCells count="1">
    <mergeCell ref="C59:T59"/>
  </mergeCells>
  <phoneticPr fontId="2"/>
  <pageMargins left="0.70866141732283472" right="0.43307086614173229" top="0.78740157480314965" bottom="0.78740157480314965" header="0.51181102362204722" footer="0.51181102362204722"/>
  <pageSetup paperSize="9" scale="76" orientation="portrait" r:id="rId1"/>
  <headerFooter alignWithMargins="0"/>
  <colBreaks count="1" manualBreakCount="1">
    <brk id="20" max="58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EFECD-A947-443A-9058-11C732A76C71}">
  <dimension ref="A1:AQ63"/>
  <sheetViews>
    <sheetView view="pageBreakPreview" zoomScale="85" zoomScaleNormal="100" zoomScaleSheetLayoutView="85" workbookViewId="0"/>
  </sheetViews>
  <sheetFormatPr defaultRowHeight="13.5" x14ac:dyDescent="0.15"/>
  <cols>
    <col min="1" max="1" width="10.875" style="10" customWidth="1"/>
    <col min="2" max="2" width="1.375" style="10" customWidth="1"/>
    <col min="3" max="3" width="15.875" style="10" bestFit="1" customWidth="1"/>
    <col min="4" max="20" width="4.375" style="10" customWidth="1"/>
    <col min="21" max="21" width="10.875" style="10" customWidth="1"/>
    <col min="22" max="22" width="1.375" style="10" customWidth="1"/>
    <col min="23" max="23" width="11.25" style="10" customWidth="1"/>
    <col min="24" max="30" width="4.375" style="10" customWidth="1"/>
    <col min="31" max="39" width="4.375" style="151" customWidth="1"/>
    <col min="40" max="40" width="5" style="151" customWidth="1"/>
    <col min="41" max="41" width="6.75" style="151" customWidth="1"/>
    <col min="42" max="43" width="8.75" style="151" customWidth="1"/>
    <col min="44" max="16384" width="9" style="3"/>
  </cols>
  <sheetData>
    <row r="1" spans="1:43" ht="21" customHeight="1" thickBot="1" x14ac:dyDescent="0.2">
      <c r="A1" s="28" t="s">
        <v>218</v>
      </c>
      <c r="B1" s="18"/>
      <c r="C1" s="18"/>
      <c r="U1" s="28"/>
      <c r="V1" s="18"/>
      <c r="W1" s="18"/>
    </row>
    <row r="2" spans="1:43" ht="14.25" thickBot="1" x14ac:dyDescent="0.2">
      <c r="A2" s="378" t="s">
        <v>213</v>
      </c>
      <c r="B2" s="13"/>
      <c r="C2" s="13" t="s">
        <v>212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378" t="s">
        <v>213</v>
      </c>
      <c r="V2" s="13"/>
      <c r="W2" s="13" t="s">
        <v>212</v>
      </c>
      <c r="X2" s="4">
        <v>2002</v>
      </c>
      <c r="Y2" s="4">
        <v>2003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 t="s">
        <v>11</v>
      </c>
      <c r="AO2" s="5" t="s">
        <v>20</v>
      </c>
      <c r="AP2" s="399" t="s">
        <v>216</v>
      </c>
      <c r="AQ2" s="398" t="s">
        <v>215</v>
      </c>
    </row>
    <row r="3" spans="1:43" x14ac:dyDescent="0.15">
      <c r="A3" s="365" t="s">
        <v>209</v>
      </c>
      <c r="B3" s="365"/>
      <c r="C3" s="365" t="s">
        <v>208</v>
      </c>
      <c r="D3" s="54">
        <v>0</v>
      </c>
      <c r="E3" s="54">
        <v>0</v>
      </c>
      <c r="F3" s="54">
        <v>0</v>
      </c>
      <c r="G3" s="54">
        <v>0</v>
      </c>
      <c r="H3" s="54">
        <v>0</v>
      </c>
      <c r="I3" s="54">
        <v>0</v>
      </c>
      <c r="J3" s="54">
        <v>0</v>
      </c>
      <c r="K3" s="54">
        <v>1</v>
      </c>
      <c r="L3" s="54">
        <v>1</v>
      </c>
      <c r="M3" s="54">
        <v>1</v>
      </c>
      <c r="N3" s="54">
        <v>0</v>
      </c>
      <c r="O3" s="54">
        <v>0</v>
      </c>
      <c r="P3" s="54">
        <v>0</v>
      </c>
      <c r="Q3" s="54">
        <v>0</v>
      </c>
      <c r="R3" s="54">
        <v>0</v>
      </c>
      <c r="S3" s="54">
        <v>0</v>
      </c>
      <c r="T3" s="54">
        <v>0</v>
      </c>
      <c r="U3" s="365" t="s">
        <v>209</v>
      </c>
      <c r="V3" s="365"/>
      <c r="W3" s="365" t="s">
        <v>208</v>
      </c>
      <c r="X3" s="54">
        <v>0</v>
      </c>
      <c r="Y3" s="54">
        <v>0</v>
      </c>
      <c r="Z3" s="54">
        <v>0</v>
      </c>
      <c r="AA3" s="54">
        <v>0</v>
      </c>
      <c r="AB3" s="54">
        <v>2</v>
      </c>
      <c r="AC3" s="54">
        <v>0</v>
      </c>
      <c r="AD3" s="54">
        <v>1</v>
      </c>
      <c r="AE3" s="54">
        <v>2</v>
      </c>
      <c r="AF3" s="54">
        <v>0</v>
      </c>
      <c r="AG3" s="54">
        <v>2</v>
      </c>
      <c r="AH3" s="54">
        <v>1</v>
      </c>
      <c r="AI3" s="54">
        <v>0</v>
      </c>
      <c r="AJ3" s="54">
        <v>0</v>
      </c>
      <c r="AK3" s="54">
        <v>1</v>
      </c>
      <c r="AL3" s="54">
        <v>2</v>
      </c>
      <c r="AM3" s="54">
        <v>0</v>
      </c>
      <c r="AN3" s="52">
        <v>14</v>
      </c>
      <c r="AO3" s="391">
        <v>0.43303433343643671</v>
      </c>
      <c r="AP3" s="390">
        <v>0.26315789473684209</v>
      </c>
      <c r="AQ3" s="371">
        <v>0</v>
      </c>
    </row>
    <row r="4" spans="1:43" x14ac:dyDescent="0.15">
      <c r="A4" s="365" t="s">
        <v>207</v>
      </c>
      <c r="B4" s="365"/>
      <c r="C4" s="365" t="s">
        <v>206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4">
        <v>0</v>
      </c>
      <c r="L4" s="54">
        <v>0</v>
      </c>
      <c r="M4" s="54">
        <v>0</v>
      </c>
      <c r="N4" s="54">
        <v>0</v>
      </c>
      <c r="O4" s="54">
        <v>0</v>
      </c>
      <c r="P4" s="54">
        <v>0</v>
      </c>
      <c r="Q4" s="54">
        <v>0</v>
      </c>
      <c r="R4" s="54">
        <v>0</v>
      </c>
      <c r="S4" s="54">
        <v>0</v>
      </c>
      <c r="T4" s="54">
        <v>0</v>
      </c>
      <c r="U4" s="365" t="s">
        <v>207</v>
      </c>
      <c r="V4" s="365"/>
      <c r="W4" s="365" t="s">
        <v>206</v>
      </c>
      <c r="X4" s="54">
        <v>0</v>
      </c>
      <c r="Y4" s="54">
        <v>0</v>
      </c>
      <c r="Z4" s="54">
        <v>0</v>
      </c>
      <c r="AA4" s="54">
        <v>0</v>
      </c>
      <c r="AB4" s="54">
        <v>1</v>
      </c>
      <c r="AC4" s="54">
        <v>0</v>
      </c>
      <c r="AD4" s="54">
        <v>0</v>
      </c>
      <c r="AE4" s="54">
        <v>0</v>
      </c>
      <c r="AF4" s="54">
        <v>0</v>
      </c>
      <c r="AG4" s="54">
        <v>0</v>
      </c>
      <c r="AH4" s="54">
        <v>0</v>
      </c>
      <c r="AI4" s="54">
        <v>0</v>
      </c>
      <c r="AJ4" s="54">
        <v>0</v>
      </c>
      <c r="AK4" s="54">
        <v>0</v>
      </c>
      <c r="AL4" s="54">
        <v>0</v>
      </c>
      <c r="AM4" s="54">
        <v>0</v>
      </c>
      <c r="AN4" s="52">
        <v>1</v>
      </c>
      <c r="AO4" s="391">
        <v>3.093102381688834E-2</v>
      </c>
      <c r="AP4" s="390">
        <v>7.82472613458529E-2</v>
      </c>
      <c r="AQ4" s="371">
        <v>0</v>
      </c>
    </row>
    <row r="5" spans="1:43" x14ac:dyDescent="0.15">
      <c r="A5" s="365"/>
      <c r="B5" s="365"/>
      <c r="C5" s="365" t="s">
        <v>205</v>
      </c>
      <c r="D5" s="54">
        <v>0</v>
      </c>
      <c r="E5" s="54">
        <v>0</v>
      </c>
      <c r="F5" s="54">
        <v>0</v>
      </c>
      <c r="G5" s="54">
        <v>0</v>
      </c>
      <c r="H5" s="54">
        <v>0</v>
      </c>
      <c r="I5" s="54">
        <v>0</v>
      </c>
      <c r="J5" s="54">
        <v>0</v>
      </c>
      <c r="K5" s="54">
        <v>0</v>
      </c>
      <c r="L5" s="54">
        <v>0</v>
      </c>
      <c r="M5" s="54">
        <v>0</v>
      </c>
      <c r="N5" s="54">
        <v>0</v>
      </c>
      <c r="O5" s="54">
        <v>0</v>
      </c>
      <c r="P5" s="54">
        <v>0</v>
      </c>
      <c r="Q5" s="54">
        <v>0</v>
      </c>
      <c r="R5" s="54">
        <v>0</v>
      </c>
      <c r="S5" s="54">
        <v>0</v>
      </c>
      <c r="T5" s="54">
        <v>1</v>
      </c>
      <c r="U5" s="365"/>
      <c r="V5" s="365"/>
      <c r="W5" s="365" t="s">
        <v>205</v>
      </c>
      <c r="X5" s="54">
        <v>0</v>
      </c>
      <c r="Y5" s="54">
        <v>0</v>
      </c>
      <c r="Z5" s="54">
        <v>0</v>
      </c>
      <c r="AA5" s="54">
        <v>0</v>
      </c>
      <c r="AB5" s="54">
        <v>0</v>
      </c>
      <c r="AC5" s="54">
        <v>0</v>
      </c>
      <c r="AD5" s="54">
        <v>0</v>
      </c>
      <c r="AE5" s="54">
        <v>0</v>
      </c>
      <c r="AF5" s="54">
        <v>0</v>
      </c>
      <c r="AG5" s="54">
        <v>0</v>
      </c>
      <c r="AH5" s="54">
        <v>0</v>
      </c>
      <c r="AI5" s="54">
        <v>1</v>
      </c>
      <c r="AJ5" s="54">
        <v>0</v>
      </c>
      <c r="AK5" s="54">
        <v>0</v>
      </c>
      <c r="AL5" s="54">
        <v>0</v>
      </c>
      <c r="AM5" s="54">
        <v>0</v>
      </c>
      <c r="AN5" s="52">
        <v>2</v>
      </c>
      <c r="AO5" s="391">
        <v>6.186204763377668E-2</v>
      </c>
      <c r="AP5" s="390">
        <v>0.15936254980079681</v>
      </c>
      <c r="AQ5" s="371">
        <v>0</v>
      </c>
    </row>
    <row r="6" spans="1:43" x14ac:dyDescent="0.15">
      <c r="A6" s="365"/>
      <c r="B6" s="365"/>
      <c r="C6" s="365" t="s">
        <v>204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1</v>
      </c>
      <c r="S6" s="54">
        <v>0</v>
      </c>
      <c r="T6" s="54">
        <v>0</v>
      </c>
      <c r="U6" s="365"/>
      <c r="V6" s="365"/>
      <c r="W6" s="365" t="s">
        <v>204</v>
      </c>
      <c r="X6" s="54">
        <v>2</v>
      </c>
      <c r="Y6" s="54">
        <v>1</v>
      </c>
      <c r="Z6" s="54">
        <v>0</v>
      </c>
      <c r="AA6" s="54">
        <v>1</v>
      </c>
      <c r="AB6" s="54">
        <v>0</v>
      </c>
      <c r="AC6" s="54">
        <v>1</v>
      </c>
      <c r="AD6" s="54">
        <v>0</v>
      </c>
      <c r="AE6" s="54">
        <v>0</v>
      </c>
      <c r="AF6" s="54">
        <v>0</v>
      </c>
      <c r="AG6" s="54">
        <v>0</v>
      </c>
      <c r="AH6" s="54">
        <v>0</v>
      </c>
      <c r="AI6" s="54">
        <v>1</v>
      </c>
      <c r="AJ6" s="54">
        <v>1</v>
      </c>
      <c r="AK6" s="54">
        <v>0</v>
      </c>
      <c r="AL6" s="54">
        <v>1</v>
      </c>
      <c r="AM6" s="54">
        <v>0</v>
      </c>
      <c r="AN6" s="52">
        <v>9</v>
      </c>
      <c r="AO6" s="391">
        <v>0.27837921435199503</v>
      </c>
      <c r="AP6" s="390">
        <v>0.38743004735256137</v>
      </c>
      <c r="AQ6" s="371">
        <v>0</v>
      </c>
    </row>
    <row r="7" spans="1:43" x14ac:dyDescent="0.15">
      <c r="A7" s="365"/>
      <c r="B7" s="365"/>
      <c r="C7" s="365" t="s">
        <v>203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1</v>
      </c>
      <c r="L7" s="54">
        <v>1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365"/>
      <c r="V7" s="365"/>
      <c r="W7" s="365" t="s">
        <v>203</v>
      </c>
      <c r="X7" s="54">
        <v>0</v>
      </c>
      <c r="Y7" s="54">
        <v>0</v>
      </c>
      <c r="Z7" s="54">
        <v>0</v>
      </c>
      <c r="AA7" s="54">
        <v>0</v>
      </c>
      <c r="AB7" s="54">
        <v>0</v>
      </c>
      <c r="AC7" s="54">
        <v>0</v>
      </c>
      <c r="AD7" s="54">
        <v>0</v>
      </c>
      <c r="AE7" s="54">
        <v>0</v>
      </c>
      <c r="AF7" s="54">
        <v>0</v>
      </c>
      <c r="AG7" s="54">
        <v>0</v>
      </c>
      <c r="AH7" s="54">
        <v>0</v>
      </c>
      <c r="AI7" s="54">
        <v>0</v>
      </c>
      <c r="AJ7" s="54">
        <v>0</v>
      </c>
      <c r="AK7" s="54">
        <v>1</v>
      </c>
      <c r="AL7" s="54">
        <v>0</v>
      </c>
      <c r="AM7" s="54">
        <v>0</v>
      </c>
      <c r="AN7" s="52">
        <v>3</v>
      </c>
      <c r="AO7" s="391">
        <v>9.279307145066501E-2</v>
      </c>
      <c r="AP7" s="390">
        <v>0.3012048192771084</v>
      </c>
      <c r="AQ7" s="371">
        <v>0</v>
      </c>
    </row>
    <row r="8" spans="1:43" x14ac:dyDescent="0.15">
      <c r="A8" s="365"/>
      <c r="B8" s="365"/>
      <c r="C8" s="365" t="s">
        <v>202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1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365"/>
      <c r="V8" s="365"/>
      <c r="W8" s="365" t="s">
        <v>202</v>
      </c>
      <c r="X8" s="54">
        <v>0</v>
      </c>
      <c r="Y8" s="54">
        <v>0</v>
      </c>
      <c r="Z8" s="54">
        <v>0</v>
      </c>
      <c r="AA8" s="54">
        <v>0</v>
      </c>
      <c r="AB8" s="54">
        <v>0</v>
      </c>
      <c r="AC8" s="54">
        <v>0</v>
      </c>
      <c r="AD8" s="54">
        <v>0</v>
      </c>
      <c r="AE8" s="54">
        <v>0</v>
      </c>
      <c r="AF8" s="54">
        <v>0</v>
      </c>
      <c r="AG8" s="54">
        <v>0</v>
      </c>
      <c r="AH8" s="54">
        <v>0</v>
      </c>
      <c r="AI8" s="54">
        <v>0</v>
      </c>
      <c r="AJ8" s="54">
        <v>0</v>
      </c>
      <c r="AK8" s="54">
        <v>0</v>
      </c>
      <c r="AL8" s="54">
        <v>0</v>
      </c>
      <c r="AM8" s="54">
        <v>0</v>
      </c>
      <c r="AN8" s="52">
        <v>1</v>
      </c>
      <c r="AO8" s="391">
        <v>3.093102381688834E-2</v>
      </c>
      <c r="AP8" s="390">
        <v>9.0744101633393831E-2</v>
      </c>
      <c r="AQ8" s="371">
        <v>0</v>
      </c>
    </row>
    <row r="9" spans="1:43" x14ac:dyDescent="0.15">
      <c r="A9" s="365"/>
      <c r="B9" s="365"/>
      <c r="C9" s="23" t="s">
        <v>201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1</v>
      </c>
      <c r="N9" s="54">
        <v>1</v>
      </c>
      <c r="O9" s="54">
        <v>1</v>
      </c>
      <c r="P9" s="54">
        <v>2</v>
      </c>
      <c r="Q9" s="54">
        <v>0</v>
      </c>
      <c r="R9" s="54">
        <v>0</v>
      </c>
      <c r="S9" s="54">
        <v>1</v>
      </c>
      <c r="T9" s="54">
        <v>0</v>
      </c>
      <c r="U9" s="365"/>
      <c r="V9" s="365"/>
      <c r="W9" s="23" t="s">
        <v>201</v>
      </c>
      <c r="X9" s="54">
        <v>2</v>
      </c>
      <c r="Y9" s="54">
        <v>0</v>
      </c>
      <c r="Z9" s="54">
        <v>0</v>
      </c>
      <c r="AA9" s="54">
        <v>1</v>
      </c>
      <c r="AB9" s="54">
        <v>1</v>
      </c>
      <c r="AC9" s="54">
        <v>0</v>
      </c>
      <c r="AD9" s="54">
        <v>1</v>
      </c>
      <c r="AE9" s="54">
        <v>0</v>
      </c>
      <c r="AF9" s="54">
        <v>0</v>
      </c>
      <c r="AG9" s="54">
        <v>0</v>
      </c>
      <c r="AH9" s="54">
        <v>0</v>
      </c>
      <c r="AI9" s="54">
        <v>1</v>
      </c>
      <c r="AJ9" s="54">
        <v>0</v>
      </c>
      <c r="AK9" s="54">
        <v>0</v>
      </c>
      <c r="AL9" s="54">
        <v>0</v>
      </c>
      <c r="AM9" s="54">
        <v>0</v>
      </c>
      <c r="AN9" s="52">
        <v>12</v>
      </c>
      <c r="AO9" s="191">
        <v>0.37117228580266004</v>
      </c>
      <c r="AP9" s="408">
        <v>0.6376195536663124</v>
      </c>
      <c r="AQ9" s="407">
        <v>0</v>
      </c>
    </row>
    <row r="10" spans="1:43" x14ac:dyDescent="0.15">
      <c r="A10" s="23"/>
      <c r="B10" s="23"/>
      <c r="C10" s="388" t="s">
        <v>152</v>
      </c>
      <c r="D10" s="395">
        <v>0</v>
      </c>
      <c r="E10" s="395">
        <v>0</v>
      </c>
      <c r="F10" s="395">
        <v>0</v>
      </c>
      <c r="G10" s="395">
        <v>0</v>
      </c>
      <c r="H10" s="395">
        <v>0</v>
      </c>
      <c r="I10" s="395">
        <v>0</v>
      </c>
      <c r="J10" s="395">
        <v>0</v>
      </c>
      <c r="K10" s="395">
        <v>3</v>
      </c>
      <c r="L10" s="395">
        <v>2</v>
      </c>
      <c r="M10" s="395">
        <v>2</v>
      </c>
      <c r="N10" s="395">
        <v>1</v>
      </c>
      <c r="O10" s="395">
        <v>1</v>
      </c>
      <c r="P10" s="395">
        <v>2</v>
      </c>
      <c r="Q10" s="395">
        <v>0</v>
      </c>
      <c r="R10" s="395">
        <v>1</v>
      </c>
      <c r="S10" s="395">
        <v>1</v>
      </c>
      <c r="T10" s="395">
        <v>1</v>
      </c>
      <c r="U10" s="23"/>
      <c r="V10" s="23"/>
      <c r="W10" s="388" t="s">
        <v>152</v>
      </c>
      <c r="X10" s="395">
        <v>4</v>
      </c>
      <c r="Y10" s="395">
        <v>1</v>
      </c>
      <c r="Z10" s="395">
        <v>0</v>
      </c>
      <c r="AA10" s="395">
        <v>2</v>
      </c>
      <c r="AB10" s="395">
        <v>4</v>
      </c>
      <c r="AC10" s="395">
        <v>1</v>
      </c>
      <c r="AD10" s="395">
        <v>2</v>
      </c>
      <c r="AE10" s="395">
        <v>2</v>
      </c>
      <c r="AF10" s="395">
        <v>0</v>
      </c>
      <c r="AG10" s="395">
        <v>2</v>
      </c>
      <c r="AH10" s="395">
        <v>1</v>
      </c>
      <c r="AI10" s="395">
        <v>3</v>
      </c>
      <c r="AJ10" s="395">
        <v>1</v>
      </c>
      <c r="AK10" s="395">
        <v>2</v>
      </c>
      <c r="AL10" s="395">
        <v>3</v>
      </c>
      <c r="AM10" s="395">
        <v>0</v>
      </c>
      <c r="AN10" s="395">
        <v>42</v>
      </c>
      <c r="AO10" s="394">
        <v>1.2991030003093103</v>
      </c>
      <c r="AP10" s="393">
        <v>0.29669398135066405</v>
      </c>
      <c r="AQ10" s="392">
        <v>0</v>
      </c>
    </row>
    <row r="11" spans="1:43" x14ac:dyDescent="0.15">
      <c r="A11" s="365" t="s">
        <v>200</v>
      </c>
      <c r="B11" s="365"/>
      <c r="C11" s="365" t="s">
        <v>199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2</v>
      </c>
      <c r="J11" s="54">
        <v>42</v>
      </c>
      <c r="K11" s="54">
        <v>70</v>
      </c>
      <c r="L11" s="54">
        <v>32</v>
      </c>
      <c r="M11" s="54">
        <v>29</v>
      </c>
      <c r="N11" s="54">
        <v>19</v>
      </c>
      <c r="O11" s="54">
        <v>18</v>
      </c>
      <c r="P11" s="54">
        <v>18</v>
      </c>
      <c r="Q11" s="54">
        <v>9</v>
      </c>
      <c r="R11" s="54">
        <v>10</v>
      </c>
      <c r="S11" s="54">
        <v>5</v>
      </c>
      <c r="T11" s="54">
        <v>6</v>
      </c>
      <c r="U11" s="365" t="s">
        <v>200</v>
      </c>
      <c r="V11" s="365"/>
      <c r="W11" s="365" t="s">
        <v>199</v>
      </c>
      <c r="X11" s="54">
        <v>6</v>
      </c>
      <c r="Y11" s="54">
        <v>2</v>
      </c>
      <c r="Z11" s="54">
        <v>3</v>
      </c>
      <c r="AA11" s="54">
        <v>3</v>
      </c>
      <c r="AB11" s="54">
        <v>2</v>
      </c>
      <c r="AC11" s="54">
        <v>0</v>
      </c>
      <c r="AD11" s="54">
        <v>2</v>
      </c>
      <c r="AE11" s="54">
        <v>1</v>
      </c>
      <c r="AF11" s="54">
        <v>0</v>
      </c>
      <c r="AG11" s="54">
        <v>3</v>
      </c>
      <c r="AH11" s="54">
        <v>0</v>
      </c>
      <c r="AI11" s="54">
        <v>3</v>
      </c>
      <c r="AJ11" s="54">
        <v>1</v>
      </c>
      <c r="AK11" s="54">
        <v>2</v>
      </c>
      <c r="AL11" s="54">
        <v>1</v>
      </c>
      <c r="AM11" s="54">
        <v>2</v>
      </c>
      <c r="AN11" s="52">
        <v>291</v>
      </c>
      <c r="AO11" s="391">
        <v>9.0009279307145071</v>
      </c>
      <c r="AP11" s="390">
        <v>10.062240663900415</v>
      </c>
      <c r="AQ11" s="371">
        <v>6.9156293222683268E-2</v>
      </c>
    </row>
    <row r="12" spans="1:43" x14ac:dyDescent="0.15">
      <c r="A12" s="365" t="s">
        <v>198</v>
      </c>
      <c r="B12" s="365"/>
      <c r="C12" s="365" t="s">
        <v>197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3</v>
      </c>
      <c r="K12" s="54">
        <v>11</v>
      </c>
      <c r="L12" s="54">
        <v>4</v>
      </c>
      <c r="M12" s="54">
        <v>8</v>
      </c>
      <c r="N12" s="54">
        <v>3</v>
      </c>
      <c r="O12" s="54">
        <v>5</v>
      </c>
      <c r="P12" s="54">
        <v>4</v>
      </c>
      <c r="Q12" s="54">
        <v>6</v>
      </c>
      <c r="R12" s="54">
        <v>3</v>
      </c>
      <c r="S12" s="54">
        <v>3</v>
      </c>
      <c r="T12" s="54">
        <v>2</v>
      </c>
      <c r="U12" s="365" t="s">
        <v>198</v>
      </c>
      <c r="V12" s="365"/>
      <c r="W12" s="365" t="s">
        <v>197</v>
      </c>
      <c r="X12" s="54">
        <v>1</v>
      </c>
      <c r="Y12" s="54">
        <v>2</v>
      </c>
      <c r="Z12" s="54">
        <v>1</v>
      </c>
      <c r="AA12" s="54">
        <v>1</v>
      </c>
      <c r="AB12" s="54">
        <v>10</v>
      </c>
      <c r="AC12" s="54">
        <v>3</v>
      </c>
      <c r="AD12" s="54">
        <v>1</v>
      </c>
      <c r="AE12" s="54">
        <v>2</v>
      </c>
      <c r="AF12" s="54">
        <v>0</v>
      </c>
      <c r="AG12" s="54">
        <v>2</v>
      </c>
      <c r="AH12" s="54">
        <v>1</v>
      </c>
      <c r="AI12" s="54">
        <v>0</v>
      </c>
      <c r="AJ12" s="54">
        <v>0</v>
      </c>
      <c r="AK12" s="54">
        <v>0</v>
      </c>
      <c r="AL12" s="54">
        <v>1</v>
      </c>
      <c r="AM12" s="54">
        <v>2</v>
      </c>
      <c r="AN12" s="52">
        <v>79</v>
      </c>
      <c r="AO12" s="391">
        <v>2.4435508815341791</v>
      </c>
      <c r="AP12" s="390">
        <v>4.0367910066428205</v>
      </c>
      <c r="AQ12" s="371">
        <v>0.1021972406745018</v>
      </c>
    </row>
    <row r="13" spans="1:43" x14ac:dyDescent="0.15">
      <c r="A13" s="365"/>
      <c r="B13" s="365"/>
      <c r="C13" s="365" t="s">
        <v>196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7</v>
      </c>
      <c r="L13" s="54">
        <v>3</v>
      </c>
      <c r="M13" s="54">
        <v>6</v>
      </c>
      <c r="N13" s="54">
        <v>3</v>
      </c>
      <c r="O13" s="54">
        <v>8</v>
      </c>
      <c r="P13" s="54">
        <v>0</v>
      </c>
      <c r="Q13" s="54">
        <v>5</v>
      </c>
      <c r="R13" s="54">
        <v>4</v>
      </c>
      <c r="S13" s="54">
        <v>0</v>
      </c>
      <c r="T13" s="54">
        <v>1</v>
      </c>
      <c r="U13" s="365"/>
      <c r="V13" s="365"/>
      <c r="W13" s="365" t="s">
        <v>196</v>
      </c>
      <c r="X13" s="54">
        <v>1</v>
      </c>
      <c r="Y13" s="54">
        <v>1</v>
      </c>
      <c r="Z13" s="54">
        <v>0</v>
      </c>
      <c r="AA13" s="54">
        <v>2</v>
      </c>
      <c r="AB13" s="54">
        <v>1</v>
      </c>
      <c r="AC13" s="54">
        <v>2</v>
      </c>
      <c r="AD13" s="54">
        <v>2</v>
      </c>
      <c r="AE13" s="54">
        <v>2</v>
      </c>
      <c r="AF13" s="54">
        <v>0</v>
      </c>
      <c r="AG13" s="54">
        <v>5</v>
      </c>
      <c r="AH13" s="54">
        <v>1</v>
      </c>
      <c r="AI13" s="54">
        <v>2</v>
      </c>
      <c r="AJ13" s="54">
        <v>3</v>
      </c>
      <c r="AK13" s="54">
        <v>0</v>
      </c>
      <c r="AL13" s="54">
        <v>2</v>
      </c>
      <c r="AM13" s="54">
        <v>2</v>
      </c>
      <c r="AN13" s="52">
        <v>63</v>
      </c>
      <c r="AO13" s="391">
        <v>1.9486545004639655</v>
      </c>
      <c r="AP13" s="390">
        <v>3.2142857142857144</v>
      </c>
      <c r="AQ13" s="371">
        <v>0.1020408163265306</v>
      </c>
    </row>
    <row r="14" spans="1:43" x14ac:dyDescent="0.15">
      <c r="A14" s="365"/>
      <c r="B14" s="365"/>
      <c r="C14" s="365" t="s">
        <v>195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6</v>
      </c>
      <c r="K14" s="54">
        <v>12</v>
      </c>
      <c r="L14" s="54">
        <v>3</v>
      </c>
      <c r="M14" s="54">
        <v>5</v>
      </c>
      <c r="N14" s="54">
        <v>3</v>
      </c>
      <c r="O14" s="54">
        <v>1</v>
      </c>
      <c r="P14" s="54">
        <v>5</v>
      </c>
      <c r="Q14" s="54">
        <v>2</v>
      </c>
      <c r="R14" s="54">
        <v>2</v>
      </c>
      <c r="S14" s="54">
        <v>2</v>
      </c>
      <c r="T14" s="54">
        <v>2</v>
      </c>
      <c r="U14" s="365"/>
      <c r="V14" s="365"/>
      <c r="W14" s="365" t="s">
        <v>195</v>
      </c>
      <c r="X14" s="54">
        <v>4</v>
      </c>
      <c r="Y14" s="54">
        <v>1</v>
      </c>
      <c r="Z14" s="54">
        <v>4</v>
      </c>
      <c r="AA14" s="54">
        <v>7</v>
      </c>
      <c r="AB14" s="54">
        <v>5</v>
      </c>
      <c r="AC14" s="54">
        <v>1</v>
      </c>
      <c r="AD14" s="54">
        <v>2</v>
      </c>
      <c r="AE14" s="54">
        <v>1</v>
      </c>
      <c r="AF14" s="54">
        <v>1</v>
      </c>
      <c r="AG14" s="54">
        <v>4</v>
      </c>
      <c r="AH14" s="54">
        <v>4</v>
      </c>
      <c r="AI14" s="54">
        <v>6</v>
      </c>
      <c r="AJ14" s="54">
        <v>4</v>
      </c>
      <c r="AK14" s="54">
        <v>2</v>
      </c>
      <c r="AL14" s="54">
        <v>2</v>
      </c>
      <c r="AM14" s="54">
        <v>3</v>
      </c>
      <c r="AN14" s="52">
        <v>94</v>
      </c>
      <c r="AO14" s="391">
        <v>2.9075162387875038</v>
      </c>
      <c r="AP14" s="390">
        <v>1.2859097127222983</v>
      </c>
      <c r="AQ14" s="371">
        <v>4.1039671682626538E-2</v>
      </c>
    </row>
    <row r="15" spans="1:43" x14ac:dyDescent="0.15">
      <c r="A15" s="365"/>
      <c r="B15" s="365"/>
      <c r="C15" s="365" t="s">
        <v>194</v>
      </c>
      <c r="D15" s="54">
        <v>0</v>
      </c>
      <c r="E15" s="54">
        <v>0</v>
      </c>
      <c r="F15" s="54">
        <v>0</v>
      </c>
      <c r="G15" s="54">
        <v>0</v>
      </c>
      <c r="H15" s="54">
        <v>1</v>
      </c>
      <c r="I15" s="54">
        <v>0</v>
      </c>
      <c r="J15" s="54">
        <v>5</v>
      </c>
      <c r="K15" s="54">
        <v>36</v>
      </c>
      <c r="L15" s="54">
        <v>16</v>
      </c>
      <c r="M15" s="54">
        <v>7</v>
      </c>
      <c r="N15" s="54">
        <v>13</v>
      </c>
      <c r="O15" s="54">
        <v>16</v>
      </c>
      <c r="P15" s="54">
        <v>10</v>
      </c>
      <c r="Q15" s="54">
        <v>9</v>
      </c>
      <c r="R15" s="54">
        <v>12</v>
      </c>
      <c r="S15" s="54">
        <v>9</v>
      </c>
      <c r="T15" s="54">
        <v>9</v>
      </c>
      <c r="U15" s="365"/>
      <c r="V15" s="365"/>
      <c r="W15" s="365" t="s">
        <v>194</v>
      </c>
      <c r="X15" s="54">
        <v>4</v>
      </c>
      <c r="Y15" s="54">
        <v>10</v>
      </c>
      <c r="Z15" s="54">
        <v>7</v>
      </c>
      <c r="AA15" s="54">
        <v>6</v>
      </c>
      <c r="AB15" s="54">
        <v>8</v>
      </c>
      <c r="AC15" s="54">
        <v>2</v>
      </c>
      <c r="AD15" s="54">
        <v>2</v>
      </c>
      <c r="AE15" s="54">
        <v>5</v>
      </c>
      <c r="AF15" s="54">
        <v>8</v>
      </c>
      <c r="AG15" s="54">
        <v>8</v>
      </c>
      <c r="AH15" s="54">
        <v>3</v>
      </c>
      <c r="AI15" s="54">
        <v>5</v>
      </c>
      <c r="AJ15" s="54">
        <v>3</v>
      </c>
      <c r="AK15" s="54">
        <v>6</v>
      </c>
      <c r="AL15" s="54">
        <v>3</v>
      </c>
      <c r="AM15" s="54">
        <v>8</v>
      </c>
      <c r="AN15" s="52">
        <v>231</v>
      </c>
      <c r="AO15" s="391">
        <v>7.1450665017012067</v>
      </c>
      <c r="AP15" s="390">
        <v>3.6983669548511049</v>
      </c>
      <c r="AQ15" s="371">
        <v>0.1280819724623759</v>
      </c>
    </row>
    <row r="16" spans="1:43" x14ac:dyDescent="0.15">
      <c r="A16" s="365"/>
      <c r="B16" s="365"/>
      <c r="C16" s="365" t="s">
        <v>193</v>
      </c>
      <c r="D16" s="54">
        <v>0</v>
      </c>
      <c r="E16" s="54">
        <v>0</v>
      </c>
      <c r="F16" s="54">
        <v>7</v>
      </c>
      <c r="G16" s="54">
        <v>3</v>
      </c>
      <c r="H16" s="54">
        <v>20</v>
      </c>
      <c r="I16" s="54">
        <v>12</v>
      </c>
      <c r="J16" s="54">
        <v>16</v>
      </c>
      <c r="K16" s="54">
        <v>66</v>
      </c>
      <c r="L16" s="54">
        <v>45</v>
      </c>
      <c r="M16" s="54">
        <v>26</v>
      </c>
      <c r="N16" s="54">
        <v>30</v>
      </c>
      <c r="O16" s="54">
        <v>36</v>
      </c>
      <c r="P16" s="54">
        <v>29</v>
      </c>
      <c r="Q16" s="54">
        <v>38</v>
      </c>
      <c r="R16" s="54">
        <v>32</v>
      </c>
      <c r="S16" s="54">
        <v>34</v>
      </c>
      <c r="T16" s="54">
        <v>38</v>
      </c>
      <c r="U16" s="365"/>
      <c r="V16" s="365"/>
      <c r="W16" s="365" t="s">
        <v>193</v>
      </c>
      <c r="X16" s="54">
        <v>25</v>
      </c>
      <c r="Y16" s="54">
        <v>28</v>
      </c>
      <c r="Z16" s="54">
        <v>31</v>
      </c>
      <c r="AA16" s="54">
        <v>25</v>
      </c>
      <c r="AB16" s="54">
        <v>33</v>
      </c>
      <c r="AC16" s="54">
        <v>32</v>
      </c>
      <c r="AD16" s="54">
        <v>37</v>
      </c>
      <c r="AE16" s="54">
        <v>38</v>
      </c>
      <c r="AF16" s="54">
        <v>32</v>
      </c>
      <c r="AG16" s="54">
        <v>31</v>
      </c>
      <c r="AH16" s="54">
        <v>31</v>
      </c>
      <c r="AI16" s="54">
        <v>38</v>
      </c>
      <c r="AJ16" s="54">
        <v>41</v>
      </c>
      <c r="AK16" s="54">
        <v>51</v>
      </c>
      <c r="AL16" s="54">
        <v>62</v>
      </c>
      <c r="AM16" s="54">
        <v>78</v>
      </c>
      <c r="AN16" s="52">
        <v>1045</v>
      </c>
      <c r="AO16" s="391">
        <v>32.322919888648315</v>
      </c>
      <c r="AP16" s="390">
        <v>7.6143981346546203</v>
      </c>
      <c r="AQ16" s="371">
        <v>0.5683474205770912</v>
      </c>
    </row>
    <row r="17" spans="1:43" s="370" customFormat="1" x14ac:dyDescent="0.15">
      <c r="A17" s="365"/>
      <c r="B17" s="365"/>
      <c r="C17" s="365" t="s">
        <v>192</v>
      </c>
      <c r="D17" s="54">
        <v>0</v>
      </c>
      <c r="E17" s="54">
        <v>0</v>
      </c>
      <c r="F17" s="54">
        <v>2</v>
      </c>
      <c r="G17" s="54">
        <v>0</v>
      </c>
      <c r="H17" s="54">
        <v>0</v>
      </c>
      <c r="I17" s="54">
        <v>2</v>
      </c>
      <c r="J17" s="54">
        <v>6</v>
      </c>
      <c r="K17" s="54">
        <v>10</v>
      </c>
      <c r="L17" s="54">
        <v>10</v>
      </c>
      <c r="M17" s="54">
        <v>13</v>
      </c>
      <c r="N17" s="54">
        <v>6</v>
      </c>
      <c r="O17" s="54">
        <v>16</v>
      </c>
      <c r="P17" s="54">
        <v>13</v>
      </c>
      <c r="Q17" s="54">
        <v>9</v>
      </c>
      <c r="R17" s="54">
        <v>11</v>
      </c>
      <c r="S17" s="54">
        <v>11</v>
      </c>
      <c r="T17" s="54">
        <v>8</v>
      </c>
      <c r="U17" s="365"/>
      <c r="V17" s="365"/>
      <c r="W17" s="365" t="s">
        <v>192</v>
      </c>
      <c r="X17" s="54">
        <v>12</v>
      </c>
      <c r="Y17" s="54">
        <v>9</v>
      </c>
      <c r="Z17" s="54">
        <v>10</v>
      </c>
      <c r="AA17" s="54">
        <v>7</v>
      </c>
      <c r="AB17" s="54">
        <v>9</v>
      </c>
      <c r="AC17" s="54">
        <v>10</v>
      </c>
      <c r="AD17" s="54">
        <v>6</v>
      </c>
      <c r="AE17" s="54">
        <v>7</v>
      </c>
      <c r="AF17" s="54">
        <v>6</v>
      </c>
      <c r="AG17" s="54">
        <v>5</v>
      </c>
      <c r="AH17" s="54">
        <v>8</v>
      </c>
      <c r="AI17" s="54">
        <v>14</v>
      </c>
      <c r="AJ17" s="54">
        <v>7</v>
      </c>
      <c r="AK17" s="54">
        <v>8</v>
      </c>
      <c r="AL17" s="54">
        <v>9</v>
      </c>
      <c r="AM17" s="54">
        <v>7</v>
      </c>
      <c r="AN17" s="52">
        <v>251</v>
      </c>
      <c r="AO17" s="391">
        <v>7.7636869780389732</v>
      </c>
      <c r="AP17" s="390">
        <v>2.7404738508570805</v>
      </c>
      <c r="AQ17" s="371">
        <v>7.6427557593623754E-2</v>
      </c>
    </row>
    <row r="18" spans="1:43" s="370" customFormat="1" x14ac:dyDescent="0.15">
      <c r="A18" s="365"/>
      <c r="B18" s="365"/>
      <c r="C18" s="365" t="s">
        <v>191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1</v>
      </c>
      <c r="J18" s="54">
        <v>0</v>
      </c>
      <c r="K18" s="54">
        <v>7</v>
      </c>
      <c r="L18" s="54">
        <v>3</v>
      </c>
      <c r="M18" s="54">
        <v>1</v>
      </c>
      <c r="N18" s="54">
        <v>0</v>
      </c>
      <c r="O18" s="54">
        <v>0</v>
      </c>
      <c r="P18" s="54">
        <v>1</v>
      </c>
      <c r="Q18" s="54">
        <v>0</v>
      </c>
      <c r="R18" s="54">
        <v>2</v>
      </c>
      <c r="S18" s="54">
        <v>1</v>
      </c>
      <c r="T18" s="54">
        <v>1</v>
      </c>
      <c r="U18" s="365"/>
      <c r="V18" s="365"/>
      <c r="W18" s="365" t="s">
        <v>191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1</v>
      </c>
      <c r="AI18" s="54">
        <v>0</v>
      </c>
      <c r="AJ18" s="54">
        <v>0</v>
      </c>
      <c r="AK18" s="54">
        <v>1</v>
      </c>
      <c r="AL18" s="54">
        <v>0</v>
      </c>
      <c r="AM18" s="54">
        <v>2</v>
      </c>
      <c r="AN18" s="52">
        <v>21</v>
      </c>
      <c r="AO18" s="391">
        <v>0.64955150015465513</v>
      </c>
      <c r="AP18" s="390">
        <v>0.92633436259373625</v>
      </c>
      <c r="AQ18" s="371">
        <v>8.8222320247022493E-2</v>
      </c>
    </row>
    <row r="19" spans="1:43" x14ac:dyDescent="0.15">
      <c r="A19" s="365"/>
      <c r="B19" s="365"/>
      <c r="C19" s="365" t="s">
        <v>190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1</v>
      </c>
      <c r="J19" s="54">
        <v>4</v>
      </c>
      <c r="K19" s="54">
        <v>12</v>
      </c>
      <c r="L19" s="54">
        <v>6</v>
      </c>
      <c r="M19" s="54">
        <v>3</v>
      </c>
      <c r="N19" s="54">
        <v>2</v>
      </c>
      <c r="O19" s="54">
        <v>1</v>
      </c>
      <c r="P19" s="54">
        <v>6</v>
      </c>
      <c r="Q19" s="54">
        <v>4</v>
      </c>
      <c r="R19" s="54">
        <v>2</v>
      </c>
      <c r="S19" s="54">
        <v>3</v>
      </c>
      <c r="T19" s="54">
        <v>3</v>
      </c>
      <c r="U19" s="365"/>
      <c r="V19" s="365"/>
      <c r="W19" s="365" t="s">
        <v>190</v>
      </c>
      <c r="X19" s="54">
        <v>0</v>
      </c>
      <c r="Y19" s="54">
        <v>2</v>
      </c>
      <c r="Z19" s="54">
        <v>2</v>
      </c>
      <c r="AA19" s="54">
        <v>0</v>
      </c>
      <c r="AB19" s="54">
        <v>3</v>
      </c>
      <c r="AC19" s="54">
        <v>1</v>
      </c>
      <c r="AD19" s="54">
        <v>1</v>
      </c>
      <c r="AE19" s="54">
        <v>1</v>
      </c>
      <c r="AF19" s="54">
        <v>0</v>
      </c>
      <c r="AG19" s="54">
        <v>1</v>
      </c>
      <c r="AH19" s="54">
        <v>0</v>
      </c>
      <c r="AI19" s="54">
        <v>0</v>
      </c>
      <c r="AJ19" s="54">
        <v>1</v>
      </c>
      <c r="AK19" s="54">
        <v>1</v>
      </c>
      <c r="AL19" s="54">
        <v>2</v>
      </c>
      <c r="AM19" s="54">
        <v>0</v>
      </c>
      <c r="AN19" s="52">
        <v>62</v>
      </c>
      <c r="AO19" s="391">
        <v>1.917723476647077</v>
      </c>
      <c r="AP19" s="390">
        <v>7.5334143377885781</v>
      </c>
      <c r="AQ19" s="371">
        <v>0</v>
      </c>
    </row>
    <row r="20" spans="1:43" x14ac:dyDescent="0.15">
      <c r="A20" s="365"/>
      <c r="B20" s="365"/>
      <c r="C20" s="23" t="s">
        <v>189</v>
      </c>
      <c r="D20" s="57">
        <v>0</v>
      </c>
      <c r="E20" s="57">
        <v>0</v>
      </c>
      <c r="F20" s="57">
        <v>0</v>
      </c>
      <c r="G20" s="57">
        <v>0</v>
      </c>
      <c r="H20" s="57">
        <v>3</v>
      </c>
      <c r="I20" s="57">
        <v>5</v>
      </c>
      <c r="J20" s="57">
        <v>26</v>
      </c>
      <c r="K20" s="57">
        <v>35</v>
      </c>
      <c r="L20" s="57">
        <v>5</v>
      </c>
      <c r="M20" s="57">
        <v>10</v>
      </c>
      <c r="N20" s="57">
        <v>9</v>
      </c>
      <c r="O20" s="57">
        <v>12</v>
      </c>
      <c r="P20" s="57">
        <v>6</v>
      </c>
      <c r="Q20" s="57">
        <v>11</v>
      </c>
      <c r="R20" s="57">
        <v>5</v>
      </c>
      <c r="S20" s="57">
        <v>4</v>
      </c>
      <c r="T20" s="57">
        <v>3</v>
      </c>
      <c r="U20" s="365"/>
      <c r="V20" s="365"/>
      <c r="W20" s="23" t="s">
        <v>189</v>
      </c>
      <c r="X20" s="57">
        <v>5</v>
      </c>
      <c r="Y20" s="57">
        <v>1</v>
      </c>
      <c r="Z20" s="57">
        <v>9</v>
      </c>
      <c r="AA20" s="57">
        <v>2</v>
      </c>
      <c r="AB20" s="57">
        <v>2</v>
      </c>
      <c r="AC20" s="57">
        <v>2</v>
      </c>
      <c r="AD20" s="57">
        <v>2</v>
      </c>
      <c r="AE20" s="57">
        <v>2</v>
      </c>
      <c r="AF20" s="57">
        <v>1</v>
      </c>
      <c r="AG20" s="57">
        <v>3</v>
      </c>
      <c r="AH20" s="57">
        <v>2</v>
      </c>
      <c r="AI20" s="57">
        <v>1</v>
      </c>
      <c r="AJ20" s="57">
        <v>1</v>
      </c>
      <c r="AK20" s="57">
        <v>1</v>
      </c>
      <c r="AL20" s="57">
        <v>1</v>
      </c>
      <c r="AM20" s="57">
        <v>4</v>
      </c>
      <c r="AN20" s="149">
        <v>173</v>
      </c>
      <c r="AO20" s="191">
        <v>5.3510671203216829</v>
      </c>
      <c r="AP20" s="408">
        <v>8.3333333333333339</v>
      </c>
      <c r="AQ20" s="407">
        <v>0.19267822736030826</v>
      </c>
    </row>
    <row r="21" spans="1:43" x14ac:dyDescent="0.15">
      <c r="A21" s="23"/>
      <c r="B21" s="23"/>
      <c r="C21" s="388" t="s">
        <v>152</v>
      </c>
      <c r="D21" s="389">
        <v>0</v>
      </c>
      <c r="E21" s="389">
        <v>0</v>
      </c>
      <c r="F21" s="389">
        <v>9</v>
      </c>
      <c r="G21" s="389">
        <v>3</v>
      </c>
      <c r="H21" s="389">
        <v>24</v>
      </c>
      <c r="I21" s="389">
        <v>23</v>
      </c>
      <c r="J21" s="389">
        <v>108</v>
      </c>
      <c r="K21" s="389">
        <v>266</v>
      </c>
      <c r="L21" s="389">
        <v>127</v>
      </c>
      <c r="M21" s="389">
        <v>108</v>
      </c>
      <c r="N21" s="389">
        <v>88</v>
      </c>
      <c r="O21" s="389">
        <v>113</v>
      </c>
      <c r="P21" s="389">
        <v>92</v>
      </c>
      <c r="Q21" s="389">
        <v>93</v>
      </c>
      <c r="R21" s="389">
        <v>83</v>
      </c>
      <c r="S21" s="389">
        <v>72</v>
      </c>
      <c r="T21" s="389">
        <v>73</v>
      </c>
      <c r="U21" s="23"/>
      <c r="V21" s="23"/>
      <c r="W21" s="388" t="s">
        <v>152</v>
      </c>
      <c r="X21" s="389">
        <v>58</v>
      </c>
      <c r="Y21" s="389">
        <v>56</v>
      </c>
      <c r="Z21" s="389">
        <v>67</v>
      </c>
      <c r="AA21" s="389">
        <v>53</v>
      </c>
      <c r="AB21" s="389">
        <v>73</v>
      </c>
      <c r="AC21" s="389">
        <v>53</v>
      </c>
      <c r="AD21" s="389">
        <v>55</v>
      </c>
      <c r="AE21" s="389">
        <v>59</v>
      </c>
      <c r="AF21" s="389">
        <v>48</v>
      </c>
      <c r="AG21" s="389">
        <v>62</v>
      </c>
      <c r="AH21" s="389">
        <v>51</v>
      </c>
      <c r="AI21" s="389">
        <v>69</v>
      </c>
      <c r="AJ21" s="389">
        <v>61</v>
      </c>
      <c r="AK21" s="389">
        <v>72</v>
      </c>
      <c r="AL21" s="389">
        <v>83</v>
      </c>
      <c r="AM21" s="389">
        <v>108</v>
      </c>
      <c r="AN21" s="389">
        <v>2310</v>
      </c>
      <c r="AO21" s="394">
        <v>71.450665017012057</v>
      </c>
      <c r="AP21" s="393">
        <v>4.7713471309951663</v>
      </c>
      <c r="AQ21" s="392">
        <v>0.22307596976081301</v>
      </c>
    </row>
    <row r="22" spans="1:43" s="370" customFormat="1" x14ac:dyDescent="0.15">
      <c r="A22" s="365" t="s">
        <v>188</v>
      </c>
      <c r="B22" s="365"/>
      <c r="C22" s="365" t="s">
        <v>187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1</v>
      </c>
      <c r="L22" s="54">
        <v>0</v>
      </c>
      <c r="M22" s="54">
        <v>3</v>
      </c>
      <c r="N22" s="54">
        <v>2</v>
      </c>
      <c r="O22" s="54">
        <v>1</v>
      </c>
      <c r="P22" s="54">
        <v>1</v>
      </c>
      <c r="Q22" s="54">
        <v>1</v>
      </c>
      <c r="R22" s="54">
        <v>2</v>
      </c>
      <c r="S22" s="54">
        <v>2</v>
      </c>
      <c r="T22" s="54">
        <v>0</v>
      </c>
      <c r="U22" s="365" t="s">
        <v>188</v>
      </c>
      <c r="V22" s="365"/>
      <c r="W22" s="365" t="s">
        <v>187</v>
      </c>
      <c r="X22" s="54">
        <v>1</v>
      </c>
      <c r="Y22" s="54">
        <v>0</v>
      </c>
      <c r="Z22" s="54">
        <v>0</v>
      </c>
      <c r="AA22" s="54">
        <v>1</v>
      </c>
      <c r="AB22" s="54">
        <v>4</v>
      </c>
      <c r="AC22" s="54">
        <v>3</v>
      </c>
      <c r="AD22" s="54">
        <v>1</v>
      </c>
      <c r="AE22" s="54">
        <v>0</v>
      </c>
      <c r="AF22" s="54">
        <v>0</v>
      </c>
      <c r="AG22" s="54">
        <v>4</v>
      </c>
      <c r="AH22" s="54">
        <v>0</v>
      </c>
      <c r="AI22" s="54">
        <v>0</v>
      </c>
      <c r="AJ22" s="54">
        <v>1</v>
      </c>
      <c r="AK22" s="54">
        <v>1</v>
      </c>
      <c r="AL22" s="54">
        <v>5</v>
      </c>
      <c r="AM22" s="54">
        <v>0</v>
      </c>
      <c r="AN22" s="52">
        <v>34</v>
      </c>
      <c r="AO22" s="391">
        <v>1.0516548097742036</v>
      </c>
      <c r="AP22" s="390">
        <v>1.693227091633466</v>
      </c>
      <c r="AQ22" s="371">
        <v>0</v>
      </c>
    </row>
    <row r="23" spans="1:43" x14ac:dyDescent="0.15">
      <c r="A23" s="365"/>
      <c r="B23" s="365"/>
      <c r="C23" s="365" t="s">
        <v>186</v>
      </c>
      <c r="D23" s="54">
        <v>0</v>
      </c>
      <c r="E23" s="54">
        <v>0</v>
      </c>
      <c r="F23" s="54">
        <v>0</v>
      </c>
      <c r="G23" s="54">
        <v>0</v>
      </c>
      <c r="H23" s="54">
        <v>1</v>
      </c>
      <c r="I23" s="54">
        <v>0</v>
      </c>
      <c r="J23" s="54">
        <v>4</v>
      </c>
      <c r="K23" s="54">
        <v>5</v>
      </c>
      <c r="L23" s="54">
        <v>2</v>
      </c>
      <c r="M23" s="54">
        <v>1</v>
      </c>
      <c r="N23" s="54">
        <v>4</v>
      </c>
      <c r="O23" s="54">
        <v>6</v>
      </c>
      <c r="P23" s="54">
        <v>7</v>
      </c>
      <c r="Q23" s="54">
        <v>6</v>
      </c>
      <c r="R23" s="54">
        <v>4</v>
      </c>
      <c r="S23" s="54">
        <v>2</v>
      </c>
      <c r="T23" s="54">
        <v>7</v>
      </c>
      <c r="U23" s="365"/>
      <c r="V23" s="365"/>
      <c r="W23" s="365" t="s">
        <v>186</v>
      </c>
      <c r="X23" s="54">
        <v>1</v>
      </c>
      <c r="Y23" s="54">
        <v>4</v>
      </c>
      <c r="Z23" s="54">
        <v>6</v>
      </c>
      <c r="AA23" s="54">
        <v>10</v>
      </c>
      <c r="AB23" s="54">
        <v>4</v>
      </c>
      <c r="AC23" s="54">
        <v>7</v>
      </c>
      <c r="AD23" s="54">
        <v>6</v>
      </c>
      <c r="AE23" s="54">
        <v>3</v>
      </c>
      <c r="AF23" s="54">
        <v>3</v>
      </c>
      <c r="AG23" s="54">
        <v>2</v>
      </c>
      <c r="AH23" s="54">
        <v>1</v>
      </c>
      <c r="AI23" s="54">
        <v>1</v>
      </c>
      <c r="AJ23" s="54">
        <v>6</v>
      </c>
      <c r="AK23" s="54">
        <v>4</v>
      </c>
      <c r="AL23" s="54">
        <v>3</v>
      </c>
      <c r="AM23" s="54">
        <v>6</v>
      </c>
      <c r="AN23" s="52">
        <v>116</v>
      </c>
      <c r="AO23" s="391">
        <v>3.5879987627590473</v>
      </c>
      <c r="AP23" s="390">
        <v>3.1564625850340136</v>
      </c>
      <c r="AQ23" s="371">
        <v>0.16326530612244897</v>
      </c>
    </row>
    <row r="24" spans="1:43" x14ac:dyDescent="0.15">
      <c r="A24" s="365"/>
      <c r="B24" s="365"/>
      <c r="C24" s="365" t="s">
        <v>185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2</v>
      </c>
      <c r="K24" s="54">
        <v>10</v>
      </c>
      <c r="L24" s="54">
        <v>5</v>
      </c>
      <c r="M24" s="54">
        <v>1</v>
      </c>
      <c r="N24" s="54">
        <v>1</v>
      </c>
      <c r="O24" s="54">
        <v>9</v>
      </c>
      <c r="P24" s="54">
        <v>4</v>
      </c>
      <c r="Q24" s="54">
        <v>0</v>
      </c>
      <c r="R24" s="54">
        <v>0</v>
      </c>
      <c r="S24" s="54">
        <v>3</v>
      </c>
      <c r="T24" s="54">
        <v>1</v>
      </c>
      <c r="U24" s="365"/>
      <c r="V24" s="365"/>
      <c r="W24" s="365" t="s">
        <v>185</v>
      </c>
      <c r="X24" s="54">
        <v>0</v>
      </c>
      <c r="Y24" s="54">
        <v>1</v>
      </c>
      <c r="Z24" s="54">
        <v>0</v>
      </c>
      <c r="AA24" s="54">
        <v>1</v>
      </c>
      <c r="AB24" s="54">
        <v>1</v>
      </c>
      <c r="AC24" s="54">
        <v>5</v>
      </c>
      <c r="AD24" s="54">
        <v>1</v>
      </c>
      <c r="AE24" s="54">
        <v>1</v>
      </c>
      <c r="AF24" s="54">
        <v>3</v>
      </c>
      <c r="AG24" s="54">
        <v>1</v>
      </c>
      <c r="AH24" s="54">
        <v>3</v>
      </c>
      <c r="AI24" s="54">
        <v>4</v>
      </c>
      <c r="AJ24" s="54">
        <v>1</v>
      </c>
      <c r="AK24" s="54">
        <v>1</v>
      </c>
      <c r="AL24" s="54">
        <v>0</v>
      </c>
      <c r="AM24" s="54">
        <v>1</v>
      </c>
      <c r="AN24" s="52">
        <v>60</v>
      </c>
      <c r="AO24" s="391">
        <v>1.8558614290133002</v>
      </c>
      <c r="AP24" s="390">
        <v>3.3333333333333335</v>
      </c>
      <c r="AQ24" s="371">
        <v>5.5555555555555552E-2</v>
      </c>
    </row>
    <row r="25" spans="1:43" x14ac:dyDescent="0.15">
      <c r="A25" s="365"/>
      <c r="B25" s="365"/>
      <c r="C25" s="23" t="s">
        <v>184</v>
      </c>
      <c r="D25" s="57">
        <v>0</v>
      </c>
      <c r="E25" s="57">
        <v>0</v>
      </c>
      <c r="F25" s="57">
        <v>0</v>
      </c>
      <c r="G25" s="57">
        <v>0</v>
      </c>
      <c r="H25" s="57">
        <v>1</v>
      </c>
      <c r="I25" s="57">
        <v>3</v>
      </c>
      <c r="J25" s="57">
        <v>8</v>
      </c>
      <c r="K25" s="57">
        <v>6</v>
      </c>
      <c r="L25" s="57">
        <v>5</v>
      </c>
      <c r="M25" s="57">
        <v>5</v>
      </c>
      <c r="N25" s="57">
        <v>4</v>
      </c>
      <c r="O25" s="57">
        <v>6</v>
      </c>
      <c r="P25" s="57">
        <v>6</v>
      </c>
      <c r="Q25" s="57">
        <v>8</v>
      </c>
      <c r="R25" s="57">
        <v>3</v>
      </c>
      <c r="S25" s="57">
        <v>5</v>
      </c>
      <c r="T25" s="57">
        <v>9</v>
      </c>
      <c r="U25" s="365"/>
      <c r="V25" s="365"/>
      <c r="W25" s="23" t="s">
        <v>184</v>
      </c>
      <c r="X25" s="57">
        <v>12</v>
      </c>
      <c r="Y25" s="57">
        <v>4</v>
      </c>
      <c r="Z25" s="57">
        <v>7</v>
      </c>
      <c r="AA25" s="57">
        <v>7</v>
      </c>
      <c r="AB25" s="57">
        <v>11</v>
      </c>
      <c r="AC25" s="57">
        <v>17</v>
      </c>
      <c r="AD25" s="57">
        <v>10</v>
      </c>
      <c r="AE25" s="57">
        <v>5</v>
      </c>
      <c r="AF25" s="57">
        <v>7</v>
      </c>
      <c r="AG25" s="57">
        <v>3</v>
      </c>
      <c r="AH25" s="57">
        <v>11</v>
      </c>
      <c r="AI25" s="57">
        <v>10</v>
      </c>
      <c r="AJ25" s="57">
        <v>10</v>
      </c>
      <c r="AK25" s="57">
        <v>9</v>
      </c>
      <c r="AL25" s="57">
        <v>5</v>
      </c>
      <c r="AM25" s="57">
        <v>4</v>
      </c>
      <c r="AN25" s="149">
        <v>201</v>
      </c>
      <c r="AO25" s="191">
        <v>6.2171357871945565</v>
      </c>
      <c r="AP25" s="408">
        <v>2.6710963455149503</v>
      </c>
      <c r="AQ25" s="407">
        <v>5.3156146179401988E-2</v>
      </c>
    </row>
    <row r="26" spans="1:43" x14ac:dyDescent="0.15">
      <c r="A26" s="23"/>
      <c r="B26" s="23"/>
      <c r="C26" s="388" t="s">
        <v>152</v>
      </c>
      <c r="D26" s="389">
        <v>0</v>
      </c>
      <c r="E26" s="389">
        <v>0</v>
      </c>
      <c r="F26" s="389">
        <v>0</v>
      </c>
      <c r="G26" s="389">
        <v>0</v>
      </c>
      <c r="H26" s="389">
        <v>2</v>
      </c>
      <c r="I26" s="389">
        <v>3</v>
      </c>
      <c r="J26" s="389">
        <v>14</v>
      </c>
      <c r="K26" s="389">
        <v>22</v>
      </c>
      <c r="L26" s="389">
        <v>12</v>
      </c>
      <c r="M26" s="389">
        <v>10</v>
      </c>
      <c r="N26" s="389">
        <v>11</v>
      </c>
      <c r="O26" s="389">
        <v>22</v>
      </c>
      <c r="P26" s="389">
        <v>18</v>
      </c>
      <c r="Q26" s="389">
        <v>15</v>
      </c>
      <c r="R26" s="389">
        <v>9</v>
      </c>
      <c r="S26" s="389">
        <v>12</v>
      </c>
      <c r="T26" s="389">
        <v>17</v>
      </c>
      <c r="U26" s="23"/>
      <c r="V26" s="23"/>
      <c r="W26" s="388" t="s">
        <v>152</v>
      </c>
      <c r="X26" s="389">
        <v>14</v>
      </c>
      <c r="Y26" s="389">
        <v>9</v>
      </c>
      <c r="Z26" s="389">
        <v>13</v>
      </c>
      <c r="AA26" s="389">
        <v>19</v>
      </c>
      <c r="AB26" s="389">
        <v>20</v>
      </c>
      <c r="AC26" s="389">
        <v>32</v>
      </c>
      <c r="AD26" s="389">
        <v>18</v>
      </c>
      <c r="AE26" s="389">
        <v>9</v>
      </c>
      <c r="AF26" s="389">
        <v>13</v>
      </c>
      <c r="AG26" s="389">
        <v>10</v>
      </c>
      <c r="AH26" s="389">
        <v>15</v>
      </c>
      <c r="AI26" s="389">
        <v>15</v>
      </c>
      <c r="AJ26" s="389">
        <v>18</v>
      </c>
      <c r="AK26" s="389">
        <v>15</v>
      </c>
      <c r="AL26" s="389">
        <v>13</v>
      </c>
      <c r="AM26" s="389">
        <v>11</v>
      </c>
      <c r="AN26" s="389">
        <v>411</v>
      </c>
      <c r="AO26" s="394">
        <v>12.712650788741106</v>
      </c>
      <c r="AP26" s="393">
        <v>2.738539445628998</v>
      </c>
      <c r="AQ26" s="392">
        <v>7.3294243070362475E-2</v>
      </c>
    </row>
    <row r="27" spans="1:43" x14ac:dyDescent="0.15">
      <c r="A27" s="365" t="s">
        <v>183</v>
      </c>
      <c r="B27" s="365"/>
      <c r="C27" s="365" t="s">
        <v>182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2</v>
      </c>
      <c r="S27" s="42">
        <v>0</v>
      </c>
      <c r="T27" s="42">
        <v>0</v>
      </c>
      <c r="U27" s="365" t="s">
        <v>183</v>
      </c>
      <c r="V27" s="365"/>
      <c r="W27" s="365" t="s">
        <v>182</v>
      </c>
      <c r="X27" s="42">
        <v>0</v>
      </c>
      <c r="Y27" s="42">
        <v>0</v>
      </c>
      <c r="Z27" s="42">
        <v>1</v>
      </c>
      <c r="AA27" s="42">
        <v>2</v>
      </c>
      <c r="AB27" s="42">
        <v>0</v>
      </c>
      <c r="AC27" s="42">
        <v>1</v>
      </c>
      <c r="AD27" s="42">
        <v>0</v>
      </c>
      <c r="AE27" s="56">
        <v>0</v>
      </c>
      <c r="AF27" s="56">
        <v>0</v>
      </c>
      <c r="AG27" s="56">
        <v>0</v>
      </c>
      <c r="AH27" s="56">
        <v>0</v>
      </c>
      <c r="AI27" s="56">
        <v>0</v>
      </c>
      <c r="AJ27" s="56">
        <v>0</v>
      </c>
      <c r="AK27" s="56">
        <v>0</v>
      </c>
      <c r="AL27" s="56">
        <v>1</v>
      </c>
      <c r="AM27" s="56">
        <v>1</v>
      </c>
      <c r="AN27" s="148">
        <v>8</v>
      </c>
      <c r="AO27" s="391">
        <v>0.24744819053510672</v>
      </c>
      <c r="AP27" s="390">
        <v>0.75757575757575757</v>
      </c>
      <c r="AQ27" s="371">
        <v>9.4696969696969696E-2</v>
      </c>
    </row>
    <row r="28" spans="1:43" x14ac:dyDescent="0.15">
      <c r="A28" s="365"/>
      <c r="B28" s="365"/>
      <c r="C28" s="365" t="s">
        <v>181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3</v>
      </c>
      <c r="L28" s="42">
        <v>2</v>
      </c>
      <c r="M28" s="42">
        <v>1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2</v>
      </c>
      <c r="T28" s="42">
        <v>0</v>
      </c>
      <c r="U28" s="365"/>
      <c r="V28" s="365"/>
      <c r="W28" s="365" t="s">
        <v>181</v>
      </c>
      <c r="X28" s="42">
        <v>0</v>
      </c>
      <c r="Y28" s="42">
        <v>2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56">
        <v>0</v>
      </c>
      <c r="AF28" s="56">
        <v>0</v>
      </c>
      <c r="AG28" s="56">
        <v>1</v>
      </c>
      <c r="AH28" s="56">
        <v>2</v>
      </c>
      <c r="AI28" s="56">
        <v>0</v>
      </c>
      <c r="AJ28" s="56">
        <v>0</v>
      </c>
      <c r="AK28" s="56">
        <v>0</v>
      </c>
      <c r="AL28" s="56">
        <v>0</v>
      </c>
      <c r="AM28" s="56">
        <v>0</v>
      </c>
      <c r="AN28" s="148">
        <v>13</v>
      </c>
      <c r="AO28" s="391">
        <v>0.40210330961954843</v>
      </c>
      <c r="AP28" s="390">
        <v>1.6688061617458281</v>
      </c>
      <c r="AQ28" s="371">
        <v>0</v>
      </c>
    </row>
    <row r="29" spans="1:43" x14ac:dyDescent="0.15">
      <c r="A29" s="365"/>
      <c r="B29" s="365"/>
      <c r="C29" s="23" t="s">
        <v>180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1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365"/>
      <c r="V29" s="365"/>
      <c r="W29" s="23" t="s">
        <v>180</v>
      </c>
      <c r="X29" s="16">
        <v>1</v>
      </c>
      <c r="Y29" s="16">
        <v>0</v>
      </c>
      <c r="Z29" s="16">
        <v>0</v>
      </c>
      <c r="AA29" s="16">
        <v>1</v>
      </c>
      <c r="AB29" s="16">
        <v>1</v>
      </c>
      <c r="AC29" s="16">
        <v>0</v>
      </c>
      <c r="AD29" s="16">
        <v>0</v>
      </c>
      <c r="AE29" s="57">
        <v>0</v>
      </c>
      <c r="AF29" s="57">
        <v>0</v>
      </c>
      <c r="AG29" s="57">
        <v>1</v>
      </c>
      <c r="AH29" s="57">
        <v>0</v>
      </c>
      <c r="AI29" s="57">
        <v>0</v>
      </c>
      <c r="AJ29" s="57">
        <v>0</v>
      </c>
      <c r="AK29" s="57">
        <v>1</v>
      </c>
      <c r="AL29" s="57">
        <v>0</v>
      </c>
      <c r="AM29" s="57">
        <v>0</v>
      </c>
      <c r="AN29" s="149">
        <v>6</v>
      </c>
      <c r="AO29" s="191">
        <v>0.18558614290133002</v>
      </c>
      <c r="AP29" s="408">
        <v>0.52310374891020051</v>
      </c>
      <c r="AQ29" s="407">
        <v>0</v>
      </c>
    </row>
    <row r="30" spans="1:43" x14ac:dyDescent="0.15">
      <c r="A30" s="23"/>
      <c r="B30" s="23"/>
      <c r="C30" s="388" t="s">
        <v>152</v>
      </c>
      <c r="D30" s="396">
        <v>0</v>
      </c>
      <c r="E30" s="396">
        <v>0</v>
      </c>
      <c r="F30" s="396">
        <v>0</v>
      </c>
      <c r="G30" s="396">
        <v>0</v>
      </c>
      <c r="H30" s="396">
        <v>0</v>
      </c>
      <c r="I30" s="396">
        <v>0</v>
      </c>
      <c r="J30" s="396">
        <v>0</v>
      </c>
      <c r="K30" s="396">
        <v>3</v>
      </c>
      <c r="L30" s="396">
        <v>2</v>
      </c>
      <c r="M30" s="396">
        <v>1</v>
      </c>
      <c r="N30" s="396">
        <v>1</v>
      </c>
      <c r="O30" s="396">
        <v>0</v>
      </c>
      <c r="P30" s="396">
        <v>0</v>
      </c>
      <c r="Q30" s="396">
        <v>0</v>
      </c>
      <c r="R30" s="396">
        <v>2</v>
      </c>
      <c r="S30" s="396">
        <v>2</v>
      </c>
      <c r="T30" s="396">
        <v>0</v>
      </c>
      <c r="U30" s="23"/>
      <c r="V30" s="23"/>
      <c r="W30" s="388" t="s">
        <v>152</v>
      </c>
      <c r="X30" s="396">
        <v>1</v>
      </c>
      <c r="Y30" s="396">
        <v>2</v>
      </c>
      <c r="Z30" s="396">
        <v>1</v>
      </c>
      <c r="AA30" s="396">
        <v>3</v>
      </c>
      <c r="AB30" s="396">
        <v>1</v>
      </c>
      <c r="AC30" s="396">
        <v>1</v>
      </c>
      <c r="AD30" s="396">
        <v>0</v>
      </c>
      <c r="AE30" s="396">
        <v>0</v>
      </c>
      <c r="AF30" s="396">
        <v>0</v>
      </c>
      <c r="AG30" s="396">
        <v>2</v>
      </c>
      <c r="AH30" s="396">
        <v>2</v>
      </c>
      <c r="AI30" s="396">
        <v>0</v>
      </c>
      <c r="AJ30" s="396">
        <v>0</v>
      </c>
      <c r="AK30" s="396">
        <v>1</v>
      </c>
      <c r="AL30" s="396">
        <v>1</v>
      </c>
      <c r="AM30" s="396">
        <v>1</v>
      </c>
      <c r="AN30" s="396">
        <v>27</v>
      </c>
      <c r="AO30" s="394">
        <v>0.83513764305598526</v>
      </c>
      <c r="AP30" s="393">
        <v>0.90543259557344058</v>
      </c>
      <c r="AQ30" s="392">
        <v>3.35345405767941E-2</v>
      </c>
    </row>
    <row r="31" spans="1:43" x14ac:dyDescent="0.15">
      <c r="A31" s="365" t="s">
        <v>179</v>
      </c>
      <c r="B31" s="365"/>
      <c r="C31" s="365" t="s">
        <v>178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1</v>
      </c>
      <c r="M31" s="17">
        <v>0</v>
      </c>
      <c r="N31" s="17">
        <v>0</v>
      </c>
      <c r="O31" s="17">
        <v>0</v>
      </c>
      <c r="P31" s="17">
        <v>1</v>
      </c>
      <c r="Q31" s="17">
        <v>2</v>
      </c>
      <c r="R31" s="17">
        <v>0</v>
      </c>
      <c r="S31" s="17">
        <v>0</v>
      </c>
      <c r="T31" s="17">
        <v>0</v>
      </c>
      <c r="U31" s="365" t="s">
        <v>179</v>
      </c>
      <c r="V31" s="365"/>
      <c r="W31" s="365" t="s">
        <v>178</v>
      </c>
      <c r="X31" s="17">
        <v>1</v>
      </c>
      <c r="Y31" s="17">
        <v>0</v>
      </c>
      <c r="Z31" s="17">
        <v>1</v>
      </c>
      <c r="AA31" s="17">
        <v>0</v>
      </c>
      <c r="AB31" s="17">
        <v>3</v>
      </c>
      <c r="AC31" s="17">
        <v>0</v>
      </c>
      <c r="AD31" s="17">
        <v>1</v>
      </c>
      <c r="AE31" s="58">
        <v>0</v>
      </c>
      <c r="AF31" s="58">
        <v>0</v>
      </c>
      <c r="AG31" s="58">
        <v>1</v>
      </c>
      <c r="AH31" s="58">
        <v>1</v>
      </c>
      <c r="AI31" s="58">
        <v>2</v>
      </c>
      <c r="AJ31" s="58">
        <v>1</v>
      </c>
      <c r="AK31" s="58">
        <v>0</v>
      </c>
      <c r="AL31" s="58">
        <v>2</v>
      </c>
      <c r="AM31" s="58">
        <v>2</v>
      </c>
      <c r="AN31" s="210">
        <v>19</v>
      </c>
      <c r="AO31" s="391">
        <v>0.58768945252087845</v>
      </c>
      <c r="AP31" s="390">
        <v>1.3446567586694975</v>
      </c>
      <c r="AQ31" s="371">
        <v>0.14154281670205238</v>
      </c>
    </row>
    <row r="32" spans="1:43" s="370" customFormat="1" x14ac:dyDescent="0.15">
      <c r="A32" s="365"/>
      <c r="B32" s="365"/>
      <c r="C32" s="365" t="s">
        <v>177</v>
      </c>
      <c r="D32" s="7">
        <v>0</v>
      </c>
      <c r="E32" s="7">
        <v>0</v>
      </c>
      <c r="F32" s="7">
        <v>1</v>
      </c>
      <c r="G32" s="7">
        <v>1</v>
      </c>
      <c r="H32" s="7">
        <v>1</v>
      </c>
      <c r="I32" s="7">
        <v>0</v>
      </c>
      <c r="J32" s="7">
        <v>3</v>
      </c>
      <c r="K32" s="7">
        <v>2</v>
      </c>
      <c r="L32" s="7">
        <v>0</v>
      </c>
      <c r="M32" s="7">
        <v>0</v>
      </c>
      <c r="N32" s="7">
        <v>0</v>
      </c>
      <c r="O32" s="7">
        <v>0</v>
      </c>
      <c r="P32" s="7">
        <v>1</v>
      </c>
      <c r="Q32" s="7">
        <v>0</v>
      </c>
      <c r="R32" s="7">
        <v>0</v>
      </c>
      <c r="S32" s="7">
        <v>1</v>
      </c>
      <c r="T32" s="7">
        <v>0</v>
      </c>
      <c r="U32" s="365"/>
      <c r="V32" s="365"/>
      <c r="W32" s="365" t="s">
        <v>177</v>
      </c>
      <c r="X32" s="7">
        <v>0</v>
      </c>
      <c r="Y32" s="7">
        <v>2</v>
      </c>
      <c r="Z32" s="7">
        <v>4</v>
      </c>
      <c r="AA32" s="7">
        <v>0</v>
      </c>
      <c r="AB32" s="7">
        <v>2</v>
      </c>
      <c r="AC32" s="7">
        <v>3</v>
      </c>
      <c r="AD32" s="7">
        <v>2</v>
      </c>
      <c r="AE32" s="54">
        <v>0</v>
      </c>
      <c r="AF32" s="54">
        <v>3</v>
      </c>
      <c r="AG32" s="54">
        <v>1</v>
      </c>
      <c r="AH32" s="54">
        <v>0</v>
      </c>
      <c r="AI32" s="54">
        <v>0</v>
      </c>
      <c r="AJ32" s="54">
        <v>1</v>
      </c>
      <c r="AK32" s="54">
        <v>0</v>
      </c>
      <c r="AL32" s="54">
        <v>1</v>
      </c>
      <c r="AM32" s="54">
        <v>0</v>
      </c>
      <c r="AN32" s="52">
        <v>29</v>
      </c>
      <c r="AO32" s="391">
        <v>0.89699969068976182</v>
      </c>
      <c r="AP32" s="390">
        <v>1.1158137745286649</v>
      </c>
      <c r="AQ32" s="371">
        <v>0</v>
      </c>
    </row>
    <row r="33" spans="1:43" s="370" customFormat="1" x14ac:dyDescent="0.15">
      <c r="A33" s="365"/>
      <c r="B33" s="365"/>
      <c r="C33" s="365" t="s">
        <v>176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2</v>
      </c>
      <c r="J33" s="7">
        <v>2</v>
      </c>
      <c r="K33" s="7">
        <v>13</v>
      </c>
      <c r="L33" s="7">
        <v>6</v>
      </c>
      <c r="M33" s="7">
        <v>6</v>
      </c>
      <c r="N33" s="7">
        <v>4</v>
      </c>
      <c r="O33" s="7">
        <v>4</v>
      </c>
      <c r="P33" s="7">
        <v>9</v>
      </c>
      <c r="Q33" s="7">
        <v>13</v>
      </c>
      <c r="R33" s="7">
        <v>6</v>
      </c>
      <c r="S33" s="7">
        <v>1</v>
      </c>
      <c r="T33" s="7">
        <v>0</v>
      </c>
      <c r="U33" s="365"/>
      <c r="V33" s="365"/>
      <c r="W33" s="365" t="s">
        <v>176</v>
      </c>
      <c r="X33" s="7">
        <v>7</v>
      </c>
      <c r="Y33" s="7">
        <v>6</v>
      </c>
      <c r="Z33" s="7">
        <v>5</v>
      </c>
      <c r="AA33" s="7">
        <v>8</v>
      </c>
      <c r="AB33" s="7">
        <v>7</v>
      </c>
      <c r="AC33" s="7">
        <v>12</v>
      </c>
      <c r="AD33" s="7">
        <v>9</v>
      </c>
      <c r="AE33" s="54">
        <v>15</v>
      </c>
      <c r="AF33" s="54">
        <v>9</v>
      </c>
      <c r="AG33" s="54">
        <v>8</v>
      </c>
      <c r="AH33" s="54">
        <v>9</v>
      </c>
      <c r="AI33" s="54">
        <v>15</v>
      </c>
      <c r="AJ33" s="54">
        <v>8</v>
      </c>
      <c r="AK33" s="54">
        <v>13</v>
      </c>
      <c r="AL33" s="54">
        <v>10</v>
      </c>
      <c r="AM33" s="54">
        <v>10</v>
      </c>
      <c r="AN33" s="52">
        <v>217</v>
      </c>
      <c r="AO33" s="391">
        <v>6.7120321682647699</v>
      </c>
      <c r="AP33" s="390">
        <v>2.4594809021874644</v>
      </c>
      <c r="AQ33" s="371">
        <v>0.11334013374135782</v>
      </c>
    </row>
    <row r="34" spans="1:43" x14ac:dyDescent="0.15">
      <c r="C34" s="365" t="s">
        <v>175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2</v>
      </c>
      <c r="K34" s="7">
        <v>1</v>
      </c>
      <c r="L34" s="7">
        <v>1</v>
      </c>
      <c r="M34" s="7">
        <v>0</v>
      </c>
      <c r="N34" s="7">
        <v>0</v>
      </c>
      <c r="O34" s="7">
        <v>0</v>
      </c>
      <c r="P34" s="7">
        <v>1</v>
      </c>
      <c r="Q34" s="7">
        <v>0</v>
      </c>
      <c r="R34" s="7">
        <v>0</v>
      </c>
      <c r="S34" s="7">
        <v>3</v>
      </c>
      <c r="T34" s="7">
        <v>1</v>
      </c>
      <c r="W34" s="365" t="s">
        <v>175</v>
      </c>
      <c r="X34" s="7">
        <v>4</v>
      </c>
      <c r="Y34" s="7">
        <v>1</v>
      </c>
      <c r="Z34" s="7">
        <v>2</v>
      </c>
      <c r="AA34" s="7">
        <v>3</v>
      </c>
      <c r="AB34" s="7">
        <v>1</v>
      </c>
      <c r="AC34" s="7">
        <v>6</v>
      </c>
      <c r="AD34" s="7">
        <v>2</v>
      </c>
      <c r="AE34" s="54">
        <v>1</v>
      </c>
      <c r="AF34" s="54">
        <v>0</v>
      </c>
      <c r="AG34" s="54">
        <v>3</v>
      </c>
      <c r="AH34" s="54">
        <v>1</v>
      </c>
      <c r="AI34" s="54">
        <v>3</v>
      </c>
      <c r="AJ34" s="54">
        <v>0</v>
      </c>
      <c r="AK34" s="54">
        <v>0</v>
      </c>
      <c r="AL34" s="54">
        <v>2</v>
      </c>
      <c r="AM34" s="54">
        <v>8</v>
      </c>
      <c r="AN34" s="52">
        <v>46</v>
      </c>
      <c r="AO34" s="391">
        <v>1.4228270955768636</v>
      </c>
      <c r="AP34" s="390">
        <v>0.83590768671633653</v>
      </c>
      <c r="AQ34" s="371">
        <v>0.1453752498637107</v>
      </c>
    </row>
    <row r="35" spans="1:43" x14ac:dyDescent="0.15">
      <c r="C35" s="365" t="s">
        <v>174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5</v>
      </c>
      <c r="L35" s="7">
        <v>0</v>
      </c>
      <c r="M35" s="7">
        <v>1</v>
      </c>
      <c r="N35" s="7">
        <v>1</v>
      </c>
      <c r="O35" s="7">
        <v>1</v>
      </c>
      <c r="P35" s="7">
        <v>0</v>
      </c>
      <c r="Q35" s="7">
        <v>0</v>
      </c>
      <c r="R35" s="7">
        <v>1</v>
      </c>
      <c r="S35" s="7">
        <v>0</v>
      </c>
      <c r="T35" s="7">
        <v>0</v>
      </c>
      <c r="W35" s="365" t="s">
        <v>174</v>
      </c>
      <c r="X35" s="7">
        <v>0</v>
      </c>
      <c r="Y35" s="7">
        <v>1</v>
      </c>
      <c r="Z35" s="7">
        <v>0</v>
      </c>
      <c r="AA35" s="7">
        <v>0</v>
      </c>
      <c r="AB35" s="7">
        <v>1</v>
      </c>
      <c r="AC35" s="7">
        <v>0</v>
      </c>
      <c r="AD35" s="7">
        <v>0</v>
      </c>
      <c r="AE35" s="54">
        <v>1</v>
      </c>
      <c r="AF35" s="54">
        <v>1</v>
      </c>
      <c r="AG35" s="54">
        <v>1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  <c r="AM35" s="54">
        <v>1</v>
      </c>
      <c r="AN35" s="52">
        <v>15</v>
      </c>
      <c r="AO35" s="391">
        <v>0.46396535725332505</v>
      </c>
      <c r="AP35" s="390">
        <v>1.1127596439169141</v>
      </c>
      <c r="AQ35" s="371">
        <v>7.4183976261127604E-2</v>
      </c>
    </row>
    <row r="36" spans="1:43" x14ac:dyDescent="0.15">
      <c r="A36" s="365"/>
      <c r="B36" s="365"/>
      <c r="C36" s="23" t="s">
        <v>173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1</v>
      </c>
      <c r="L36" s="16">
        <v>1</v>
      </c>
      <c r="M36" s="16">
        <v>1</v>
      </c>
      <c r="N36" s="16">
        <v>0</v>
      </c>
      <c r="O36" s="16">
        <v>0</v>
      </c>
      <c r="P36" s="16">
        <v>0</v>
      </c>
      <c r="Q36" s="16">
        <v>1</v>
      </c>
      <c r="R36" s="16">
        <v>0</v>
      </c>
      <c r="S36" s="16">
        <v>1</v>
      </c>
      <c r="T36" s="16">
        <v>0</v>
      </c>
      <c r="U36" s="365"/>
      <c r="V36" s="365"/>
      <c r="W36" s="23" t="s">
        <v>173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57">
        <v>0</v>
      </c>
      <c r="AF36" s="57">
        <v>0</v>
      </c>
      <c r="AG36" s="57">
        <v>0</v>
      </c>
      <c r="AH36" s="57">
        <v>0</v>
      </c>
      <c r="AI36" s="57">
        <v>1</v>
      </c>
      <c r="AJ36" s="57">
        <v>1</v>
      </c>
      <c r="AK36" s="57">
        <v>1</v>
      </c>
      <c r="AL36" s="57">
        <v>0</v>
      </c>
      <c r="AM36" s="57">
        <v>0</v>
      </c>
      <c r="AN36" s="149">
        <v>8</v>
      </c>
      <c r="AO36" s="191">
        <v>0.24744819053510672</v>
      </c>
      <c r="AP36" s="408">
        <v>0.84656084656084651</v>
      </c>
      <c r="AQ36" s="407">
        <v>0</v>
      </c>
    </row>
    <row r="37" spans="1:43" x14ac:dyDescent="0.15">
      <c r="A37" s="23"/>
      <c r="B37" s="23"/>
      <c r="C37" s="388" t="s">
        <v>152</v>
      </c>
      <c r="D37" s="396">
        <v>0</v>
      </c>
      <c r="E37" s="396">
        <v>0</v>
      </c>
      <c r="F37" s="396">
        <v>1</v>
      </c>
      <c r="G37" s="396">
        <v>1</v>
      </c>
      <c r="H37" s="396">
        <v>1</v>
      </c>
      <c r="I37" s="396">
        <v>2</v>
      </c>
      <c r="J37" s="396">
        <v>7</v>
      </c>
      <c r="K37" s="396">
        <v>22</v>
      </c>
      <c r="L37" s="396">
        <v>9</v>
      </c>
      <c r="M37" s="396">
        <v>8</v>
      </c>
      <c r="N37" s="396">
        <v>5</v>
      </c>
      <c r="O37" s="396">
        <v>5</v>
      </c>
      <c r="P37" s="396">
        <v>12</v>
      </c>
      <c r="Q37" s="396">
        <v>16</v>
      </c>
      <c r="R37" s="396">
        <v>7</v>
      </c>
      <c r="S37" s="396">
        <v>6</v>
      </c>
      <c r="T37" s="396">
        <v>1</v>
      </c>
      <c r="U37" s="23"/>
      <c r="V37" s="23"/>
      <c r="W37" s="388" t="s">
        <v>152</v>
      </c>
      <c r="X37" s="396">
        <v>12</v>
      </c>
      <c r="Y37" s="396">
        <v>10</v>
      </c>
      <c r="Z37" s="396">
        <v>12</v>
      </c>
      <c r="AA37" s="396">
        <v>11</v>
      </c>
      <c r="AB37" s="396">
        <v>14</v>
      </c>
      <c r="AC37" s="396">
        <v>21</v>
      </c>
      <c r="AD37" s="396">
        <v>14</v>
      </c>
      <c r="AE37" s="396">
        <v>17</v>
      </c>
      <c r="AF37" s="396">
        <v>13</v>
      </c>
      <c r="AG37" s="396">
        <v>14</v>
      </c>
      <c r="AH37" s="396">
        <v>11</v>
      </c>
      <c r="AI37" s="396">
        <v>21</v>
      </c>
      <c r="AJ37" s="396">
        <v>11</v>
      </c>
      <c r="AK37" s="396">
        <v>14</v>
      </c>
      <c r="AL37" s="396">
        <v>15</v>
      </c>
      <c r="AM37" s="396">
        <v>21</v>
      </c>
      <c r="AN37" s="396">
        <v>334</v>
      </c>
      <c r="AO37" s="394">
        <v>10.330961954840705</v>
      </c>
      <c r="AP37" s="393">
        <v>1.618922979981581</v>
      </c>
      <c r="AQ37" s="392">
        <v>0.10178857059764432</v>
      </c>
    </row>
    <row r="38" spans="1:43" x14ac:dyDescent="0.15">
      <c r="A38" s="10" t="s">
        <v>172</v>
      </c>
      <c r="C38" s="10" t="s">
        <v>171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U38" s="10" t="s">
        <v>172</v>
      </c>
      <c r="W38" s="10" t="s">
        <v>171</v>
      </c>
      <c r="X38" s="58">
        <v>0</v>
      </c>
      <c r="Y38" s="58">
        <v>0</v>
      </c>
      <c r="Z38" s="58">
        <v>0</v>
      </c>
      <c r="AA38" s="58">
        <v>0</v>
      </c>
      <c r="AB38" s="58">
        <v>0</v>
      </c>
      <c r="AC38" s="58">
        <v>1</v>
      </c>
      <c r="AD38" s="58">
        <v>1</v>
      </c>
      <c r="AE38" s="58">
        <v>0</v>
      </c>
      <c r="AF38" s="58">
        <v>0</v>
      </c>
      <c r="AG38" s="58">
        <v>0</v>
      </c>
      <c r="AH38" s="58">
        <v>0</v>
      </c>
      <c r="AI38" s="58">
        <v>0</v>
      </c>
      <c r="AJ38" s="58">
        <v>0</v>
      </c>
      <c r="AK38" s="58">
        <v>0</v>
      </c>
      <c r="AL38" s="58">
        <v>0</v>
      </c>
      <c r="AM38" s="58">
        <v>0</v>
      </c>
      <c r="AN38" s="210">
        <v>2</v>
      </c>
      <c r="AO38" s="391">
        <v>6.186204763377668E-2</v>
      </c>
      <c r="AP38" s="390">
        <v>0.35398230088495575</v>
      </c>
      <c r="AQ38" s="371">
        <v>0</v>
      </c>
    </row>
    <row r="39" spans="1:43" x14ac:dyDescent="0.15">
      <c r="A39" s="10" t="s">
        <v>170</v>
      </c>
      <c r="C39" s="10" t="s">
        <v>169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10" t="s">
        <v>170</v>
      </c>
      <c r="W39" s="10" t="s">
        <v>169</v>
      </c>
      <c r="X39" s="54">
        <v>0</v>
      </c>
      <c r="Y39" s="54">
        <v>0</v>
      </c>
      <c r="Z39" s="54">
        <v>0</v>
      </c>
      <c r="AA39" s="54">
        <v>0</v>
      </c>
      <c r="AB39" s="54">
        <v>1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4">
        <v>0</v>
      </c>
      <c r="AK39" s="54">
        <v>0</v>
      </c>
      <c r="AL39" s="54">
        <v>1</v>
      </c>
      <c r="AM39" s="54">
        <v>0</v>
      </c>
      <c r="AN39" s="52">
        <v>2</v>
      </c>
      <c r="AO39" s="391">
        <v>6.186204763377668E-2</v>
      </c>
      <c r="AP39" s="390">
        <v>0.29197080291970806</v>
      </c>
      <c r="AQ39" s="371">
        <v>0</v>
      </c>
    </row>
    <row r="40" spans="1:43" x14ac:dyDescent="0.15">
      <c r="C40" s="10" t="s">
        <v>168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1</v>
      </c>
      <c r="K40" s="54">
        <v>0</v>
      </c>
      <c r="L40" s="54">
        <v>0</v>
      </c>
      <c r="M40" s="54">
        <v>0</v>
      </c>
      <c r="N40" s="54">
        <v>0</v>
      </c>
      <c r="O40" s="54">
        <v>1</v>
      </c>
      <c r="P40" s="54">
        <v>2</v>
      </c>
      <c r="Q40" s="54">
        <v>0</v>
      </c>
      <c r="R40" s="54">
        <v>0</v>
      </c>
      <c r="S40" s="54">
        <v>0</v>
      </c>
      <c r="T40" s="54">
        <v>0</v>
      </c>
      <c r="W40" s="10" t="s">
        <v>168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2</v>
      </c>
      <c r="AE40" s="54">
        <v>0</v>
      </c>
      <c r="AF40" s="54">
        <v>1</v>
      </c>
      <c r="AG40" s="54">
        <v>0</v>
      </c>
      <c r="AH40" s="54">
        <v>1</v>
      </c>
      <c r="AI40" s="54">
        <v>0</v>
      </c>
      <c r="AJ40" s="54">
        <v>0</v>
      </c>
      <c r="AK40" s="54">
        <v>0</v>
      </c>
      <c r="AL40" s="54">
        <v>2</v>
      </c>
      <c r="AM40" s="54">
        <v>1</v>
      </c>
      <c r="AN40" s="52">
        <v>11</v>
      </c>
      <c r="AO40" s="391">
        <v>0.3402412619857717</v>
      </c>
      <c r="AP40" s="390">
        <v>0.57682223387519671</v>
      </c>
      <c r="AQ40" s="371">
        <v>5.2438384897745154E-2</v>
      </c>
    </row>
    <row r="41" spans="1:43" x14ac:dyDescent="0.15">
      <c r="C41" s="10" t="s">
        <v>167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2</v>
      </c>
      <c r="L41" s="54">
        <v>0</v>
      </c>
      <c r="M41" s="54">
        <v>1</v>
      </c>
      <c r="N41" s="54">
        <v>0</v>
      </c>
      <c r="O41" s="54">
        <v>1</v>
      </c>
      <c r="P41" s="54">
        <v>0</v>
      </c>
      <c r="Q41" s="54">
        <v>0</v>
      </c>
      <c r="R41" s="54">
        <v>0</v>
      </c>
      <c r="S41" s="54">
        <v>0</v>
      </c>
      <c r="T41" s="54">
        <v>2</v>
      </c>
      <c r="W41" s="10" t="s">
        <v>167</v>
      </c>
      <c r="X41" s="54">
        <v>0</v>
      </c>
      <c r="Y41" s="54">
        <v>2</v>
      </c>
      <c r="Z41" s="54">
        <v>1</v>
      </c>
      <c r="AA41" s="54">
        <v>2</v>
      </c>
      <c r="AB41" s="54">
        <v>1</v>
      </c>
      <c r="AC41" s="54">
        <v>1</v>
      </c>
      <c r="AD41" s="54">
        <v>0</v>
      </c>
      <c r="AE41" s="54">
        <v>0</v>
      </c>
      <c r="AF41" s="54">
        <v>0</v>
      </c>
      <c r="AG41" s="54">
        <v>0</v>
      </c>
      <c r="AH41" s="54">
        <v>1</v>
      </c>
      <c r="AI41" s="54">
        <v>1</v>
      </c>
      <c r="AJ41" s="54">
        <v>1</v>
      </c>
      <c r="AK41" s="54">
        <v>1</v>
      </c>
      <c r="AL41" s="54">
        <v>0</v>
      </c>
      <c r="AM41" s="54">
        <v>2</v>
      </c>
      <c r="AN41" s="52">
        <v>19</v>
      </c>
      <c r="AO41" s="391">
        <v>0.58768945252087845</v>
      </c>
      <c r="AP41" s="390">
        <v>0.67161541180629203</v>
      </c>
      <c r="AQ41" s="371">
        <v>7.0696359137504425E-2</v>
      </c>
    </row>
    <row r="42" spans="1:43" x14ac:dyDescent="0.15">
      <c r="C42" s="10" t="s">
        <v>166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1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W42" s="10" t="s">
        <v>166</v>
      </c>
      <c r="X42" s="54">
        <v>0</v>
      </c>
      <c r="Y42" s="54">
        <v>1</v>
      </c>
      <c r="Z42" s="54">
        <v>1</v>
      </c>
      <c r="AA42" s="54">
        <v>1</v>
      </c>
      <c r="AB42" s="54">
        <v>0</v>
      </c>
      <c r="AC42" s="54">
        <v>0</v>
      </c>
      <c r="AD42" s="54">
        <v>0</v>
      </c>
      <c r="AE42" s="54">
        <v>2</v>
      </c>
      <c r="AF42" s="54">
        <v>1</v>
      </c>
      <c r="AG42" s="54">
        <v>0</v>
      </c>
      <c r="AH42" s="54">
        <v>0</v>
      </c>
      <c r="AI42" s="54">
        <v>0</v>
      </c>
      <c r="AJ42" s="54">
        <v>0</v>
      </c>
      <c r="AK42" s="54">
        <v>0</v>
      </c>
      <c r="AL42" s="54">
        <v>1</v>
      </c>
      <c r="AM42" s="54">
        <v>0</v>
      </c>
      <c r="AN42" s="52">
        <v>8</v>
      </c>
      <c r="AO42" s="391">
        <v>0.24744819053510672</v>
      </c>
      <c r="AP42" s="390">
        <v>0.57845263919016632</v>
      </c>
      <c r="AQ42" s="371">
        <v>0</v>
      </c>
    </row>
    <row r="43" spans="1:43" x14ac:dyDescent="0.15">
      <c r="C43" s="10" t="s">
        <v>165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W43" s="10" t="s">
        <v>165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1</v>
      </c>
      <c r="AH43" s="54">
        <v>0</v>
      </c>
      <c r="AI43" s="54">
        <v>0</v>
      </c>
      <c r="AJ43" s="54">
        <v>0</v>
      </c>
      <c r="AK43" s="54">
        <v>0</v>
      </c>
      <c r="AL43" s="54">
        <v>0</v>
      </c>
      <c r="AM43" s="54">
        <v>0</v>
      </c>
      <c r="AN43" s="52">
        <v>1</v>
      </c>
      <c r="AO43" s="391">
        <v>3.093102381688834E-2</v>
      </c>
      <c r="AP43" s="390">
        <v>0.13458950201884254</v>
      </c>
      <c r="AQ43" s="371">
        <v>0</v>
      </c>
    </row>
    <row r="44" spans="1:43" x14ac:dyDescent="0.15">
      <c r="C44" s="10" t="s">
        <v>164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2</v>
      </c>
      <c r="Q44" s="54">
        <v>0</v>
      </c>
      <c r="R44" s="54">
        <v>0</v>
      </c>
      <c r="S44" s="54">
        <v>0</v>
      </c>
      <c r="T44" s="54">
        <v>1</v>
      </c>
      <c r="W44" s="10" t="s">
        <v>164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2</v>
      </c>
      <c r="AD44" s="54">
        <v>0</v>
      </c>
      <c r="AE44" s="54">
        <v>0</v>
      </c>
      <c r="AF44" s="54">
        <v>0</v>
      </c>
      <c r="AG44" s="54">
        <v>0</v>
      </c>
      <c r="AH44" s="54">
        <v>0</v>
      </c>
      <c r="AI44" s="54">
        <v>1</v>
      </c>
      <c r="AJ44" s="54">
        <v>0</v>
      </c>
      <c r="AK44" s="54">
        <v>0</v>
      </c>
      <c r="AL44" s="54">
        <v>1</v>
      </c>
      <c r="AM44" s="54">
        <v>1</v>
      </c>
      <c r="AN44" s="52">
        <v>8</v>
      </c>
      <c r="AO44" s="391">
        <v>0.24744819053510672</v>
      </c>
      <c r="AP44" s="390">
        <v>0.82730093071354716</v>
      </c>
      <c r="AQ44" s="371">
        <v>0.10341261633919339</v>
      </c>
    </row>
    <row r="45" spans="1:43" x14ac:dyDescent="0.15">
      <c r="C45" s="10" t="s">
        <v>163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1</v>
      </c>
      <c r="T45" s="54">
        <v>0</v>
      </c>
      <c r="W45" s="10" t="s">
        <v>163</v>
      </c>
      <c r="X45" s="54">
        <v>3</v>
      </c>
      <c r="Y45" s="54">
        <v>0</v>
      </c>
      <c r="Z45" s="54">
        <v>0</v>
      </c>
      <c r="AA45" s="54">
        <v>0</v>
      </c>
      <c r="AB45" s="54">
        <v>1</v>
      </c>
      <c r="AC45" s="54">
        <v>0</v>
      </c>
      <c r="AD45" s="54">
        <v>0</v>
      </c>
      <c r="AE45" s="54">
        <v>0</v>
      </c>
      <c r="AF45" s="54">
        <v>0</v>
      </c>
      <c r="AG45" s="54">
        <v>0</v>
      </c>
      <c r="AH45" s="54">
        <v>0</v>
      </c>
      <c r="AI45" s="54">
        <v>0</v>
      </c>
      <c r="AJ45" s="54">
        <v>0</v>
      </c>
      <c r="AK45" s="54">
        <v>0</v>
      </c>
      <c r="AL45" s="54">
        <v>0</v>
      </c>
      <c r="AM45" s="54">
        <v>1</v>
      </c>
      <c r="AN45" s="52">
        <v>6</v>
      </c>
      <c r="AO45" s="391">
        <v>0.18558614290133002</v>
      </c>
      <c r="AP45" s="390">
        <v>0.43988269794721413</v>
      </c>
      <c r="AQ45" s="371">
        <v>7.331378299120235E-2</v>
      </c>
    </row>
    <row r="46" spans="1:43" x14ac:dyDescent="0.15">
      <c r="A46" s="365"/>
      <c r="B46" s="365"/>
      <c r="C46" s="23" t="s">
        <v>162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v>0</v>
      </c>
      <c r="R46" s="57">
        <v>1</v>
      </c>
      <c r="S46" s="57">
        <v>0</v>
      </c>
      <c r="T46" s="57">
        <v>0</v>
      </c>
      <c r="U46" s="365"/>
      <c r="V46" s="365"/>
      <c r="W46" s="23" t="s">
        <v>162</v>
      </c>
      <c r="X46" s="57">
        <v>0</v>
      </c>
      <c r="Y46" s="57">
        <v>0</v>
      </c>
      <c r="Z46" s="57">
        <v>1</v>
      </c>
      <c r="AA46" s="57">
        <v>0</v>
      </c>
      <c r="AB46" s="57">
        <v>0</v>
      </c>
      <c r="AC46" s="57">
        <v>0</v>
      </c>
      <c r="AD46" s="57">
        <v>0</v>
      </c>
      <c r="AE46" s="57">
        <v>0</v>
      </c>
      <c r="AF46" s="57">
        <v>0</v>
      </c>
      <c r="AG46" s="57">
        <v>0</v>
      </c>
      <c r="AH46" s="57">
        <v>0</v>
      </c>
      <c r="AI46" s="57">
        <v>0</v>
      </c>
      <c r="AJ46" s="57">
        <v>1</v>
      </c>
      <c r="AK46" s="57">
        <v>0</v>
      </c>
      <c r="AL46" s="57">
        <v>0</v>
      </c>
      <c r="AM46" s="57">
        <v>0</v>
      </c>
      <c r="AN46" s="149">
        <v>3</v>
      </c>
      <c r="AO46" s="191">
        <v>9.279307145066501E-2</v>
      </c>
      <c r="AP46" s="408">
        <v>0.42016806722689076</v>
      </c>
      <c r="AQ46" s="407">
        <v>0</v>
      </c>
    </row>
    <row r="47" spans="1:43" x14ac:dyDescent="0.15">
      <c r="A47" s="23"/>
      <c r="B47" s="23"/>
      <c r="C47" s="388" t="s">
        <v>152</v>
      </c>
      <c r="D47" s="396">
        <v>0</v>
      </c>
      <c r="E47" s="396">
        <v>0</v>
      </c>
      <c r="F47" s="396">
        <v>0</v>
      </c>
      <c r="G47" s="396">
        <v>0</v>
      </c>
      <c r="H47" s="396">
        <v>0</v>
      </c>
      <c r="I47" s="396">
        <v>0</v>
      </c>
      <c r="J47" s="396">
        <v>2</v>
      </c>
      <c r="K47" s="396">
        <v>2</v>
      </c>
      <c r="L47" s="396">
        <v>0</v>
      </c>
      <c r="M47" s="396">
        <v>1</v>
      </c>
      <c r="N47" s="396">
        <v>0</v>
      </c>
      <c r="O47" s="396">
        <v>2</v>
      </c>
      <c r="P47" s="396">
        <v>4</v>
      </c>
      <c r="Q47" s="396">
        <v>0</v>
      </c>
      <c r="R47" s="396">
        <v>1</v>
      </c>
      <c r="S47" s="396">
        <v>1</v>
      </c>
      <c r="T47" s="396">
        <v>3</v>
      </c>
      <c r="U47" s="23"/>
      <c r="V47" s="23"/>
      <c r="W47" s="388" t="s">
        <v>152</v>
      </c>
      <c r="X47" s="396">
        <v>3</v>
      </c>
      <c r="Y47" s="396">
        <v>3</v>
      </c>
      <c r="Z47" s="396">
        <v>3</v>
      </c>
      <c r="AA47" s="396">
        <v>3</v>
      </c>
      <c r="AB47" s="396">
        <v>3</v>
      </c>
      <c r="AC47" s="396">
        <v>4</v>
      </c>
      <c r="AD47" s="396">
        <v>3</v>
      </c>
      <c r="AE47" s="396">
        <v>2</v>
      </c>
      <c r="AF47" s="396">
        <v>2</v>
      </c>
      <c r="AG47" s="396">
        <v>1</v>
      </c>
      <c r="AH47" s="396">
        <v>2</v>
      </c>
      <c r="AI47" s="396">
        <v>2</v>
      </c>
      <c r="AJ47" s="396">
        <v>2</v>
      </c>
      <c r="AK47" s="396">
        <v>1</v>
      </c>
      <c r="AL47" s="396">
        <v>5</v>
      </c>
      <c r="AM47" s="396">
        <v>5</v>
      </c>
      <c r="AN47" s="396">
        <v>60</v>
      </c>
      <c r="AO47" s="394">
        <v>1.8558614290133002</v>
      </c>
      <c r="AP47" s="393">
        <v>0.53777897284216192</v>
      </c>
      <c r="AQ47" s="392">
        <v>4.4814914403513491E-2</v>
      </c>
    </row>
    <row r="48" spans="1:43" s="370" customFormat="1" x14ac:dyDescent="0.15">
      <c r="A48" s="365" t="s">
        <v>161</v>
      </c>
      <c r="B48" s="365"/>
      <c r="C48" s="365" t="s">
        <v>160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</v>
      </c>
      <c r="M48" s="17">
        <v>1</v>
      </c>
      <c r="N48" s="17">
        <v>1</v>
      </c>
      <c r="O48" s="17">
        <v>3</v>
      </c>
      <c r="P48" s="17">
        <v>1</v>
      </c>
      <c r="Q48" s="17">
        <v>0</v>
      </c>
      <c r="R48" s="17">
        <v>2</v>
      </c>
      <c r="S48" s="17">
        <v>0</v>
      </c>
      <c r="T48" s="17">
        <v>0</v>
      </c>
      <c r="U48" s="365" t="s">
        <v>161</v>
      </c>
      <c r="V48" s="365"/>
      <c r="W48" s="365" t="s">
        <v>160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1</v>
      </c>
      <c r="AD48" s="17">
        <v>0</v>
      </c>
      <c r="AE48" s="58">
        <v>0</v>
      </c>
      <c r="AF48" s="58">
        <v>0</v>
      </c>
      <c r="AG48" s="58">
        <v>0</v>
      </c>
      <c r="AH48" s="58">
        <v>0</v>
      </c>
      <c r="AI48" s="58">
        <v>0</v>
      </c>
      <c r="AJ48" s="58">
        <v>2</v>
      </c>
      <c r="AK48" s="58">
        <v>1</v>
      </c>
      <c r="AL48" s="58">
        <v>5</v>
      </c>
      <c r="AM48" s="58">
        <v>1</v>
      </c>
      <c r="AN48" s="210">
        <v>19</v>
      </c>
      <c r="AO48" s="391">
        <v>0.58768945252087845</v>
      </c>
      <c r="AP48" s="390">
        <v>0.37203837869590756</v>
      </c>
      <c r="AQ48" s="371">
        <v>1.9580967299784608E-2</v>
      </c>
    </row>
    <row r="49" spans="1:43" x14ac:dyDescent="0.15">
      <c r="C49" s="10" t="s">
        <v>159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W49" s="10" t="s">
        <v>159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4">
        <v>0</v>
      </c>
      <c r="AK49" s="54">
        <v>0</v>
      </c>
      <c r="AL49" s="54">
        <v>0</v>
      </c>
      <c r="AM49" s="54">
        <v>0</v>
      </c>
      <c r="AN49" s="52">
        <v>0</v>
      </c>
      <c r="AO49" s="391">
        <v>0</v>
      </c>
      <c r="AP49" s="390">
        <v>0</v>
      </c>
      <c r="AQ49" s="371">
        <v>0</v>
      </c>
    </row>
    <row r="50" spans="1:43" x14ac:dyDescent="0.15">
      <c r="C50" s="10" t="s">
        <v>158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2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W50" s="10" t="s">
        <v>158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54">
        <v>0</v>
      </c>
      <c r="AF50" s="54">
        <v>0</v>
      </c>
      <c r="AG50" s="54">
        <v>0</v>
      </c>
      <c r="AH50" s="54">
        <v>0</v>
      </c>
      <c r="AI50" s="54">
        <v>0</v>
      </c>
      <c r="AJ50" s="54">
        <v>1</v>
      </c>
      <c r="AK50" s="54">
        <v>1</v>
      </c>
      <c r="AL50" s="54">
        <v>0</v>
      </c>
      <c r="AM50" s="54">
        <v>0</v>
      </c>
      <c r="AN50" s="52">
        <v>4</v>
      </c>
      <c r="AO50" s="391">
        <v>0.12372409526755336</v>
      </c>
      <c r="AP50" s="390">
        <v>0.29542097488921709</v>
      </c>
      <c r="AQ50" s="371">
        <v>0</v>
      </c>
    </row>
    <row r="51" spans="1:43" x14ac:dyDescent="0.15">
      <c r="C51" s="10" t="s">
        <v>157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1</v>
      </c>
      <c r="R51" s="7">
        <v>0</v>
      </c>
      <c r="S51" s="7">
        <v>0</v>
      </c>
      <c r="T51" s="7">
        <v>0</v>
      </c>
      <c r="W51" s="10" t="s">
        <v>157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0</v>
      </c>
      <c r="AJ51" s="54">
        <v>0</v>
      </c>
      <c r="AK51" s="54">
        <v>0</v>
      </c>
      <c r="AL51" s="54">
        <v>0</v>
      </c>
      <c r="AM51" s="54">
        <v>0</v>
      </c>
      <c r="AN51" s="52">
        <v>1</v>
      </c>
      <c r="AO51" s="391">
        <v>3.093102381688834E-2</v>
      </c>
      <c r="AP51" s="390">
        <v>5.6657223796033988E-2</v>
      </c>
      <c r="AQ51" s="371">
        <v>0</v>
      </c>
    </row>
    <row r="52" spans="1:43" s="370" customFormat="1" x14ac:dyDescent="0.15">
      <c r="A52" s="365"/>
      <c r="B52" s="365"/>
      <c r="C52" s="365" t="s">
        <v>156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365"/>
      <c r="V52" s="365"/>
      <c r="W52" s="365" t="s">
        <v>156</v>
      </c>
      <c r="X52" s="7">
        <v>1</v>
      </c>
      <c r="Y52" s="7">
        <v>0</v>
      </c>
      <c r="Z52" s="7">
        <v>2</v>
      </c>
      <c r="AA52" s="7">
        <v>0</v>
      </c>
      <c r="AB52" s="7">
        <v>0</v>
      </c>
      <c r="AC52" s="7">
        <v>0</v>
      </c>
      <c r="AD52" s="7">
        <v>0</v>
      </c>
      <c r="AE52" s="54">
        <v>0</v>
      </c>
      <c r="AF52" s="54">
        <v>1</v>
      </c>
      <c r="AG52" s="54">
        <v>0</v>
      </c>
      <c r="AH52" s="54">
        <v>0</v>
      </c>
      <c r="AI52" s="54">
        <v>0</v>
      </c>
      <c r="AJ52" s="54">
        <v>1</v>
      </c>
      <c r="AK52" s="54">
        <v>0</v>
      </c>
      <c r="AL52" s="54">
        <v>0</v>
      </c>
      <c r="AM52" s="54">
        <v>0</v>
      </c>
      <c r="AN52" s="52">
        <v>5</v>
      </c>
      <c r="AO52" s="391">
        <v>0.15465511908444171</v>
      </c>
      <c r="AP52" s="390">
        <v>0.43402777777777779</v>
      </c>
      <c r="AQ52" s="371">
        <v>0</v>
      </c>
    </row>
    <row r="53" spans="1:43" x14ac:dyDescent="0.15">
      <c r="C53" s="10" t="s">
        <v>155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W53" s="10" t="s">
        <v>155</v>
      </c>
      <c r="X53" s="7">
        <v>0</v>
      </c>
      <c r="Y53" s="7">
        <v>0</v>
      </c>
      <c r="Z53" s="7">
        <v>1</v>
      </c>
      <c r="AA53" s="7">
        <v>0</v>
      </c>
      <c r="AB53" s="7">
        <v>1</v>
      </c>
      <c r="AC53" s="7">
        <v>0</v>
      </c>
      <c r="AD53" s="7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54">
        <v>0</v>
      </c>
      <c r="AK53" s="54">
        <v>0</v>
      </c>
      <c r="AL53" s="54">
        <v>0</v>
      </c>
      <c r="AM53" s="54">
        <v>0</v>
      </c>
      <c r="AN53" s="52">
        <v>2</v>
      </c>
      <c r="AO53" s="391">
        <v>6.186204763377668E-2</v>
      </c>
      <c r="AP53" s="390">
        <v>0.18365472910927458</v>
      </c>
      <c r="AQ53" s="371">
        <v>0</v>
      </c>
    </row>
    <row r="54" spans="1:43" x14ac:dyDescent="0.15">
      <c r="A54" s="365"/>
      <c r="B54" s="365"/>
      <c r="C54" s="365" t="s">
        <v>154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L54" s="7">
        <v>0</v>
      </c>
      <c r="M54" s="7">
        <v>0</v>
      </c>
      <c r="N54" s="7">
        <v>2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365"/>
      <c r="V54" s="365"/>
      <c r="W54" s="365" t="s">
        <v>154</v>
      </c>
      <c r="X54" s="7">
        <v>0</v>
      </c>
      <c r="Y54" s="7">
        <v>2</v>
      </c>
      <c r="Z54" s="7">
        <v>1</v>
      </c>
      <c r="AA54" s="7">
        <v>0</v>
      </c>
      <c r="AB54" s="7">
        <v>0</v>
      </c>
      <c r="AC54" s="7">
        <v>0</v>
      </c>
      <c r="AD54" s="7">
        <v>0</v>
      </c>
      <c r="AE54" s="54">
        <v>0</v>
      </c>
      <c r="AF54" s="54">
        <v>1</v>
      </c>
      <c r="AG54" s="54">
        <v>0</v>
      </c>
      <c r="AH54" s="54">
        <v>0</v>
      </c>
      <c r="AI54" s="54">
        <v>0</v>
      </c>
      <c r="AJ54" s="54">
        <v>0</v>
      </c>
      <c r="AK54" s="54">
        <v>0</v>
      </c>
      <c r="AL54" s="54">
        <v>0</v>
      </c>
      <c r="AM54" s="54">
        <v>0</v>
      </c>
      <c r="AN54" s="52">
        <v>7</v>
      </c>
      <c r="AO54" s="391">
        <v>0.21651716671821836</v>
      </c>
      <c r="AP54" s="390">
        <v>0.43050430504305043</v>
      </c>
      <c r="AQ54" s="371">
        <v>0</v>
      </c>
    </row>
    <row r="55" spans="1:43" x14ac:dyDescent="0.15">
      <c r="A55" s="365"/>
      <c r="B55" s="365"/>
      <c r="C55" s="23" t="s">
        <v>153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1</v>
      </c>
      <c r="N55" s="16">
        <v>0</v>
      </c>
      <c r="O55" s="16">
        <v>0</v>
      </c>
      <c r="P55" s="16">
        <v>0</v>
      </c>
      <c r="Q55" s="16">
        <v>0</v>
      </c>
      <c r="R55" s="16">
        <v>1</v>
      </c>
      <c r="S55" s="16">
        <v>0</v>
      </c>
      <c r="T55" s="16">
        <v>1</v>
      </c>
      <c r="U55" s="365"/>
      <c r="V55" s="365"/>
      <c r="W55" s="23" t="s">
        <v>153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1</v>
      </c>
      <c r="AE55" s="57">
        <v>0</v>
      </c>
      <c r="AF55" s="57">
        <v>0</v>
      </c>
      <c r="AG55" s="57">
        <v>0</v>
      </c>
      <c r="AH55" s="57">
        <v>0</v>
      </c>
      <c r="AI55" s="57">
        <v>0</v>
      </c>
      <c r="AJ55" s="57">
        <v>0</v>
      </c>
      <c r="AK55" s="57">
        <v>1</v>
      </c>
      <c r="AL55" s="57">
        <v>1</v>
      </c>
      <c r="AM55" s="57">
        <v>5</v>
      </c>
      <c r="AN55" s="149">
        <v>11</v>
      </c>
      <c r="AO55" s="191">
        <v>0.3402412619857717</v>
      </c>
      <c r="AP55" s="408">
        <v>0.76230076230076227</v>
      </c>
      <c r="AQ55" s="407">
        <v>0.3465003465003465</v>
      </c>
    </row>
    <row r="56" spans="1:43" ht="14.25" thickBot="1" x14ac:dyDescent="0.2">
      <c r="A56" s="23"/>
      <c r="B56" s="23"/>
      <c r="C56" s="388" t="s">
        <v>152</v>
      </c>
      <c r="D56" s="389">
        <v>0</v>
      </c>
      <c r="E56" s="389">
        <v>0</v>
      </c>
      <c r="F56" s="389">
        <v>0</v>
      </c>
      <c r="G56" s="389">
        <v>0</v>
      </c>
      <c r="H56" s="389">
        <v>0</v>
      </c>
      <c r="I56" s="389">
        <v>1</v>
      </c>
      <c r="J56" s="389">
        <v>0</v>
      </c>
      <c r="K56" s="389">
        <v>0</v>
      </c>
      <c r="L56" s="389">
        <v>1</v>
      </c>
      <c r="M56" s="389">
        <v>2</v>
      </c>
      <c r="N56" s="389">
        <v>5</v>
      </c>
      <c r="O56" s="389">
        <v>3</v>
      </c>
      <c r="P56" s="389">
        <v>1</v>
      </c>
      <c r="Q56" s="389">
        <v>1</v>
      </c>
      <c r="R56" s="389">
        <v>3</v>
      </c>
      <c r="S56" s="389">
        <v>0</v>
      </c>
      <c r="T56" s="389">
        <v>1</v>
      </c>
      <c r="U56" s="23"/>
      <c r="V56" s="23"/>
      <c r="W56" s="388" t="s">
        <v>152</v>
      </c>
      <c r="X56" s="389">
        <v>1</v>
      </c>
      <c r="Y56" s="389">
        <v>2</v>
      </c>
      <c r="Z56" s="389">
        <v>4</v>
      </c>
      <c r="AA56" s="389">
        <v>0</v>
      </c>
      <c r="AB56" s="389">
        <v>1</v>
      </c>
      <c r="AC56" s="389">
        <v>1</v>
      </c>
      <c r="AD56" s="389">
        <v>1</v>
      </c>
      <c r="AE56" s="389">
        <v>0</v>
      </c>
      <c r="AF56" s="396">
        <v>2</v>
      </c>
      <c r="AG56" s="396">
        <v>0</v>
      </c>
      <c r="AH56" s="396">
        <v>0</v>
      </c>
      <c r="AI56" s="396">
        <v>0</v>
      </c>
      <c r="AJ56" s="396">
        <v>4</v>
      </c>
      <c r="AK56" s="396">
        <v>3</v>
      </c>
      <c r="AL56" s="396">
        <v>6</v>
      </c>
      <c r="AM56" s="396">
        <v>6</v>
      </c>
      <c r="AN56" s="396">
        <v>49</v>
      </c>
      <c r="AO56" s="406">
        <v>1.5156201670275287</v>
      </c>
      <c r="AP56" s="405">
        <v>0.34122562674094709</v>
      </c>
      <c r="AQ56" s="404">
        <v>4.1782729805013928E-2</v>
      </c>
    </row>
    <row r="57" spans="1:43" x14ac:dyDescent="0.15">
      <c r="A57" s="385" t="s">
        <v>6</v>
      </c>
      <c r="B57" s="385"/>
      <c r="C57" s="385"/>
      <c r="D57" s="384">
        <v>0</v>
      </c>
      <c r="E57" s="384">
        <v>0</v>
      </c>
      <c r="F57" s="384">
        <v>0</v>
      </c>
      <c r="G57" s="384">
        <v>0</v>
      </c>
      <c r="H57" s="384">
        <v>0</v>
      </c>
      <c r="I57" s="384">
        <v>0</v>
      </c>
      <c r="J57" s="384">
        <v>0</v>
      </c>
      <c r="K57" s="384">
        <v>0</v>
      </c>
      <c r="L57" s="384">
        <v>0</v>
      </c>
      <c r="M57" s="384">
        <v>0</v>
      </c>
      <c r="N57" s="384">
        <v>0</v>
      </c>
      <c r="O57" s="384">
        <v>0</v>
      </c>
      <c r="P57" s="384">
        <v>0</v>
      </c>
      <c r="Q57" s="384">
        <v>0</v>
      </c>
      <c r="R57" s="384">
        <v>0</v>
      </c>
      <c r="S57" s="384">
        <v>0</v>
      </c>
      <c r="T57" s="384">
        <v>0</v>
      </c>
      <c r="U57" s="385" t="s">
        <v>6</v>
      </c>
      <c r="V57" s="385"/>
      <c r="W57" s="385"/>
      <c r="X57" s="384">
        <v>0</v>
      </c>
      <c r="Y57" s="384">
        <v>0</v>
      </c>
      <c r="Z57" s="384">
        <v>0</v>
      </c>
      <c r="AA57" s="384">
        <v>0</v>
      </c>
      <c r="AB57" s="384">
        <v>0</v>
      </c>
      <c r="AC57" s="384">
        <v>0</v>
      </c>
      <c r="AD57" s="384">
        <v>0</v>
      </c>
      <c r="AE57" s="383">
        <v>0</v>
      </c>
      <c r="AF57" s="383">
        <v>0</v>
      </c>
      <c r="AG57" s="383">
        <v>0</v>
      </c>
      <c r="AH57" s="383">
        <v>0</v>
      </c>
      <c r="AI57" s="383">
        <v>0</v>
      </c>
      <c r="AJ57" s="383">
        <v>0</v>
      </c>
      <c r="AK57" s="383">
        <v>0</v>
      </c>
      <c r="AL57" s="383">
        <v>0</v>
      </c>
      <c r="AM57" s="383">
        <v>0</v>
      </c>
      <c r="AN57" s="382">
        <v>0</v>
      </c>
      <c r="AO57" s="381">
        <v>0</v>
      </c>
      <c r="AP57" s="403">
        <v>0</v>
      </c>
      <c r="AQ57" s="402">
        <v>0</v>
      </c>
    </row>
    <row r="58" spans="1:43" ht="14.25" thickBot="1" x14ac:dyDescent="0.2">
      <c r="A58" s="378" t="s">
        <v>11</v>
      </c>
      <c r="B58" s="378"/>
      <c r="C58" s="378"/>
      <c r="D58" s="35">
        <v>0</v>
      </c>
      <c r="E58" s="35">
        <v>0</v>
      </c>
      <c r="F58" s="35">
        <v>10</v>
      </c>
      <c r="G58" s="35">
        <v>4</v>
      </c>
      <c r="H58" s="35">
        <v>27</v>
      </c>
      <c r="I58" s="35">
        <v>29</v>
      </c>
      <c r="J58" s="35">
        <v>131</v>
      </c>
      <c r="K58" s="35">
        <v>318</v>
      </c>
      <c r="L58" s="35">
        <v>153</v>
      </c>
      <c r="M58" s="35">
        <v>132</v>
      </c>
      <c r="N58" s="35">
        <v>111</v>
      </c>
      <c r="O58" s="35">
        <v>146</v>
      </c>
      <c r="P58" s="35">
        <v>129</v>
      </c>
      <c r="Q58" s="35">
        <v>125</v>
      </c>
      <c r="R58" s="35">
        <v>106</v>
      </c>
      <c r="S58" s="35">
        <v>94</v>
      </c>
      <c r="T58" s="35">
        <v>96</v>
      </c>
      <c r="U58" s="378" t="s">
        <v>11</v>
      </c>
      <c r="V58" s="378"/>
      <c r="W58" s="378"/>
      <c r="X58" s="35">
        <v>93</v>
      </c>
      <c r="Y58" s="35">
        <v>83</v>
      </c>
      <c r="Z58" s="35">
        <v>100</v>
      </c>
      <c r="AA58" s="35">
        <v>91</v>
      </c>
      <c r="AB58" s="35">
        <v>116</v>
      </c>
      <c r="AC58" s="35">
        <v>113</v>
      </c>
      <c r="AD58" s="35">
        <v>93</v>
      </c>
      <c r="AE58" s="35">
        <v>89</v>
      </c>
      <c r="AF58" s="35">
        <v>78</v>
      </c>
      <c r="AG58" s="35">
        <v>91</v>
      </c>
      <c r="AH58" s="35">
        <v>82</v>
      </c>
      <c r="AI58" s="35">
        <v>110</v>
      </c>
      <c r="AJ58" s="35">
        <v>97</v>
      </c>
      <c r="AK58" s="35">
        <v>108</v>
      </c>
      <c r="AL58" s="35">
        <v>126</v>
      </c>
      <c r="AM58" s="35">
        <v>152</v>
      </c>
      <c r="AN58" s="35">
        <v>3233</v>
      </c>
      <c r="AO58" s="377">
        <v>100</v>
      </c>
      <c r="AP58" s="401">
        <v>2.5515358146289109</v>
      </c>
      <c r="AQ58" s="400">
        <v>0.11996085487893424</v>
      </c>
    </row>
    <row r="59" spans="1:43" ht="42" customHeight="1" x14ac:dyDescent="0.15">
      <c r="C59" s="374" t="s">
        <v>151</v>
      </c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  <c r="R59" s="374"/>
      <c r="S59" s="374"/>
      <c r="T59" s="374"/>
      <c r="U59" s="373"/>
    </row>
    <row r="63" spans="1:43" s="370" customFormat="1" x14ac:dyDescent="0.15">
      <c r="A63" s="365"/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365"/>
      <c r="N63" s="365"/>
      <c r="O63" s="365"/>
      <c r="P63" s="365"/>
      <c r="Q63" s="365"/>
      <c r="R63" s="365"/>
      <c r="S63" s="365"/>
      <c r="T63" s="365"/>
      <c r="U63" s="365"/>
      <c r="V63" s="365"/>
      <c r="W63" s="365"/>
      <c r="X63" s="365"/>
      <c r="Y63" s="365"/>
      <c r="Z63" s="365"/>
      <c r="AA63" s="365"/>
      <c r="AB63" s="365"/>
      <c r="AC63" s="365"/>
      <c r="AD63" s="365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</row>
  </sheetData>
  <mergeCells count="1">
    <mergeCell ref="C59:T59"/>
  </mergeCells>
  <phoneticPr fontId="2"/>
  <pageMargins left="0.70866141732283472" right="0.43307086614173229" top="0.78740157480314965" bottom="0.78740157480314965" header="0.51181102362204722" footer="0.51181102362204722"/>
  <pageSetup paperSize="9" scale="74" orientation="portrait" r:id="rId1"/>
  <headerFooter alignWithMargins="0"/>
  <colBreaks count="1" manualBreakCount="1">
    <brk id="20" max="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2:M24"/>
  <sheetViews>
    <sheetView view="pageBreakPreview" zoomScaleNormal="100" zoomScaleSheetLayoutView="100" workbookViewId="0">
      <selection activeCell="N1" sqref="N1:S1048576"/>
    </sheetView>
  </sheetViews>
  <sheetFormatPr defaultRowHeight="13.5" x14ac:dyDescent="0.15"/>
  <cols>
    <col min="1" max="1" width="8" style="97" customWidth="1"/>
    <col min="2" max="2" width="18" style="97" customWidth="1"/>
    <col min="3" max="5" width="6.5" style="97" customWidth="1"/>
    <col min="6" max="6" width="1.625" style="97" customWidth="1"/>
    <col min="7" max="9" width="6.5" style="97" customWidth="1"/>
    <col min="10" max="10" width="1.25" style="97" customWidth="1"/>
    <col min="11" max="13" width="6.5" style="97" customWidth="1"/>
    <col min="14" max="16384" width="9" style="91"/>
  </cols>
  <sheetData>
    <row r="2" spans="1:13" customFormat="1" ht="15" thickBot="1" x14ac:dyDescent="0.2">
      <c r="A2" s="66" t="s">
        <v>123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customFormat="1" x14ac:dyDescent="0.15">
      <c r="A3" s="92" t="s">
        <v>35</v>
      </c>
      <c r="B3" s="93" t="s">
        <v>38</v>
      </c>
      <c r="C3" s="334" t="s">
        <v>30</v>
      </c>
      <c r="D3" s="334"/>
      <c r="E3" s="334"/>
      <c r="F3" s="92"/>
      <c r="G3" s="334" t="s">
        <v>31</v>
      </c>
      <c r="H3" s="334"/>
      <c r="I3" s="334"/>
      <c r="J3" s="92"/>
      <c r="K3" s="334" t="s">
        <v>11</v>
      </c>
      <c r="L3" s="334"/>
      <c r="M3" s="334"/>
    </row>
    <row r="4" spans="1:13" customFormat="1" ht="14.25" thickBot="1" x14ac:dyDescent="0.2">
      <c r="A4" s="94"/>
      <c r="B4" s="94"/>
      <c r="C4" s="95" t="s">
        <v>12</v>
      </c>
      <c r="D4" s="95" t="s">
        <v>2</v>
      </c>
      <c r="E4" s="95" t="s">
        <v>3</v>
      </c>
      <c r="F4" s="95"/>
      <c r="G4" s="95" t="s">
        <v>12</v>
      </c>
      <c r="H4" s="95" t="s">
        <v>2</v>
      </c>
      <c r="I4" s="95" t="s">
        <v>3</v>
      </c>
      <c r="J4" s="95"/>
      <c r="K4" s="95" t="s">
        <v>12</v>
      </c>
      <c r="L4" s="95" t="s">
        <v>2</v>
      </c>
      <c r="M4" s="95" t="s">
        <v>3</v>
      </c>
    </row>
    <row r="5" spans="1:13" customFormat="1" x14ac:dyDescent="0.15">
      <c r="A5" s="96" t="s">
        <v>29</v>
      </c>
      <c r="B5" s="76" t="s">
        <v>19</v>
      </c>
      <c r="C5">
        <v>3015</v>
      </c>
      <c r="D5">
        <v>782</v>
      </c>
      <c r="E5">
        <v>3797</v>
      </c>
      <c r="G5">
        <v>459</v>
      </c>
      <c r="H5">
        <v>860</v>
      </c>
      <c r="I5">
        <v>1319</v>
      </c>
      <c r="K5">
        <v>3474</v>
      </c>
      <c r="L5">
        <v>1642</v>
      </c>
      <c r="M5">
        <v>5116</v>
      </c>
    </row>
    <row r="6" spans="1:13" customFormat="1" x14ac:dyDescent="0.15">
      <c r="A6" s="96"/>
      <c r="B6" s="76" t="s">
        <v>65</v>
      </c>
      <c r="C6">
        <v>11061</v>
      </c>
      <c r="D6">
        <v>4</v>
      </c>
      <c r="E6">
        <v>11065</v>
      </c>
      <c r="G6" s="314">
        <v>757</v>
      </c>
      <c r="H6">
        <v>1</v>
      </c>
      <c r="I6" s="314">
        <v>758</v>
      </c>
      <c r="J6" s="314"/>
      <c r="K6" s="314">
        <v>11818</v>
      </c>
      <c r="L6" s="314">
        <v>5</v>
      </c>
      <c r="M6" s="314">
        <v>11823</v>
      </c>
    </row>
    <row r="7" spans="1:13" customFormat="1" x14ac:dyDescent="0.15">
      <c r="A7" s="96"/>
      <c r="B7" s="76" t="s">
        <v>91</v>
      </c>
      <c r="C7">
        <v>41</v>
      </c>
      <c r="D7">
        <v>2</v>
      </c>
      <c r="E7">
        <v>43</v>
      </c>
      <c r="G7">
        <v>31</v>
      </c>
      <c r="H7">
        <v>3</v>
      </c>
      <c r="I7" s="314">
        <v>34</v>
      </c>
      <c r="J7" s="314"/>
      <c r="K7" s="314">
        <v>72</v>
      </c>
      <c r="L7" s="314">
        <v>5</v>
      </c>
      <c r="M7" s="314">
        <v>77</v>
      </c>
    </row>
    <row r="8" spans="1:13" customFormat="1" x14ac:dyDescent="0.15">
      <c r="A8" s="96"/>
      <c r="B8" s="76" t="s">
        <v>13</v>
      </c>
      <c r="C8">
        <v>17</v>
      </c>
      <c r="D8">
        <v>10</v>
      </c>
      <c r="E8">
        <v>27</v>
      </c>
      <c r="G8">
        <v>6</v>
      </c>
      <c r="H8">
        <v>9</v>
      </c>
      <c r="I8" s="314">
        <v>15</v>
      </c>
      <c r="J8" s="314"/>
      <c r="K8" s="314">
        <v>23</v>
      </c>
      <c r="L8" s="314">
        <v>19</v>
      </c>
      <c r="M8" s="314">
        <v>42</v>
      </c>
    </row>
    <row r="9" spans="1:13" customFormat="1" x14ac:dyDescent="0.15">
      <c r="A9" s="96"/>
      <c r="B9" s="76" t="s">
        <v>77</v>
      </c>
      <c r="C9">
        <v>331</v>
      </c>
      <c r="D9">
        <v>40</v>
      </c>
      <c r="E9">
        <v>371</v>
      </c>
      <c r="G9">
        <v>70</v>
      </c>
      <c r="H9">
        <v>28</v>
      </c>
      <c r="I9" s="314">
        <v>98</v>
      </c>
      <c r="J9" s="314"/>
      <c r="K9" s="314">
        <v>401</v>
      </c>
      <c r="L9" s="314">
        <v>68</v>
      </c>
      <c r="M9" s="314">
        <v>469</v>
      </c>
    </row>
    <row r="10" spans="1:13" customFormat="1" x14ac:dyDescent="0.15">
      <c r="A10" s="96"/>
      <c r="B10" s="80" t="s">
        <v>6</v>
      </c>
      <c r="C10">
        <v>1234</v>
      </c>
      <c r="D10">
        <v>126</v>
      </c>
      <c r="E10">
        <v>1360</v>
      </c>
      <c r="G10">
        <v>448</v>
      </c>
      <c r="H10">
        <v>561</v>
      </c>
      <c r="I10">
        <v>1009</v>
      </c>
      <c r="K10">
        <v>1682</v>
      </c>
      <c r="L10">
        <v>687</v>
      </c>
      <c r="M10">
        <v>2369</v>
      </c>
    </row>
    <row r="11" spans="1:13" customFormat="1" ht="24" customHeight="1" thickBot="1" x14ac:dyDescent="0.2">
      <c r="A11" s="100"/>
      <c r="B11" s="94" t="s">
        <v>42</v>
      </c>
      <c r="C11" s="161">
        <v>15699</v>
      </c>
      <c r="D11" s="161">
        <v>964</v>
      </c>
      <c r="E11" s="161">
        <v>16663</v>
      </c>
      <c r="F11" s="161"/>
      <c r="G11" s="324">
        <v>1771</v>
      </c>
      <c r="H11" s="161">
        <v>1462</v>
      </c>
      <c r="I11" s="161">
        <v>3233</v>
      </c>
      <c r="J11" s="161">
        <v>0</v>
      </c>
      <c r="K11" s="161">
        <v>17470</v>
      </c>
      <c r="L11" s="161">
        <v>2426</v>
      </c>
      <c r="M11" s="161">
        <v>19896</v>
      </c>
    </row>
    <row r="12" spans="1:13" customFormat="1" x14ac:dyDescent="0.15">
      <c r="A12" s="96" t="s">
        <v>92</v>
      </c>
      <c r="B12" s="76" t="s">
        <v>19</v>
      </c>
      <c r="C12">
        <v>2241</v>
      </c>
      <c r="D12">
        <v>264</v>
      </c>
      <c r="E12">
        <v>2505</v>
      </c>
      <c r="G12">
        <v>307</v>
      </c>
      <c r="H12">
        <v>230</v>
      </c>
      <c r="I12">
        <v>537</v>
      </c>
      <c r="K12">
        <v>2548</v>
      </c>
      <c r="L12">
        <v>494</v>
      </c>
      <c r="M12">
        <v>3042</v>
      </c>
    </row>
    <row r="13" spans="1:13" customFormat="1" x14ac:dyDescent="0.15">
      <c r="A13" s="96"/>
      <c r="B13" s="68" t="s">
        <v>65</v>
      </c>
      <c r="C13">
        <v>3490</v>
      </c>
      <c r="D13">
        <v>3</v>
      </c>
      <c r="E13">
        <v>3493</v>
      </c>
      <c r="G13">
        <v>187</v>
      </c>
      <c r="H13">
        <v>2</v>
      </c>
      <c r="I13">
        <v>189</v>
      </c>
      <c r="K13">
        <v>3677</v>
      </c>
      <c r="L13">
        <v>5</v>
      </c>
      <c r="M13">
        <v>3682</v>
      </c>
    </row>
    <row r="14" spans="1:13" customFormat="1" x14ac:dyDescent="0.15">
      <c r="A14" s="96"/>
      <c r="B14" s="76" t="s">
        <v>91</v>
      </c>
      <c r="C14">
        <v>28</v>
      </c>
      <c r="D14">
        <v>4</v>
      </c>
      <c r="E14">
        <v>32</v>
      </c>
      <c r="G14">
        <v>27</v>
      </c>
      <c r="H14">
        <v>3</v>
      </c>
      <c r="I14">
        <v>30</v>
      </c>
      <c r="K14">
        <v>55</v>
      </c>
      <c r="L14">
        <v>7</v>
      </c>
      <c r="M14">
        <v>62</v>
      </c>
    </row>
    <row r="15" spans="1:13" customFormat="1" x14ac:dyDescent="0.15">
      <c r="A15" s="96"/>
      <c r="B15" s="68" t="s">
        <v>13</v>
      </c>
      <c r="C15">
        <v>9</v>
      </c>
      <c r="D15">
        <v>3</v>
      </c>
      <c r="E15">
        <v>12</v>
      </c>
      <c r="G15">
        <v>1</v>
      </c>
      <c r="H15">
        <v>6</v>
      </c>
      <c r="I15">
        <v>7</v>
      </c>
      <c r="K15">
        <v>10</v>
      </c>
      <c r="L15">
        <v>9</v>
      </c>
      <c r="M15">
        <v>19</v>
      </c>
    </row>
    <row r="16" spans="1:13" customFormat="1" x14ac:dyDescent="0.15">
      <c r="A16" s="96"/>
      <c r="B16" s="68" t="s">
        <v>77</v>
      </c>
      <c r="C16">
        <v>201</v>
      </c>
      <c r="D16">
        <v>26</v>
      </c>
      <c r="E16">
        <v>227</v>
      </c>
      <c r="G16">
        <v>32</v>
      </c>
      <c r="H16">
        <v>17</v>
      </c>
      <c r="I16">
        <v>49</v>
      </c>
      <c r="K16">
        <v>233</v>
      </c>
      <c r="L16">
        <v>43</v>
      </c>
      <c r="M16">
        <v>276</v>
      </c>
    </row>
    <row r="17" spans="1:13" customFormat="1" x14ac:dyDescent="0.15">
      <c r="A17" s="96"/>
      <c r="B17" s="101" t="s">
        <v>6</v>
      </c>
      <c r="C17">
        <v>1220</v>
      </c>
      <c r="D17">
        <v>98</v>
      </c>
      <c r="E17">
        <v>1318</v>
      </c>
      <c r="G17">
        <v>379</v>
      </c>
      <c r="H17">
        <v>158</v>
      </c>
      <c r="I17">
        <v>537</v>
      </c>
      <c r="K17">
        <v>1599</v>
      </c>
      <c r="L17">
        <v>256</v>
      </c>
      <c r="M17">
        <v>1855</v>
      </c>
    </row>
    <row r="18" spans="1:13" customFormat="1" ht="22.5" customHeight="1" thickBot="1" x14ac:dyDescent="0.2">
      <c r="A18" s="99"/>
      <c r="B18" s="117" t="s">
        <v>133</v>
      </c>
      <c r="C18" s="175">
        <v>7189</v>
      </c>
      <c r="D18" s="175">
        <v>398</v>
      </c>
      <c r="E18" s="175">
        <v>7587</v>
      </c>
      <c r="F18" s="175"/>
      <c r="G18" s="175">
        <v>933</v>
      </c>
      <c r="H18" s="175">
        <v>416</v>
      </c>
      <c r="I18" s="175">
        <v>1349</v>
      </c>
      <c r="J18" s="175">
        <v>0</v>
      </c>
      <c r="K18" s="175">
        <v>8122</v>
      </c>
      <c r="L18" s="175">
        <v>814</v>
      </c>
      <c r="M18" s="175">
        <v>8936</v>
      </c>
    </row>
    <row r="19" spans="1:13" s="118" customFormat="1" ht="21.75" customHeight="1" thickTop="1" thickBot="1" x14ac:dyDescent="0.2">
      <c r="A19" s="285" t="s">
        <v>134</v>
      </c>
      <c r="B19" s="282"/>
      <c r="C19" s="283">
        <v>1421</v>
      </c>
      <c r="D19" s="283">
        <v>18</v>
      </c>
      <c r="E19" s="283">
        <v>1439</v>
      </c>
      <c r="F19" s="283"/>
      <c r="G19" s="284" t="s">
        <v>116</v>
      </c>
      <c r="H19" s="284" t="s">
        <v>116</v>
      </c>
      <c r="I19" s="284" t="s">
        <v>116</v>
      </c>
      <c r="J19" s="283">
        <v>1421</v>
      </c>
      <c r="K19" s="283">
        <v>1421</v>
      </c>
      <c r="L19" s="283">
        <v>18</v>
      </c>
      <c r="M19" s="283">
        <v>1439</v>
      </c>
    </row>
    <row r="20" spans="1:13" ht="14.25" thickTop="1" x14ac:dyDescent="0.15">
      <c r="A20" s="125" t="s">
        <v>129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</row>
    <row r="21" spans="1:13" x14ac:dyDescent="0.15">
      <c r="A21" s="125" t="s">
        <v>130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</row>
    <row r="22" spans="1:13" ht="13.5" customHeight="1" x14ac:dyDescent="0.15">
      <c r="A22" s="332" t="s">
        <v>131</v>
      </c>
      <c r="B22" s="332"/>
      <c r="C22" s="332"/>
      <c r="D22" s="332"/>
      <c r="E22" s="332"/>
      <c r="F22" s="332"/>
      <c r="G22" s="332"/>
      <c r="H22" s="332"/>
      <c r="I22" s="332"/>
      <c r="J22" s="332"/>
      <c r="K22" s="332"/>
      <c r="L22" s="332"/>
      <c r="M22" s="98"/>
    </row>
    <row r="23" spans="1:13" ht="13.5" customHeight="1" x14ac:dyDescent="0.15">
      <c r="A23" s="335" t="s">
        <v>132</v>
      </c>
      <c r="B23" s="335"/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</row>
    <row r="24" spans="1:13" x14ac:dyDescent="0.15">
      <c r="A24" s="130"/>
      <c r="B24" s="316"/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</row>
  </sheetData>
  <protectedRanges>
    <protectedRange sqref="C19:M19" name="疾病対策課_2"/>
  </protectedRanges>
  <customSheetViews>
    <customSheetView guid="{A0D40B4A-406F-4C8E-B7C3-7DC72BE4780A}" showPageBreaks="1" fitToPage="1" printArea="1" view="pageBreakPreview">
      <selection activeCell="C12" sqref="C12"/>
      <pageMargins left="0.70866141732283472" right="0.43307086614173229" top="0.78740157480314965" bottom="0.78740157480314965" header="0.51181102362204722" footer="0.51181102362204722"/>
      <pageSetup paperSize="9" orientation="landscape" r:id="rId1"/>
      <headerFooter alignWithMargins="0">
        <oddFooter>&amp;L2015/4/8</oddFooter>
      </headerFooter>
    </customSheetView>
  </customSheetViews>
  <mergeCells count="5">
    <mergeCell ref="C3:E3"/>
    <mergeCell ref="G3:I3"/>
    <mergeCell ref="K3:M3"/>
    <mergeCell ref="A23:M23"/>
    <mergeCell ref="A22:L22"/>
  </mergeCells>
  <phoneticPr fontId="2"/>
  <pageMargins left="0.70866141732283472" right="0.43307086614173229" top="0.78740157480314965" bottom="0.78740157480314965" header="0.51181102362204722" footer="0.51181102362204722"/>
  <pageSetup paperSize="9" orientation="portrait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8041-87C5-43FA-A588-E65C3EB82329}">
  <dimension ref="A1:AQ63"/>
  <sheetViews>
    <sheetView view="pageBreakPreview" zoomScaleNormal="100" zoomScaleSheetLayoutView="100" workbookViewId="0"/>
  </sheetViews>
  <sheetFormatPr defaultRowHeight="13.5" x14ac:dyDescent="0.15"/>
  <cols>
    <col min="1" max="1" width="10.875" style="10" customWidth="1"/>
    <col min="2" max="2" width="1.375" style="10" customWidth="1"/>
    <col min="3" max="3" width="15.875" style="10" bestFit="1" customWidth="1"/>
    <col min="4" max="20" width="4.375" style="10" customWidth="1"/>
    <col min="21" max="21" width="10.875" style="10" customWidth="1"/>
    <col min="22" max="22" width="1.375" style="10" customWidth="1"/>
    <col min="23" max="23" width="11.25" style="10" customWidth="1"/>
    <col min="24" max="30" width="4.375" style="10" customWidth="1"/>
    <col min="31" max="39" width="4.375" style="151" customWidth="1"/>
    <col min="40" max="40" width="4.625" style="151" customWidth="1"/>
    <col min="41" max="41" width="6.75" style="151" customWidth="1"/>
    <col min="42" max="43" width="8.75" style="151" customWidth="1"/>
    <col min="44" max="16384" width="9" style="3"/>
  </cols>
  <sheetData>
    <row r="1" spans="1:43" ht="21" customHeight="1" thickBot="1" x14ac:dyDescent="0.2">
      <c r="A1" s="28" t="s">
        <v>219</v>
      </c>
      <c r="B1" s="18"/>
      <c r="C1" s="18"/>
      <c r="U1" s="28"/>
      <c r="V1" s="18"/>
      <c r="W1" s="18"/>
    </row>
    <row r="2" spans="1:43" ht="14.25" thickBot="1" x14ac:dyDescent="0.2">
      <c r="A2" s="378" t="s">
        <v>213</v>
      </c>
      <c r="B2" s="13"/>
      <c r="C2" s="13" t="s">
        <v>212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378" t="s">
        <v>213</v>
      </c>
      <c r="V2" s="13"/>
      <c r="W2" s="13" t="s">
        <v>212</v>
      </c>
      <c r="X2" s="4">
        <v>2002</v>
      </c>
      <c r="Y2" s="4">
        <v>2003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 t="s">
        <v>11</v>
      </c>
      <c r="AO2" s="5" t="s">
        <v>20</v>
      </c>
      <c r="AP2" s="399" t="s">
        <v>216</v>
      </c>
      <c r="AQ2" s="398" t="s">
        <v>215</v>
      </c>
    </row>
    <row r="3" spans="1:43" x14ac:dyDescent="0.15">
      <c r="A3" s="365" t="s">
        <v>209</v>
      </c>
      <c r="B3" s="365"/>
      <c r="C3" s="365" t="s">
        <v>208</v>
      </c>
      <c r="D3" s="54">
        <v>0</v>
      </c>
      <c r="E3" s="54">
        <v>0</v>
      </c>
      <c r="F3" s="54">
        <v>0</v>
      </c>
      <c r="G3" s="54">
        <v>1</v>
      </c>
      <c r="H3" s="54">
        <v>1</v>
      </c>
      <c r="I3" s="54">
        <v>1</v>
      </c>
      <c r="J3" s="54">
        <v>0</v>
      </c>
      <c r="K3" s="54">
        <v>1</v>
      </c>
      <c r="L3" s="54">
        <v>0</v>
      </c>
      <c r="M3" s="54">
        <v>5</v>
      </c>
      <c r="N3" s="54">
        <v>1</v>
      </c>
      <c r="O3" s="54">
        <v>6</v>
      </c>
      <c r="P3" s="54">
        <v>5</v>
      </c>
      <c r="Q3" s="54">
        <v>5</v>
      </c>
      <c r="R3" s="54">
        <v>2</v>
      </c>
      <c r="S3" s="54">
        <v>2</v>
      </c>
      <c r="T3" s="54">
        <v>2</v>
      </c>
      <c r="U3" s="365" t="s">
        <v>209</v>
      </c>
      <c r="V3" s="365"/>
      <c r="W3" s="365" t="s">
        <v>208</v>
      </c>
      <c r="X3" s="54">
        <v>5</v>
      </c>
      <c r="Y3" s="54">
        <v>8</v>
      </c>
      <c r="Z3" s="54">
        <v>7</v>
      </c>
      <c r="AA3" s="54">
        <v>6</v>
      </c>
      <c r="AB3" s="54">
        <v>11</v>
      </c>
      <c r="AC3" s="54">
        <v>8</v>
      </c>
      <c r="AD3" s="54">
        <v>12</v>
      </c>
      <c r="AE3" s="54">
        <v>11</v>
      </c>
      <c r="AF3" s="54">
        <v>5</v>
      </c>
      <c r="AG3" s="54">
        <v>10</v>
      </c>
      <c r="AH3" s="54">
        <v>7</v>
      </c>
      <c r="AI3" s="54">
        <v>14</v>
      </c>
      <c r="AJ3" s="54">
        <v>9</v>
      </c>
      <c r="AK3" s="54">
        <v>12</v>
      </c>
      <c r="AL3" s="54">
        <v>19</v>
      </c>
      <c r="AM3" s="54">
        <v>15</v>
      </c>
      <c r="AN3" s="52">
        <v>191</v>
      </c>
      <c r="AO3" s="391">
        <v>2.1374216651745748</v>
      </c>
      <c r="AP3" s="390">
        <v>3.5902255639097742</v>
      </c>
      <c r="AQ3" s="371">
        <v>0.28195488721804512</v>
      </c>
    </row>
    <row r="4" spans="1:43" x14ac:dyDescent="0.15">
      <c r="A4" s="365" t="s">
        <v>207</v>
      </c>
      <c r="B4" s="365"/>
      <c r="C4" s="365" t="s">
        <v>206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4">
        <v>0</v>
      </c>
      <c r="L4" s="54">
        <v>0</v>
      </c>
      <c r="M4" s="54">
        <v>1</v>
      </c>
      <c r="N4" s="54">
        <v>0</v>
      </c>
      <c r="O4" s="54">
        <v>0</v>
      </c>
      <c r="P4" s="54">
        <v>1</v>
      </c>
      <c r="Q4" s="54">
        <v>1</v>
      </c>
      <c r="R4" s="54">
        <v>4</v>
      </c>
      <c r="S4" s="54">
        <v>0</v>
      </c>
      <c r="T4" s="54">
        <v>1</v>
      </c>
      <c r="U4" s="365" t="s">
        <v>207</v>
      </c>
      <c r="V4" s="365"/>
      <c r="W4" s="365" t="s">
        <v>206</v>
      </c>
      <c r="X4" s="54">
        <v>0</v>
      </c>
      <c r="Y4" s="54">
        <v>0</v>
      </c>
      <c r="Z4" s="54">
        <v>1</v>
      </c>
      <c r="AA4" s="54">
        <v>4</v>
      </c>
      <c r="AB4" s="54">
        <v>2</v>
      </c>
      <c r="AC4" s="54">
        <v>1</v>
      </c>
      <c r="AD4" s="54">
        <v>2</v>
      </c>
      <c r="AE4" s="54">
        <v>3</v>
      </c>
      <c r="AF4" s="54">
        <v>1</v>
      </c>
      <c r="AG4" s="54">
        <v>1</v>
      </c>
      <c r="AH4" s="54">
        <v>1</v>
      </c>
      <c r="AI4" s="54">
        <v>1</v>
      </c>
      <c r="AJ4" s="54">
        <v>3</v>
      </c>
      <c r="AK4" s="54">
        <v>2</v>
      </c>
      <c r="AL4" s="54">
        <v>2</v>
      </c>
      <c r="AM4" s="54">
        <v>2</v>
      </c>
      <c r="AN4" s="52">
        <v>34</v>
      </c>
      <c r="AO4" s="391">
        <v>0.38048343777976723</v>
      </c>
      <c r="AP4" s="390">
        <v>2.6604068857589982</v>
      </c>
      <c r="AQ4" s="371">
        <v>0.1564945226917058</v>
      </c>
    </row>
    <row r="5" spans="1:43" x14ac:dyDescent="0.15">
      <c r="A5" s="365"/>
      <c r="B5" s="365"/>
      <c r="C5" s="365" t="s">
        <v>205</v>
      </c>
      <c r="D5" s="54">
        <v>0</v>
      </c>
      <c r="E5" s="54">
        <v>0</v>
      </c>
      <c r="F5" s="54">
        <v>0</v>
      </c>
      <c r="G5" s="54">
        <v>0</v>
      </c>
      <c r="H5" s="54">
        <v>1</v>
      </c>
      <c r="I5" s="54">
        <v>0</v>
      </c>
      <c r="J5" s="54">
        <v>0</v>
      </c>
      <c r="K5" s="54">
        <v>0</v>
      </c>
      <c r="L5" s="54">
        <v>0</v>
      </c>
      <c r="M5" s="54">
        <v>0</v>
      </c>
      <c r="N5" s="54">
        <v>1</v>
      </c>
      <c r="O5" s="54">
        <v>1</v>
      </c>
      <c r="P5" s="54">
        <v>1</v>
      </c>
      <c r="Q5" s="54">
        <v>2</v>
      </c>
      <c r="R5" s="54">
        <v>0</v>
      </c>
      <c r="S5" s="54">
        <v>1</v>
      </c>
      <c r="T5" s="54">
        <v>1</v>
      </c>
      <c r="U5" s="365"/>
      <c r="V5" s="365"/>
      <c r="W5" s="365" t="s">
        <v>205</v>
      </c>
      <c r="X5" s="54">
        <v>1</v>
      </c>
      <c r="Y5" s="54">
        <v>1</v>
      </c>
      <c r="Z5" s="54">
        <v>0</v>
      </c>
      <c r="AA5" s="54">
        <v>2</v>
      </c>
      <c r="AB5" s="54">
        <v>4</v>
      </c>
      <c r="AC5" s="54">
        <v>2</v>
      </c>
      <c r="AD5" s="54">
        <v>3</v>
      </c>
      <c r="AE5" s="54">
        <v>3</v>
      </c>
      <c r="AF5" s="54">
        <v>2</v>
      </c>
      <c r="AG5" s="54">
        <v>2</v>
      </c>
      <c r="AH5" s="54">
        <v>1</v>
      </c>
      <c r="AI5" s="54">
        <v>0</v>
      </c>
      <c r="AJ5" s="54">
        <v>1</v>
      </c>
      <c r="AK5" s="54">
        <v>3</v>
      </c>
      <c r="AL5" s="54">
        <v>0</v>
      </c>
      <c r="AM5" s="54">
        <v>2</v>
      </c>
      <c r="AN5" s="52">
        <v>35</v>
      </c>
      <c r="AO5" s="391">
        <v>0.39167412712623101</v>
      </c>
      <c r="AP5" s="390">
        <v>2.788844621513944</v>
      </c>
      <c r="AQ5" s="371">
        <v>0.15936254980079681</v>
      </c>
    </row>
    <row r="6" spans="1:43" x14ac:dyDescent="0.15">
      <c r="A6" s="365"/>
      <c r="B6" s="365"/>
      <c r="C6" s="365" t="s">
        <v>204</v>
      </c>
      <c r="D6" s="54">
        <v>0</v>
      </c>
      <c r="E6" s="54">
        <v>0</v>
      </c>
      <c r="F6" s="54">
        <v>0</v>
      </c>
      <c r="G6" s="54">
        <v>1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2</v>
      </c>
      <c r="O6" s="54">
        <v>2</v>
      </c>
      <c r="P6" s="54">
        <v>2</v>
      </c>
      <c r="Q6" s="54">
        <v>5</v>
      </c>
      <c r="R6" s="54">
        <v>2</v>
      </c>
      <c r="S6" s="54">
        <v>1</v>
      </c>
      <c r="T6" s="54">
        <v>1</v>
      </c>
      <c r="U6" s="365"/>
      <c r="V6" s="365"/>
      <c r="W6" s="365" t="s">
        <v>204</v>
      </c>
      <c r="X6" s="54">
        <v>2</v>
      </c>
      <c r="Y6" s="54">
        <v>2</v>
      </c>
      <c r="Z6" s="54">
        <v>6</v>
      </c>
      <c r="AA6" s="54">
        <v>4</v>
      </c>
      <c r="AB6" s="54">
        <v>2</v>
      </c>
      <c r="AC6" s="54">
        <v>7</v>
      </c>
      <c r="AD6" s="54">
        <v>4</v>
      </c>
      <c r="AE6" s="54">
        <v>5</v>
      </c>
      <c r="AF6" s="54">
        <v>7</v>
      </c>
      <c r="AG6" s="54">
        <v>5</v>
      </c>
      <c r="AH6" s="54">
        <v>7</v>
      </c>
      <c r="AI6" s="54">
        <v>10</v>
      </c>
      <c r="AJ6" s="54">
        <v>4</v>
      </c>
      <c r="AK6" s="54">
        <v>8</v>
      </c>
      <c r="AL6" s="54">
        <v>3</v>
      </c>
      <c r="AM6" s="54">
        <v>3</v>
      </c>
      <c r="AN6" s="52">
        <v>95</v>
      </c>
      <c r="AO6" s="391">
        <v>1.0631154879140556</v>
      </c>
      <c r="AP6" s="390">
        <v>4.089539388721481</v>
      </c>
      <c r="AQ6" s="371">
        <v>0.12914334911752043</v>
      </c>
    </row>
    <row r="7" spans="1:43" x14ac:dyDescent="0.15">
      <c r="A7" s="365"/>
      <c r="B7" s="365"/>
      <c r="C7" s="365" t="s">
        <v>203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1</v>
      </c>
      <c r="L7" s="54">
        <v>0</v>
      </c>
      <c r="M7" s="54">
        <v>0</v>
      </c>
      <c r="N7" s="54">
        <v>0</v>
      </c>
      <c r="O7" s="54">
        <v>1</v>
      </c>
      <c r="P7" s="54">
        <v>1</v>
      </c>
      <c r="Q7" s="54">
        <v>0</v>
      </c>
      <c r="R7" s="54">
        <v>1</v>
      </c>
      <c r="S7" s="54">
        <v>0</v>
      </c>
      <c r="T7" s="54">
        <v>0</v>
      </c>
      <c r="U7" s="365"/>
      <c r="V7" s="365"/>
      <c r="W7" s="365" t="s">
        <v>203</v>
      </c>
      <c r="X7" s="54">
        <v>1</v>
      </c>
      <c r="Y7" s="54">
        <v>2</v>
      </c>
      <c r="Z7" s="54">
        <v>1</v>
      </c>
      <c r="AA7" s="54">
        <v>1</v>
      </c>
      <c r="AB7" s="54">
        <v>1</v>
      </c>
      <c r="AC7" s="54">
        <v>5</v>
      </c>
      <c r="AD7" s="54">
        <v>0</v>
      </c>
      <c r="AE7" s="54">
        <v>2</v>
      </c>
      <c r="AF7" s="54">
        <v>3</v>
      </c>
      <c r="AG7" s="54">
        <v>2</v>
      </c>
      <c r="AH7" s="54">
        <v>1</v>
      </c>
      <c r="AI7" s="54">
        <v>0</v>
      </c>
      <c r="AJ7" s="54">
        <v>0</v>
      </c>
      <c r="AK7" s="54">
        <v>0</v>
      </c>
      <c r="AL7" s="54">
        <v>1</v>
      </c>
      <c r="AM7" s="54">
        <v>0</v>
      </c>
      <c r="AN7" s="52">
        <v>24</v>
      </c>
      <c r="AO7" s="391">
        <v>0.26857654431512984</v>
      </c>
      <c r="AP7" s="390">
        <v>2.4096385542168672</v>
      </c>
      <c r="AQ7" s="371">
        <v>0</v>
      </c>
    </row>
    <row r="8" spans="1:43" x14ac:dyDescent="0.15">
      <c r="A8" s="365"/>
      <c r="B8" s="365"/>
      <c r="C8" s="365" t="s">
        <v>202</v>
      </c>
      <c r="D8" s="54">
        <v>0</v>
      </c>
      <c r="E8" s="54">
        <v>0</v>
      </c>
      <c r="F8" s="54">
        <v>0</v>
      </c>
      <c r="G8" s="54">
        <v>1</v>
      </c>
      <c r="H8" s="54">
        <v>0</v>
      </c>
      <c r="I8" s="54">
        <v>1</v>
      </c>
      <c r="J8" s="54">
        <v>1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2</v>
      </c>
      <c r="Q8" s="54">
        <v>0</v>
      </c>
      <c r="R8" s="54">
        <v>0</v>
      </c>
      <c r="S8" s="54">
        <v>1</v>
      </c>
      <c r="T8" s="54">
        <v>2</v>
      </c>
      <c r="U8" s="365"/>
      <c r="V8" s="365"/>
      <c r="W8" s="365" t="s">
        <v>202</v>
      </c>
      <c r="X8" s="54">
        <v>0</v>
      </c>
      <c r="Y8" s="54">
        <v>2</v>
      </c>
      <c r="Z8" s="54">
        <v>1</v>
      </c>
      <c r="AA8" s="54">
        <v>1</v>
      </c>
      <c r="AB8" s="54">
        <v>3</v>
      </c>
      <c r="AC8" s="54">
        <v>2</v>
      </c>
      <c r="AD8" s="54">
        <v>2</v>
      </c>
      <c r="AE8" s="54">
        <v>2</v>
      </c>
      <c r="AF8" s="54">
        <v>0</v>
      </c>
      <c r="AG8" s="54">
        <v>1</v>
      </c>
      <c r="AH8" s="54">
        <v>1</v>
      </c>
      <c r="AI8" s="54">
        <v>0</v>
      </c>
      <c r="AJ8" s="54">
        <v>1</v>
      </c>
      <c r="AK8" s="54">
        <v>0</v>
      </c>
      <c r="AL8" s="54">
        <v>0</v>
      </c>
      <c r="AM8" s="54">
        <v>1</v>
      </c>
      <c r="AN8" s="52">
        <v>25</v>
      </c>
      <c r="AO8" s="391">
        <v>0.27976723366159356</v>
      </c>
      <c r="AP8" s="390">
        <v>2.2686025408348454</v>
      </c>
      <c r="AQ8" s="371">
        <v>9.0744101633393831E-2</v>
      </c>
    </row>
    <row r="9" spans="1:43" x14ac:dyDescent="0.15">
      <c r="A9" s="365"/>
      <c r="B9" s="365"/>
      <c r="C9" s="23" t="s">
        <v>201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3</v>
      </c>
      <c r="O9" s="54">
        <v>0</v>
      </c>
      <c r="P9" s="54">
        <v>3</v>
      </c>
      <c r="Q9" s="54">
        <v>0</v>
      </c>
      <c r="R9" s="54">
        <v>2</v>
      </c>
      <c r="S9" s="54">
        <v>2</v>
      </c>
      <c r="T9" s="54">
        <v>3</v>
      </c>
      <c r="U9" s="365"/>
      <c r="V9" s="365"/>
      <c r="W9" s="23" t="s">
        <v>201</v>
      </c>
      <c r="X9" s="54">
        <v>1</v>
      </c>
      <c r="Y9" s="54">
        <v>3</v>
      </c>
      <c r="Z9" s="54">
        <v>3</v>
      </c>
      <c r="AA9" s="54">
        <v>2</v>
      </c>
      <c r="AB9" s="54">
        <v>5</v>
      </c>
      <c r="AC9" s="54">
        <v>4</v>
      </c>
      <c r="AD9" s="54">
        <v>3</v>
      </c>
      <c r="AE9" s="54">
        <v>2</v>
      </c>
      <c r="AF9" s="54">
        <v>1</v>
      </c>
      <c r="AG9" s="54">
        <v>1</v>
      </c>
      <c r="AH9" s="54">
        <v>2</v>
      </c>
      <c r="AI9" s="54">
        <v>1</v>
      </c>
      <c r="AJ9" s="54">
        <v>2</v>
      </c>
      <c r="AK9" s="54">
        <v>2</v>
      </c>
      <c r="AL9" s="54">
        <v>5</v>
      </c>
      <c r="AM9" s="54">
        <v>7</v>
      </c>
      <c r="AN9" s="52">
        <v>57</v>
      </c>
      <c r="AO9" s="191">
        <v>0.63786929274843329</v>
      </c>
      <c r="AP9" s="408">
        <v>3.0286928799149839</v>
      </c>
      <c r="AQ9" s="407">
        <v>0.37194473963868224</v>
      </c>
    </row>
    <row r="10" spans="1:43" x14ac:dyDescent="0.15">
      <c r="A10" s="23"/>
      <c r="B10" s="23"/>
      <c r="C10" s="388" t="s">
        <v>152</v>
      </c>
      <c r="D10" s="395">
        <v>0</v>
      </c>
      <c r="E10" s="395">
        <v>0</v>
      </c>
      <c r="F10" s="395">
        <v>0</v>
      </c>
      <c r="G10" s="395">
        <v>3</v>
      </c>
      <c r="H10" s="395">
        <v>2</v>
      </c>
      <c r="I10" s="395">
        <v>2</v>
      </c>
      <c r="J10" s="395">
        <v>1</v>
      </c>
      <c r="K10" s="395">
        <v>2</v>
      </c>
      <c r="L10" s="395">
        <v>0</v>
      </c>
      <c r="M10" s="395">
        <v>6</v>
      </c>
      <c r="N10" s="395">
        <v>7</v>
      </c>
      <c r="O10" s="395">
        <v>10</v>
      </c>
      <c r="P10" s="395">
        <v>15</v>
      </c>
      <c r="Q10" s="395">
        <v>13</v>
      </c>
      <c r="R10" s="395">
        <v>11</v>
      </c>
      <c r="S10" s="395">
        <v>7</v>
      </c>
      <c r="T10" s="395">
        <v>10</v>
      </c>
      <c r="U10" s="23"/>
      <c r="V10" s="23"/>
      <c r="W10" s="388" t="s">
        <v>152</v>
      </c>
      <c r="X10" s="395">
        <v>10</v>
      </c>
      <c r="Y10" s="395">
        <v>18</v>
      </c>
      <c r="Z10" s="395">
        <v>19</v>
      </c>
      <c r="AA10" s="395">
        <v>20</v>
      </c>
      <c r="AB10" s="395">
        <v>28</v>
      </c>
      <c r="AC10" s="395">
        <v>29</v>
      </c>
      <c r="AD10" s="395">
        <v>26</v>
      </c>
      <c r="AE10" s="395">
        <v>28</v>
      </c>
      <c r="AF10" s="395">
        <v>19</v>
      </c>
      <c r="AG10" s="395">
        <v>22</v>
      </c>
      <c r="AH10" s="395">
        <v>20</v>
      </c>
      <c r="AI10" s="395">
        <v>26</v>
      </c>
      <c r="AJ10" s="395">
        <v>20</v>
      </c>
      <c r="AK10" s="395">
        <v>27</v>
      </c>
      <c r="AL10" s="395">
        <v>30</v>
      </c>
      <c r="AM10" s="395">
        <v>30</v>
      </c>
      <c r="AN10" s="395">
        <v>461</v>
      </c>
      <c r="AO10" s="394">
        <v>5.1589077887197856</v>
      </c>
      <c r="AP10" s="393">
        <v>3.2565696524441936</v>
      </c>
      <c r="AQ10" s="392">
        <v>0.21192427239333142</v>
      </c>
    </row>
    <row r="11" spans="1:43" x14ac:dyDescent="0.15">
      <c r="A11" s="365" t="s">
        <v>200</v>
      </c>
      <c r="B11" s="365"/>
      <c r="C11" s="365" t="s">
        <v>199</v>
      </c>
      <c r="D11" s="54">
        <v>0</v>
      </c>
      <c r="E11" s="54">
        <v>0</v>
      </c>
      <c r="F11" s="54">
        <v>0</v>
      </c>
      <c r="G11" s="54">
        <v>1</v>
      </c>
      <c r="H11" s="54">
        <v>0</v>
      </c>
      <c r="I11" s="54">
        <v>0</v>
      </c>
      <c r="J11" s="54">
        <v>2</v>
      </c>
      <c r="K11" s="54">
        <v>1</v>
      </c>
      <c r="L11" s="54">
        <v>5</v>
      </c>
      <c r="M11" s="54">
        <v>6</v>
      </c>
      <c r="N11" s="54">
        <v>18</v>
      </c>
      <c r="O11" s="54">
        <v>19</v>
      </c>
      <c r="P11" s="54">
        <v>22</v>
      </c>
      <c r="Q11" s="54">
        <v>19</v>
      </c>
      <c r="R11" s="54">
        <v>17</v>
      </c>
      <c r="S11" s="54">
        <v>30</v>
      </c>
      <c r="T11" s="54">
        <v>15</v>
      </c>
      <c r="U11" s="365" t="s">
        <v>200</v>
      </c>
      <c r="V11" s="365"/>
      <c r="W11" s="365" t="s">
        <v>199</v>
      </c>
      <c r="X11" s="54">
        <v>21</v>
      </c>
      <c r="Y11" s="54">
        <v>19</v>
      </c>
      <c r="Z11" s="54">
        <v>15</v>
      </c>
      <c r="AA11" s="54">
        <v>19</v>
      </c>
      <c r="AB11" s="54">
        <v>17</v>
      </c>
      <c r="AC11" s="54">
        <v>9</v>
      </c>
      <c r="AD11" s="54">
        <v>7</v>
      </c>
      <c r="AE11" s="54">
        <v>10</v>
      </c>
      <c r="AF11" s="54">
        <v>9</v>
      </c>
      <c r="AG11" s="54">
        <v>8</v>
      </c>
      <c r="AH11" s="54">
        <v>9</v>
      </c>
      <c r="AI11" s="54">
        <v>5</v>
      </c>
      <c r="AJ11" s="54">
        <v>11</v>
      </c>
      <c r="AK11" s="54">
        <v>7</v>
      </c>
      <c r="AL11" s="54">
        <v>5</v>
      </c>
      <c r="AM11" s="54">
        <v>3</v>
      </c>
      <c r="AN11" s="52">
        <v>329</v>
      </c>
      <c r="AO11" s="391">
        <v>3.6817367949865711</v>
      </c>
      <c r="AP11" s="390">
        <v>11.376210235131397</v>
      </c>
      <c r="AQ11" s="371">
        <v>0.1037344398340249</v>
      </c>
    </row>
    <row r="12" spans="1:43" x14ac:dyDescent="0.15">
      <c r="A12" s="365" t="s">
        <v>198</v>
      </c>
      <c r="B12" s="365"/>
      <c r="C12" s="365" t="s">
        <v>197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1</v>
      </c>
      <c r="J12" s="54">
        <v>0</v>
      </c>
      <c r="K12" s="54">
        <v>1</v>
      </c>
      <c r="L12" s="54">
        <v>3</v>
      </c>
      <c r="M12" s="54">
        <v>2</v>
      </c>
      <c r="N12" s="54">
        <v>4</v>
      </c>
      <c r="O12" s="54">
        <v>6</v>
      </c>
      <c r="P12" s="54">
        <v>14</v>
      </c>
      <c r="Q12" s="54">
        <v>7</v>
      </c>
      <c r="R12" s="54">
        <v>11</v>
      </c>
      <c r="S12" s="54">
        <v>16</v>
      </c>
      <c r="T12" s="54">
        <v>10</v>
      </c>
      <c r="U12" s="365" t="s">
        <v>198</v>
      </c>
      <c r="V12" s="365"/>
      <c r="W12" s="365" t="s">
        <v>197</v>
      </c>
      <c r="X12" s="54">
        <v>7</v>
      </c>
      <c r="Y12" s="54">
        <v>7</v>
      </c>
      <c r="Z12" s="54">
        <v>10</v>
      </c>
      <c r="AA12" s="54">
        <v>6</v>
      </c>
      <c r="AB12" s="54">
        <v>11</v>
      </c>
      <c r="AC12" s="54">
        <v>9</v>
      </c>
      <c r="AD12" s="54">
        <v>10</v>
      </c>
      <c r="AE12" s="54">
        <v>8</v>
      </c>
      <c r="AF12" s="54">
        <v>8</v>
      </c>
      <c r="AG12" s="54">
        <v>8</v>
      </c>
      <c r="AH12" s="54">
        <v>11</v>
      </c>
      <c r="AI12" s="54">
        <v>9</v>
      </c>
      <c r="AJ12" s="54">
        <v>10</v>
      </c>
      <c r="AK12" s="54">
        <v>4</v>
      </c>
      <c r="AL12" s="54">
        <v>6</v>
      </c>
      <c r="AM12" s="54">
        <v>4</v>
      </c>
      <c r="AN12" s="52">
        <v>203</v>
      </c>
      <c r="AO12" s="391">
        <v>2.2717099373321394</v>
      </c>
      <c r="AP12" s="390">
        <v>10.373019928461931</v>
      </c>
      <c r="AQ12" s="371">
        <v>0.20439448134900359</v>
      </c>
    </row>
    <row r="13" spans="1:43" x14ac:dyDescent="0.15">
      <c r="A13" s="365"/>
      <c r="B13" s="365"/>
      <c r="C13" s="365" t="s">
        <v>196</v>
      </c>
      <c r="D13" s="54">
        <v>0</v>
      </c>
      <c r="E13" s="54">
        <v>0</v>
      </c>
      <c r="F13" s="54">
        <v>0</v>
      </c>
      <c r="G13" s="54">
        <v>1</v>
      </c>
      <c r="H13" s="54">
        <v>0</v>
      </c>
      <c r="I13" s="54">
        <v>0</v>
      </c>
      <c r="J13" s="54">
        <v>0</v>
      </c>
      <c r="K13" s="54">
        <v>1</v>
      </c>
      <c r="L13" s="54">
        <v>2</v>
      </c>
      <c r="M13" s="54">
        <v>3</v>
      </c>
      <c r="N13" s="54">
        <v>3</v>
      </c>
      <c r="O13" s="54">
        <v>8</v>
      </c>
      <c r="P13" s="54">
        <v>5</v>
      </c>
      <c r="Q13" s="54">
        <v>3</v>
      </c>
      <c r="R13" s="54">
        <v>10</v>
      </c>
      <c r="S13" s="54">
        <v>5</v>
      </c>
      <c r="T13" s="54">
        <v>5</v>
      </c>
      <c r="U13" s="365"/>
      <c r="V13" s="365"/>
      <c r="W13" s="365" t="s">
        <v>196</v>
      </c>
      <c r="X13" s="54">
        <v>13</v>
      </c>
      <c r="Y13" s="54">
        <v>5</v>
      </c>
      <c r="Z13" s="54">
        <v>5</v>
      </c>
      <c r="AA13" s="54">
        <v>9</v>
      </c>
      <c r="AB13" s="54">
        <v>6</v>
      </c>
      <c r="AC13" s="54">
        <v>6</v>
      </c>
      <c r="AD13" s="54">
        <v>6</v>
      </c>
      <c r="AE13" s="54">
        <v>5</v>
      </c>
      <c r="AF13" s="54">
        <v>4</v>
      </c>
      <c r="AG13" s="54">
        <v>8</v>
      </c>
      <c r="AH13" s="54">
        <v>6</v>
      </c>
      <c r="AI13" s="54">
        <v>7</v>
      </c>
      <c r="AJ13" s="54">
        <v>7</v>
      </c>
      <c r="AK13" s="54">
        <v>2</v>
      </c>
      <c r="AL13" s="54">
        <v>9</v>
      </c>
      <c r="AM13" s="54">
        <v>5</v>
      </c>
      <c r="AN13" s="52">
        <v>149</v>
      </c>
      <c r="AO13" s="391">
        <v>1.6674127126230978</v>
      </c>
      <c r="AP13" s="390">
        <v>7.6020408163265305</v>
      </c>
      <c r="AQ13" s="371">
        <v>0.25510204081632654</v>
      </c>
    </row>
    <row r="14" spans="1:43" x14ac:dyDescent="0.15">
      <c r="A14" s="365"/>
      <c r="B14" s="365"/>
      <c r="C14" s="365" t="s">
        <v>195</v>
      </c>
      <c r="D14" s="54">
        <v>0</v>
      </c>
      <c r="E14" s="54">
        <v>0</v>
      </c>
      <c r="F14" s="54">
        <v>0</v>
      </c>
      <c r="G14" s="54">
        <v>0</v>
      </c>
      <c r="H14" s="54">
        <v>1</v>
      </c>
      <c r="I14" s="54">
        <v>1</v>
      </c>
      <c r="J14" s="54">
        <v>3</v>
      </c>
      <c r="K14" s="54">
        <v>2</v>
      </c>
      <c r="L14" s="54">
        <v>5</v>
      </c>
      <c r="M14" s="54">
        <v>6</v>
      </c>
      <c r="N14" s="54">
        <v>10</v>
      </c>
      <c r="O14" s="54">
        <v>14</v>
      </c>
      <c r="P14" s="54">
        <v>11</v>
      </c>
      <c r="Q14" s="54">
        <v>17</v>
      </c>
      <c r="R14" s="54">
        <v>13</v>
      </c>
      <c r="S14" s="54">
        <v>22</v>
      </c>
      <c r="T14" s="54">
        <v>21</v>
      </c>
      <c r="U14" s="365"/>
      <c r="V14" s="365"/>
      <c r="W14" s="365" t="s">
        <v>195</v>
      </c>
      <c r="X14" s="54">
        <v>19</v>
      </c>
      <c r="Y14" s="54">
        <v>20</v>
      </c>
      <c r="Z14" s="54">
        <v>23</v>
      </c>
      <c r="AA14" s="54">
        <v>15</v>
      </c>
      <c r="AB14" s="54">
        <v>16</v>
      </c>
      <c r="AC14" s="54">
        <v>9</v>
      </c>
      <c r="AD14" s="54">
        <v>14</v>
      </c>
      <c r="AE14" s="54">
        <v>9</v>
      </c>
      <c r="AF14" s="54">
        <v>10</v>
      </c>
      <c r="AG14" s="54">
        <v>16</v>
      </c>
      <c r="AH14" s="54">
        <v>17</v>
      </c>
      <c r="AI14" s="54">
        <v>11</v>
      </c>
      <c r="AJ14" s="54">
        <v>23</v>
      </c>
      <c r="AK14" s="54">
        <v>13</v>
      </c>
      <c r="AL14" s="54">
        <v>15</v>
      </c>
      <c r="AM14" s="54">
        <v>9</v>
      </c>
      <c r="AN14" s="52">
        <v>365</v>
      </c>
      <c r="AO14" s="391">
        <v>4.0846016114592665</v>
      </c>
      <c r="AP14" s="390">
        <v>4.9931600547195627</v>
      </c>
      <c r="AQ14" s="371">
        <v>0.12311901504787962</v>
      </c>
    </row>
    <row r="15" spans="1:43" x14ac:dyDescent="0.15">
      <c r="A15" s="365"/>
      <c r="B15" s="365"/>
      <c r="C15" s="365" t="s">
        <v>194</v>
      </c>
      <c r="D15" s="54">
        <v>0</v>
      </c>
      <c r="E15" s="54">
        <v>0</v>
      </c>
      <c r="F15" s="54">
        <v>3</v>
      </c>
      <c r="G15" s="54">
        <v>0</v>
      </c>
      <c r="H15" s="54">
        <v>0</v>
      </c>
      <c r="I15" s="54">
        <v>1</v>
      </c>
      <c r="J15" s="54">
        <v>3</v>
      </c>
      <c r="K15" s="54">
        <v>1</v>
      </c>
      <c r="L15" s="54">
        <v>6</v>
      </c>
      <c r="M15" s="54">
        <v>8</v>
      </c>
      <c r="N15" s="54">
        <v>9</v>
      </c>
      <c r="O15" s="54">
        <v>33</v>
      </c>
      <c r="P15" s="54">
        <v>20</v>
      </c>
      <c r="Q15" s="54">
        <v>22</v>
      </c>
      <c r="R15" s="54">
        <v>28</v>
      </c>
      <c r="S15" s="54">
        <v>36</v>
      </c>
      <c r="T15" s="54">
        <v>23</v>
      </c>
      <c r="U15" s="365"/>
      <c r="V15" s="365"/>
      <c r="W15" s="365" t="s">
        <v>194</v>
      </c>
      <c r="X15" s="54">
        <v>23</v>
      </c>
      <c r="Y15" s="54">
        <v>17</v>
      </c>
      <c r="Z15" s="54">
        <v>30</v>
      </c>
      <c r="AA15" s="54">
        <v>26</v>
      </c>
      <c r="AB15" s="54">
        <v>21</v>
      </c>
      <c r="AC15" s="54">
        <v>22</v>
      </c>
      <c r="AD15" s="54">
        <v>31</v>
      </c>
      <c r="AE15" s="54">
        <v>19</v>
      </c>
      <c r="AF15" s="54">
        <v>22</v>
      </c>
      <c r="AG15" s="54">
        <v>21</v>
      </c>
      <c r="AH15" s="54">
        <v>24</v>
      </c>
      <c r="AI15" s="54">
        <v>30</v>
      </c>
      <c r="AJ15" s="54">
        <v>21</v>
      </c>
      <c r="AK15" s="54">
        <v>22</v>
      </c>
      <c r="AL15" s="54">
        <v>19</v>
      </c>
      <c r="AM15" s="54">
        <v>17</v>
      </c>
      <c r="AN15" s="52">
        <v>558</v>
      </c>
      <c r="AO15" s="391">
        <v>6.2444046553267682</v>
      </c>
      <c r="AP15" s="390">
        <v>8.93371757925072</v>
      </c>
      <c r="AQ15" s="371">
        <v>0.27217419148254879</v>
      </c>
    </row>
    <row r="16" spans="1:43" x14ac:dyDescent="0.15">
      <c r="A16" s="365"/>
      <c r="B16" s="365"/>
      <c r="C16" s="365" t="s">
        <v>193</v>
      </c>
      <c r="D16" s="54">
        <v>6</v>
      </c>
      <c r="E16" s="54">
        <v>3</v>
      </c>
      <c r="F16" s="54">
        <v>9</v>
      </c>
      <c r="G16" s="54">
        <v>3</v>
      </c>
      <c r="H16" s="54">
        <v>10</v>
      </c>
      <c r="I16" s="54">
        <v>17</v>
      </c>
      <c r="J16" s="54">
        <v>16</v>
      </c>
      <c r="K16" s="54">
        <v>20</v>
      </c>
      <c r="L16" s="54">
        <v>24</v>
      </c>
      <c r="M16" s="54">
        <v>54</v>
      </c>
      <c r="N16" s="54">
        <v>48</v>
      </c>
      <c r="O16" s="54">
        <v>70</v>
      </c>
      <c r="P16" s="54">
        <v>72</v>
      </c>
      <c r="Q16" s="54">
        <v>62</v>
      </c>
      <c r="R16" s="54">
        <v>88</v>
      </c>
      <c r="S16" s="54">
        <v>94</v>
      </c>
      <c r="T16" s="54">
        <v>102</v>
      </c>
      <c r="U16" s="365"/>
      <c r="V16" s="365"/>
      <c r="W16" s="365" t="s">
        <v>193</v>
      </c>
      <c r="X16" s="54">
        <v>93</v>
      </c>
      <c r="Y16" s="54">
        <v>97</v>
      </c>
      <c r="Z16" s="54">
        <v>103</v>
      </c>
      <c r="AA16" s="54">
        <v>95</v>
      </c>
      <c r="AB16" s="54">
        <v>99</v>
      </c>
      <c r="AC16" s="54">
        <v>90</v>
      </c>
      <c r="AD16" s="54">
        <v>96</v>
      </c>
      <c r="AE16" s="54">
        <v>96</v>
      </c>
      <c r="AF16" s="54">
        <v>107</v>
      </c>
      <c r="AG16" s="54">
        <v>84</v>
      </c>
      <c r="AH16" s="54">
        <v>92</v>
      </c>
      <c r="AI16" s="54">
        <v>110</v>
      </c>
      <c r="AJ16" s="54">
        <v>96</v>
      </c>
      <c r="AK16" s="54">
        <v>71</v>
      </c>
      <c r="AL16" s="54">
        <v>97</v>
      </c>
      <c r="AM16" s="54">
        <v>97</v>
      </c>
      <c r="AN16" s="52">
        <v>2221</v>
      </c>
      <c r="AO16" s="391">
        <v>24.854521038495971</v>
      </c>
      <c r="AP16" s="390">
        <v>16.183328475663071</v>
      </c>
      <c r="AQ16" s="371">
        <v>0.70679102302535701</v>
      </c>
    </row>
    <row r="17" spans="1:43" s="370" customFormat="1" x14ac:dyDescent="0.15">
      <c r="A17" s="365"/>
      <c r="B17" s="365"/>
      <c r="C17" s="365" t="s">
        <v>192</v>
      </c>
      <c r="D17" s="54">
        <v>0</v>
      </c>
      <c r="E17" s="54">
        <v>0</v>
      </c>
      <c r="F17" s="54">
        <v>0</v>
      </c>
      <c r="G17" s="54">
        <v>2</v>
      </c>
      <c r="H17" s="54">
        <v>1</v>
      </c>
      <c r="I17" s="54">
        <v>2</v>
      </c>
      <c r="J17" s="54">
        <v>1</v>
      </c>
      <c r="K17" s="54">
        <v>5</v>
      </c>
      <c r="L17" s="54">
        <v>9</v>
      </c>
      <c r="M17" s="54">
        <v>11</v>
      </c>
      <c r="N17" s="54">
        <v>17</v>
      </c>
      <c r="O17" s="54">
        <v>22</v>
      </c>
      <c r="P17" s="54">
        <v>28</v>
      </c>
      <c r="Q17" s="54">
        <v>24</v>
      </c>
      <c r="R17" s="54">
        <v>25</v>
      </c>
      <c r="S17" s="54">
        <v>21</v>
      </c>
      <c r="T17" s="54">
        <v>37</v>
      </c>
      <c r="U17" s="365"/>
      <c r="V17" s="365"/>
      <c r="W17" s="365" t="s">
        <v>192</v>
      </c>
      <c r="X17" s="54">
        <v>22</v>
      </c>
      <c r="Y17" s="54">
        <v>35</v>
      </c>
      <c r="Z17" s="54">
        <v>28</v>
      </c>
      <c r="AA17" s="54">
        <v>21</v>
      </c>
      <c r="AB17" s="54">
        <v>25</v>
      </c>
      <c r="AC17" s="54">
        <v>37</v>
      </c>
      <c r="AD17" s="54">
        <v>26</v>
      </c>
      <c r="AE17" s="54">
        <v>24</v>
      </c>
      <c r="AF17" s="54">
        <v>22</v>
      </c>
      <c r="AG17" s="54">
        <v>25</v>
      </c>
      <c r="AH17" s="54">
        <v>34</v>
      </c>
      <c r="AI17" s="54">
        <v>30</v>
      </c>
      <c r="AJ17" s="54">
        <v>29</v>
      </c>
      <c r="AK17" s="54">
        <v>33</v>
      </c>
      <c r="AL17" s="54">
        <v>26</v>
      </c>
      <c r="AM17" s="54">
        <v>25</v>
      </c>
      <c r="AN17" s="52">
        <v>647</v>
      </c>
      <c r="AO17" s="391">
        <v>7.2403760071620411</v>
      </c>
      <c r="AP17" s="390">
        <v>7.0640899661535101</v>
      </c>
      <c r="AQ17" s="371">
        <v>0.27295556283437056</v>
      </c>
    </row>
    <row r="18" spans="1:43" s="370" customFormat="1" x14ac:dyDescent="0.15">
      <c r="A18" s="365"/>
      <c r="B18" s="365"/>
      <c r="C18" s="365" t="s">
        <v>191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1</v>
      </c>
      <c r="M18" s="54">
        <v>1</v>
      </c>
      <c r="N18" s="54">
        <v>0</v>
      </c>
      <c r="O18" s="54">
        <v>1</v>
      </c>
      <c r="P18" s="54">
        <v>3</v>
      </c>
      <c r="Q18" s="54">
        <v>3</v>
      </c>
      <c r="R18" s="54">
        <v>8</v>
      </c>
      <c r="S18" s="54">
        <v>5</v>
      </c>
      <c r="T18" s="54">
        <v>0</v>
      </c>
      <c r="U18" s="365"/>
      <c r="V18" s="365"/>
      <c r="W18" s="365" t="s">
        <v>191</v>
      </c>
      <c r="X18" s="54">
        <v>1</v>
      </c>
      <c r="Y18" s="54">
        <v>3</v>
      </c>
      <c r="Z18" s="54">
        <v>2</v>
      </c>
      <c r="AA18" s="54">
        <v>1</v>
      </c>
      <c r="AB18" s="54">
        <v>3</v>
      </c>
      <c r="AC18" s="54">
        <v>1</v>
      </c>
      <c r="AD18" s="54">
        <v>5</v>
      </c>
      <c r="AE18" s="54">
        <v>4</v>
      </c>
      <c r="AF18" s="54">
        <v>4</v>
      </c>
      <c r="AG18" s="54">
        <v>4</v>
      </c>
      <c r="AH18" s="54">
        <v>0</v>
      </c>
      <c r="AI18" s="54">
        <v>6</v>
      </c>
      <c r="AJ18" s="54">
        <v>1</v>
      </c>
      <c r="AK18" s="54">
        <v>1</v>
      </c>
      <c r="AL18" s="54">
        <v>2</v>
      </c>
      <c r="AM18" s="54">
        <v>0</v>
      </c>
      <c r="AN18" s="52">
        <v>60</v>
      </c>
      <c r="AO18" s="391">
        <v>0.67144136078782446</v>
      </c>
      <c r="AP18" s="390">
        <v>2.6466696074106748</v>
      </c>
      <c r="AQ18" s="371">
        <v>0</v>
      </c>
    </row>
    <row r="19" spans="1:43" x14ac:dyDescent="0.15">
      <c r="A19" s="365"/>
      <c r="B19" s="365"/>
      <c r="C19" s="365" t="s">
        <v>190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5</v>
      </c>
      <c r="N19" s="54">
        <v>1</v>
      </c>
      <c r="O19" s="54">
        <v>1</v>
      </c>
      <c r="P19" s="54">
        <v>3</v>
      </c>
      <c r="Q19" s="54">
        <v>2</v>
      </c>
      <c r="R19" s="54">
        <v>2</v>
      </c>
      <c r="S19" s="54">
        <v>2</v>
      </c>
      <c r="T19" s="54">
        <v>3</v>
      </c>
      <c r="U19" s="365"/>
      <c r="V19" s="365"/>
      <c r="W19" s="365" t="s">
        <v>190</v>
      </c>
      <c r="X19" s="54">
        <v>8</v>
      </c>
      <c r="Y19" s="54">
        <v>2</v>
      </c>
      <c r="Z19" s="54">
        <v>3</v>
      </c>
      <c r="AA19" s="54">
        <v>1</v>
      </c>
      <c r="AB19" s="54">
        <v>1</v>
      </c>
      <c r="AC19" s="54">
        <v>4</v>
      </c>
      <c r="AD19" s="54">
        <v>0</v>
      </c>
      <c r="AE19" s="54">
        <v>1</v>
      </c>
      <c r="AF19" s="54">
        <v>1</v>
      </c>
      <c r="AG19" s="54">
        <v>1</v>
      </c>
      <c r="AH19" s="54">
        <v>2</v>
      </c>
      <c r="AI19" s="54">
        <v>0</v>
      </c>
      <c r="AJ19" s="54">
        <v>1</v>
      </c>
      <c r="AK19" s="54">
        <v>3</v>
      </c>
      <c r="AL19" s="54">
        <v>2</v>
      </c>
      <c r="AM19" s="54">
        <v>3</v>
      </c>
      <c r="AN19" s="52">
        <v>52</v>
      </c>
      <c r="AO19" s="391">
        <v>0.58191584601611457</v>
      </c>
      <c r="AP19" s="390">
        <v>6.3183475091130008</v>
      </c>
      <c r="AQ19" s="371">
        <v>0.36452004860267317</v>
      </c>
    </row>
    <row r="20" spans="1:43" x14ac:dyDescent="0.15">
      <c r="A20" s="365"/>
      <c r="B20" s="365"/>
      <c r="C20" s="23" t="s">
        <v>189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1</v>
      </c>
      <c r="M20" s="57">
        <v>2</v>
      </c>
      <c r="N20" s="57">
        <v>7</v>
      </c>
      <c r="O20" s="57">
        <v>5</v>
      </c>
      <c r="P20" s="57">
        <v>9</v>
      </c>
      <c r="Q20" s="57">
        <v>13</v>
      </c>
      <c r="R20" s="57">
        <v>13</v>
      </c>
      <c r="S20" s="57">
        <v>8</v>
      </c>
      <c r="T20" s="57">
        <v>15</v>
      </c>
      <c r="U20" s="365"/>
      <c r="V20" s="365"/>
      <c r="W20" s="23" t="s">
        <v>189</v>
      </c>
      <c r="X20" s="57">
        <v>10</v>
      </c>
      <c r="Y20" s="57">
        <v>13</v>
      </c>
      <c r="Z20" s="57">
        <v>21</v>
      </c>
      <c r="AA20" s="57">
        <v>14</v>
      </c>
      <c r="AB20" s="57">
        <v>12</v>
      </c>
      <c r="AC20" s="57">
        <v>8</v>
      </c>
      <c r="AD20" s="57">
        <v>8</v>
      </c>
      <c r="AE20" s="57">
        <v>4</v>
      </c>
      <c r="AF20" s="57">
        <v>6</v>
      </c>
      <c r="AG20" s="57">
        <v>6</v>
      </c>
      <c r="AH20" s="57">
        <v>7</v>
      </c>
      <c r="AI20" s="57">
        <v>8</v>
      </c>
      <c r="AJ20" s="57">
        <v>4</v>
      </c>
      <c r="AK20" s="57">
        <v>2</v>
      </c>
      <c r="AL20" s="57">
        <v>4</v>
      </c>
      <c r="AM20" s="57">
        <v>7</v>
      </c>
      <c r="AN20" s="149">
        <v>207</v>
      </c>
      <c r="AO20" s="191">
        <v>2.3164726947179948</v>
      </c>
      <c r="AP20" s="408">
        <v>9.9710982658959537</v>
      </c>
      <c r="AQ20" s="407">
        <v>0.33718689788053952</v>
      </c>
    </row>
    <row r="21" spans="1:43" x14ac:dyDescent="0.15">
      <c r="A21" s="23"/>
      <c r="B21" s="23"/>
      <c r="C21" s="388" t="s">
        <v>152</v>
      </c>
      <c r="D21" s="389">
        <v>6</v>
      </c>
      <c r="E21" s="389">
        <v>3</v>
      </c>
      <c r="F21" s="389">
        <v>12</v>
      </c>
      <c r="G21" s="389">
        <v>7</v>
      </c>
      <c r="H21" s="389">
        <v>12</v>
      </c>
      <c r="I21" s="389">
        <v>22</v>
      </c>
      <c r="J21" s="389">
        <v>25</v>
      </c>
      <c r="K21" s="389">
        <v>31</v>
      </c>
      <c r="L21" s="389">
        <v>56</v>
      </c>
      <c r="M21" s="389">
        <v>98</v>
      </c>
      <c r="N21" s="389">
        <v>117</v>
      </c>
      <c r="O21" s="389">
        <v>179</v>
      </c>
      <c r="P21" s="389">
        <v>187</v>
      </c>
      <c r="Q21" s="389">
        <v>172</v>
      </c>
      <c r="R21" s="389">
        <v>215</v>
      </c>
      <c r="S21" s="389">
        <v>239</v>
      </c>
      <c r="T21" s="389">
        <v>231</v>
      </c>
      <c r="U21" s="23"/>
      <c r="V21" s="23"/>
      <c r="W21" s="388" t="s">
        <v>152</v>
      </c>
      <c r="X21" s="389">
        <v>217</v>
      </c>
      <c r="Y21" s="389">
        <v>218</v>
      </c>
      <c r="Z21" s="389">
        <v>240</v>
      </c>
      <c r="AA21" s="389">
        <v>207</v>
      </c>
      <c r="AB21" s="389">
        <v>211</v>
      </c>
      <c r="AC21" s="389">
        <v>195</v>
      </c>
      <c r="AD21" s="389">
        <v>203</v>
      </c>
      <c r="AE21" s="389">
        <v>180</v>
      </c>
      <c r="AF21" s="389">
        <v>193</v>
      </c>
      <c r="AG21" s="389">
        <v>181</v>
      </c>
      <c r="AH21" s="389">
        <v>202</v>
      </c>
      <c r="AI21" s="389">
        <v>216</v>
      </c>
      <c r="AJ21" s="389">
        <v>203</v>
      </c>
      <c r="AK21" s="389">
        <v>158</v>
      </c>
      <c r="AL21" s="389">
        <v>185</v>
      </c>
      <c r="AM21" s="389">
        <v>170</v>
      </c>
      <c r="AN21" s="389">
        <v>4791</v>
      </c>
      <c r="AO21" s="394">
        <v>53.614592658907789</v>
      </c>
      <c r="AP21" s="393">
        <v>9.8958978807782874</v>
      </c>
      <c r="AQ21" s="392">
        <v>0.35113810054942785</v>
      </c>
    </row>
    <row r="22" spans="1:43" s="370" customFormat="1" x14ac:dyDescent="0.15">
      <c r="A22" s="365" t="s">
        <v>188</v>
      </c>
      <c r="B22" s="365"/>
      <c r="C22" s="365" t="s">
        <v>187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1</v>
      </c>
      <c r="M22" s="54">
        <v>3</v>
      </c>
      <c r="N22" s="54">
        <v>5</v>
      </c>
      <c r="O22" s="54">
        <v>3</v>
      </c>
      <c r="P22" s="54">
        <v>1</v>
      </c>
      <c r="Q22" s="54">
        <v>2</v>
      </c>
      <c r="R22" s="54">
        <v>3</v>
      </c>
      <c r="S22" s="54">
        <v>4</v>
      </c>
      <c r="T22" s="54">
        <v>2</v>
      </c>
      <c r="U22" s="365" t="s">
        <v>188</v>
      </c>
      <c r="V22" s="365"/>
      <c r="W22" s="365" t="s">
        <v>187</v>
      </c>
      <c r="X22" s="54">
        <v>4</v>
      </c>
      <c r="Y22" s="54">
        <v>2</v>
      </c>
      <c r="Z22" s="54">
        <v>1</v>
      </c>
      <c r="AA22" s="54">
        <v>5</v>
      </c>
      <c r="AB22" s="54">
        <v>7</v>
      </c>
      <c r="AC22" s="54">
        <v>4</v>
      </c>
      <c r="AD22" s="54">
        <v>7</v>
      </c>
      <c r="AE22" s="54">
        <v>10</v>
      </c>
      <c r="AF22" s="54">
        <v>8</v>
      </c>
      <c r="AG22" s="54">
        <v>12</v>
      </c>
      <c r="AH22" s="54">
        <v>4</v>
      </c>
      <c r="AI22" s="54">
        <v>9</v>
      </c>
      <c r="AJ22" s="54">
        <v>11</v>
      </c>
      <c r="AK22" s="54">
        <v>10</v>
      </c>
      <c r="AL22" s="54">
        <v>6</v>
      </c>
      <c r="AM22" s="54">
        <v>3</v>
      </c>
      <c r="AN22" s="52">
        <v>127</v>
      </c>
      <c r="AO22" s="391">
        <v>1.4212175470008952</v>
      </c>
      <c r="AP22" s="390">
        <v>6.3247011952191228</v>
      </c>
      <c r="AQ22" s="371">
        <v>0.14940239043824702</v>
      </c>
    </row>
    <row r="23" spans="1:43" x14ac:dyDescent="0.15">
      <c r="A23" s="365"/>
      <c r="B23" s="365"/>
      <c r="C23" s="365" t="s">
        <v>186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1</v>
      </c>
      <c r="J23" s="54">
        <v>2</v>
      </c>
      <c r="K23" s="54">
        <v>1</v>
      </c>
      <c r="L23" s="54">
        <v>5</v>
      </c>
      <c r="M23" s="54">
        <v>2</v>
      </c>
      <c r="N23" s="54">
        <v>10</v>
      </c>
      <c r="O23" s="54">
        <v>7</v>
      </c>
      <c r="P23" s="54">
        <v>4</v>
      </c>
      <c r="Q23" s="54">
        <v>7</v>
      </c>
      <c r="R23" s="54">
        <v>9</v>
      </c>
      <c r="S23" s="54">
        <v>11</v>
      </c>
      <c r="T23" s="54">
        <v>5</v>
      </c>
      <c r="U23" s="365"/>
      <c r="V23" s="365"/>
      <c r="W23" s="365" t="s">
        <v>186</v>
      </c>
      <c r="X23" s="54">
        <v>6</v>
      </c>
      <c r="Y23" s="54">
        <v>11</v>
      </c>
      <c r="Z23" s="54">
        <v>12</v>
      </c>
      <c r="AA23" s="54">
        <v>10</v>
      </c>
      <c r="AB23" s="54">
        <v>7</v>
      </c>
      <c r="AC23" s="54">
        <v>14</v>
      </c>
      <c r="AD23" s="54">
        <v>7</v>
      </c>
      <c r="AE23" s="54">
        <v>8</v>
      </c>
      <c r="AF23" s="54">
        <v>8</v>
      </c>
      <c r="AG23" s="54">
        <v>12</v>
      </c>
      <c r="AH23" s="54">
        <v>12</v>
      </c>
      <c r="AI23" s="54">
        <v>16</v>
      </c>
      <c r="AJ23" s="54">
        <v>8</v>
      </c>
      <c r="AK23" s="54">
        <v>6</v>
      </c>
      <c r="AL23" s="54">
        <v>7</v>
      </c>
      <c r="AM23" s="54">
        <v>8</v>
      </c>
      <c r="AN23" s="52">
        <v>216</v>
      </c>
      <c r="AO23" s="391">
        <v>2.4171888988361685</v>
      </c>
      <c r="AP23" s="390">
        <v>5.8775510204081636</v>
      </c>
      <c r="AQ23" s="371">
        <v>0.21768707482993199</v>
      </c>
    </row>
    <row r="24" spans="1:43" x14ac:dyDescent="0.15">
      <c r="A24" s="365"/>
      <c r="B24" s="365"/>
      <c r="C24" s="365" t="s">
        <v>185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1</v>
      </c>
      <c r="L24" s="54">
        <v>1</v>
      </c>
      <c r="M24" s="54">
        <v>2</v>
      </c>
      <c r="N24" s="54">
        <v>1</v>
      </c>
      <c r="O24" s="54">
        <v>5</v>
      </c>
      <c r="P24" s="54">
        <v>1</v>
      </c>
      <c r="Q24" s="54">
        <v>1</v>
      </c>
      <c r="R24" s="54">
        <v>6</v>
      </c>
      <c r="S24" s="54">
        <v>7</v>
      </c>
      <c r="T24" s="54">
        <v>3</v>
      </c>
      <c r="U24" s="365"/>
      <c r="V24" s="365"/>
      <c r="W24" s="365" t="s">
        <v>185</v>
      </c>
      <c r="X24" s="54">
        <v>0</v>
      </c>
      <c r="Y24" s="54">
        <v>4</v>
      </c>
      <c r="Z24" s="54">
        <v>3</v>
      </c>
      <c r="AA24" s="54">
        <v>4</v>
      </c>
      <c r="AB24" s="54">
        <v>11</v>
      </c>
      <c r="AC24" s="54">
        <v>8</v>
      </c>
      <c r="AD24" s="54">
        <v>4</v>
      </c>
      <c r="AE24" s="54">
        <v>4</v>
      </c>
      <c r="AF24" s="54">
        <v>3</v>
      </c>
      <c r="AG24" s="54">
        <v>5</v>
      </c>
      <c r="AH24" s="54">
        <v>2</v>
      </c>
      <c r="AI24" s="54">
        <v>7</v>
      </c>
      <c r="AJ24" s="54">
        <v>2</v>
      </c>
      <c r="AK24" s="54">
        <v>0</v>
      </c>
      <c r="AL24" s="54">
        <v>5</v>
      </c>
      <c r="AM24" s="54">
        <v>5</v>
      </c>
      <c r="AN24" s="52">
        <v>95</v>
      </c>
      <c r="AO24" s="391">
        <v>1.0631154879140556</v>
      </c>
      <c r="AP24" s="390">
        <v>5.2777777777777777</v>
      </c>
      <c r="AQ24" s="371">
        <v>0.27777777777777779</v>
      </c>
    </row>
    <row r="25" spans="1:43" x14ac:dyDescent="0.15">
      <c r="A25" s="365"/>
      <c r="B25" s="365"/>
      <c r="C25" s="23" t="s">
        <v>184</v>
      </c>
      <c r="D25" s="57">
        <v>0</v>
      </c>
      <c r="E25" s="57">
        <v>0</v>
      </c>
      <c r="F25" s="57">
        <v>0</v>
      </c>
      <c r="G25" s="57">
        <v>1</v>
      </c>
      <c r="H25" s="57">
        <v>1</v>
      </c>
      <c r="I25" s="57">
        <v>1</v>
      </c>
      <c r="J25" s="57">
        <v>2</v>
      </c>
      <c r="K25" s="57">
        <v>1</v>
      </c>
      <c r="L25" s="57">
        <v>5</v>
      </c>
      <c r="M25" s="57">
        <v>6</v>
      </c>
      <c r="N25" s="57">
        <v>11</v>
      </c>
      <c r="O25" s="57">
        <v>6</v>
      </c>
      <c r="P25" s="57">
        <v>10</v>
      </c>
      <c r="Q25" s="57">
        <v>5</v>
      </c>
      <c r="R25" s="57">
        <v>9</v>
      </c>
      <c r="S25" s="57">
        <v>6</v>
      </c>
      <c r="T25" s="57">
        <v>12</v>
      </c>
      <c r="U25" s="365"/>
      <c r="V25" s="365"/>
      <c r="W25" s="23" t="s">
        <v>184</v>
      </c>
      <c r="X25" s="57">
        <v>10</v>
      </c>
      <c r="Y25" s="57">
        <v>13</v>
      </c>
      <c r="Z25" s="57">
        <v>24</v>
      </c>
      <c r="AA25" s="57">
        <v>24</v>
      </c>
      <c r="AB25" s="57">
        <v>30</v>
      </c>
      <c r="AC25" s="57">
        <v>39</v>
      </c>
      <c r="AD25" s="57">
        <v>47</v>
      </c>
      <c r="AE25" s="57">
        <v>32</v>
      </c>
      <c r="AF25" s="57">
        <v>56</v>
      </c>
      <c r="AG25" s="57">
        <v>50</v>
      </c>
      <c r="AH25" s="57">
        <v>40</v>
      </c>
      <c r="AI25" s="57">
        <v>33</v>
      </c>
      <c r="AJ25" s="57">
        <v>32</v>
      </c>
      <c r="AK25" s="57">
        <v>43</v>
      </c>
      <c r="AL25" s="57">
        <v>32</v>
      </c>
      <c r="AM25" s="57">
        <v>26</v>
      </c>
      <c r="AN25" s="149">
        <v>607</v>
      </c>
      <c r="AO25" s="191">
        <v>6.7927484333034913</v>
      </c>
      <c r="AP25" s="408">
        <v>8.0664451827242534</v>
      </c>
      <c r="AQ25" s="407">
        <v>0.34551495016611294</v>
      </c>
    </row>
    <row r="26" spans="1:43" x14ac:dyDescent="0.15">
      <c r="A26" s="23"/>
      <c r="B26" s="23"/>
      <c r="C26" s="388" t="s">
        <v>152</v>
      </c>
      <c r="D26" s="389">
        <v>0</v>
      </c>
      <c r="E26" s="389">
        <v>0</v>
      </c>
      <c r="F26" s="389">
        <v>0</v>
      </c>
      <c r="G26" s="389">
        <v>1</v>
      </c>
      <c r="H26" s="389">
        <v>1</v>
      </c>
      <c r="I26" s="389">
        <v>2</v>
      </c>
      <c r="J26" s="389">
        <v>4</v>
      </c>
      <c r="K26" s="389">
        <v>3</v>
      </c>
      <c r="L26" s="389">
        <v>12</v>
      </c>
      <c r="M26" s="389">
        <v>13</v>
      </c>
      <c r="N26" s="389">
        <v>27</v>
      </c>
      <c r="O26" s="389">
        <v>21</v>
      </c>
      <c r="P26" s="389">
        <v>16</v>
      </c>
      <c r="Q26" s="389">
        <v>15</v>
      </c>
      <c r="R26" s="389">
        <v>27</v>
      </c>
      <c r="S26" s="389">
        <v>28</v>
      </c>
      <c r="T26" s="389">
        <v>22</v>
      </c>
      <c r="U26" s="23"/>
      <c r="V26" s="23"/>
      <c r="W26" s="388" t="s">
        <v>152</v>
      </c>
      <c r="X26" s="389">
        <v>20</v>
      </c>
      <c r="Y26" s="389">
        <v>30</v>
      </c>
      <c r="Z26" s="389">
        <v>40</v>
      </c>
      <c r="AA26" s="389">
        <v>43</v>
      </c>
      <c r="AB26" s="389">
        <v>55</v>
      </c>
      <c r="AC26" s="389">
        <v>65</v>
      </c>
      <c r="AD26" s="389">
        <v>65</v>
      </c>
      <c r="AE26" s="389">
        <v>54</v>
      </c>
      <c r="AF26" s="389">
        <v>75</v>
      </c>
      <c r="AG26" s="389">
        <v>79</v>
      </c>
      <c r="AH26" s="389">
        <v>58</v>
      </c>
      <c r="AI26" s="389">
        <v>65</v>
      </c>
      <c r="AJ26" s="389">
        <v>53</v>
      </c>
      <c r="AK26" s="389">
        <v>59</v>
      </c>
      <c r="AL26" s="389">
        <v>50</v>
      </c>
      <c r="AM26" s="389">
        <v>42</v>
      </c>
      <c r="AN26" s="389">
        <v>1045</v>
      </c>
      <c r="AO26" s="394">
        <v>11.69427036705461</v>
      </c>
      <c r="AP26" s="393">
        <v>6.9629530916844349</v>
      </c>
      <c r="AQ26" s="392">
        <v>0.27985074626865675</v>
      </c>
    </row>
    <row r="27" spans="1:43" x14ac:dyDescent="0.15">
      <c r="A27" s="365" t="s">
        <v>183</v>
      </c>
      <c r="B27" s="365"/>
      <c r="C27" s="365" t="s">
        <v>182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1</v>
      </c>
      <c r="M27" s="42">
        <v>0</v>
      </c>
      <c r="N27" s="42">
        <v>0</v>
      </c>
      <c r="O27" s="42">
        <v>2</v>
      </c>
      <c r="P27" s="42">
        <v>0</v>
      </c>
      <c r="Q27" s="42">
        <v>0</v>
      </c>
      <c r="R27" s="42">
        <v>3</v>
      </c>
      <c r="S27" s="42">
        <v>0</v>
      </c>
      <c r="T27" s="42">
        <v>2</v>
      </c>
      <c r="U27" s="365" t="s">
        <v>183</v>
      </c>
      <c r="V27" s="365"/>
      <c r="W27" s="365" t="s">
        <v>182</v>
      </c>
      <c r="X27" s="42">
        <v>2</v>
      </c>
      <c r="Y27" s="42">
        <v>1</v>
      </c>
      <c r="Z27" s="42">
        <v>0</v>
      </c>
      <c r="AA27" s="42">
        <v>4</v>
      </c>
      <c r="AB27" s="42">
        <v>2</v>
      </c>
      <c r="AC27" s="42">
        <v>1</v>
      </c>
      <c r="AD27" s="42">
        <v>1</v>
      </c>
      <c r="AE27" s="56">
        <v>3</v>
      </c>
      <c r="AF27" s="56">
        <v>0</v>
      </c>
      <c r="AG27" s="56">
        <v>2</v>
      </c>
      <c r="AH27" s="56">
        <v>1</v>
      </c>
      <c r="AI27" s="56">
        <v>1</v>
      </c>
      <c r="AJ27" s="56">
        <v>0</v>
      </c>
      <c r="AK27" s="56">
        <v>3</v>
      </c>
      <c r="AL27" s="56">
        <v>2</v>
      </c>
      <c r="AM27" s="56">
        <v>5</v>
      </c>
      <c r="AN27" s="148">
        <v>36</v>
      </c>
      <c r="AO27" s="391">
        <v>0.40286481647269473</v>
      </c>
      <c r="AP27" s="390">
        <v>3.4090909090909092</v>
      </c>
      <c r="AQ27" s="371">
        <v>0.47348484848484851</v>
      </c>
    </row>
    <row r="28" spans="1:43" x14ac:dyDescent="0.15">
      <c r="A28" s="365"/>
      <c r="B28" s="365"/>
      <c r="C28" s="365" t="s">
        <v>181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1</v>
      </c>
      <c r="L28" s="42">
        <v>0</v>
      </c>
      <c r="M28" s="42">
        <v>3</v>
      </c>
      <c r="N28" s="42">
        <v>1</v>
      </c>
      <c r="O28" s="42">
        <v>0</v>
      </c>
      <c r="P28" s="42">
        <v>0</v>
      </c>
      <c r="Q28" s="42">
        <v>1</v>
      </c>
      <c r="R28" s="42">
        <v>0</v>
      </c>
      <c r="S28" s="42">
        <v>1</v>
      </c>
      <c r="T28" s="42">
        <v>0</v>
      </c>
      <c r="U28" s="365"/>
      <c r="V28" s="365"/>
      <c r="W28" s="365" t="s">
        <v>181</v>
      </c>
      <c r="X28" s="42">
        <v>0</v>
      </c>
      <c r="Y28" s="42">
        <v>2</v>
      </c>
      <c r="Z28" s="42">
        <v>1</v>
      </c>
      <c r="AA28" s="42">
        <v>0</v>
      </c>
      <c r="AB28" s="42">
        <v>2</v>
      </c>
      <c r="AC28" s="42">
        <v>3</v>
      </c>
      <c r="AD28" s="42">
        <v>1</v>
      </c>
      <c r="AE28" s="56">
        <v>0</v>
      </c>
      <c r="AF28" s="56">
        <v>4</v>
      </c>
      <c r="AG28" s="56">
        <v>2</v>
      </c>
      <c r="AH28" s="56">
        <v>2</v>
      </c>
      <c r="AI28" s="56">
        <v>1</v>
      </c>
      <c r="AJ28" s="56">
        <v>6</v>
      </c>
      <c r="AK28" s="56">
        <v>3</v>
      </c>
      <c r="AL28" s="56">
        <v>0</v>
      </c>
      <c r="AM28" s="56">
        <v>1</v>
      </c>
      <c r="AN28" s="148">
        <v>35</v>
      </c>
      <c r="AO28" s="391">
        <v>0.39167412712623101</v>
      </c>
      <c r="AP28" s="390">
        <v>4.4929396662387679</v>
      </c>
      <c r="AQ28" s="371">
        <v>0.12836970474967907</v>
      </c>
    </row>
    <row r="29" spans="1:43" x14ac:dyDescent="0.15">
      <c r="A29" s="365"/>
      <c r="B29" s="365"/>
      <c r="C29" s="23" t="s">
        <v>180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1</v>
      </c>
      <c r="L29" s="16">
        <v>0</v>
      </c>
      <c r="M29" s="16">
        <v>0</v>
      </c>
      <c r="N29" s="16">
        <v>0</v>
      </c>
      <c r="O29" s="16">
        <v>0</v>
      </c>
      <c r="P29" s="16">
        <v>1</v>
      </c>
      <c r="Q29" s="16">
        <v>1</v>
      </c>
      <c r="R29" s="16">
        <v>0</v>
      </c>
      <c r="S29" s="16">
        <v>1</v>
      </c>
      <c r="T29" s="16">
        <v>0</v>
      </c>
      <c r="U29" s="365"/>
      <c r="V29" s="365"/>
      <c r="W29" s="23" t="s">
        <v>180</v>
      </c>
      <c r="X29" s="16">
        <v>1</v>
      </c>
      <c r="Y29" s="16">
        <v>1</v>
      </c>
      <c r="Z29" s="16">
        <v>1</v>
      </c>
      <c r="AA29" s="16">
        <v>1</v>
      </c>
      <c r="AB29" s="16">
        <v>1</v>
      </c>
      <c r="AC29" s="16">
        <v>1</v>
      </c>
      <c r="AD29" s="16">
        <v>4</v>
      </c>
      <c r="AE29" s="57">
        <v>3</v>
      </c>
      <c r="AF29" s="57">
        <v>1</v>
      </c>
      <c r="AG29" s="57">
        <v>4</v>
      </c>
      <c r="AH29" s="57">
        <v>6</v>
      </c>
      <c r="AI29" s="57">
        <v>5</v>
      </c>
      <c r="AJ29" s="57">
        <v>3</v>
      </c>
      <c r="AK29" s="57">
        <v>2</v>
      </c>
      <c r="AL29" s="57">
        <v>0</v>
      </c>
      <c r="AM29" s="57">
        <v>2</v>
      </c>
      <c r="AN29" s="149">
        <v>40</v>
      </c>
      <c r="AO29" s="191">
        <v>0.44762757385854968</v>
      </c>
      <c r="AP29" s="408">
        <v>3.4873583260680032</v>
      </c>
      <c r="AQ29" s="407">
        <v>0.17436791630340015</v>
      </c>
    </row>
    <row r="30" spans="1:43" x14ac:dyDescent="0.15">
      <c r="A30" s="23"/>
      <c r="B30" s="23"/>
      <c r="C30" s="388" t="s">
        <v>152</v>
      </c>
      <c r="D30" s="396">
        <v>0</v>
      </c>
      <c r="E30" s="396">
        <v>0</v>
      </c>
      <c r="F30" s="396">
        <v>0</v>
      </c>
      <c r="G30" s="396">
        <v>0</v>
      </c>
      <c r="H30" s="396">
        <v>0</v>
      </c>
      <c r="I30" s="396">
        <v>0</v>
      </c>
      <c r="J30" s="396">
        <v>0</v>
      </c>
      <c r="K30" s="396">
        <v>2</v>
      </c>
      <c r="L30" s="396">
        <v>1</v>
      </c>
      <c r="M30" s="396">
        <v>3</v>
      </c>
      <c r="N30" s="396">
        <v>1</v>
      </c>
      <c r="O30" s="396">
        <v>2</v>
      </c>
      <c r="P30" s="396">
        <v>1</v>
      </c>
      <c r="Q30" s="396">
        <v>2</v>
      </c>
      <c r="R30" s="396">
        <v>3</v>
      </c>
      <c r="S30" s="396">
        <v>2</v>
      </c>
      <c r="T30" s="396">
        <v>2</v>
      </c>
      <c r="U30" s="23"/>
      <c r="V30" s="23"/>
      <c r="W30" s="388" t="s">
        <v>152</v>
      </c>
      <c r="X30" s="396">
        <v>3</v>
      </c>
      <c r="Y30" s="396">
        <v>4</v>
      </c>
      <c r="Z30" s="396">
        <v>2</v>
      </c>
      <c r="AA30" s="396">
        <v>5</v>
      </c>
      <c r="AB30" s="396">
        <v>5</v>
      </c>
      <c r="AC30" s="396">
        <v>5</v>
      </c>
      <c r="AD30" s="396">
        <v>6</v>
      </c>
      <c r="AE30" s="396">
        <v>6</v>
      </c>
      <c r="AF30" s="396">
        <v>5</v>
      </c>
      <c r="AG30" s="396">
        <v>8</v>
      </c>
      <c r="AH30" s="396">
        <v>9</v>
      </c>
      <c r="AI30" s="396">
        <v>7</v>
      </c>
      <c r="AJ30" s="396">
        <v>9</v>
      </c>
      <c r="AK30" s="396">
        <v>8</v>
      </c>
      <c r="AL30" s="396">
        <v>2</v>
      </c>
      <c r="AM30" s="396">
        <v>8</v>
      </c>
      <c r="AN30" s="396">
        <v>111</v>
      </c>
      <c r="AO30" s="394">
        <v>1.2421665174574754</v>
      </c>
      <c r="AP30" s="393">
        <v>3.7223340040241446</v>
      </c>
      <c r="AQ30" s="392">
        <v>0.2682763246143528</v>
      </c>
    </row>
    <row r="31" spans="1:43" x14ac:dyDescent="0.15">
      <c r="A31" s="365" t="s">
        <v>179</v>
      </c>
      <c r="B31" s="365"/>
      <c r="C31" s="365" t="s">
        <v>178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1</v>
      </c>
      <c r="M31" s="17">
        <v>1</v>
      </c>
      <c r="N31" s="17">
        <v>0</v>
      </c>
      <c r="O31" s="17">
        <v>2</v>
      </c>
      <c r="P31" s="17">
        <v>0</v>
      </c>
      <c r="Q31" s="17">
        <v>1</v>
      </c>
      <c r="R31" s="17">
        <v>2</v>
      </c>
      <c r="S31" s="17">
        <v>0</v>
      </c>
      <c r="T31" s="17">
        <v>4</v>
      </c>
      <c r="U31" s="365" t="s">
        <v>179</v>
      </c>
      <c r="V31" s="365"/>
      <c r="W31" s="365" t="s">
        <v>178</v>
      </c>
      <c r="X31" s="17">
        <v>3</v>
      </c>
      <c r="Y31" s="17">
        <v>4</v>
      </c>
      <c r="Z31" s="17">
        <v>2</v>
      </c>
      <c r="AA31" s="17">
        <v>2</v>
      </c>
      <c r="AB31" s="17">
        <v>3</v>
      </c>
      <c r="AC31" s="17">
        <v>1</v>
      </c>
      <c r="AD31" s="17">
        <v>2</v>
      </c>
      <c r="AE31" s="58">
        <v>7</v>
      </c>
      <c r="AF31" s="58">
        <v>0</v>
      </c>
      <c r="AG31" s="58">
        <v>4</v>
      </c>
      <c r="AH31" s="58">
        <v>4</v>
      </c>
      <c r="AI31" s="58">
        <v>7</v>
      </c>
      <c r="AJ31" s="58">
        <v>5</v>
      </c>
      <c r="AK31" s="58">
        <v>6</v>
      </c>
      <c r="AL31" s="58">
        <v>4</v>
      </c>
      <c r="AM31" s="58">
        <v>5</v>
      </c>
      <c r="AN31" s="210">
        <v>70</v>
      </c>
      <c r="AO31" s="391">
        <v>0.78334825425246202</v>
      </c>
      <c r="AP31" s="390">
        <v>4.9539985845718331</v>
      </c>
      <c r="AQ31" s="371">
        <v>0.35385704175513094</v>
      </c>
    </row>
    <row r="32" spans="1:43" s="370" customFormat="1" x14ac:dyDescent="0.15">
      <c r="A32" s="365"/>
      <c r="B32" s="365"/>
      <c r="C32" s="365" t="s">
        <v>177</v>
      </c>
      <c r="D32" s="7">
        <v>0</v>
      </c>
      <c r="E32" s="7">
        <v>0</v>
      </c>
      <c r="F32" s="7">
        <v>0</v>
      </c>
      <c r="G32" s="7">
        <v>0</v>
      </c>
      <c r="H32" s="7">
        <v>1</v>
      </c>
      <c r="I32" s="7">
        <v>1</v>
      </c>
      <c r="J32" s="7">
        <v>0</v>
      </c>
      <c r="K32" s="7">
        <v>0</v>
      </c>
      <c r="L32" s="7">
        <v>3</v>
      </c>
      <c r="M32" s="7">
        <v>1</v>
      </c>
      <c r="N32" s="7">
        <v>4</v>
      </c>
      <c r="O32" s="7">
        <v>3</v>
      </c>
      <c r="P32" s="7">
        <v>2</v>
      </c>
      <c r="Q32" s="7">
        <v>2</v>
      </c>
      <c r="R32" s="7">
        <v>2</v>
      </c>
      <c r="S32" s="7">
        <v>4</v>
      </c>
      <c r="T32" s="7">
        <v>4</v>
      </c>
      <c r="U32" s="365"/>
      <c r="V32" s="365"/>
      <c r="W32" s="365" t="s">
        <v>177</v>
      </c>
      <c r="X32" s="7">
        <v>4</v>
      </c>
      <c r="Y32" s="7">
        <v>2</v>
      </c>
      <c r="Z32" s="7">
        <v>4</v>
      </c>
      <c r="AA32" s="7">
        <v>4</v>
      </c>
      <c r="AB32" s="7">
        <v>10</v>
      </c>
      <c r="AC32" s="7">
        <v>9</v>
      </c>
      <c r="AD32" s="7">
        <v>7</v>
      </c>
      <c r="AE32" s="54">
        <v>10</v>
      </c>
      <c r="AF32" s="54">
        <v>8</v>
      </c>
      <c r="AG32" s="54">
        <v>6</v>
      </c>
      <c r="AH32" s="54">
        <v>3</v>
      </c>
      <c r="AI32" s="54">
        <v>6</v>
      </c>
      <c r="AJ32" s="54">
        <v>6</v>
      </c>
      <c r="AK32" s="54">
        <v>8</v>
      </c>
      <c r="AL32" s="54">
        <v>7</v>
      </c>
      <c r="AM32" s="54">
        <v>10</v>
      </c>
      <c r="AN32" s="52">
        <v>131</v>
      </c>
      <c r="AO32" s="391">
        <v>1.4659803043867503</v>
      </c>
      <c r="AP32" s="390">
        <v>5.0404001539053489</v>
      </c>
      <c r="AQ32" s="371">
        <v>0.38476337052712578</v>
      </c>
    </row>
    <row r="33" spans="1:43" s="370" customFormat="1" x14ac:dyDescent="0.15">
      <c r="A33" s="365"/>
      <c r="B33" s="365"/>
      <c r="C33" s="365" t="s">
        <v>176</v>
      </c>
      <c r="D33" s="7">
        <v>0</v>
      </c>
      <c r="E33" s="7">
        <v>0</v>
      </c>
      <c r="F33" s="7">
        <v>0</v>
      </c>
      <c r="G33" s="7">
        <v>1</v>
      </c>
      <c r="H33" s="7">
        <v>1</v>
      </c>
      <c r="I33" s="7">
        <v>2</v>
      </c>
      <c r="J33" s="7">
        <v>3</v>
      </c>
      <c r="K33" s="7">
        <v>6</v>
      </c>
      <c r="L33" s="7">
        <v>4</v>
      </c>
      <c r="M33" s="7">
        <v>5</v>
      </c>
      <c r="N33" s="7">
        <v>6</v>
      </c>
      <c r="O33" s="7">
        <v>4</v>
      </c>
      <c r="P33" s="7">
        <v>11</v>
      </c>
      <c r="Q33" s="7">
        <v>12</v>
      </c>
      <c r="R33" s="7">
        <v>19</v>
      </c>
      <c r="S33" s="7">
        <v>17</v>
      </c>
      <c r="T33" s="7">
        <v>24</v>
      </c>
      <c r="U33" s="365"/>
      <c r="V33" s="365"/>
      <c r="W33" s="365" t="s">
        <v>176</v>
      </c>
      <c r="X33" s="7">
        <v>23</v>
      </c>
      <c r="Y33" s="7">
        <v>19</v>
      </c>
      <c r="Z33" s="7">
        <v>27</v>
      </c>
      <c r="AA33" s="7">
        <v>31</v>
      </c>
      <c r="AB33" s="7">
        <v>24</v>
      </c>
      <c r="AC33" s="7">
        <v>41</v>
      </c>
      <c r="AD33" s="7">
        <v>51</v>
      </c>
      <c r="AE33" s="54">
        <v>62</v>
      </c>
      <c r="AF33" s="54">
        <v>68</v>
      </c>
      <c r="AG33" s="54">
        <v>65</v>
      </c>
      <c r="AH33" s="54">
        <v>56</v>
      </c>
      <c r="AI33" s="54">
        <v>54</v>
      </c>
      <c r="AJ33" s="54">
        <v>53</v>
      </c>
      <c r="AK33" s="54">
        <v>53</v>
      </c>
      <c r="AL33" s="54">
        <v>48</v>
      </c>
      <c r="AM33" s="54">
        <v>50</v>
      </c>
      <c r="AN33" s="52">
        <v>840</v>
      </c>
      <c r="AO33" s="391">
        <v>9.4001790510295429</v>
      </c>
      <c r="AP33" s="390">
        <v>9.5205712342740565</v>
      </c>
      <c r="AQ33" s="371">
        <v>0.56670066870678903</v>
      </c>
    </row>
    <row r="34" spans="1:43" x14ac:dyDescent="0.15">
      <c r="C34" s="365" t="s">
        <v>175</v>
      </c>
      <c r="D34" s="7">
        <v>0</v>
      </c>
      <c r="E34" s="7">
        <v>0</v>
      </c>
      <c r="F34" s="7">
        <v>1</v>
      </c>
      <c r="G34" s="7">
        <v>0</v>
      </c>
      <c r="H34" s="7">
        <v>1</v>
      </c>
      <c r="I34" s="7">
        <v>0</v>
      </c>
      <c r="J34" s="7">
        <v>0</v>
      </c>
      <c r="K34" s="7">
        <v>1</v>
      </c>
      <c r="L34" s="7">
        <v>0</v>
      </c>
      <c r="M34" s="7">
        <v>1</v>
      </c>
      <c r="N34" s="7">
        <v>2</v>
      </c>
      <c r="O34" s="7">
        <v>4</v>
      </c>
      <c r="P34" s="7">
        <v>5</v>
      </c>
      <c r="Q34" s="7">
        <v>4</v>
      </c>
      <c r="R34" s="7">
        <v>6</v>
      </c>
      <c r="S34" s="7">
        <v>5</v>
      </c>
      <c r="T34" s="7">
        <v>7</v>
      </c>
      <c r="W34" s="365" t="s">
        <v>175</v>
      </c>
      <c r="X34" s="7">
        <v>5</v>
      </c>
      <c r="Y34" s="7">
        <v>6</v>
      </c>
      <c r="Z34" s="7">
        <v>8</v>
      </c>
      <c r="AA34" s="7">
        <v>10</v>
      </c>
      <c r="AB34" s="7">
        <v>22</v>
      </c>
      <c r="AC34" s="7">
        <v>11</v>
      </c>
      <c r="AD34" s="7">
        <v>13</v>
      </c>
      <c r="AE34" s="54">
        <v>12</v>
      </c>
      <c r="AF34" s="54">
        <v>16</v>
      </c>
      <c r="AG34" s="54">
        <v>17</v>
      </c>
      <c r="AH34" s="54">
        <v>18</v>
      </c>
      <c r="AI34" s="54">
        <v>21</v>
      </c>
      <c r="AJ34" s="54">
        <v>11</v>
      </c>
      <c r="AK34" s="54">
        <v>7</v>
      </c>
      <c r="AL34" s="54">
        <v>15</v>
      </c>
      <c r="AM34" s="54">
        <v>11</v>
      </c>
      <c r="AN34" s="52">
        <v>240</v>
      </c>
      <c r="AO34" s="391">
        <v>2.6857654431512978</v>
      </c>
      <c r="AP34" s="390">
        <v>4.3612574959113211</v>
      </c>
      <c r="AQ34" s="371">
        <v>0.19989096856260222</v>
      </c>
    </row>
    <row r="35" spans="1:43" x14ac:dyDescent="0.15">
      <c r="C35" s="365" t="s">
        <v>174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1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1</v>
      </c>
      <c r="P35" s="7">
        <v>1</v>
      </c>
      <c r="Q35" s="7">
        <v>0</v>
      </c>
      <c r="R35" s="7">
        <v>2</v>
      </c>
      <c r="S35" s="7">
        <v>2</v>
      </c>
      <c r="T35" s="7">
        <v>3</v>
      </c>
      <c r="W35" s="365" t="s">
        <v>174</v>
      </c>
      <c r="X35" s="7">
        <v>2</v>
      </c>
      <c r="Y35" s="7">
        <v>4</v>
      </c>
      <c r="Z35" s="7">
        <v>5</v>
      </c>
      <c r="AA35" s="7">
        <v>2</v>
      </c>
      <c r="AB35" s="7">
        <v>7</v>
      </c>
      <c r="AC35" s="7">
        <v>3</v>
      </c>
      <c r="AD35" s="7">
        <v>0</v>
      </c>
      <c r="AE35" s="54">
        <v>8</v>
      </c>
      <c r="AF35" s="54">
        <v>7</v>
      </c>
      <c r="AG35" s="54">
        <v>5</v>
      </c>
      <c r="AH35" s="54">
        <v>4</v>
      </c>
      <c r="AI35" s="54">
        <v>4</v>
      </c>
      <c r="AJ35" s="54">
        <v>6</v>
      </c>
      <c r="AK35" s="54">
        <v>4</v>
      </c>
      <c r="AL35" s="54">
        <v>2</v>
      </c>
      <c r="AM35" s="54">
        <v>3</v>
      </c>
      <c r="AN35" s="52">
        <v>76</v>
      </c>
      <c r="AO35" s="391">
        <v>0.85049239033124435</v>
      </c>
      <c r="AP35" s="390">
        <v>5.6379821958456979</v>
      </c>
      <c r="AQ35" s="371">
        <v>0.22255192878338281</v>
      </c>
    </row>
    <row r="36" spans="1:43" x14ac:dyDescent="0.15">
      <c r="A36" s="365"/>
      <c r="B36" s="365"/>
      <c r="C36" s="23" t="s">
        <v>173</v>
      </c>
      <c r="D36" s="16">
        <v>0</v>
      </c>
      <c r="E36" s="16">
        <v>1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2</v>
      </c>
      <c r="P36" s="16">
        <v>2</v>
      </c>
      <c r="Q36" s="16">
        <v>0</v>
      </c>
      <c r="R36" s="16">
        <v>1</v>
      </c>
      <c r="S36" s="16">
        <v>4</v>
      </c>
      <c r="T36" s="16">
        <v>3</v>
      </c>
      <c r="U36" s="365"/>
      <c r="V36" s="365"/>
      <c r="W36" s="23" t="s">
        <v>173</v>
      </c>
      <c r="X36" s="16">
        <v>1</v>
      </c>
      <c r="Y36" s="16">
        <v>2</v>
      </c>
      <c r="Z36" s="16">
        <v>2</v>
      </c>
      <c r="AA36" s="16">
        <v>6</v>
      </c>
      <c r="AB36" s="16">
        <v>1</v>
      </c>
      <c r="AC36" s="16">
        <v>6</v>
      </c>
      <c r="AD36" s="16">
        <v>1</v>
      </c>
      <c r="AE36" s="57">
        <v>2</v>
      </c>
      <c r="AF36" s="57">
        <v>1</v>
      </c>
      <c r="AG36" s="57">
        <v>3</v>
      </c>
      <c r="AH36" s="57">
        <v>3</v>
      </c>
      <c r="AI36" s="57">
        <v>4</v>
      </c>
      <c r="AJ36" s="57">
        <v>1</v>
      </c>
      <c r="AK36" s="57">
        <v>3</v>
      </c>
      <c r="AL36" s="57">
        <v>1</v>
      </c>
      <c r="AM36" s="57">
        <v>2</v>
      </c>
      <c r="AN36" s="149">
        <v>52</v>
      </c>
      <c r="AO36" s="191">
        <v>0.58191584601611457</v>
      </c>
      <c r="AP36" s="408">
        <v>5.5026455026455023</v>
      </c>
      <c r="AQ36" s="407">
        <v>0.21164021164021163</v>
      </c>
    </row>
    <row r="37" spans="1:43" x14ac:dyDescent="0.15">
      <c r="A37" s="23"/>
      <c r="B37" s="23"/>
      <c r="C37" s="388" t="s">
        <v>152</v>
      </c>
      <c r="D37" s="396">
        <v>0</v>
      </c>
      <c r="E37" s="396">
        <v>1</v>
      </c>
      <c r="F37" s="396">
        <v>1</v>
      </c>
      <c r="G37" s="396">
        <v>1</v>
      </c>
      <c r="H37" s="396">
        <v>3</v>
      </c>
      <c r="I37" s="396">
        <v>4</v>
      </c>
      <c r="J37" s="396">
        <v>3</v>
      </c>
      <c r="K37" s="396">
        <v>7</v>
      </c>
      <c r="L37" s="396">
        <v>8</v>
      </c>
      <c r="M37" s="396">
        <v>8</v>
      </c>
      <c r="N37" s="396">
        <v>12</v>
      </c>
      <c r="O37" s="396">
        <v>16</v>
      </c>
      <c r="P37" s="396">
        <v>21</v>
      </c>
      <c r="Q37" s="396">
        <v>19</v>
      </c>
      <c r="R37" s="396">
        <v>32</v>
      </c>
      <c r="S37" s="396">
        <v>32</v>
      </c>
      <c r="T37" s="396">
        <v>45</v>
      </c>
      <c r="U37" s="23"/>
      <c r="V37" s="23"/>
      <c r="W37" s="388" t="s">
        <v>152</v>
      </c>
      <c r="X37" s="396">
        <v>38</v>
      </c>
      <c r="Y37" s="396">
        <v>37</v>
      </c>
      <c r="Z37" s="396">
        <v>48</v>
      </c>
      <c r="AA37" s="396">
        <v>55</v>
      </c>
      <c r="AB37" s="396">
        <v>67</v>
      </c>
      <c r="AC37" s="396">
        <v>71</v>
      </c>
      <c r="AD37" s="396">
        <v>74</v>
      </c>
      <c r="AE37" s="396">
        <v>101</v>
      </c>
      <c r="AF37" s="396">
        <v>100</v>
      </c>
      <c r="AG37" s="396">
        <v>100</v>
      </c>
      <c r="AH37" s="396">
        <v>88</v>
      </c>
      <c r="AI37" s="396">
        <v>96</v>
      </c>
      <c r="AJ37" s="396">
        <v>82</v>
      </c>
      <c r="AK37" s="396">
        <v>81</v>
      </c>
      <c r="AL37" s="396">
        <v>77</v>
      </c>
      <c r="AM37" s="396">
        <v>81</v>
      </c>
      <c r="AN37" s="396">
        <v>1409</v>
      </c>
      <c r="AO37" s="394">
        <v>15.767681289167413</v>
      </c>
      <c r="AP37" s="393">
        <v>6.8295283796228974</v>
      </c>
      <c r="AQ37" s="392">
        <v>0.39261305801948521</v>
      </c>
    </row>
    <row r="38" spans="1:43" x14ac:dyDescent="0.15">
      <c r="A38" s="10" t="s">
        <v>172</v>
      </c>
      <c r="C38" s="10" t="s">
        <v>171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1</v>
      </c>
      <c r="R38" s="58">
        <v>0</v>
      </c>
      <c r="S38" s="58">
        <v>0</v>
      </c>
      <c r="T38" s="58">
        <v>0</v>
      </c>
      <c r="U38" s="10" t="s">
        <v>172</v>
      </c>
      <c r="W38" s="10" t="s">
        <v>171</v>
      </c>
      <c r="X38" s="58">
        <v>0</v>
      </c>
      <c r="Y38" s="58">
        <v>1</v>
      </c>
      <c r="Z38" s="58">
        <v>0</v>
      </c>
      <c r="AA38" s="58">
        <v>1</v>
      </c>
      <c r="AB38" s="58">
        <v>1</v>
      </c>
      <c r="AC38" s="58">
        <v>0</v>
      </c>
      <c r="AD38" s="58">
        <v>0</v>
      </c>
      <c r="AE38" s="58">
        <v>1</v>
      </c>
      <c r="AF38" s="58">
        <v>3</v>
      </c>
      <c r="AG38" s="58">
        <v>0</v>
      </c>
      <c r="AH38" s="58">
        <v>1</v>
      </c>
      <c r="AI38" s="58">
        <v>2</v>
      </c>
      <c r="AJ38" s="58">
        <v>3</v>
      </c>
      <c r="AK38" s="58">
        <v>2</v>
      </c>
      <c r="AL38" s="58">
        <v>1</v>
      </c>
      <c r="AM38" s="58">
        <v>2</v>
      </c>
      <c r="AN38" s="210">
        <v>19</v>
      </c>
      <c r="AO38" s="391">
        <v>0.21262309758281109</v>
      </c>
      <c r="AP38" s="390">
        <v>3.3628318584070795</v>
      </c>
      <c r="AQ38" s="371">
        <v>0.35398230088495575</v>
      </c>
    </row>
    <row r="39" spans="1:43" x14ac:dyDescent="0.15">
      <c r="A39" s="10" t="s">
        <v>170</v>
      </c>
      <c r="C39" s="10" t="s">
        <v>169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1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10" t="s">
        <v>170</v>
      </c>
      <c r="W39" s="10" t="s">
        <v>169</v>
      </c>
      <c r="X39" s="54">
        <v>0</v>
      </c>
      <c r="Y39" s="54">
        <v>0</v>
      </c>
      <c r="Z39" s="54">
        <v>1</v>
      </c>
      <c r="AA39" s="54">
        <v>1</v>
      </c>
      <c r="AB39" s="54">
        <v>0</v>
      </c>
      <c r="AC39" s="54">
        <v>0</v>
      </c>
      <c r="AD39" s="54">
        <v>0</v>
      </c>
      <c r="AE39" s="54">
        <v>0</v>
      </c>
      <c r="AF39" s="54">
        <v>1</v>
      </c>
      <c r="AG39" s="54">
        <v>0</v>
      </c>
      <c r="AH39" s="54">
        <v>0</v>
      </c>
      <c r="AI39" s="54">
        <v>1</v>
      </c>
      <c r="AJ39" s="54">
        <v>2</v>
      </c>
      <c r="AK39" s="54">
        <v>0</v>
      </c>
      <c r="AL39" s="54">
        <v>1</v>
      </c>
      <c r="AM39" s="54">
        <v>1</v>
      </c>
      <c r="AN39" s="52">
        <v>9</v>
      </c>
      <c r="AO39" s="391">
        <v>0.10071620411817368</v>
      </c>
      <c r="AP39" s="390">
        <v>1.3138686131386861</v>
      </c>
      <c r="AQ39" s="371">
        <v>0.14598540145985403</v>
      </c>
    </row>
    <row r="40" spans="1:43" x14ac:dyDescent="0.15">
      <c r="C40" s="10" t="s">
        <v>168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1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3</v>
      </c>
      <c r="T40" s="54">
        <v>2</v>
      </c>
      <c r="W40" s="10" t="s">
        <v>168</v>
      </c>
      <c r="X40" s="54">
        <v>2</v>
      </c>
      <c r="Y40" s="54">
        <v>3</v>
      </c>
      <c r="Z40" s="54">
        <v>4</v>
      </c>
      <c r="AA40" s="54">
        <v>4</v>
      </c>
      <c r="AB40" s="54">
        <v>5</v>
      </c>
      <c r="AC40" s="54">
        <v>3</v>
      </c>
      <c r="AD40" s="54">
        <v>7</v>
      </c>
      <c r="AE40" s="54">
        <v>4</v>
      </c>
      <c r="AF40" s="54">
        <v>11</v>
      </c>
      <c r="AG40" s="54">
        <v>7</v>
      </c>
      <c r="AH40" s="54">
        <v>4</v>
      </c>
      <c r="AI40" s="54">
        <v>3</v>
      </c>
      <c r="AJ40" s="54">
        <v>7</v>
      </c>
      <c r="AK40" s="54">
        <v>4</v>
      </c>
      <c r="AL40" s="54">
        <v>2</v>
      </c>
      <c r="AM40" s="54">
        <v>6</v>
      </c>
      <c r="AN40" s="52">
        <v>82</v>
      </c>
      <c r="AO40" s="391">
        <v>0.9176365264100268</v>
      </c>
      <c r="AP40" s="390">
        <v>4.2999475616151024</v>
      </c>
      <c r="AQ40" s="371">
        <v>0.31463030938647085</v>
      </c>
    </row>
    <row r="41" spans="1:43" x14ac:dyDescent="0.15">
      <c r="C41" s="10" t="s">
        <v>167</v>
      </c>
      <c r="D41" s="54">
        <v>0</v>
      </c>
      <c r="E41" s="54">
        <v>0</v>
      </c>
      <c r="F41" s="54">
        <v>0</v>
      </c>
      <c r="G41" s="54">
        <v>0</v>
      </c>
      <c r="H41" s="54">
        <v>1</v>
      </c>
      <c r="I41" s="54">
        <v>1</v>
      </c>
      <c r="J41" s="54">
        <v>1</v>
      </c>
      <c r="K41" s="54">
        <v>2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1</v>
      </c>
      <c r="R41" s="54">
        <v>1</v>
      </c>
      <c r="S41" s="54">
        <v>2</v>
      </c>
      <c r="T41" s="54">
        <v>1</v>
      </c>
      <c r="W41" s="10" t="s">
        <v>167</v>
      </c>
      <c r="X41" s="54">
        <v>1</v>
      </c>
      <c r="Y41" s="54">
        <v>1</v>
      </c>
      <c r="Z41" s="54">
        <v>5</v>
      </c>
      <c r="AA41" s="54">
        <v>4</v>
      </c>
      <c r="AB41" s="54">
        <v>5</v>
      </c>
      <c r="AC41" s="54">
        <v>4</v>
      </c>
      <c r="AD41" s="54">
        <v>7</v>
      </c>
      <c r="AE41" s="54">
        <v>8</v>
      </c>
      <c r="AF41" s="54">
        <v>9</v>
      </c>
      <c r="AG41" s="54">
        <v>8</v>
      </c>
      <c r="AH41" s="54">
        <v>14</v>
      </c>
      <c r="AI41" s="54">
        <v>15</v>
      </c>
      <c r="AJ41" s="54">
        <v>10</v>
      </c>
      <c r="AK41" s="54">
        <v>10</v>
      </c>
      <c r="AL41" s="54">
        <v>2</v>
      </c>
      <c r="AM41" s="54">
        <v>7</v>
      </c>
      <c r="AN41" s="52">
        <v>120</v>
      </c>
      <c r="AO41" s="391">
        <v>1.3428827215756489</v>
      </c>
      <c r="AP41" s="390">
        <v>4.2417815482502652</v>
      </c>
      <c r="AQ41" s="371">
        <v>0.24743725698126548</v>
      </c>
    </row>
    <row r="42" spans="1:43" x14ac:dyDescent="0.15">
      <c r="C42" s="10" t="s">
        <v>166</v>
      </c>
      <c r="D42" s="54">
        <v>0</v>
      </c>
      <c r="E42" s="54">
        <v>0</v>
      </c>
      <c r="F42" s="54">
        <v>0</v>
      </c>
      <c r="G42" s="54">
        <v>1</v>
      </c>
      <c r="H42" s="54">
        <v>0</v>
      </c>
      <c r="I42" s="54">
        <v>0</v>
      </c>
      <c r="J42" s="54">
        <v>0</v>
      </c>
      <c r="K42" s="54">
        <v>0</v>
      </c>
      <c r="L42" s="54">
        <v>1</v>
      </c>
      <c r="M42" s="54">
        <v>0</v>
      </c>
      <c r="N42" s="54">
        <v>0</v>
      </c>
      <c r="O42" s="54">
        <v>0</v>
      </c>
      <c r="P42" s="54">
        <v>0</v>
      </c>
      <c r="Q42" s="54">
        <v>1</v>
      </c>
      <c r="R42" s="54">
        <v>1</v>
      </c>
      <c r="S42" s="54">
        <v>1</v>
      </c>
      <c r="T42" s="54">
        <v>1</v>
      </c>
      <c r="W42" s="10" t="s">
        <v>166</v>
      </c>
      <c r="X42" s="54">
        <v>1</v>
      </c>
      <c r="Y42" s="54">
        <v>0</v>
      </c>
      <c r="Z42" s="54">
        <v>0</v>
      </c>
      <c r="AA42" s="54">
        <v>0</v>
      </c>
      <c r="AB42" s="54">
        <v>1</v>
      </c>
      <c r="AC42" s="54">
        <v>0</v>
      </c>
      <c r="AD42" s="54">
        <v>1</v>
      </c>
      <c r="AE42" s="54">
        <v>1</v>
      </c>
      <c r="AF42" s="54">
        <v>2</v>
      </c>
      <c r="AG42" s="54">
        <v>3</v>
      </c>
      <c r="AH42" s="54">
        <v>1</v>
      </c>
      <c r="AI42" s="54">
        <v>1</v>
      </c>
      <c r="AJ42" s="54">
        <v>2</v>
      </c>
      <c r="AK42" s="54">
        <v>2</v>
      </c>
      <c r="AL42" s="54">
        <v>1</v>
      </c>
      <c r="AM42" s="54">
        <v>5</v>
      </c>
      <c r="AN42" s="52">
        <v>27</v>
      </c>
      <c r="AO42" s="391">
        <v>0.30214861235452106</v>
      </c>
      <c r="AP42" s="390">
        <v>1.9522776572668112</v>
      </c>
      <c r="AQ42" s="371">
        <v>0.36153289949385392</v>
      </c>
    </row>
    <row r="43" spans="1:43" x14ac:dyDescent="0.15">
      <c r="C43" s="10" t="s">
        <v>165</v>
      </c>
      <c r="D43" s="54">
        <v>0</v>
      </c>
      <c r="E43" s="54">
        <v>0</v>
      </c>
      <c r="F43" s="54">
        <v>0</v>
      </c>
      <c r="G43" s="54">
        <v>0</v>
      </c>
      <c r="H43" s="54">
        <v>1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1</v>
      </c>
      <c r="S43" s="54">
        <v>0</v>
      </c>
      <c r="T43" s="54">
        <v>0</v>
      </c>
      <c r="W43" s="10" t="s">
        <v>165</v>
      </c>
      <c r="X43" s="54">
        <v>0</v>
      </c>
      <c r="Y43" s="54">
        <v>2</v>
      </c>
      <c r="Z43" s="54">
        <v>2</v>
      </c>
      <c r="AA43" s="54">
        <v>1</v>
      </c>
      <c r="AB43" s="54">
        <v>0</v>
      </c>
      <c r="AC43" s="54">
        <v>2</v>
      </c>
      <c r="AD43" s="54">
        <v>1</v>
      </c>
      <c r="AE43" s="54">
        <v>0</v>
      </c>
      <c r="AF43" s="54">
        <v>4</v>
      </c>
      <c r="AG43" s="54">
        <v>0</v>
      </c>
      <c r="AH43" s="54">
        <v>3</v>
      </c>
      <c r="AI43" s="54">
        <v>2</v>
      </c>
      <c r="AJ43" s="54">
        <v>1</v>
      </c>
      <c r="AK43" s="54">
        <v>1</v>
      </c>
      <c r="AL43" s="54">
        <v>1</v>
      </c>
      <c r="AM43" s="54">
        <v>3</v>
      </c>
      <c r="AN43" s="52">
        <v>25</v>
      </c>
      <c r="AO43" s="391">
        <v>0.27976723366159356</v>
      </c>
      <c r="AP43" s="390">
        <v>3.3647375504710628</v>
      </c>
      <c r="AQ43" s="371">
        <v>0.40376850605652759</v>
      </c>
    </row>
    <row r="44" spans="1:43" x14ac:dyDescent="0.15">
      <c r="C44" s="10" t="s">
        <v>164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1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1</v>
      </c>
      <c r="W44" s="10" t="s">
        <v>164</v>
      </c>
      <c r="X44" s="54">
        <v>2</v>
      </c>
      <c r="Y44" s="54">
        <v>0</v>
      </c>
      <c r="Z44" s="54">
        <v>3</v>
      </c>
      <c r="AA44" s="54">
        <v>3</v>
      </c>
      <c r="AB44" s="54">
        <v>4</v>
      </c>
      <c r="AC44" s="54">
        <v>2</v>
      </c>
      <c r="AD44" s="54">
        <v>4</v>
      </c>
      <c r="AE44" s="54">
        <v>1</v>
      </c>
      <c r="AF44" s="54">
        <v>2</v>
      </c>
      <c r="AG44" s="54">
        <v>5</v>
      </c>
      <c r="AH44" s="54">
        <v>4</v>
      </c>
      <c r="AI44" s="54">
        <v>4</v>
      </c>
      <c r="AJ44" s="54">
        <v>1</v>
      </c>
      <c r="AK44" s="54">
        <v>9</v>
      </c>
      <c r="AL44" s="54">
        <v>1</v>
      </c>
      <c r="AM44" s="54">
        <v>4</v>
      </c>
      <c r="AN44" s="52">
        <v>51</v>
      </c>
      <c r="AO44" s="391">
        <v>0.57072515666965085</v>
      </c>
      <c r="AP44" s="390">
        <v>5.2740434332988624</v>
      </c>
      <c r="AQ44" s="371">
        <v>0.41365046535677358</v>
      </c>
    </row>
    <row r="45" spans="1:43" x14ac:dyDescent="0.15">
      <c r="C45" s="10" t="s">
        <v>163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3</v>
      </c>
      <c r="M45" s="54">
        <v>0</v>
      </c>
      <c r="N45" s="54">
        <v>1</v>
      </c>
      <c r="O45" s="54">
        <v>0</v>
      </c>
      <c r="P45" s="54">
        <v>1</v>
      </c>
      <c r="Q45" s="54">
        <v>1</v>
      </c>
      <c r="R45" s="54">
        <v>0</v>
      </c>
      <c r="S45" s="54">
        <v>2</v>
      </c>
      <c r="T45" s="54">
        <v>1</v>
      </c>
      <c r="W45" s="10" t="s">
        <v>163</v>
      </c>
      <c r="X45" s="54">
        <v>2</v>
      </c>
      <c r="Y45" s="54">
        <v>4</v>
      </c>
      <c r="Z45" s="54">
        <v>3</v>
      </c>
      <c r="AA45" s="54">
        <v>3</v>
      </c>
      <c r="AB45" s="54">
        <v>1</v>
      </c>
      <c r="AC45" s="54">
        <v>8</v>
      </c>
      <c r="AD45" s="54">
        <v>3</v>
      </c>
      <c r="AE45" s="54">
        <v>1</v>
      </c>
      <c r="AF45" s="54">
        <v>2</v>
      </c>
      <c r="AG45" s="54">
        <v>4</v>
      </c>
      <c r="AH45" s="54">
        <v>6</v>
      </c>
      <c r="AI45" s="54">
        <v>3</v>
      </c>
      <c r="AJ45" s="54">
        <v>1</v>
      </c>
      <c r="AK45" s="54">
        <v>4</v>
      </c>
      <c r="AL45" s="54">
        <v>5</v>
      </c>
      <c r="AM45" s="54">
        <v>1</v>
      </c>
      <c r="AN45" s="52">
        <v>60</v>
      </c>
      <c r="AO45" s="391">
        <v>0.67144136078782446</v>
      </c>
      <c r="AP45" s="390">
        <v>4.3988269794721404</v>
      </c>
      <c r="AQ45" s="371">
        <v>7.331378299120235E-2</v>
      </c>
    </row>
    <row r="46" spans="1:43" x14ac:dyDescent="0.15">
      <c r="A46" s="365"/>
      <c r="B46" s="365"/>
      <c r="C46" s="23" t="s">
        <v>162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1</v>
      </c>
      <c r="N46" s="57">
        <v>0</v>
      </c>
      <c r="O46" s="57">
        <v>0</v>
      </c>
      <c r="P46" s="57">
        <v>0</v>
      </c>
      <c r="Q46" s="57">
        <v>0</v>
      </c>
      <c r="R46" s="57">
        <v>2</v>
      </c>
      <c r="S46" s="57">
        <v>0</v>
      </c>
      <c r="T46" s="57">
        <v>1</v>
      </c>
      <c r="U46" s="365"/>
      <c r="V46" s="365"/>
      <c r="W46" s="23" t="s">
        <v>162</v>
      </c>
      <c r="X46" s="57">
        <v>0</v>
      </c>
      <c r="Y46" s="57">
        <v>1</v>
      </c>
      <c r="Z46" s="57">
        <v>1</v>
      </c>
      <c r="AA46" s="57">
        <v>1</v>
      </c>
      <c r="AB46" s="57">
        <v>1</v>
      </c>
      <c r="AC46" s="57">
        <v>2</v>
      </c>
      <c r="AD46" s="57">
        <v>1</v>
      </c>
      <c r="AE46" s="57">
        <v>1</v>
      </c>
      <c r="AF46" s="57">
        <v>0</v>
      </c>
      <c r="AG46" s="57">
        <v>2</v>
      </c>
      <c r="AH46" s="57">
        <v>2</v>
      </c>
      <c r="AI46" s="57">
        <v>0</v>
      </c>
      <c r="AJ46" s="57">
        <v>3</v>
      </c>
      <c r="AK46" s="57">
        <v>5</v>
      </c>
      <c r="AL46" s="57">
        <v>4</v>
      </c>
      <c r="AM46" s="57">
        <v>3</v>
      </c>
      <c r="AN46" s="149">
        <v>31</v>
      </c>
      <c r="AO46" s="191">
        <v>0.34691136974037601</v>
      </c>
      <c r="AP46" s="408">
        <v>4.3417366946778708</v>
      </c>
      <c r="AQ46" s="407">
        <v>0.42016806722689076</v>
      </c>
    </row>
    <row r="47" spans="1:43" x14ac:dyDescent="0.15">
      <c r="A47" s="23"/>
      <c r="B47" s="23"/>
      <c r="C47" s="388" t="s">
        <v>152</v>
      </c>
      <c r="D47" s="396">
        <v>0</v>
      </c>
      <c r="E47" s="396">
        <v>0</v>
      </c>
      <c r="F47" s="396">
        <v>0</v>
      </c>
      <c r="G47" s="396">
        <v>1</v>
      </c>
      <c r="H47" s="396">
        <v>2</v>
      </c>
      <c r="I47" s="396">
        <v>1</v>
      </c>
      <c r="J47" s="396">
        <v>1</v>
      </c>
      <c r="K47" s="396">
        <v>3</v>
      </c>
      <c r="L47" s="396">
        <v>5</v>
      </c>
      <c r="M47" s="396">
        <v>2</v>
      </c>
      <c r="N47" s="396">
        <v>1</v>
      </c>
      <c r="O47" s="396">
        <v>0</v>
      </c>
      <c r="P47" s="396">
        <v>1</v>
      </c>
      <c r="Q47" s="396">
        <v>4</v>
      </c>
      <c r="R47" s="396">
        <v>5</v>
      </c>
      <c r="S47" s="396">
        <v>8</v>
      </c>
      <c r="T47" s="396">
        <v>7</v>
      </c>
      <c r="U47" s="23"/>
      <c r="V47" s="23"/>
      <c r="W47" s="388" t="s">
        <v>152</v>
      </c>
      <c r="X47" s="396">
        <v>8</v>
      </c>
      <c r="Y47" s="396">
        <v>12</v>
      </c>
      <c r="Z47" s="396">
        <v>19</v>
      </c>
      <c r="AA47" s="396">
        <v>18</v>
      </c>
      <c r="AB47" s="396">
        <v>18</v>
      </c>
      <c r="AC47" s="396">
        <v>21</v>
      </c>
      <c r="AD47" s="396">
        <v>24</v>
      </c>
      <c r="AE47" s="396">
        <v>17</v>
      </c>
      <c r="AF47" s="396">
        <v>34</v>
      </c>
      <c r="AG47" s="396">
        <v>29</v>
      </c>
      <c r="AH47" s="396">
        <v>35</v>
      </c>
      <c r="AI47" s="396">
        <v>31</v>
      </c>
      <c r="AJ47" s="396">
        <v>30</v>
      </c>
      <c r="AK47" s="396">
        <v>37</v>
      </c>
      <c r="AL47" s="396">
        <v>18</v>
      </c>
      <c r="AM47" s="396">
        <v>32</v>
      </c>
      <c r="AN47" s="396">
        <v>424</v>
      </c>
      <c r="AO47" s="394">
        <v>4.7448522829006263</v>
      </c>
      <c r="AP47" s="393">
        <v>3.8003047414179436</v>
      </c>
      <c r="AQ47" s="392">
        <v>0.28681545218248633</v>
      </c>
    </row>
    <row r="48" spans="1:43" s="370" customFormat="1" x14ac:dyDescent="0.15">
      <c r="A48" s="365" t="s">
        <v>161</v>
      </c>
      <c r="B48" s="365"/>
      <c r="C48" s="365" t="s">
        <v>160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2</v>
      </c>
      <c r="K48" s="17">
        <v>1</v>
      </c>
      <c r="L48" s="17">
        <v>2</v>
      </c>
      <c r="M48" s="17">
        <v>1</v>
      </c>
      <c r="N48" s="17">
        <v>0</v>
      </c>
      <c r="O48" s="17">
        <v>3</v>
      </c>
      <c r="P48" s="17">
        <v>5</v>
      </c>
      <c r="Q48" s="17">
        <v>2</v>
      </c>
      <c r="R48" s="17">
        <v>3</v>
      </c>
      <c r="S48" s="17">
        <v>3</v>
      </c>
      <c r="T48" s="17">
        <v>6</v>
      </c>
      <c r="U48" s="365" t="s">
        <v>161</v>
      </c>
      <c r="V48" s="365"/>
      <c r="W48" s="365" t="s">
        <v>160</v>
      </c>
      <c r="X48" s="17">
        <v>2</v>
      </c>
      <c r="Y48" s="17">
        <v>5</v>
      </c>
      <c r="Z48" s="17">
        <v>8</v>
      </c>
      <c r="AA48" s="17">
        <v>8</v>
      </c>
      <c r="AB48" s="17">
        <v>13</v>
      </c>
      <c r="AC48" s="17">
        <v>11</v>
      </c>
      <c r="AD48" s="17">
        <v>12</v>
      </c>
      <c r="AE48" s="58">
        <v>19</v>
      </c>
      <c r="AF48" s="58">
        <v>23</v>
      </c>
      <c r="AG48" s="58">
        <v>19</v>
      </c>
      <c r="AH48" s="58">
        <v>17</v>
      </c>
      <c r="AI48" s="58">
        <v>16</v>
      </c>
      <c r="AJ48" s="58">
        <v>24</v>
      </c>
      <c r="AK48" s="58">
        <v>27</v>
      </c>
      <c r="AL48" s="58">
        <v>46</v>
      </c>
      <c r="AM48" s="58">
        <v>24</v>
      </c>
      <c r="AN48" s="210">
        <v>302</v>
      </c>
      <c r="AO48" s="391">
        <v>3.37958818263205</v>
      </c>
      <c r="AP48" s="390">
        <v>5.9134521245349525</v>
      </c>
      <c r="AQ48" s="371">
        <v>0.46994321519483062</v>
      </c>
    </row>
    <row r="49" spans="1:43" x14ac:dyDescent="0.15">
      <c r="C49" s="10" t="s">
        <v>159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1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W49" s="10" t="s">
        <v>159</v>
      </c>
      <c r="X49" s="7">
        <v>1</v>
      </c>
      <c r="Y49" s="7">
        <v>1</v>
      </c>
      <c r="Z49" s="7">
        <v>0</v>
      </c>
      <c r="AA49" s="7">
        <v>0</v>
      </c>
      <c r="AB49" s="7">
        <v>0</v>
      </c>
      <c r="AC49" s="7">
        <v>1</v>
      </c>
      <c r="AD49" s="7">
        <v>1</v>
      </c>
      <c r="AE49" s="54">
        <v>3</v>
      </c>
      <c r="AF49" s="54">
        <v>1</v>
      </c>
      <c r="AG49" s="54">
        <v>3</v>
      </c>
      <c r="AH49" s="54">
        <v>0</v>
      </c>
      <c r="AI49" s="54">
        <v>0</v>
      </c>
      <c r="AJ49" s="54">
        <v>1</v>
      </c>
      <c r="AK49" s="54">
        <v>1</v>
      </c>
      <c r="AL49" s="54">
        <v>6</v>
      </c>
      <c r="AM49" s="54">
        <v>1</v>
      </c>
      <c r="AN49" s="52">
        <v>21</v>
      </c>
      <c r="AO49" s="391">
        <v>0.23500447627573859</v>
      </c>
      <c r="AP49" s="390">
        <v>2.5485436893203883</v>
      </c>
      <c r="AQ49" s="371">
        <v>0.12135922330097088</v>
      </c>
    </row>
    <row r="50" spans="1:43" x14ac:dyDescent="0.15">
      <c r="C50" s="10" t="s">
        <v>158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1</v>
      </c>
      <c r="L50" s="7">
        <v>0</v>
      </c>
      <c r="M50" s="7">
        <v>2</v>
      </c>
      <c r="N50" s="7">
        <v>1</v>
      </c>
      <c r="O50" s="7">
        <v>0</v>
      </c>
      <c r="P50" s="7">
        <v>1</v>
      </c>
      <c r="Q50" s="7">
        <v>1</v>
      </c>
      <c r="R50" s="7">
        <v>0</v>
      </c>
      <c r="S50" s="7">
        <v>0</v>
      </c>
      <c r="T50" s="7">
        <v>2</v>
      </c>
      <c r="W50" s="10" t="s">
        <v>158</v>
      </c>
      <c r="X50" s="7">
        <v>0</v>
      </c>
      <c r="Y50" s="7">
        <v>1</v>
      </c>
      <c r="Z50" s="7">
        <v>1</v>
      </c>
      <c r="AA50" s="7">
        <v>1</v>
      </c>
      <c r="AB50" s="7">
        <v>0</v>
      </c>
      <c r="AC50" s="7">
        <v>2</v>
      </c>
      <c r="AD50" s="7">
        <v>3</v>
      </c>
      <c r="AE50" s="54">
        <v>2</v>
      </c>
      <c r="AF50" s="54">
        <v>1</v>
      </c>
      <c r="AG50" s="54">
        <v>2</v>
      </c>
      <c r="AH50" s="54">
        <v>2</v>
      </c>
      <c r="AI50" s="54">
        <v>2</v>
      </c>
      <c r="AJ50" s="54">
        <v>3</v>
      </c>
      <c r="AK50" s="54">
        <v>4</v>
      </c>
      <c r="AL50" s="54">
        <v>2</v>
      </c>
      <c r="AM50" s="54">
        <v>2</v>
      </c>
      <c r="AN50" s="52">
        <v>36</v>
      </c>
      <c r="AO50" s="391">
        <v>0.40286481647269473</v>
      </c>
      <c r="AP50" s="390">
        <v>2.6587887740029541</v>
      </c>
      <c r="AQ50" s="371">
        <v>0.14771048744460855</v>
      </c>
    </row>
    <row r="51" spans="1:43" x14ac:dyDescent="0.15">
      <c r="C51" s="10" t="s">
        <v>157</v>
      </c>
      <c r="D51" s="7">
        <v>0</v>
      </c>
      <c r="E51" s="7">
        <v>1</v>
      </c>
      <c r="F51" s="7">
        <v>0</v>
      </c>
      <c r="G51" s="7">
        <v>0</v>
      </c>
      <c r="H51" s="7">
        <v>0</v>
      </c>
      <c r="I51" s="7">
        <v>0</v>
      </c>
      <c r="J51" s="7">
        <v>1</v>
      </c>
      <c r="K51" s="7">
        <v>0</v>
      </c>
      <c r="L51" s="7">
        <v>1</v>
      </c>
      <c r="M51" s="7">
        <v>0</v>
      </c>
      <c r="N51" s="7">
        <v>0</v>
      </c>
      <c r="O51" s="7">
        <v>1</v>
      </c>
      <c r="P51" s="7">
        <v>0</v>
      </c>
      <c r="Q51" s="7">
        <v>1</v>
      </c>
      <c r="R51" s="7">
        <v>1</v>
      </c>
      <c r="S51" s="7">
        <v>1</v>
      </c>
      <c r="T51" s="7">
        <v>1</v>
      </c>
      <c r="W51" s="10" t="s">
        <v>157</v>
      </c>
      <c r="X51" s="7">
        <v>0</v>
      </c>
      <c r="Y51" s="7">
        <v>3</v>
      </c>
      <c r="Z51" s="7">
        <v>0</v>
      </c>
      <c r="AA51" s="7">
        <v>2</v>
      </c>
      <c r="AB51" s="7">
        <v>2</v>
      </c>
      <c r="AC51" s="7">
        <v>6</v>
      </c>
      <c r="AD51" s="7">
        <v>5</v>
      </c>
      <c r="AE51" s="54">
        <v>7</v>
      </c>
      <c r="AF51" s="54">
        <v>5</v>
      </c>
      <c r="AG51" s="54">
        <v>5</v>
      </c>
      <c r="AH51" s="54">
        <v>3</v>
      </c>
      <c r="AI51" s="54">
        <v>2</v>
      </c>
      <c r="AJ51" s="54">
        <v>6</v>
      </c>
      <c r="AK51" s="54">
        <v>3</v>
      </c>
      <c r="AL51" s="54">
        <v>5</v>
      </c>
      <c r="AM51" s="54">
        <v>2</v>
      </c>
      <c r="AN51" s="52">
        <v>64</v>
      </c>
      <c r="AO51" s="391">
        <v>0.71620411817367946</v>
      </c>
      <c r="AP51" s="390">
        <v>3.6260623229461753</v>
      </c>
      <c r="AQ51" s="371">
        <v>0.11331444759206798</v>
      </c>
    </row>
    <row r="52" spans="1:43" s="370" customFormat="1" x14ac:dyDescent="0.15">
      <c r="A52" s="365"/>
      <c r="B52" s="365"/>
      <c r="C52" s="365" t="s">
        <v>156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1</v>
      </c>
      <c r="Q52" s="7">
        <v>1</v>
      </c>
      <c r="R52" s="7">
        <v>0</v>
      </c>
      <c r="S52" s="7">
        <v>2</v>
      </c>
      <c r="T52" s="7">
        <v>0</v>
      </c>
      <c r="U52" s="365"/>
      <c r="V52" s="365"/>
      <c r="W52" s="365" t="s">
        <v>156</v>
      </c>
      <c r="X52" s="7">
        <v>1</v>
      </c>
      <c r="Y52" s="7">
        <v>1</v>
      </c>
      <c r="Z52" s="7">
        <v>2</v>
      </c>
      <c r="AA52" s="7">
        <v>0</v>
      </c>
      <c r="AB52" s="7">
        <v>1</v>
      </c>
      <c r="AC52" s="7">
        <v>0</v>
      </c>
      <c r="AD52" s="7">
        <v>2</v>
      </c>
      <c r="AE52" s="54">
        <v>2</v>
      </c>
      <c r="AF52" s="54">
        <v>1</v>
      </c>
      <c r="AG52" s="54">
        <v>3</v>
      </c>
      <c r="AH52" s="54">
        <v>2</v>
      </c>
      <c r="AI52" s="54">
        <v>4</v>
      </c>
      <c r="AJ52" s="54">
        <v>2</v>
      </c>
      <c r="AK52" s="54">
        <v>1</v>
      </c>
      <c r="AL52" s="54">
        <v>3</v>
      </c>
      <c r="AM52" s="54">
        <v>2</v>
      </c>
      <c r="AN52" s="52">
        <v>31</v>
      </c>
      <c r="AO52" s="391">
        <v>0.34691136974037601</v>
      </c>
      <c r="AP52" s="390">
        <v>2.6909722222222223</v>
      </c>
      <c r="AQ52" s="371">
        <v>0.17361111111111113</v>
      </c>
    </row>
    <row r="53" spans="1:43" x14ac:dyDescent="0.15">
      <c r="C53" s="10" t="s">
        <v>155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1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2</v>
      </c>
      <c r="W53" s="10" t="s">
        <v>155</v>
      </c>
      <c r="X53" s="7">
        <v>1</v>
      </c>
      <c r="Y53" s="7">
        <v>1</v>
      </c>
      <c r="Z53" s="7">
        <v>2</v>
      </c>
      <c r="AA53" s="7">
        <v>2</v>
      </c>
      <c r="AB53" s="7">
        <v>1</v>
      </c>
      <c r="AC53" s="7">
        <v>1</v>
      </c>
      <c r="AD53" s="7">
        <v>0</v>
      </c>
      <c r="AE53" s="54">
        <v>2</v>
      </c>
      <c r="AF53" s="54">
        <v>3</v>
      </c>
      <c r="AG53" s="54">
        <v>5</v>
      </c>
      <c r="AH53" s="54">
        <v>1</v>
      </c>
      <c r="AI53" s="54">
        <v>4</v>
      </c>
      <c r="AJ53" s="54">
        <v>5</v>
      </c>
      <c r="AK53" s="54">
        <v>7</v>
      </c>
      <c r="AL53" s="54">
        <v>3</v>
      </c>
      <c r="AM53" s="54">
        <v>4</v>
      </c>
      <c r="AN53" s="52">
        <v>45</v>
      </c>
      <c r="AO53" s="391">
        <v>0.5035810205908684</v>
      </c>
      <c r="AP53" s="390">
        <v>4.1322314049586781</v>
      </c>
      <c r="AQ53" s="371">
        <v>0.36730945821854916</v>
      </c>
    </row>
    <row r="54" spans="1:43" x14ac:dyDescent="0.15">
      <c r="A54" s="365"/>
      <c r="B54" s="365"/>
      <c r="C54" s="365" t="s">
        <v>154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1</v>
      </c>
      <c r="N54" s="7">
        <v>1</v>
      </c>
      <c r="O54" s="7">
        <v>1</v>
      </c>
      <c r="P54" s="7">
        <v>2</v>
      </c>
      <c r="Q54" s="7">
        <v>1</v>
      </c>
      <c r="R54" s="7">
        <v>1</v>
      </c>
      <c r="S54" s="7">
        <v>1</v>
      </c>
      <c r="T54" s="7">
        <v>0</v>
      </c>
      <c r="U54" s="365"/>
      <c r="V54" s="365"/>
      <c r="W54" s="365" t="s">
        <v>154</v>
      </c>
      <c r="X54" s="7">
        <v>0</v>
      </c>
      <c r="Y54" s="7">
        <v>1</v>
      </c>
      <c r="Z54" s="7">
        <v>2</v>
      </c>
      <c r="AA54" s="7">
        <v>4</v>
      </c>
      <c r="AB54" s="7">
        <v>3</v>
      </c>
      <c r="AC54" s="7">
        <v>3</v>
      </c>
      <c r="AD54" s="7">
        <v>3</v>
      </c>
      <c r="AE54" s="54">
        <v>3</v>
      </c>
      <c r="AF54" s="54">
        <v>6</v>
      </c>
      <c r="AG54" s="54">
        <v>6</v>
      </c>
      <c r="AH54" s="54">
        <v>3</v>
      </c>
      <c r="AI54" s="54">
        <v>7</v>
      </c>
      <c r="AJ54" s="54">
        <v>5</v>
      </c>
      <c r="AK54" s="54">
        <v>5</v>
      </c>
      <c r="AL54" s="54">
        <v>5</v>
      </c>
      <c r="AM54" s="54">
        <v>7</v>
      </c>
      <c r="AN54" s="52">
        <v>71</v>
      </c>
      <c r="AO54" s="391">
        <v>0.79453894359892574</v>
      </c>
      <c r="AP54" s="390">
        <v>4.3665436654366543</v>
      </c>
      <c r="AQ54" s="371">
        <v>0.43050430504305043</v>
      </c>
    </row>
    <row r="55" spans="1:43" x14ac:dyDescent="0.15">
      <c r="A55" s="365"/>
      <c r="B55" s="365"/>
      <c r="C55" s="23" t="s">
        <v>153</v>
      </c>
      <c r="D55" s="16">
        <v>0</v>
      </c>
      <c r="E55" s="16">
        <v>0</v>
      </c>
      <c r="F55" s="16">
        <v>1</v>
      </c>
      <c r="G55" s="16">
        <v>1</v>
      </c>
      <c r="H55" s="16">
        <v>1</v>
      </c>
      <c r="I55" s="16">
        <v>0</v>
      </c>
      <c r="J55" s="16">
        <v>1</v>
      </c>
      <c r="K55" s="16">
        <v>1</v>
      </c>
      <c r="L55" s="16">
        <v>0</v>
      </c>
      <c r="M55" s="16">
        <v>2</v>
      </c>
      <c r="N55" s="16">
        <v>1</v>
      </c>
      <c r="O55" s="16">
        <v>1</v>
      </c>
      <c r="P55" s="16">
        <v>0</v>
      </c>
      <c r="Q55" s="16">
        <v>0</v>
      </c>
      <c r="R55" s="16">
        <v>3</v>
      </c>
      <c r="S55" s="16">
        <v>6</v>
      </c>
      <c r="T55" s="16">
        <v>4</v>
      </c>
      <c r="U55" s="365"/>
      <c r="V55" s="365"/>
      <c r="W55" s="23" t="s">
        <v>153</v>
      </c>
      <c r="X55" s="16">
        <v>7</v>
      </c>
      <c r="Y55" s="16">
        <v>4</v>
      </c>
      <c r="Z55" s="16">
        <v>2</v>
      </c>
      <c r="AA55" s="16">
        <v>2</v>
      </c>
      <c r="AB55" s="16">
        <v>2</v>
      </c>
      <c r="AC55" s="16">
        <v>8</v>
      </c>
      <c r="AD55" s="16">
        <v>7</v>
      </c>
      <c r="AE55" s="57">
        <v>7</v>
      </c>
      <c r="AF55" s="57">
        <v>3</v>
      </c>
      <c r="AG55" s="57">
        <v>11</v>
      </c>
      <c r="AH55" s="57">
        <v>7</v>
      </c>
      <c r="AI55" s="57">
        <v>8</v>
      </c>
      <c r="AJ55" s="57">
        <v>12</v>
      </c>
      <c r="AK55" s="57">
        <v>10</v>
      </c>
      <c r="AL55" s="57">
        <v>5</v>
      </c>
      <c r="AM55" s="57">
        <v>8</v>
      </c>
      <c r="AN55" s="149">
        <v>125</v>
      </c>
      <c r="AO55" s="191">
        <v>1.3988361683079678</v>
      </c>
      <c r="AP55" s="408">
        <v>8.662508662508662</v>
      </c>
      <c r="AQ55" s="407">
        <v>0.55440055440055447</v>
      </c>
    </row>
    <row r="56" spans="1:43" ht="14.25" thickBot="1" x14ac:dyDescent="0.2">
      <c r="A56" s="23"/>
      <c r="B56" s="23"/>
      <c r="C56" s="388" t="s">
        <v>152</v>
      </c>
      <c r="D56" s="389">
        <v>0</v>
      </c>
      <c r="E56" s="389">
        <v>1</v>
      </c>
      <c r="F56" s="389">
        <v>1</v>
      </c>
      <c r="G56" s="389">
        <v>1</v>
      </c>
      <c r="H56" s="389">
        <v>1</v>
      </c>
      <c r="I56" s="389">
        <v>0</v>
      </c>
      <c r="J56" s="389">
        <v>4</v>
      </c>
      <c r="K56" s="389">
        <v>3</v>
      </c>
      <c r="L56" s="389">
        <v>4</v>
      </c>
      <c r="M56" s="389">
        <v>6</v>
      </c>
      <c r="N56" s="389">
        <v>4</v>
      </c>
      <c r="O56" s="389">
        <v>6</v>
      </c>
      <c r="P56" s="389">
        <v>9</v>
      </c>
      <c r="Q56" s="389">
        <v>6</v>
      </c>
      <c r="R56" s="389">
        <v>8</v>
      </c>
      <c r="S56" s="389">
        <v>13</v>
      </c>
      <c r="T56" s="389">
        <v>15</v>
      </c>
      <c r="U56" s="23"/>
      <c r="V56" s="23"/>
      <c r="W56" s="388" t="s">
        <v>152</v>
      </c>
      <c r="X56" s="389">
        <v>12</v>
      </c>
      <c r="Y56" s="389">
        <v>17</v>
      </c>
      <c r="Z56" s="389">
        <v>17</v>
      </c>
      <c r="AA56" s="389">
        <v>19</v>
      </c>
      <c r="AB56" s="389">
        <v>22</v>
      </c>
      <c r="AC56" s="389">
        <v>32</v>
      </c>
      <c r="AD56" s="389">
        <v>33</v>
      </c>
      <c r="AE56" s="396">
        <v>45</v>
      </c>
      <c r="AF56" s="396">
        <v>43</v>
      </c>
      <c r="AG56" s="396">
        <v>54</v>
      </c>
      <c r="AH56" s="396">
        <v>35</v>
      </c>
      <c r="AI56" s="396">
        <v>43</v>
      </c>
      <c r="AJ56" s="396">
        <v>58</v>
      </c>
      <c r="AK56" s="396">
        <v>58</v>
      </c>
      <c r="AL56" s="396">
        <v>75</v>
      </c>
      <c r="AM56" s="396">
        <v>50</v>
      </c>
      <c r="AN56" s="396">
        <v>695</v>
      </c>
      <c r="AO56" s="406">
        <v>7.7775290957922998</v>
      </c>
      <c r="AP56" s="405">
        <v>4.8398328690807801</v>
      </c>
      <c r="AQ56" s="404">
        <v>0.34818941504178275</v>
      </c>
    </row>
    <row r="57" spans="1:43" x14ac:dyDescent="0.15">
      <c r="A57" s="385" t="s">
        <v>6</v>
      </c>
      <c r="B57" s="385"/>
      <c r="C57" s="385"/>
      <c r="D57" s="384">
        <v>0</v>
      </c>
      <c r="E57" s="384">
        <v>0</v>
      </c>
      <c r="F57" s="384">
        <v>0</v>
      </c>
      <c r="G57" s="384">
        <v>0</v>
      </c>
      <c r="H57" s="384">
        <v>0</v>
      </c>
      <c r="I57" s="384">
        <v>0</v>
      </c>
      <c r="J57" s="384">
        <v>0</v>
      </c>
      <c r="K57" s="384">
        <v>0</v>
      </c>
      <c r="L57" s="384">
        <v>0</v>
      </c>
      <c r="M57" s="384">
        <v>0</v>
      </c>
      <c r="N57" s="384">
        <v>0</v>
      </c>
      <c r="O57" s="384">
        <v>0</v>
      </c>
      <c r="P57" s="384">
        <v>0</v>
      </c>
      <c r="Q57" s="384">
        <v>0</v>
      </c>
      <c r="R57" s="384">
        <v>0</v>
      </c>
      <c r="S57" s="384">
        <v>0</v>
      </c>
      <c r="T57" s="384">
        <v>0</v>
      </c>
      <c r="U57" s="385" t="s">
        <v>6</v>
      </c>
      <c r="V57" s="385"/>
      <c r="W57" s="385"/>
      <c r="X57" s="384">
        <v>0</v>
      </c>
      <c r="Y57" s="384">
        <v>0</v>
      </c>
      <c r="Z57" s="384">
        <v>0</v>
      </c>
      <c r="AA57" s="384">
        <v>0</v>
      </c>
      <c r="AB57" s="384">
        <v>0</v>
      </c>
      <c r="AC57" s="384">
        <v>0</v>
      </c>
      <c r="AD57" s="384">
        <v>0</v>
      </c>
      <c r="AE57" s="383">
        <v>0</v>
      </c>
      <c r="AF57" s="383">
        <v>0</v>
      </c>
      <c r="AG57" s="383">
        <v>0</v>
      </c>
      <c r="AH57" s="383">
        <v>0</v>
      </c>
      <c r="AI57" s="383">
        <v>0</v>
      </c>
      <c r="AJ57" s="383">
        <v>0</v>
      </c>
      <c r="AK57" s="383">
        <v>0</v>
      </c>
      <c r="AL57" s="383">
        <v>0</v>
      </c>
      <c r="AM57" s="383">
        <v>0</v>
      </c>
      <c r="AN57" s="382">
        <v>0</v>
      </c>
      <c r="AO57" s="381">
        <v>0</v>
      </c>
      <c r="AP57" s="403">
        <v>0</v>
      </c>
      <c r="AQ57" s="402">
        <v>0</v>
      </c>
    </row>
    <row r="58" spans="1:43" ht="14.25" thickBot="1" x14ac:dyDescent="0.2">
      <c r="A58" s="378" t="s">
        <v>11</v>
      </c>
      <c r="B58" s="378"/>
      <c r="C58" s="378"/>
      <c r="D58" s="35">
        <v>6</v>
      </c>
      <c r="E58" s="35">
        <v>5</v>
      </c>
      <c r="F58" s="35">
        <v>14</v>
      </c>
      <c r="G58" s="35">
        <v>14</v>
      </c>
      <c r="H58" s="35">
        <v>21</v>
      </c>
      <c r="I58" s="35">
        <v>31</v>
      </c>
      <c r="J58" s="35">
        <v>38</v>
      </c>
      <c r="K58" s="35">
        <v>51</v>
      </c>
      <c r="L58" s="35">
        <v>86</v>
      </c>
      <c r="M58" s="35">
        <v>136</v>
      </c>
      <c r="N58" s="35">
        <v>169</v>
      </c>
      <c r="O58" s="35">
        <v>234</v>
      </c>
      <c r="P58" s="35">
        <v>250</v>
      </c>
      <c r="Q58" s="35">
        <v>231</v>
      </c>
      <c r="R58" s="35">
        <v>301</v>
      </c>
      <c r="S58" s="35">
        <v>329</v>
      </c>
      <c r="T58" s="35">
        <v>332</v>
      </c>
      <c r="U58" s="378" t="s">
        <v>11</v>
      </c>
      <c r="V58" s="378"/>
      <c r="W58" s="378"/>
      <c r="X58" s="35">
        <v>308</v>
      </c>
      <c r="Y58" s="35">
        <v>336</v>
      </c>
      <c r="Z58" s="35">
        <v>385</v>
      </c>
      <c r="AA58" s="35">
        <v>367</v>
      </c>
      <c r="AB58" s="35">
        <v>406</v>
      </c>
      <c r="AC58" s="35">
        <v>418</v>
      </c>
      <c r="AD58" s="35">
        <v>431</v>
      </c>
      <c r="AE58" s="35">
        <v>431</v>
      </c>
      <c r="AF58" s="35">
        <v>469</v>
      </c>
      <c r="AG58" s="35">
        <v>473</v>
      </c>
      <c r="AH58" s="35">
        <v>447</v>
      </c>
      <c r="AI58" s="35">
        <v>484</v>
      </c>
      <c r="AJ58" s="35">
        <v>455</v>
      </c>
      <c r="AK58" s="35">
        <v>428</v>
      </c>
      <c r="AL58" s="35">
        <v>437</v>
      </c>
      <c r="AM58" s="35">
        <v>413</v>
      </c>
      <c r="AN58" s="35">
        <v>8936</v>
      </c>
      <c r="AO58" s="35">
        <v>100</v>
      </c>
      <c r="AP58" s="410">
        <v>7.0524355210405023</v>
      </c>
      <c r="AQ58" s="409">
        <v>0.32594627016447264</v>
      </c>
    </row>
    <row r="59" spans="1:43" ht="39" customHeight="1" x14ac:dyDescent="0.15">
      <c r="C59" s="374" t="s">
        <v>151</v>
      </c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  <c r="R59" s="374"/>
      <c r="S59" s="374"/>
      <c r="T59" s="374"/>
      <c r="U59" s="373"/>
    </row>
    <row r="63" spans="1:43" s="370" customFormat="1" x14ac:dyDescent="0.15">
      <c r="A63" s="365"/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365"/>
      <c r="N63" s="365"/>
      <c r="O63" s="365"/>
      <c r="P63" s="365"/>
      <c r="Q63" s="365"/>
      <c r="R63" s="365"/>
      <c r="S63" s="365"/>
      <c r="T63" s="365"/>
      <c r="U63" s="365"/>
      <c r="V63" s="365"/>
      <c r="W63" s="365"/>
      <c r="X63" s="365"/>
      <c r="Y63" s="365"/>
      <c r="Z63" s="365"/>
      <c r="AA63" s="365"/>
      <c r="AB63" s="365"/>
      <c r="AC63" s="365"/>
      <c r="AD63" s="365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151"/>
      <c r="AP63" s="51"/>
      <c r="AQ63" s="51"/>
    </row>
  </sheetData>
  <mergeCells count="1">
    <mergeCell ref="C59:T59"/>
  </mergeCells>
  <phoneticPr fontId="2"/>
  <pageMargins left="0.70866141732283472" right="0.43307086614173229" top="0.78740157480314965" bottom="0.78740157480314965" header="0.51181102362204722" footer="0.51181102362204722"/>
  <pageSetup paperSize="9" scale="74" orientation="portrait" r:id="rId1"/>
  <headerFooter alignWithMargins="0"/>
  <colBreaks count="1" manualBreakCount="1">
    <brk id="20" max="58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7005-544A-4C64-BA09-B4A46576B948}">
  <dimension ref="A1:AQ63"/>
  <sheetViews>
    <sheetView view="pageBreakPreview" zoomScaleNormal="100" zoomScaleSheetLayoutView="100" workbookViewId="0"/>
  </sheetViews>
  <sheetFormatPr defaultRowHeight="13.5" x14ac:dyDescent="0.15"/>
  <cols>
    <col min="1" max="1" width="10.875" style="10" customWidth="1"/>
    <col min="2" max="2" width="1.375" style="10" customWidth="1"/>
    <col min="3" max="3" width="16.5" style="10" bestFit="1" customWidth="1"/>
    <col min="4" max="20" width="4.375" style="10" customWidth="1"/>
    <col min="21" max="21" width="10.875" style="10" customWidth="1"/>
    <col min="22" max="22" width="1.375" style="10" customWidth="1"/>
    <col min="23" max="23" width="11.25" style="10" customWidth="1"/>
    <col min="24" max="30" width="4.375" style="10" customWidth="1"/>
    <col min="31" max="40" width="4.375" style="151" customWidth="1"/>
    <col min="41" max="41" width="6.75" style="151" customWidth="1"/>
    <col min="42" max="43" width="8.75" style="151" customWidth="1"/>
    <col min="44" max="16384" width="9" style="3"/>
  </cols>
  <sheetData>
    <row r="1" spans="1:43" ht="21" customHeight="1" thickBot="1" x14ac:dyDescent="0.2">
      <c r="A1" s="28" t="s">
        <v>220</v>
      </c>
      <c r="B1" s="18"/>
      <c r="C1" s="18"/>
      <c r="U1" s="28"/>
      <c r="V1" s="18"/>
      <c r="W1" s="18"/>
    </row>
    <row r="2" spans="1:43" ht="14.25" thickBot="1" x14ac:dyDescent="0.2">
      <c r="A2" s="378" t="s">
        <v>213</v>
      </c>
      <c r="B2" s="13"/>
      <c r="C2" s="13" t="s">
        <v>212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378" t="s">
        <v>213</v>
      </c>
      <c r="V2" s="13"/>
      <c r="W2" s="13" t="s">
        <v>212</v>
      </c>
      <c r="X2" s="4">
        <v>2002</v>
      </c>
      <c r="Y2" s="4">
        <v>2003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 t="s">
        <v>11</v>
      </c>
      <c r="AO2" s="5" t="s">
        <v>20</v>
      </c>
      <c r="AP2" s="399" t="s">
        <v>216</v>
      </c>
      <c r="AQ2" s="398" t="s">
        <v>215</v>
      </c>
    </row>
    <row r="3" spans="1:43" x14ac:dyDescent="0.15">
      <c r="A3" s="365" t="s">
        <v>209</v>
      </c>
      <c r="B3" s="365"/>
      <c r="C3" s="365" t="s">
        <v>208</v>
      </c>
      <c r="D3" s="54">
        <v>0</v>
      </c>
      <c r="E3" s="54">
        <v>0</v>
      </c>
      <c r="F3" s="54">
        <v>0</v>
      </c>
      <c r="G3" s="54">
        <v>1</v>
      </c>
      <c r="H3" s="54">
        <v>1</v>
      </c>
      <c r="I3" s="54">
        <v>1</v>
      </c>
      <c r="J3" s="54">
        <v>0</v>
      </c>
      <c r="K3" s="54">
        <v>1</v>
      </c>
      <c r="L3" s="54">
        <v>0</v>
      </c>
      <c r="M3" s="54">
        <v>5</v>
      </c>
      <c r="N3" s="54">
        <v>1</v>
      </c>
      <c r="O3" s="54">
        <v>6</v>
      </c>
      <c r="P3" s="54">
        <v>3</v>
      </c>
      <c r="Q3" s="54">
        <v>4</v>
      </c>
      <c r="R3" s="54">
        <v>2</v>
      </c>
      <c r="S3" s="54">
        <v>1</v>
      </c>
      <c r="T3" s="54">
        <v>2</v>
      </c>
      <c r="U3" s="365" t="s">
        <v>209</v>
      </c>
      <c r="V3" s="365"/>
      <c r="W3" s="365" t="s">
        <v>208</v>
      </c>
      <c r="X3" s="54">
        <v>5</v>
      </c>
      <c r="Y3" s="54">
        <v>7</v>
      </c>
      <c r="Z3" s="54">
        <v>7</v>
      </c>
      <c r="AA3" s="54">
        <v>5</v>
      </c>
      <c r="AB3" s="54">
        <v>9</v>
      </c>
      <c r="AC3" s="54">
        <v>7</v>
      </c>
      <c r="AD3" s="54">
        <v>11</v>
      </c>
      <c r="AE3" s="54">
        <v>10</v>
      </c>
      <c r="AF3" s="54">
        <v>5</v>
      </c>
      <c r="AG3" s="54">
        <v>9</v>
      </c>
      <c r="AH3" s="54">
        <v>7</v>
      </c>
      <c r="AI3" s="54">
        <v>14</v>
      </c>
      <c r="AJ3" s="54">
        <v>9</v>
      </c>
      <c r="AK3" s="54">
        <v>11</v>
      </c>
      <c r="AL3" s="54">
        <v>18</v>
      </c>
      <c r="AM3" s="54">
        <v>15</v>
      </c>
      <c r="AN3" s="52">
        <v>177</v>
      </c>
      <c r="AO3" s="391">
        <v>2.3329379201265321</v>
      </c>
      <c r="AP3" s="390">
        <v>3.3270676691729322</v>
      </c>
      <c r="AQ3" s="371">
        <v>0.28195488721804512</v>
      </c>
    </row>
    <row r="4" spans="1:43" x14ac:dyDescent="0.15">
      <c r="A4" s="365" t="s">
        <v>207</v>
      </c>
      <c r="B4" s="365"/>
      <c r="C4" s="365" t="s">
        <v>206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4">
        <v>0</v>
      </c>
      <c r="L4" s="54">
        <v>0</v>
      </c>
      <c r="M4" s="54">
        <v>1</v>
      </c>
      <c r="N4" s="54">
        <v>0</v>
      </c>
      <c r="O4" s="54">
        <v>0</v>
      </c>
      <c r="P4" s="54">
        <v>1</v>
      </c>
      <c r="Q4" s="54">
        <v>1</v>
      </c>
      <c r="R4" s="54">
        <v>3</v>
      </c>
      <c r="S4" s="54">
        <v>0</v>
      </c>
      <c r="T4" s="54">
        <v>1</v>
      </c>
      <c r="U4" s="365" t="s">
        <v>207</v>
      </c>
      <c r="V4" s="365"/>
      <c r="W4" s="365" t="s">
        <v>206</v>
      </c>
      <c r="X4" s="54">
        <v>0</v>
      </c>
      <c r="Y4" s="54">
        <v>0</v>
      </c>
      <c r="Z4" s="54">
        <v>1</v>
      </c>
      <c r="AA4" s="54">
        <v>4</v>
      </c>
      <c r="AB4" s="54">
        <v>2</v>
      </c>
      <c r="AC4" s="54">
        <v>1</v>
      </c>
      <c r="AD4" s="54">
        <v>2</v>
      </c>
      <c r="AE4" s="54">
        <v>3</v>
      </c>
      <c r="AF4" s="54">
        <v>1</v>
      </c>
      <c r="AG4" s="54">
        <v>1</v>
      </c>
      <c r="AH4" s="54">
        <v>1</v>
      </c>
      <c r="AI4" s="54">
        <v>1</v>
      </c>
      <c r="AJ4" s="54">
        <v>3</v>
      </c>
      <c r="AK4" s="54">
        <v>2</v>
      </c>
      <c r="AL4" s="54">
        <v>2</v>
      </c>
      <c r="AM4" s="54">
        <v>2</v>
      </c>
      <c r="AN4" s="52">
        <v>33</v>
      </c>
      <c r="AO4" s="391">
        <v>0.43495452748121788</v>
      </c>
      <c r="AP4" s="390">
        <v>2.5821596244131455</v>
      </c>
      <c r="AQ4" s="371">
        <v>0.1564945226917058</v>
      </c>
    </row>
    <row r="5" spans="1:43" x14ac:dyDescent="0.15">
      <c r="A5" s="365"/>
      <c r="B5" s="365"/>
      <c r="C5" s="365" t="s">
        <v>205</v>
      </c>
      <c r="D5" s="54">
        <v>0</v>
      </c>
      <c r="E5" s="54">
        <v>0</v>
      </c>
      <c r="F5" s="54">
        <v>0</v>
      </c>
      <c r="G5" s="54">
        <v>0</v>
      </c>
      <c r="H5" s="54">
        <v>1</v>
      </c>
      <c r="I5" s="54">
        <v>0</v>
      </c>
      <c r="J5" s="54">
        <v>0</v>
      </c>
      <c r="K5" s="54">
        <v>0</v>
      </c>
      <c r="L5" s="54">
        <v>0</v>
      </c>
      <c r="M5" s="54">
        <v>0</v>
      </c>
      <c r="N5" s="54">
        <v>1</v>
      </c>
      <c r="O5" s="54">
        <v>1</v>
      </c>
      <c r="P5" s="54">
        <v>1</v>
      </c>
      <c r="Q5" s="54">
        <v>2</v>
      </c>
      <c r="R5" s="54">
        <v>0</v>
      </c>
      <c r="S5" s="54">
        <v>1</v>
      </c>
      <c r="T5" s="54">
        <v>1</v>
      </c>
      <c r="U5" s="365"/>
      <c r="V5" s="365"/>
      <c r="W5" s="365" t="s">
        <v>205</v>
      </c>
      <c r="X5" s="54">
        <v>1</v>
      </c>
      <c r="Y5" s="54">
        <v>1</v>
      </c>
      <c r="Z5" s="54">
        <v>0</v>
      </c>
      <c r="AA5" s="54">
        <v>2</v>
      </c>
      <c r="AB5" s="54">
        <v>4</v>
      </c>
      <c r="AC5" s="54">
        <v>2</v>
      </c>
      <c r="AD5" s="54">
        <v>3</v>
      </c>
      <c r="AE5" s="54">
        <v>3</v>
      </c>
      <c r="AF5" s="54">
        <v>2</v>
      </c>
      <c r="AG5" s="54">
        <v>1</v>
      </c>
      <c r="AH5" s="54">
        <v>1</v>
      </c>
      <c r="AI5" s="54">
        <v>0</v>
      </c>
      <c r="AJ5" s="54">
        <v>0</v>
      </c>
      <c r="AK5" s="54">
        <v>3</v>
      </c>
      <c r="AL5" s="54">
        <v>0</v>
      </c>
      <c r="AM5" s="54">
        <v>2</v>
      </c>
      <c r="AN5" s="52">
        <v>33</v>
      </c>
      <c r="AO5" s="391">
        <v>0.43495452748121788</v>
      </c>
      <c r="AP5" s="390">
        <v>2.6294820717131477</v>
      </c>
      <c r="AQ5" s="371">
        <v>0.15936254980079681</v>
      </c>
    </row>
    <row r="6" spans="1:43" x14ac:dyDescent="0.15">
      <c r="A6" s="365"/>
      <c r="B6" s="365"/>
      <c r="C6" s="365" t="s">
        <v>204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2</v>
      </c>
      <c r="O6" s="54">
        <v>2</v>
      </c>
      <c r="P6" s="54">
        <v>2</v>
      </c>
      <c r="Q6" s="54">
        <v>5</v>
      </c>
      <c r="R6" s="54">
        <v>2</v>
      </c>
      <c r="S6" s="54">
        <v>1</v>
      </c>
      <c r="T6" s="54">
        <v>1</v>
      </c>
      <c r="U6" s="365"/>
      <c r="V6" s="365"/>
      <c r="W6" s="365" t="s">
        <v>204</v>
      </c>
      <c r="X6" s="54">
        <v>2</v>
      </c>
      <c r="Y6" s="54">
        <v>2</v>
      </c>
      <c r="Z6" s="54">
        <v>5</v>
      </c>
      <c r="AA6" s="54">
        <v>4</v>
      </c>
      <c r="AB6" s="54">
        <v>2</v>
      </c>
      <c r="AC6" s="54">
        <v>7</v>
      </c>
      <c r="AD6" s="54">
        <v>4</v>
      </c>
      <c r="AE6" s="54">
        <v>5</v>
      </c>
      <c r="AF6" s="54">
        <v>7</v>
      </c>
      <c r="AG6" s="54">
        <v>4</v>
      </c>
      <c r="AH6" s="54">
        <v>7</v>
      </c>
      <c r="AI6" s="54">
        <v>10</v>
      </c>
      <c r="AJ6" s="54">
        <v>4</v>
      </c>
      <c r="AK6" s="54">
        <v>8</v>
      </c>
      <c r="AL6" s="54">
        <v>3</v>
      </c>
      <c r="AM6" s="54">
        <v>3</v>
      </c>
      <c r="AN6" s="52">
        <v>92</v>
      </c>
      <c r="AO6" s="391">
        <v>1.2126005008567287</v>
      </c>
      <c r="AP6" s="390">
        <v>3.9603960396039604</v>
      </c>
      <c r="AQ6" s="371">
        <v>0.12914334911752043</v>
      </c>
    </row>
    <row r="7" spans="1:43" x14ac:dyDescent="0.15">
      <c r="A7" s="365"/>
      <c r="B7" s="365"/>
      <c r="C7" s="365" t="s">
        <v>203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1</v>
      </c>
      <c r="L7" s="54">
        <v>0</v>
      </c>
      <c r="M7" s="54">
        <v>0</v>
      </c>
      <c r="N7" s="54">
        <v>0</v>
      </c>
      <c r="O7" s="54">
        <v>1</v>
      </c>
      <c r="P7" s="54">
        <v>0</v>
      </c>
      <c r="Q7" s="54">
        <v>0</v>
      </c>
      <c r="R7" s="54">
        <v>1</v>
      </c>
      <c r="S7" s="54">
        <v>0</v>
      </c>
      <c r="T7" s="54">
        <v>0</v>
      </c>
      <c r="U7" s="365"/>
      <c r="V7" s="365"/>
      <c r="W7" s="365" t="s">
        <v>203</v>
      </c>
      <c r="X7" s="54">
        <v>1</v>
      </c>
      <c r="Y7" s="54">
        <v>2</v>
      </c>
      <c r="Z7" s="54">
        <v>1</v>
      </c>
      <c r="AA7" s="54">
        <v>1</v>
      </c>
      <c r="AB7" s="54">
        <v>1</v>
      </c>
      <c r="AC7" s="54">
        <v>5</v>
      </c>
      <c r="AD7" s="54">
        <v>0</v>
      </c>
      <c r="AE7" s="54">
        <v>2</v>
      </c>
      <c r="AF7" s="54">
        <v>3</v>
      </c>
      <c r="AG7" s="54">
        <v>2</v>
      </c>
      <c r="AH7" s="54">
        <v>0</v>
      </c>
      <c r="AI7" s="54">
        <v>0</v>
      </c>
      <c r="AJ7" s="54">
        <v>0</v>
      </c>
      <c r="AK7" s="54">
        <v>0</v>
      </c>
      <c r="AL7" s="54">
        <v>1</v>
      </c>
      <c r="AM7" s="54">
        <v>0</v>
      </c>
      <c r="AN7" s="52">
        <v>22</v>
      </c>
      <c r="AO7" s="391">
        <v>0.2899696849874786</v>
      </c>
      <c r="AP7" s="390">
        <v>2.2088353413654618</v>
      </c>
      <c r="AQ7" s="371">
        <v>0</v>
      </c>
    </row>
    <row r="8" spans="1:43" x14ac:dyDescent="0.15">
      <c r="A8" s="365"/>
      <c r="B8" s="365"/>
      <c r="C8" s="365" t="s">
        <v>202</v>
      </c>
      <c r="D8" s="54">
        <v>0</v>
      </c>
      <c r="E8" s="54">
        <v>0</v>
      </c>
      <c r="F8" s="54">
        <v>0</v>
      </c>
      <c r="G8" s="54">
        <v>1</v>
      </c>
      <c r="H8" s="54">
        <v>0</v>
      </c>
      <c r="I8" s="54">
        <v>1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2</v>
      </c>
      <c r="Q8" s="54">
        <v>0</v>
      </c>
      <c r="R8" s="54">
        <v>0</v>
      </c>
      <c r="S8" s="54">
        <v>1</v>
      </c>
      <c r="T8" s="54">
        <v>2</v>
      </c>
      <c r="U8" s="365"/>
      <c r="V8" s="365"/>
      <c r="W8" s="365" t="s">
        <v>202</v>
      </c>
      <c r="X8" s="54">
        <v>0</v>
      </c>
      <c r="Y8" s="54">
        <v>2</v>
      </c>
      <c r="Z8" s="54">
        <v>0</v>
      </c>
      <c r="AA8" s="54">
        <v>1</v>
      </c>
      <c r="AB8" s="54">
        <v>3</v>
      </c>
      <c r="AC8" s="54">
        <v>2</v>
      </c>
      <c r="AD8" s="54">
        <v>2</v>
      </c>
      <c r="AE8" s="54">
        <v>1</v>
      </c>
      <c r="AF8" s="54">
        <v>0</v>
      </c>
      <c r="AG8" s="54">
        <v>1</v>
      </c>
      <c r="AH8" s="54">
        <v>1</v>
      </c>
      <c r="AI8" s="54">
        <v>0</v>
      </c>
      <c r="AJ8" s="54">
        <v>1</v>
      </c>
      <c r="AK8" s="54">
        <v>0</v>
      </c>
      <c r="AL8" s="54">
        <v>0</v>
      </c>
      <c r="AM8" s="54">
        <v>1</v>
      </c>
      <c r="AN8" s="52">
        <v>22</v>
      </c>
      <c r="AO8" s="391">
        <v>0.2899696849874786</v>
      </c>
      <c r="AP8" s="390">
        <v>1.9963702359346642</v>
      </c>
      <c r="AQ8" s="371">
        <v>9.0744101633393831E-2</v>
      </c>
    </row>
    <row r="9" spans="1:43" x14ac:dyDescent="0.15">
      <c r="A9" s="365"/>
      <c r="B9" s="365"/>
      <c r="C9" s="23" t="s">
        <v>201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3</v>
      </c>
      <c r="O9" s="54">
        <v>0</v>
      </c>
      <c r="P9" s="54">
        <v>2</v>
      </c>
      <c r="Q9" s="54">
        <v>0</v>
      </c>
      <c r="R9" s="54">
        <v>1</v>
      </c>
      <c r="S9" s="54">
        <v>2</v>
      </c>
      <c r="T9" s="54">
        <v>3</v>
      </c>
      <c r="U9" s="365"/>
      <c r="V9" s="365"/>
      <c r="W9" s="23" t="s">
        <v>201</v>
      </c>
      <c r="X9" s="54">
        <v>1</v>
      </c>
      <c r="Y9" s="54">
        <v>2</v>
      </c>
      <c r="Z9" s="54">
        <v>2</v>
      </c>
      <c r="AA9" s="54">
        <v>2</v>
      </c>
      <c r="AB9" s="54">
        <v>5</v>
      </c>
      <c r="AC9" s="54">
        <v>4</v>
      </c>
      <c r="AD9" s="54">
        <v>3</v>
      </c>
      <c r="AE9" s="54">
        <v>2</v>
      </c>
      <c r="AF9" s="54">
        <v>1</v>
      </c>
      <c r="AG9" s="54">
        <v>1</v>
      </c>
      <c r="AH9" s="54">
        <v>2</v>
      </c>
      <c r="AI9" s="54">
        <v>1</v>
      </c>
      <c r="AJ9" s="54">
        <v>2</v>
      </c>
      <c r="AK9" s="54">
        <v>2</v>
      </c>
      <c r="AL9" s="54">
        <v>5</v>
      </c>
      <c r="AM9" s="54">
        <v>7</v>
      </c>
      <c r="AN9" s="52">
        <v>53</v>
      </c>
      <c r="AO9" s="191">
        <v>0.69856333201528931</v>
      </c>
      <c r="AP9" s="408">
        <v>2.81615302869288</v>
      </c>
      <c r="AQ9" s="407">
        <v>0.37194473963868224</v>
      </c>
    </row>
    <row r="10" spans="1:43" x14ac:dyDescent="0.15">
      <c r="A10" s="23"/>
      <c r="B10" s="23"/>
      <c r="C10" s="388" t="s">
        <v>152</v>
      </c>
      <c r="D10" s="395">
        <v>0</v>
      </c>
      <c r="E10" s="395">
        <v>0</v>
      </c>
      <c r="F10" s="395">
        <v>0</v>
      </c>
      <c r="G10" s="395">
        <v>2</v>
      </c>
      <c r="H10" s="395">
        <v>2</v>
      </c>
      <c r="I10" s="395">
        <v>2</v>
      </c>
      <c r="J10" s="395">
        <v>0</v>
      </c>
      <c r="K10" s="395">
        <v>2</v>
      </c>
      <c r="L10" s="395">
        <v>0</v>
      </c>
      <c r="M10" s="395">
        <v>6</v>
      </c>
      <c r="N10" s="395">
        <v>7</v>
      </c>
      <c r="O10" s="395">
        <v>10</v>
      </c>
      <c r="P10" s="395">
        <v>11</v>
      </c>
      <c r="Q10" s="395">
        <v>12</v>
      </c>
      <c r="R10" s="395">
        <v>9</v>
      </c>
      <c r="S10" s="395">
        <v>6</v>
      </c>
      <c r="T10" s="395">
        <v>10</v>
      </c>
      <c r="U10" s="23"/>
      <c r="V10" s="23"/>
      <c r="W10" s="388" t="s">
        <v>152</v>
      </c>
      <c r="X10" s="395">
        <v>10</v>
      </c>
      <c r="Y10" s="395">
        <v>16</v>
      </c>
      <c r="Z10" s="395">
        <v>16</v>
      </c>
      <c r="AA10" s="395">
        <v>19</v>
      </c>
      <c r="AB10" s="395">
        <v>26</v>
      </c>
      <c r="AC10" s="395">
        <v>28</v>
      </c>
      <c r="AD10" s="395">
        <v>25</v>
      </c>
      <c r="AE10" s="395">
        <v>26</v>
      </c>
      <c r="AF10" s="395">
        <v>19</v>
      </c>
      <c r="AG10" s="395">
        <v>19</v>
      </c>
      <c r="AH10" s="395">
        <v>19</v>
      </c>
      <c r="AI10" s="395">
        <v>26</v>
      </c>
      <c r="AJ10" s="395">
        <v>19</v>
      </c>
      <c r="AK10" s="395">
        <v>26</v>
      </c>
      <c r="AL10" s="395">
        <v>29</v>
      </c>
      <c r="AM10" s="395">
        <v>30</v>
      </c>
      <c r="AN10" s="395">
        <v>432</v>
      </c>
      <c r="AO10" s="394">
        <v>5.6939501779359425</v>
      </c>
      <c r="AP10" s="393">
        <v>3.0517095224639732</v>
      </c>
      <c r="AQ10" s="392">
        <v>0.21192427239333142</v>
      </c>
    </row>
    <row r="11" spans="1:43" x14ac:dyDescent="0.15">
      <c r="A11" s="365" t="s">
        <v>200</v>
      </c>
      <c r="B11" s="365"/>
      <c r="C11" s="365" t="s">
        <v>199</v>
      </c>
      <c r="D11" s="54">
        <v>0</v>
      </c>
      <c r="E11" s="54">
        <v>0</v>
      </c>
      <c r="F11" s="54">
        <v>0</v>
      </c>
      <c r="G11" s="54">
        <v>1</v>
      </c>
      <c r="H11" s="54">
        <v>0</v>
      </c>
      <c r="I11" s="54">
        <v>0</v>
      </c>
      <c r="J11" s="54">
        <v>0</v>
      </c>
      <c r="K11" s="54">
        <v>1</v>
      </c>
      <c r="L11" s="54">
        <v>3</v>
      </c>
      <c r="M11" s="54">
        <v>3</v>
      </c>
      <c r="N11" s="54">
        <v>13</v>
      </c>
      <c r="O11" s="54">
        <v>14</v>
      </c>
      <c r="P11" s="54">
        <v>13</v>
      </c>
      <c r="Q11" s="54">
        <v>11</v>
      </c>
      <c r="R11" s="54">
        <v>11</v>
      </c>
      <c r="S11" s="54">
        <v>26</v>
      </c>
      <c r="T11" s="54">
        <v>9</v>
      </c>
      <c r="U11" s="365" t="s">
        <v>200</v>
      </c>
      <c r="V11" s="365"/>
      <c r="W11" s="365" t="s">
        <v>199</v>
      </c>
      <c r="X11" s="54">
        <v>16</v>
      </c>
      <c r="Y11" s="54">
        <v>14</v>
      </c>
      <c r="Z11" s="54">
        <v>10</v>
      </c>
      <c r="AA11" s="54">
        <v>13</v>
      </c>
      <c r="AB11" s="54">
        <v>13</v>
      </c>
      <c r="AC11" s="54">
        <v>6</v>
      </c>
      <c r="AD11" s="54">
        <v>4</v>
      </c>
      <c r="AE11" s="54">
        <v>9</v>
      </c>
      <c r="AF11" s="54">
        <v>9</v>
      </c>
      <c r="AG11" s="54">
        <v>4</v>
      </c>
      <c r="AH11" s="54">
        <v>7</v>
      </c>
      <c r="AI11" s="54">
        <v>5</v>
      </c>
      <c r="AJ11" s="54">
        <v>9</v>
      </c>
      <c r="AK11" s="54">
        <v>7</v>
      </c>
      <c r="AL11" s="54">
        <v>4</v>
      </c>
      <c r="AM11" s="54">
        <v>1</v>
      </c>
      <c r="AN11" s="52">
        <v>236</v>
      </c>
      <c r="AO11" s="391">
        <v>3.1105838935020431</v>
      </c>
      <c r="AP11" s="390">
        <v>8.1604426002766246</v>
      </c>
      <c r="AQ11" s="371">
        <v>3.4578146611341634E-2</v>
      </c>
    </row>
    <row r="12" spans="1:43" x14ac:dyDescent="0.15">
      <c r="A12" s="365" t="s">
        <v>198</v>
      </c>
      <c r="B12" s="365"/>
      <c r="C12" s="365" t="s">
        <v>197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1</v>
      </c>
      <c r="J12" s="54">
        <v>0</v>
      </c>
      <c r="K12" s="54">
        <v>1</v>
      </c>
      <c r="L12" s="54">
        <v>1</v>
      </c>
      <c r="M12" s="54">
        <v>1</v>
      </c>
      <c r="N12" s="54">
        <v>3</v>
      </c>
      <c r="O12" s="54">
        <v>4</v>
      </c>
      <c r="P12" s="54">
        <v>10</v>
      </c>
      <c r="Q12" s="54">
        <v>4</v>
      </c>
      <c r="R12" s="54">
        <v>6</v>
      </c>
      <c r="S12" s="54">
        <v>13</v>
      </c>
      <c r="T12" s="54">
        <v>6</v>
      </c>
      <c r="U12" s="365" t="s">
        <v>198</v>
      </c>
      <c r="V12" s="365"/>
      <c r="W12" s="365" t="s">
        <v>197</v>
      </c>
      <c r="X12" s="54">
        <v>6</v>
      </c>
      <c r="Y12" s="54">
        <v>6</v>
      </c>
      <c r="Z12" s="54">
        <v>5</v>
      </c>
      <c r="AA12" s="54">
        <v>4</v>
      </c>
      <c r="AB12" s="54">
        <v>9</v>
      </c>
      <c r="AC12" s="54">
        <v>8</v>
      </c>
      <c r="AD12" s="54">
        <v>9</v>
      </c>
      <c r="AE12" s="54">
        <v>8</v>
      </c>
      <c r="AF12" s="54">
        <v>7</v>
      </c>
      <c r="AG12" s="54">
        <v>7</v>
      </c>
      <c r="AH12" s="54">
        <v>11</v>
      </c>
      <c r="AI12" s="54">
        <v>9</v>
      </c>
      <c r="AJ12" s="54">
        <v>7</v>
      </c>
      <c r="AK12" s="54">
        <v>2</v>
      </c>
      <c r="AL12" s="54">
        <v>4</v>
      </c>
      <c r="AM12" s="54">
        <v>4</v>
      </c>
      <c r="AN12" s="52">
        <v>156</v>
      </c>
      <c r="AO12" s="391">
        <v>2.056148675365757</v>
      </c>
      <c r="AP12" s="390">
        <v>7.97138477261114</v>
      </c>
      <c r="AQ12" s="371">
        <v>0.20439448134900359</v>
      </c>
    </row>
    <row r="13" spans="1:43" x14ac:dyDescent="0.15">
      <c r="A13" s="365"/>
      <c r="B13" s="365"/>
      <c r="C13" s="365" t="s">
        <v>196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1</v>
      </c>
      <c r="L13" s="54">
        <v>0</v>
      </c>
      <c r="M13" s="54">
        <v>1</v>
      </c>
      <c r="N13" s="54">
        <v>2</v>
      </c>
      <c r="O13" s="54">
        <v>5</v>
      </c>
      <c r="P13" s="54">
        <v>3</v>
      </c>
      <c r="Q13" s="54">
        <v>1</v>
      </c>
      <c r="R13" s="54">
        <v>6</v>
      </c>
      <c r="S13" s="54">
        <v>3</v>
      </c>
      <c r="T13" s="54">
        <v>4</v>
      </c>
      <c r="U13" s="365"/>
      <c r="V13" s="365"/>
      <c r="W13" s="365" t="s">
        <v>196</v>
      </c>
      <c r="X13" s="54">
        <v>9</v>
      </c>
      <c r="Y13" s="54">
        <v>3</v>
      </c>
      <c r="Z13" s="54">
        <v>3</v>
      </c>
      <c r="AA13" s="54">
        <v>6</v>
      </c>
      <c r="AB13" s="54">
        <v>5</v>
      </c>
      <c r="AC13" s="54">
        <v>3</v>
      </c>
      <c r="AD13" s="54">
        <v>3</v>
      </c>
      <c r="AE13" s="54">
        <v>5</v>
      </c>
      <c r="AF13" s="54">
        <v>4</v>
      </c>
      <c r="AG13" s="54">
        <v>7</v>
      </c>
      <c r="AH13" s="54">
        <v>5</v>
      </c>
      <c r="AI13" s="54">
        <v>5</v>
      </c>
      <c r="AJ13" s="54">
        <v>7</v>
      </c>
      <c r="AK13" s="54">
        <v>2</v>
      </c>
      <c r="AL13" s="54">
        <v>5</v>
      </c>
      <c r="AM13" s="54">
        <v>4</v>
      </c>
      <c r="AN13" s="52">
        <v>102</v>
      </c>
      <c r="AO13" s="391">
        <v>1.3444049031237644</v>
      </c>
      <c r="AP13" s="390">
        <v>5.204081632653061</v>
      </c>
      <c r="AQ13" s="371">
        <v>0.2040816326530612</v>
      </c>
    </row>
    <row r="14" spans="1:43" x14ac:dyDescent="0.15">
      <c r="A14" s="365"/>
      <c r="B14" s="365"/>
      <c r="C14" s="365" t="s">
        <v>195</v>
      </c>
      <c r="D14" s="54">
        <v>0</v>
      </c>
      <c r="E14" s="54">
        <v>0</v>
      </c>
      <c r="F14" s="54">
        <v>0</v>
      </c>
      <c r="G14" s="54">
        <v>0</v>
      </c>
      <c r="H14" s="54">
        <v>1</v>
      </c>
      <c r="I14" s="54">
        <v>1</v>
      </c>
      <c r="J14" s="54">
        <v>2</v>
      </c>
      <c r="K14" s="54">
        <v>2</v>
      </c>
      <c r="L14" s="54">
        <v>3</v>
      </c>
      <c r="M14" s="54">
        <v>5</v>
      </c>
      <c r="N14" s="54">
        <v>7</v>
      </c>
      <c r="O14" s="54">
        <v>11</v>
      </c>
      <c r="P14" s="54">
        <v>7</v>
      </c>
      <c r="Q14" s="54">
        <v>14</v>
      </c>
      <c r="R14" s="54">
        <v>11</v>
      </c>
      <c r="S14" s="54">
        <v>19</v>
      </c>
      <c r="T14" s="54">
        <v>14</v>
      </c>
      <c r="U14" s="365"/>
      <c r="V14" s="365"/>
      <c r="W14" s="365" t="s">
        <v>195</v>
      </c>
      <c r="X14" s="54">
        <v>17</v>
      </c>
      <c r="Y14" s="54">
        <v>16</v>
      </c>
      <c r="Z14" s="54">
        <v>16</v>
      </c>
      <c r="AA14" s="54">
        <v>8</v>
      </c>
      <c r="AB14" s="54">
        <v>11</v>
      </c>
      <c r="AC14" s="54">
        <v>8</v>
      </c>
      <c r="AD14" s="54">
        <v>14</v>
      </c>
      <c r="AE14" s="54">
        <v>8</v>
      </c>
      <c r="AF14" s="54">
        <v>9</v>
      </c>
      <c r="AG14" s="54">
        <v>15</v>
      </c>
      <c r="AH14" s="54">
        <v>15</v>
      </c>
      <c r="AI14" s="54">
        <v>11</v>
      </c>
      <c r="AJ14" s="54">
        <v>20</v>
      </c>
      <c r="AK14" s="54">
        <v>12</v>
      </c>
      <c r="AL14" s="54">
        <v>13</v>
      </c>
      <c r="AM14" s="54">
        <v>8</v>
      </c>
      <c r="AN14" s="52">
        <v>298</v>
      </c>
      <c r="AO14" s="391">
        <v>3.9277711875576644</v>
      </c>
      <c r="AP14" s="390">
        <v>4.0766073871409025</v>
      </c>
      <c r="AQ14" s="371">
        <v>0.1094391244870041</v>
      </c>
    </row>
    <row r="15" spans="1:43" x14ac:dyDescent="0.15">
      <c r="A15" s="365"/>
      <c r="B15" s="365"/>
      <c r="C15" s="365" t="s">
        <v>194</v>
      </c>
      <c r="D15" s="54">
        <v>0</v>
      </c>
      <c r="E15" s="54">
        <v>0</v>
      </c>
      <c r="F15" s="54">
        <v>1</v>
      </c>
      <c r="G15" s="54">
        <v>0</v>
      </c>
      <c r="H15" s="54">
        <v>0</v>
      </c>
      <c r="I15" s="54">
        <v>0</v>
      </c>
      <c r="J15" s="54">
        <v>3</v>
      </c>
      <c r="K15" s="54">
        <v>1</v>
      </c>
      <c r="L15" s="54">
        <v>5</v>
      </c>
      <c r="M15" s="54">
        <v>5</v>
      </c>
      <c r="N15" s="54">
        <v>6</v>
      </c>
      <c r="O15" s="54">
        <v>22</v>
      </c>
      <c r="P15" s="54">
        <v>15</v>
      </c>
      <c r="Q15" s="54">
        <v>18</v>
      </c>
      <c r="R15" s="54">
        <v>21</v>
      </c>
      <c r="S15" s="54">
        <v>24</v>
      </c>
      <c r="T15" s="54">
        <v>19</v>
      </c>
      <c r="U15" s="365"/>
      <c r="V15" s="365"/>
      <c r="W15" s="365" t="s">
        <v>194</v>
      </c>
      <c r="X15" s="54">
        <v>20</v>
      </c>
      <c r="Y15" s="54">
        <v>13</v>
      </c>
      <c r="Z15" s="54">
        <v>25</v>
      </c>
      <c r="AA15" s="54">
        <v>23</v>
      </c>
      <c r="AB15" s="54">
        <v>19</v>
      </c>
      <c r="AC15" s="54">
        <v>19</v>
      </c>
      <c r="AD15" s="54">
        <v>25</v>
      </c>
      <c r="AE15" s="54">
        <v>16</v>
      </c>
      <c r="AF15" s="54">
        <v>21</v>
      </c>
      <c r="AG15" s="54">
        <v>15</v>
      </c>
      <c r="AH15" s="54">
        <v>21</v>
      </c>
      <c r="AI15" s="54">
        <v>27</v>
      </c>
      <c r="AJ15" s="54">
        <v>20</v>
      </c>
      <c r="AK15" s="54">
        <v>18</v>
      </c>
      <c r="AL15" s="54">
        <v>18</v>
      </c>
      <c r="AM15" s="54">
        <v>16</v>
      </c>
      <c r="AN15" s="52">
        <v>456</v>
      </c>
      <c r="AO15" s="391">
        <v>6.0102807433768284</v>
      </c>
      <c r="AP15" s="390">
        <v>7.3006724303554282</v>
      </c>
      <c r="AQ15" s="371">
        <v>0.25616394492475181</v>
      </c>
    </row>
    <row r="16" spans="1:43" x14ac:dyDescent="0.15">
      <c r="A16" s="365"/>
      <c r="B16" s="365"/>
      <c r="C16" s="365" t="s">
        <v>193</v>
      </c>
      <c r="D16" s="54">
        <v>5</v>
      </c>
      <c r="E16" s="54">
        <v>1</v>
      </c>
      <c r="F16" s="54">
        <v>6</v>
      </c>
      <c r="G16" s="54">
        <v>2</v>
      </c>
      <c r="H16" s="54">
        <v>8</v>
      </c>
      <c r="I16" s="54">
        <v>11</v>
      </c>
      <c r="J16" s="54">
        <v>12</v>
      </c>
      <c r="K16" s="54">
        <v>15</v>
      </c>
      <c r="L16" s="54">
        <v>16</v>
      </c>
      <c r="M16" s="54">
        <v>47</v>
      </c>
      <c r="N16" s="54">
        <v>38</v>
      </c>
      <c r="O16" s="54">
        <v>52</v>
      </c>
      <c r="P16" s="54">
        <v>60</v>
      </c>
      <c r="Q16" s="54">
        <v>51</v>
      </c>
      <c r="R16" s="54">
        <v>67</v>
      </c>
      <c r="S16" s="54">
        <v>78</v>
      </c>
      <c r="T16" s="54">
        <v>77</v>
      </c>
      <c r="U16" s="365"/>
      <c r="V16" s="365"/>
      <c r="W16" s="365" t="s">
        <v>193</v>
      </c>
      <c r="X16" s="54">
        <v>80</v>
      </c>
      <c r="Y16" s="54">
        <v>81</v>
      </c>
      <c r="Z16" s="54">
        <v>88</v>
      </c>
      <c r="AA16" s="54">
        <v>82</v>
      </c>
      <c r="AB16" s="54">
        <v>95</v>
      </c>
      <c r="AC16" s="54">
        <v>82</v>
      </c>
      <c r="AD16" s="54">
        <v>87</v>
      </c>
      <c r="AE16" s="54">
        <v>91</v>
      </c>
      <c r="AF16" s="54">
        <v>98</v>
      </c>
      <c r="AG16" s="54">
        <v>79</v>
      </c>
      <c r="AH16" s="54">
        <v>79</v>
      </c>
      <c r="AI16" s="54">
        <v>101</v>
      </c>
      <c r="AJ16" s="54">
        <v>89</v>
      </c>
      <c r="AK16" s="54">
        <v>61</v>
      </c>
      <c r="AL16" s="54">
        <v>89</v>
      </c>
      <c r="AM16" s="54">
        <v>84</v>
      </c>
      <c r="AN16" s="52">
        <v>1912</v>
      </c>
      <c r="AO16" s="391">
        <v>25.201001713457227</v>
      </c>
      <c r="AP16" s="390">
        <v>13.93179830953075</v>
      </c>
      <c r="AQ16" s="371">
        <v>0.61206645292917516</v>
      </c>
    </row>
    <row r="17" spans="1:43" s="370" customFormat="1" x14ac:dyDescent="0.15">
      <c r="A17" s="365"/>
      <c r="B17" s="365"/>
      <c r="C17" s="365" t="s">
        <v>192</v>
      </c>
      <c r="D17" s="54">
        <v>0</v>
      </c>
      <c r="E17" s="54">
        <v>0</v>
      </c>
      <c r="F17" s="54">
        <v>0</v>
      </c>
      <c r="G17" s="54">
        <v>2</v>
      </c>
      <c r="H17" s="54">
        <v>1</v>
      </c>
      <c r="I17" s="54">
        <v>2</v>
      </c>
      <c r="J17" s="54">
        <v>0</v>
      </c>
      <c r="K17" s="54">
        <v>4</v>
      </c>
      <c r="L17" s="54">
        <v>8</v>
      </c>
      <c r="M17" s="54">
        <v>10</v>
      </c>
      <c r="N17" s="54">
        <v>15</v>
      </c>
      <c r="O17" s="54">
        <v>16</v>
      </c>
      <c r="P17" s="54">
        <v>18</v>
      </c>
      <c r="Q17" s="54">
        <v>15</v>
      </c>
      <c r="R17" s="54">
        <v>22</v>
      </c>
      <c r="S17" s="54">
        <v>15</v>
      </c>
      <c r="T17" s="54">
        <v>26</v>
      </c>
      <c r="U17" s="365"/>
      <c r="V17" s="365"/>
      <c r="W17" s="365" t="s">
        <v>192</v>
      </c>
      <c r="X17" s="54">
        <v>18</v>
      </c>
      <c r="Y17" s="54">
        <v>23</v>
      </c>
      <c r="Z17" s="54">
        <v>22</v>
      </c>
      <c r="AA17" s="54">
        <v>15</v>
      </c>
      <c r="AB17" s="54">
        <v>18</v>
      </c>
      <c r="AC17" s="54">
        <v>34</v>
      </c>
      <c r="AD17" s="54">
        <v>21</v>
      </c>
      <c r="AE17" s="54">
        <v>21</v>
      </c>
      <c r="AF17" s="54">
        <v>20</v>
      </c>
      <c r="AG17" s="54">
        <v>22</v>
      </c>
      <c r="AH17" s="54">
        <v>28</v>
      </c>
      <c r="AI17" s="54">
        <v>27</v>
      </c>
      <c r="AJ17" s="54">
        <v>27</v>
      </c>
      <c r="AK17" s="54">
        <v>29</v>
      </c>
      <c r="AL17" s="54">
        <v>22</v>
      </c>
      <c r="AM17" s="54">
        <v>18</v>
      </c>
      <c r="AN17" s="52">
        <v>519</v>
      </c>
      <c r="AO17" s="391">
        <v>6.8406484776591547</v>
      </c>
      <c r="AP17" s="390">
        <v>5.6665574844415332</v>
      </c>
      <c r="AQ17" s="371">
        <v>0.19652800524074679</v>
      </c>
    </row>
    <row r="18" spans="1:43" s="370" customFormat="1" x14ac:dyDescent="0.15">
      <c r="A18" s="365"/>
      <c r="B18" s="365"/>
      <c r="C18" s="365" t="s">
        <v>191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1</v>
      </c>
      <c r="N18" s="54">
        <v>0</v>
      </c>
      <c r="O18" s="54">
        <v>1</v>
      </c>
      <c r="P18" s="54">
        <v>2</v>
      </c>
      <c r="Q18" s="54">
        <v>3</v>
      </c>
      <c r="R18" s="54">
        <v>7</v>
      </c>
      <c r="S18" s="54">
        <v>4</v>
      </c>
      <c r="T18" s="54">
        <v>0</v>
      </c>
      <c r="U18" s="365"/>
      <c r="V18" s="365"/>
      <c r="W18" s="365" t="s">
        <v>191</v>
      </c>
      <c r="X18" s="54">
        <v>1</v>
      </c>
      <c r="Y18" s="54">
        <v>3</v>
      </c>
      <c r="Z18" s="54">
        <v>2</v>
      </c>
      <c r="AA18" s="54">
        <v>1</v>
      </c>
      <c r="AB18" s="54">
        <v>2</v>
      </c>
      <c r="AC18" s="54">
        <v>1</v>
      </c>
      <c r="AD18" s="54">
        <v>4</v>
      </c>
      <c r="AE18" s="54">
        <v>4</v>
      </c>
      <c r="AF18" s="54">
        <v>4</v>
      </c>
      <c r="AG18" s="54">
        <v>3</v>
      </c>
      <c r="AH18" s="54">
        <v>0</v>
      </c>
      <c r="AI18" s="54">
        <v>6</v>
      </c>
      <c r="AJ18" s="54">
        <v>1</v>
      </c>
      <c r="AK18" s="54">
        <v>1</v>
      </c>
      <c r="AL18" s="54">
        <v>2</v>
      </c>
      <c r="AM18" s="54">
        <v>0</v>
      </c>
      <c r="AN18" s="52">
        <v>53</v>
      </c>
      <c r="AO18" s="391">
        <v>0.69856333201528931</v>
      </c>
      <c r="AP18" s="390">
        <v>2.3378914865460962</v>
      </c>
      <c r="AQ18" s="371">
        <v>0</v>
      </c>
    </row>
    <row r="19" spans="1:43" x14ac:dyDescent="0.15">
      <c r="A19" s="365"/>
      <c r="B19" s="365"/>
      <c r="C19" s="365" t="s">
        <v>190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1</v>
      </c>
      <c r="O19" s="54">
        <v>0</v>
      </c>
      <c r="P19" s="54">
        <v>1</v>
      </c>
      <c r="Q19" s="54">
        <v>2</v>
      </c>
      <c r="R19" s="54">
        <v>0</v>
      </c>
      <c r="S19" s="54">
        <v>1</v>
      </c>
      <c r="T19" s="54">
        <v>0</v>
      </c>
      <c r="U19" s="365"/>
      <c r="V19" s="365"/>
      <c r="W19" s="365" t="s">
        <v>190</v>
      </c>
      <c r="X19" s="54">
        <v>3</v>
      </c>
      <c r="Y19" s="54">
        <v>2</v>
      </c>
      <c r="Z19" s="54">
        <v>1</v>
      </c>
      <c r="AA19" s="54">
        <v>1</v>
      </c>
      <c r="AB19" s="54">
        <v>1</v>
      </c>
      <c r="AC19" s="54">
        <v>4</v>
      </c>
      <c r="AD19" s="54">
        <v>0</v>
      </c>
      <c r="AE19" s="54">
        <v>1</v>
      </c>
      <c r="AF19" s="54">
        <v>1</v>
      </c>
      <c r="AG19" s="54">
        <v>1</v>
      </c>
      <c r="AH19" s="54">
        <v>2</v>
      </c>
      <c r="AI19" s="54">
        <v>0</v>
      </c>
      <c r="AJ19" s="54">
        <v>1</v>
      </c>
      <c r="AK19" s="54">
        <v>3</v>
      </c>
      <c r="AL19" s="54">
        <v>2</v>
      </c>
      <c r="AM19" s="54">
        <v>2</v>
      </c>
      <c r="AN19" s="52">
        <v>30</v>
      </c>
      <c r="AO19" s="391">
        <v>0.39541320680110714</v>
      </c>
      <c r="AP19" s="390">
        <v>3.6452004860267317</v>
      </c>
      <c r="AQ19" s="371">
        <v>0.24301336573511542</v>
      </c>
    </row>
    <row r="20" spans="1:43" x14ac:dyDescent="0.15">
      <c r="A20" s="365"/>
      <c r="B20" s="365"/>
      <c r="C20" s="23" t="s">
        <v>189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1</v>
      </c>
      <c r="O20" s="57">
        <v>4</v>
      </c>
      <c r="P20" s="57">
        <v>7</v>
      </c>
      <c r="Q20" s="57">
        <v>7</v>
      </c>
      <c r="R20" s="57">
        <v>7</v>
      </c>
      <c r="S20" s="57">
        <v>6</v>
      </c>
      <c r="T20" s="57">
        <v>9</v>
      </c>
      <c r="U20" s="365"/>
      <c r="V20" s="365"/>
      <c r="W20" s="23" t="s">
        <v>189</v>
      </c>
      <c r="X20" s="57">
        <v>7</v>
      </c>
      <c r="Y20" s="57">
        <v>12</v>
      </c>
      <c r="Z20" s="57">
        <v>16</v>
      </c>
      <c r="AA20" s="57">
        <v>9</v>
      </c>
      <c r="AB20" s="57">
        <v>8</v>
      </c>
      <c r="AC20" s="57">
        <v>5</v>
      </c>
      <c r="AD20" s="57">
        <v>6</v>
      </c>
      <c r="AE20" s="57">
        <v>4</v>
      </c>
      <c r="AF20" s="57">
        <v>3</v>
      </c>
      <c r="AG20" s="57">
        <v>4</v>
      </c>
      <c r="AH20" s="57">
        <v>6</v>
      </c>
      <c r="AI20" s="57">
        <v>7</v>
      </c>
      <c r="AJ20" s="57">
        <v>4</v>
      </c>
      <c r="AK20" s="57">
        <v>1</v>
      </c>
      <c r="AL20" s="57">
        <v>3</v>
      </c>
      <c r="AM20" s="57">
        <v>7</v>
      </c>
      <c r="AN20" s="149">
        <v>143</v>
      </c>
      <c r="AO20" s="191">
        <v>1.8848029524186107</v>
      </c>
      <c r="AP20" s="408">
        <v>6.8882466281310215</v>
      </c>
      <c r="AQ20" s="407">
        <v>0.33718689788053952</v>
      </c>
    </row>
    <row r="21" spans="1:43" x14ac:dyDescent="0.15">
      <c r="A21" s="23"/>
      <c r="B21" s="23"/>
      <c r="C21" s="388" t="s">
        <v>152</v>
      </c>
      <c r="D21" s="389">
        <v>5</v>
      </c>
      <c r="E21" s="389">
        <v>1</v>
      </c>
      <c r="F21" s="389">
        <v>7</v>
      </c>
      <c r="G21" s="389">
        <v>5</v>
      </c>
      <c r="H21" s="389">
        <v>10</v>
      </c>
      <c r="I21" s="389">
        <v>15</v>
      </c>
      <c r="J21" s="389">
        <v>17</v>
      </c>
      <c r="K21" s="389">
        <v>25</v>
      </c>
      <c r="L21" s="389">
        <v>36</v>
      </c>
      <c r="M21" s="389">
        <v>73</v>
      </c>
      <c r="N21" s="389">
        <v>86</v>
      </c>
      <c r="O21" s="389">
        <v>129</v>
      </c>
      <c r="P21" s="389">
        <v>136</v>
      </c>
      <c r="Q21" s="389">
        <v>126</v>
      </c>
      <c r="R21" s="389">
        <v>158</v>
      </c>
      <c r="S21" s="389">
        <v>189</v>
      </c>
      <c r="T21" s="389">
        <v>164</v>
      </c>
      <c r="U21" s="23"/>
      <c r="V21" s="23"/>
      <c r="W21" s="388" t="s">
        <v>152</v>
      </c>
      <c r="X21" s="389">
        <v>177</v>
      </c>
      <c r="Y21" s="389">
        <v>173</v>
      </c>
      <c r="Z21" s="389">
        <v>188</v>
      </c>
      <c r="AA21" s="389">
        <v>162</v>
      </c>
      <c r="AB21" s="389">
        <v>181</v>
      </c>
      <c r="AC21" s="389">
        <v>170</v>
      </c>
      <c r="AD21" s="389">
        <v>173</v>
      </c>
      <c r="AE21" s="389">
        <v>167</v>
      </c>
      <c r="AF21" s="389">
        <v>176</v>
      </c>
      <c r="AG21" s="389">
        <v>157</v>
      </c>
      <c r="AH21" s="389">
        <v>174</v>
      </c>
      <c r="AI21" s="389">
        <v>198</v>
      </c>
      <c r="AJ21" s="389">
        <v>185</v>
      </c>
      <c r="AK21" s="389">
        <v>136</v>
      </c>
      <c r="AL21" s="389">
        <v>162</v>
      </c>
      <c r="AM21" s="389">
        <v>144</v>
      </c>
      <c r="AN21" s="389">
        <v>3905</v>
      </c>
      <c r="AO21" s="394">
        <v>51.469619085277451</v>
      </c>
      <c r="AP21" s="393">
        <v>8.0658487214442101</v>
      </c>
      <c r="AQ21" s="392">
        <v>0.29743462634775064</v>
      </c>
    </row>
    <row r="22" spans="1:43" s="370" customFormat="1" x14ac:dyDescent="0.15">
      <c r="A22" s="365" t="s">
        <v>188</v>
      </c>
      <c r="B22" s="365"/>
      <c r="C22" s="365" t="s">
        <v>187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1</v>
      </c>
      <c r="M22" s="54">
        <v>2</v>
      </c>
      <c r="N22" s="54">
        <v>2</v>
      </c>
      <c r="O22" s="54">
        <v>1</v>
      </c>
      <c r="P22" s="54">
        <v>0</v>
      </c>
      <c r="Q22" s="54">
        <v>1</v>
      </c>
      <c r="R22" s="54">
        <v>2</v>
      </c>
      <c r="S22" s="54">
        <v>3</v>
      </c>
      <c r="T22" s="54">
        <v>1</v>
      </c>
      <c r="U22" s="365" t="s">
        <v>188</v>
      </c>
      <c r="V22" s="365"/>
      <c r="W22" s="365" t="s">
        <v>187</v>
      </c>
      <c r="X22" s="54">
        <v>3</v>
      </c>
      <c r="Y22" s="54">
        <v>2</v>
      </c>
      <c r="Z22" s="54">
        <v>1</v>
      </c>
      <c r="AA22" s="54">
        <v>4</v>
      </c>
      <c r="AB22" s="54">
        <v>5</v>
      </c>
      <c r="AC22" s="54">
        <v>3</v>
      </c>
      <c r="AD22" s="54">
        <v>6</v>
      </c>
      <c r="AE22" s="54">
        <v>10</v>
      </c>
      <c r="AF22" s="54">
        <v>8</v>
      </c>
      <c r="AG22" s="54">
        <v>11</v>
      </c>
      <c r="AH22" s="54">
        <v>4</v>
      </c>
      <c r="AI22" s="54">
        <v>9</v>
      </c>
      <c r="AJ22" s="54">
        <v>11</v>
      </c>
      <c r="AK22" s="54">
        <v>9</v>
      </c>
      <c r="AL22" s="54">
        <v>6</v>
      </c>
      <c r="AM22" s="54">
        <v>3</v>
      </c>
      <c r="AN22" s="52">
        <v>108</v>
      </c>
      <c r="AO22" s="391">
        <v>1.4234875444839856</v>
      </c>
      <c r="AP22" s="390">
        <v>5.3784860557768921</v>
      </c>
      <c r="AQ22" s="371">
        <v>0.14940239043824702</v>
      </c>
    </row>
    <row r="23" spans="1:43" x14ac:dyDescent="0.15">
      <c r="A23" s="365"/>
      <c r="B23" s="365"/>
      <c r="C23" s="365" t="s">
        <v>186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3</v>
      </c>
      <c r="M23" s="54">
        <v>0</v>
      </c>
      <c r="N23" s="54">
        <v>4</v>
      </c>
      <c r="O23" s="54">
        <v>3</v>
      </c>
      <c r="P23" s="54">
        <v>3</v>
      </c>
      <c r="Q23" s="54">
        <v>5</v>
      </c>
      <c r="R23" s="54">
        <v>5</v>
      </c>
      <c r="S23" s="54">
        <v>6</v>
      </c>
      <c r="T23" s="54">
        <v>2</v>
      </c>
      <c r="U23" s="365"/>
      <c r="V23" s="365"/>
      <c r="W23" s="365" t="s">
        <v>186</v>
      </c>
      <c r="X23" s="54">
        <v>5</v>
      </c>
      <c r="Y23" s="54">
        <v>7</v>
      </c>
      <c r="Z23" s="54">
        <v>8</v>
      </c>
      <c r="AA23" s="54">
        <v>8</v>
      </c>
      <c r="AB23" s="54">
        <v>4</v>
      </c>
      <c r="AC23" s="54">
        <v>12</v>
      </c>
      <c r="AD23" s="54">
        <v>5</v>
      </c>
      <c r="AE23" s="54">
        <v>6</v>
      </c>
      <c r="AF23" s="54">
        <v>6</v>
      </c>
      <c r="AG23" s="54">
        <v>10</v>
      </c>
      <c r="AH23" s="54">
        <v>8</v>
      </c>
      <c r="AI23" s="54">
        <v>15</v>
      </c>
      <c r="AJ23" s="54">
        <v>7</v>
      </c>
      <c r="AK23" s="54">
        <v>3</v>
      </c>
      <c r="AL23" s="54">
        <v>5</v>
      </c>
      <c r="AM23" s="54">
        <v>7</v>
      </c>
      <c r="AN23" s="52">
        <v>147</v>
      </c>
      <c r="AO23" s="391">
        <v>1.937524713325425</v>
      </c>
      <c r="AP23" s="390">
        <v>4</v>
      </c>
      <c r="AQ23" s="371">
        <v>0.19047619047619047</v>
      </c>
    </row>
    <row r="24" spans="1:43" x14ac:dyDescent="0.15">
      <c r="A24" s="365"/>
      <c r="B24" s="365"/>
      <c r="C24" s="365" t="s">
        <v>185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1</v>
      </c>
      <c r="N24" s="54">
        <v>0</v>
      </c>
      <c r="O24" s="54">
        <v>2</v>
      </c>
      <c r="P24" s="54">
        <v>0</v>
      </c>
      <c r="Q24" s="54">
        <v>0</v>
      </c>
      <c r="R24" s="54">
        <v>3</v>
      </c>
      <c r="S24" s="54">
        <v>3</v>
      </c>
      <c r="T24" s="54">
        <v>3</v>
      </c>
      <c r="U24" s="365"/>
      <c r="V24" s="365"/>
      <c r="W24" s="365" t="s">
        <v>185</v>
      </c>
      <c r="X24" s="54">
        <v>0</v>
      </c>
      <c r="Y24" s="54">
        <v>1</v>
      </c>
      <c r="Z24" s="54">
        <v>1</v>
      </c>
      <c r="AA24" s="54">
        <v>3</v>
      </c>
      <c r="AB24" s="54">
        <v>9</v>
      </c>
      <c r="AC24" s="54">
        <v>5</v>
      </c>
      <c r="AD24" s="54">
        <v>3</v>
      </c>
      <c r="AE24" s="54">
        <v>2</v>
      </c>
      <c r="AF24" s="54">
        <v>1</v>
      </c>
      <c r="AG24" s="54">
        <v>3</v>
      </c>
      <c r="AH24" s="54">
        <v>2</v>
      </c>
      <c r="AI24" s="54">
        <v>5</v>
      </c>
      <c r="AJ24" s="54">
        <v>2</v>
      </c>
      <c r="AK24" s="54">
        <v>0</v>
      </c>
      <c r="AL24" s="54">
        <v>3</v>
      </c>
      <c r="AM24" s="54">
        <v>3</v>
      </c>
      <c r="AN24" s="52">
        <v>55</v>
      </c>
      <c r="AO24" s="391">
        <v>0.72492421246869643</v>
      </c>
      <c r="AP24" s="390">
        <v>3.0555555555555554</v>
      </c>
      <c r="AQ24" s="371">
        <v>0.16666666666666666</v>
      </c>
    </row>
    <row r="25" spans="1:43" x14ac:dyDescent="0.15">
      <c r="A25" s="365"/>
      <c r="B25" s="365"/>
      <c r="C25" s="23" t="s">
        <v>184</v>
      </c>
      <c r="D25" s="57">
        <v>0</v>
      </c>
      <c r="E25" s="57">
        <v>0</v>
      </c>
      <c r="F25" s="57">
        <v>0</v>
      </c>
      <c r="G25" s="57">
        <v>1</v>
      </c>
      <c r="H25" s="57">
        <v>1</v>
      </c>
      <c r="I25" s="57">
        <v>1</v>
      </c>
      <c r="J25" s="57">
        <v>0</v>
      </c>
      <c r="K25" s="57">
        <v>0</v>
      </c>
      <c r="L25" s="57">
        <v>2</v>
      </c>
      <c r="M25" s="57">
        <v>2</v>
      </c>
      <c r="N25" s="57">
        <v>5</v>
      </c>
      <c r="O25" s="57">
        <v>3</v>
      </c>
      <c r="P25" s="57">
        <v>3</v>
      </c>
      <c r="Q25" s="57">
        <v>2</v>
      </c>
      <c r="R25" s="57">
        <v>6</v>
      </c>
      <c r="S25" s="57">
        <v>4</v>
      </c>
      <c r="T25" s="57">
        <v>10</v>
      </c>
      <c r="U25" s="365"/>
      <c r="V25" s="365"/>
      <c r="W25" s="23" t="s">
        <v>184</v>
      </c>
      <c r="X25" s="57">
        <v>6</v>
      </c>
      <c r="Y25" s="57">
        <v>11</v>
      </c>
      <c r="Z25" s="57">
        <v>16</v>
      </c>
      <c r="AA25" s="57">
        <v>20</v>
      </c>
      <c r="AB25" s="57">
        <v>25</v>
      </c>
      <c r="AC25" s="57">
        <v>26</v>
      </c>
      <c r="AD25" s="57">
        <v>40</v>
      </c>
      <c r="AE25" s="57">
        <v>27</v>
      </c>
      <c r="AF25" s="57">
        <v>54</v>
      </c>
      <c r="AG25" s="57">
        <v>49</v>
      </c>
      <c r="AH25" s="57">
        <v>38</v>
      </c>
      <c r="AI25" s="57">
        <v>29</v>
      </c>
      <c r="AJ25" s="57">
        <v>27</v>
      </c>
      <c r="AK25" s="57">
        <v>37</v>
      </c>
      <c r="AL25" s="57">
        <v>27</v>
      </c>
      <c r="AM25" s="57">
        <v>21</v>
      </c>
      <c r="AN25" s="149">
        <v>493</v>
      </c>
      <c r="AO25" s="191">
        <v>6.4979570317648614</v>
      </c>
      <c r="AP25" s="408">
        <v>6.5514950166112955</v>
      </c>
      <c r="AQ25" s="407">
        <v>0.27906976744186046</v>
      </c>
    </row>
    <row r="26" spans="1:43" x14ac:dyDescent="0.15">
      <c r="A26" s="23"/>
      <c r="B26" s="23"/>
      <c r="C26" s="388" t="s">
        <v>152</v>
      </c>
      <c r="D26" s="389">
        <v>0</v>
      </c>
      <c r="E26" s="389">
        <v>0</v>
      </c>
      <c r="F26" s="389">
        <v>0</v>
      </c>
      <c r="G26" s="389">
        <v>1</v>
      </c>
      <c r="H26" s="389">
        <v>1</v>
      </c>
      <c r="I26" s="389">
        <v>1</v>
      </c>
      <c r="J26" s="389">
        <v>0</v>
      </c>
      <c r="K26" s="389">
        <v>0</v>
      </c>
      <c r="L26" s="389">
        <v>6</v>
      </c>
      <c r="M26" s="389">
        <v>5</v>
      </c>
      <c r="N26" s="389">
        <v>11</v>
      </c>
      <c r="O26" s="389">
        <v>9</v>
      </c>
      <c r="P26" s="389">
        <v>6</v>
      </c>
      <c r="Q26" s="389">
        <v>8</v>
      </c>
      <c r="R26" s="389">
        <v>16</v>
      </c>
      <c r="S26" s="389">
        <v>16</v>
      </c>
      <c r="T26" s="389">
        <v>16</v>
      </c>
      <c r="U26" s="23"/>
      <c r="V26" s="23"/>
      <c r="W26" s="388" t="s">
        <v>152</v>
      </c>
      <c r="X26" s="389">
        <v>14</v>
      </c>
      <c r="Y26" s="389">
        <v>21</v>
      </c>
      <c r="Z26" s="389">
        <v>26</v>
      </c>
      <c r="AA26" s="389">
        <v>35</v>
      </c>
      <c r="AB26" s="389">
        <v>43</v>
      </c>
      <c r="AC26" s="389">
        <v>46</v>
      </c>
      <c r="AD26" s="389">
        <v>54</v>
      </c>
      <c r="AE26" s="389">
        <v>45</v>
      </c>
      <c r="AF26" s="389">
        <v>69</v>
      </c>
      <c r="AG26" s="389">
        <v>73</v>
      </c>
      <c r="AH26" s="389">
        <v>52</v>
      </c>
      <c r="AI26" s="389">
        <v>58</v>
      </c>
      <c r="AJ26" s="389">
        <v>47</v>
      </c>
      <c r="AK26" s="389">
        <v>49</v>
      </c>
      <c r="AL26" s="389">
        <v>41</v>
      </c>
      <c r="AM26" s="389">
        <v>34</v>
      </c>
      <c r="AN26" s="389">
        <v>803</v>
      </c>
      <c r="AO26" s="394">
        <v>10.583893502042969</v>
      </c>
      <c r="AP26" s="393">
        <v>5.3504797441364609</v>
      </c>
      <c r="AQ26" s="392">
        <v>0.22654584221748403</v>
      </c>
    </row>
    <row r="27" spans="1:43" x14ac:dyDescent="0.15">
      <c r="A27" s="365" t="s">
        <v>183</v>
      </c>
      <c r="B27" s="365"/>
      <c r="C27" s="365" t="s">
        <v>182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1</v>
      </c>
      <c r="M27" s="42">
        <v>0</v>
      </c>
      <c r="N27" s="42">
        <v>0</v>
      </c>
      <c r="O27" s="42">
        <v>2</v>
      </c>
      <c r="P27" s="42">
        <v>0</v>
      </c>
      <c r="Q27" s="42">
        <v>0</v>
      </c>
      <c r="R27" s="42">
        <v>1</v>
      </c>
      <c r="S27" s="42">
        <v>0</v>
      </c>
      <c r="T27" s="42">
        <v>0</v>
      </c>
      <c r="U27" s="365" t="s">
        <v>183</v>
      </c>
      <c r="V27" s="365"/>
      <c r="W27" s="365" t="s">
        <v>182</v>
      </c>
      <c r="X27" s="42">
        <v>1</v>
      </c>
      <c r="Y27" s="42">
        <v>1</v>
      </c>
      <c r="Z27" s="42">
        <v>0</v>
      </c>
      <c r="AA27" s="42">
        <v>4</v>
      </c>
      <c r="AB27" s="42">
        <v>2</v>
      </c>
      <c r="AC27" s="42">
        <v>0</v>
      </c>
      <c r="AD27" s="42">
        <v>0</v>
      </c>
      <c r="AE27" s="56">
        <v>3</v>
      </c>
      <c r="AF27" s="56">
        <v>0</v>
      </c>
      <c r="AG27" s="56">
        <v>2</v>
      </c>
      <c r="AH27" s="56">
        <v>1</v>
      </c>
      <c r="AI27" s="56">
        <v>1</v>
      </c>
      <c r="AJ27" s="56">
        <v>0</v>
      </c>
      <c r="AK27" s="56">
        <v>3</v>
      </c>
      <c r="AL27" s="56">
        <v>2</v>
      </c>
      <c r="AM27" s="56">
        <v>5</v>
      </c>
      <c r="AN27" s="148">
        <v>29</v>
      </c>
      <c r="AO27" s="391">
        <v>0.38223276657440358</v>
      </c>
      <c r="AP27" s="390">
        <v>2.7462121212121211</v>
      </c>
      <c r="AQ27" s="371">
        <v>0.47348484848484851</v>
      </c>
    </row>
    <row r="28" spans="1:43" x14ac:dyDescent="0.15">
      <c r="A28" s="365"/>
      <c r="B28" s="365"/>
      <c r="C28" s="365" t="s">
        <v>181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1</v>
      </c>
      <c r="L28" s="42">
        <v>0</v>
      </c>
      <c r="M28" s="42">
        <v>2</v>
      </c>
      <c r="N28" s="42">
        <v>1</v>
      </c>
      <c r="O28" s="42">
        <v>0</v>
      </c>
      <c r="P28" s="42">
        <v>0</v>
      </c>
      <c r="Q28" s="42">
        <v>0</v>
      </c>
      <c r="R28" s="42">
        <v>0</v>
      </c>
      <c r="S28" s="42">
        <v>1</v>
      </c>
      <c r="T28" s="42">
        <v>0</v>
      </c>
      <c r="U28" s="365"/>
      <c r="V28" s="365"/>
      <c r="W28" s="365" t="s">
        <v>181</v>
      </c>
      <c r="X28" s="42">
        <v>0</v>
      </c>
      <c r="Y28" s="42">
        <v>1</v>
      </c>
      <c r="Z28" s="42">
        <v>1</v>
      </c>
      <c r="AA28" s="42">
        <v>0</v>
      </c>
      <c r="AB28" s="42">
        <v>2</v>
      </c>
      <c r="AC28" s="42">
        <v>3</v>
      </c>
      <c r="AD28" s="42">
        <v>1</v>
      </c>
      <c r="AE28" s="56">
        <v>0</v>
      </c>
      <c r="AF28" s="56">
        <v>4</v>
      </c>
      <c r="AG28" s="56">
        <v>2</v>
      </c>
      <c r="AH28" s="56">
        <v>1</v>
      </c>
      <c r="AI28" s="56">
        <v>1</v>
      </c>
      <c r="AJ28" s="56">
        <v>6</v>
      </c>
      <c r="AK28" s="56">
        <v>3</v>
      </c>
      <c r="AL28" s="56">
        <v>0</v>
      </c>
      <c r="AM28" s="56">
        <v>1</v>
      </c>
      <c r="AN28" s="148">
        <v>31</v>
      </c>
      <c r="AO28" s="391">
        <v>0.40859364702781076</v>
      </c>
      <c r="AP28" s="390">
        <v>3.9794608472400514</v>
      </c>
      <c r="AQ28" s="371">
        <v>0.12836970474967907</v>
      </c>
    </row>
    <row r="29" spans="1:43" x14ac:dyDescent="0.15">
      <c r="A29" s="365"/>
      <c r="B29" s="365"/>
      <c r="C29" s="23" t="s">
        <v>180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1</v>
      </c>
      <c r="L29" s="16">
        <v>0</v>
      </c>
      <c r="M29" s="16">
        <v>0</v>
      </c>
      <c r="N29" s="16">
        <v>0</v>
      </c>
      <c r="O29" s="16">
        <v>0</v>
      </c>
      <c r="P29" s="16">
        <v>1</v>
      </c>
      <c r="Q29" s="16">
        <v>1</v>
      </c>
      <c r="R29" s="16">
        <v>0</v>
      </c>
      <c r="S29" s="16">
        <v>1</v>
      </c>
      <c r="T29" s="16">
        <v>0</v>
      </c>
      <c r="U29" s="365"/>
      <c r="V29" s="365"/>
      <c r="W29" s="23" t="s">
        <v>180</v>
      </c>
      <c r="X29" s="16">
        <v>1</v>
      </c>
      <c r="Y29" s="16">
        <v>1</v>
      </c>
      <c r="Z29" s="16">
        <v>1</v>
      </c>
      <c r="AA29" s="16">
        <v>1</v>
      </c>
      <c r="AB29" s="16">
        <v>1</v>
      </c>
      <c r="AC29" s="16">
        <v>1</v>
      </c>
      <c r="AD29" s="16">
        <v>4</v>
      </c>
      <c r="AE29" s="57">
        <v>3</v>
      </c>
      <c r="AF29" s="57">
        <v>1</v>
      </c>
      <c r="AG29" s="57">
        <v>3</v>
      </c>
      <c r="AH29" s="57">
        <v>6</v>
      </c>
      <c r="AI29" s="57">
        <v>5</v>
      </c>
      <c r="AJ29" s="57">
        <v>3</v>
      </c>
      <c r="AK29" s="57">
        <v>2</v>
      </c>
      <c r="AL29" s="57">
        <v>0</v>
      </c>
      <c r="AM29" s="57">
        <v>2</v>
      </c>
      <c r="AN29" s="149">
        <v>39</v>
      </c>
      <c r="AO29" s="191">
        <v>0.51403716884143924</v>
      </c>
      <c r="AP29" s="408">
        <v>3.4001743679163035</v>
      </c>
      <c r="AQ29" s="407">
        <v>0.17436791630340015</v>
      </c>
    </row>
    <row r="30" spans="1:43" x14ac:dyDescent="0.15">
      <c r="A30" s="23"/>
      <c r="B30" s="23"/>
      <c r="C30" s="388" t="s">
        <v>152</v>
      </c>
      <c r="D30" s="396">
        <v>0</v>
      </c>
      <c r="E30" s="396">
        <v>0</v>
      </c>
      <c r="F30" s="396">
        <v>0</v>
      </c>
      <c r="G30" s="396">
        <v>0</v>
      </c>
      <c r="H30" s="396">
        <v>0</v>
      </c>
      <c r="I30" s="396">
        <v>0</v>
      </c>
      <c r="J30" s="396">
        <v>0</v>
      </c>
      <c r="K30" s="396">
        <v>2</v>
      </c>
      <c r="L30" s="396">
        <v>1</v>
      </c>
      <c r="M30" s="396">
        <v>2</v>
      </c>
      <c r="N30" s="396">
        <v>1</v>
      </c>
      <c r="O30" s="396">
        <v>2</v>
      </c>
      <c r="P30" s="396">
        <v>1</v>
      </c>
      <c r="Q30" s="396">
        <v>1</v>
      </c>
      <c r="R30" s="396">
        <v>1</v>
      </c>
      <c r="S30" s="396">
        <v>2</v>
      </c>
      <c r="T30" s="396">
        <v>0</v>
      </c>
      <c r="U30" s="23"/>
      <c r="V30" s="23"/>
      <c r="W30" s="388" t="s">
        <v>152</v>
      </c>
      <c r="X30" s="396">
        <v>2</v>
      </c>
      <c r="Y30" s="396">
        <v>3</v>
      </c>
      <c r="Z30" s="396">
        <v>2</v>
      </c>
      <c r="AA30" s="396">
        <v>5</v>
      </c>
      <c r="AB30" s="396">
        <v>5</v>
      </c>
      <c r="AC30" s="396">
        <v>4</v>
      </c>
      <c r="AD30" s="396">
        <v>5</v>
      </c>
      <c r="AE30" s="396">
        <v>6</v>
      </c>
      <c r="AF30" s="396">
        <v>5</v>
      </c>
      <c r="AG30" s="396">
        <v>7</v>
      </c>
      <c r="AH30" s="396">
        <v>8</v>
      </c>
      <c r="AI30" s="396">
        <v>7</v>
      </c>
      <c r="AJ30" s="396">
        <v>9</v>
      </c>
      <c r="AK30" s="396">
        <v>8</v>
      </c>
      <c r="AL30" s="396">
        <v>2</v>
      </c>
      <c r="AM30" s="396">
        <v>8</v>
      </c>
      <c r="AN30" s="396">
        <v>99</v>
      </c>
      <c r="AO30" s="394">
        <v>1.3048635824436536</v>
      </c>
      <c r="AP30" s="393">
        <v>3.3199195171026155</v>
      </c>
      <c r="AQ30" s="392">
        <v>0.2682763246143528</v>
      </c>
    </row>
    <row r="31" spans="1:43" x14ac:dyDescent="0.15">
      <c r="A31" s="365" t="s">
        <v>179</v>
      </c>
      <c r="B31" s="365"/>
      <c r="C31" s="365" t="s">
        <v>178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1</v>
      </c>
      <c r="M31" s="17">
        <v>0</v>
      </c>
      <c r="N31" s="17">
        <v>0</v>
      </c>
      <c r="O31" s="17">
        <v>2</v>
      </c>
      <c r="P31" s="17">
        <v>0</v>
      </c>
      <c r="Q31" s="17">
        <v>1</v>
      </c>
      <c r="R31" s="17">
        <v>1</v>
      </c>
      <c r="S31" s="17">
        <v>0</v>
      </c>
      <c r="T31" s="17">
        <v>2</v>
      </c>
      <c r="U31" s="365" t="s">
        <v>179</v>
      </c>
      <c r="V31" s="365"/>
      <c r="W31" s="365" t="s">
        <v>178</v>
      </c>
      <c r="X31" s="17">
        <v>3</v>
      </c>
      <c r="Y31" s="17">
        <v>3</v>
      </c>
      <c r="Z31" s="17">
        <v>2</v>
      </c>
      <c r="AA31" s="17">
        <v>2</v>
      </c>
      <c r="AB31" s="17">
        <v>2</v>
      </c>
      <c r="AC31" s="17">
        <v>1</v>
      </c>
      <c r="AD31" s="17">
        <v>2</v>
      </c>
      <c r="AE31" s="58">
        <v>7</v>
      </c>
      <c r="AF31" s="58">
        <v>0</v>
      </c>
      <c r="AG31" s="58">
        <v>4</v>
      </c>
      <c r="AH31" s="58">
        <v>3</v>
      </c>
      <c r="AI31" s="58">
        <v>6</v>
      </c>
      <c r="AJ31" s="58">
        <v>4</v>
      </c>
      <c r="AK31" s="58">
        <v>5</v>
      </c>
      <c r="AL31" s="58">
        <v>4</v>
      </c>
      <c r="AM31" s="58">
        <v>5</v>
      </c>
      <c r="AN31" s="210">
        <v>60</v>
      </c>
      <c r="AO31" s="391">
        <v>0.79082641360221428</v>
      </c>
      <c r="AP31" s="390">
        <v>4.2462845010615711</v>
      </c>
      <c r="AQ31" s="371">
        <v>0.35385704175513094</v>
      </c>
    </row>
    <row r="32" spans="1:43" s="370" customFormat="1" x14ac:dyDescent="0.15">
      <c r="A32" s="365"/>
      <c r="B32" s="365"/>
      <c r="C32" s="365" t="s">
        <v>177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1</v>
      </c>
      <c r="J32" s="7">
        <v>0</v>
      </c>
      <c r="K32" s="7">
        <v>0</v>
      </c>
      <c r="L32" s="7">
        <v>2</v>
      </c>
      <c r="M32" s="7">
        <v>1</v>
      </c>
      <c r="N32" s="7">
        <v>4</v>
      </c>
      <c r="O32" s="7">
        <v>2</v>
      </c>
      <c r="P32" s="7">
        <v>2</v>
      </c>
      <c r="Q32" s="7">
        <v>2</v>
      </c>
      <c r="R32" s="7">
        <v>2</v>
      </c>
      <c r="S32" s="7">
        <v>4</v>
      </c>
      <c r="T32" s="7">
        <v>3</v>
      </c>
      <c r="U32" s="365"/>
      <c r="V32" s="365"/>
      <c r="W32" s="365" t="s">
        <v>177</v>
      </c>
      <c r="X32" s="7">
        <v>4</v>
      </c>
      <c r="Y32" s="7">
        <v>2</v>
      </c>
      <c r="Z32" s="7">
        <v>2</v>
      </c>
      <c r="AA32" s="7">
        <v>2</v>
      </c>
      <c r="AB32" s="7">
        <v>9</v>
      </c>
      <c r="AC32" s="7">
        <v>8</v>
      </c>
      <c r="AD32" s="7">
        <v>7</v>
      </c>
      <c r="AE32" s="54">
        <v>10</v>
      </c>
      <c r="AF32" s="54">
        <v>6</v>
      </c>
      <c r="AG32" s="54">
        <v>6</v>
      </c>
      <c r="AH32" s="54">
        <v>3</v>
      </c>
      <c r="AI32" s="54">
        <v>5</v>
      </c>
      <c r="AJ32" s="54">
        <v>6</v>
      </c>
      <c r="AK32" s="54">
        <v>7</v>
      </c>
      <c r="AL32" s="54">
        <v>6</v>
      </c>
      <c r="AM32" s="54">
        <v>10</v>
      </c>
      <c r="AN32" s="52">
        <v>116</v>
      </c>
      <c r="AO32" s="391">
        <v>1.5289310662976143</v>
      </c>
      <c r="AP32" s="390">
        <v>4.4632550981146597</v>
      </c>
      <c r="AQ32" s="371">
        <v>0.38476337052712578</v>
      </c>
    </row>
    <row r="33" spans="1:43" s="370" customFormat="1" x14ac:dyDescent="0.15">
      <c r="A33" s="365"/>
      <c r="B33" s="365"/>
      <c r="C33" s="365" t="s">
        <v>176</v>
      </c>
      <c r="D33" s="7">
        <v>0</v>
      </c>
      <c r="E33" s="7">
        <v>0</v>
      </c>
      <c r="F33" s="7">
        <v>0</v>
      </c>
      <c r="G33" s="7">
        <v>1</v>
      </c>
      <c r="H33" s="7">
        <v>1</v>
      </c>
      <c r="I33" s="7">
        <v>1</v>
      </c>
      <c r="J33" s="7">
        <v>3</v>
      </c>
      <c r="K33" s="7">
        <v>3</v>
      </c>
      <c r="L33" s="7">
        <v>3</v>
      </c>
      <c r="M33" s="7">
        <v>5</v>
      </c>
      <c r="N33" s="7">
        <v>4</v>
      </c>
      <c r="O33" s="7">
        <v>4</v>
      </c>
      <c r="P33" s="7">
        <v>9</v>
      </c>
      <c r="Q33" s="7">
        <v>8</v>
      </c>
      <c r="R33" s="7">
        <v>17</v>
      </c>
      <c r="S33" s="7">
        <v>14</v>
      </c>
      <c r="T33" s="7">
        <v>20</v>
      </c>
      <c r="U33" s="365"/>
      <c r="V33" s="365"/>
      <c r="W33" s="365" t="s">
        <v>176</v>
      </c>
      <c r="X33" s="7">
        <v>20</v>
      </c>
      <c r="Y33" s="7">
        <v>16</v>
      </c>
      <c r="Z33" s="7">
        <v>26</v>
      </c>
      <c r="AA33" s="7">
        <v>26</v>
      </c>
      <c r="AB33" s="7">
        <v>22</v>
      </c>
      <c r="AC33" s="7">
        <v>38</v>
      </c>
      <c r="AD33" s="7">
        <v>48</v>
      </c>
      <c r="AE33" s="54">
        <v>60</v>
      </c>
      <c r="AF33" s="54">
        <v>66</v>
      </c>
      <c r="AG33" s="54">
        <v>64</v>
      </c>
      <c r="AH33" s="54">
        <v>54</v>
      </c>
      <c r="AI33" s="54">
        <v>54</v>
      </c>
      <c r="AJ33" s="54">
        <v>52</v>
      </c>
      <c r="AK33" s="54">
        <v>52</v>
      </c>
      <c r="AL33" s="54">
        <v>45</v>
      </c>
      <c r="AM33" s="54">
        <v>47</v>
      </c>
      <c r="AN33" s="52">
        <v>783</v>
      </c>
      <c r="AO33" s="391">
        <v>10.320284697508896</v>
      </c>
      <c r="AP33" s="390">
        <v>8.8745324719483172</v>
      </c>
      <c r="AQ33" s="371">
        <v>0.53269862858438177</v>
      </c>
    </row>
    <row r="34" spans="1:43" x14ac:dyDescent="0.15">
      <c r="C34" s="365" t="s">
        <v>175</v>
      </c>
      <c r="D34" s="7">
        <v>0</v>
      </c>
      <c r="E34" s="7">
        <v>0</v>
      </c>
      <c r="F34" s="7">
        <v>1</v>
      </c>
      <c r="G34" s="7">
        <v>0</v>
      </c>
      <c r="H34" s="7">
        <v>1</v>
      </c>
      <c r="I34" s="7">
        <v>0</v>
      </c>
      <c r="J34" s="7">
        <v>0</v>
      </c>
      <c r="K34" s="7">
        <v>1</v>
      </c>
      <c r="L34" s="7">
        <v>0</v>
      </c>
      <c r="M34" s="7">
        <v>1</v>
      </c>
      <c r="N34" s="7">
        <v>2</v>
      </c>
      <c r="O34" s="7">
        <v>4</v>
      </c>
      <c r="P34" s="7">
        <v>4</v>
      </c>
      <c r="Q34" s="7">
        <v>3</v>
      </c>
      <c r="R34" s="7">
        <v>5</v>
      </c>
      <c r="S34" s="7">
        <v>5</v>
      </c>
      <c r="T34" s="7">
        <v>7</v>
      </c>
      <c r="W34" s="365" t="s">
        <v>175</v>
      </c>
      <c r="X34" s="7">
        <v>5</v>
      </c>
      <c r="Y34" s="7">
        <v>5</v>
      </c>
      <c r="Z34" s="7">
        <v>8</v>
      </c>
      <c r="AA34" s="7">
        <v>10</v>
      </c>
      <c r="AB34" s="7">
        <v>21</v>
      </c>
      <c r="AC34" s="7">
        <v>11</v>
      </c>
      <c r="AD34" s="7">
        <v>11</v>
      </c>
      <c r="AE34" s="54">
        <v>10</v>
      </c>
      <c r="AF34" s="54">
        <v>15</v>
      </c>
      <c r="AG34" s="54">
        <v>17</v>
      </c>
      <c r="AH34" s="54">
        <v>17</v>
      </c>
      <c r="AI34" s="54">
        <v>19</v>
      </c>
      <c r="AJ34" s="54">
        <v>9</v>
      </c>
      <c r="AK34" s="54">
        <v>7</v>
      </c>
      <c r="AL34" s="54">
        <v>13</v>
      </c>
      <c r="AM34" s="54">
        <v>9</v>
      </c>
      <c r="AN34" s="52">
        <v>221</v>
      </c>
      <c r="AO34" s="391">
        <v>2.9128772901014894</v>
      </c>
      <c r="AP34" s="390">
        <v>4.0159912774850079</v>
      </c>
      <c r="AQ34" s="371">
        <v>0.16354715609667453</v>
      </c>
    </row>
    <row r="35" spans="1:43" x14ac:dyDescent="0.15">
      <c r="C35" s="365" t="s">
        <v>174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1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1</v>
      </c>
      <c r="P35" s="7">
        <v>1</v>
      </c>
      <c r="Q35" s="7">
        <v>0</v>
      </c>
      <c r="R35" s="7">
        <v>1</v>
      </c>
      <c r="S35" s="7">
        <v>2</v>
      </c>
      <c r="T35" s="7">
        <v>3</v>
      </c>
      <c r="W35" s="365" t="s">
        <v>174</v>
      </c>
      <c r="X35" s="7">
        <v>2</v>
      </c>
      <c r="Y35" s="7">
        <v>3</v>
      </c>
      <c r="Z35" s="7">
        <v>4</v>
      </c>
      <c r="AA35" s="7">
        <v>2</v>
      </c>
      <c r="AB35" s="7">
        <v>6</v>
      </c>
      <c r="AC35" s="7">
        <v>2</v>
      </c>
      <c r="AD35" s="7">
        <v>0</v>
      </c>
      <c r="AE35" s="54">
        <v>7</v>
      </c>
      <c r="AF35" s="54">
        <v>7</v>
      </c>
      <c r="AG35" s="54">
        <v>5</v>
      </c>
      <c r="AH35" s="54">
        <v>4</v>
      </c>
      <c r="AI35" s="54">
        <v>3</v>
      </c>
      <c r="AJ35" s="54">
        <v>6</v>
      </c>
      <c r="AK35" s="54">
        <v>3</v>
      </c>
      <c r="AL35" s="54">
        <v>2</v>
      </c>
      <c r="AM35" s="54">
        <v>3</v>
      </c>
      <c r="AN35" s="52">
        <v>68</v>
      </c>
      <c r="AO35" s="391">
        <v>0.89626993541584299</v>
      </c>
      <c r="AP35" s="390">
        <v>5.0445103857566771</v>
      </c>
      <c r="AQ35" s="371">
        <v>0.22255192878338281</v>
      </c>
    </row>
    <row r="36" spans="1:43" x14ac:dyDescent="0.15">
      <c r="A36" s="365"/>
      <c r="B36" s="365"/>
      <c r="C36" s="23" t="s">
        <v>173</v>
      </c>
      <c r="D36" s="16">
        <v>0</v>
      </c>
      <c r="E36" s="16">
        <v>1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2</v>
      </c>
      <c r="P36" s="16">
        <v>2</v>
      </c>
      <c r="Q36" s="16">
        <v>0</v>
      </c>
      <c r="R36" s="16">
        <v>1</v>
      </c>
      <c r="S36" s="16">
        <v>2</v>
      </c>
      <c r="T36" s="16">
        <v>1</v>
      </c>
      <c r="U36" s="365"/>
      <c r="V36" s="365"/>
      <c r="W36" s="23" t="s">
        <v>173</v>
      </c>
      <c r="X36" s="16">
        <v>1</v>
      </c>
      <c r="Y36" s="16">
        <v>2</v>
      </c>
      <c r="Z36" s="16">
        <v>2</v>
      </c>
      <c r="AA36" s="16">
        <v>6</v>
      </c>
      <c r="AB36" s="16">
        <v>1</v>
      </c>
      <c r="AC36" s="16">
        <v>6</v>
      </c>
      <c r="AD36" s="16">
        <v>0</v>
      </c>
      <c r="AE36" s="57">
        <v>2</v>
      </c>
      <c r="AF36" s="57">
        <v>1</v>
      </c>
      <c r="AG36" s="57">
        <v>3</v>
      </c>
      <c r="AH36" s="57">
        <v>3</v>
      </c>
      <c r="AI36" s="57">
        <v>3</v>
      </c>
      <c r="AJ36" s="57">
        <v>1</v>
      </c>
      <c r="AK36" s="57">
        <v>3</v>
      </c>
      <c r="AL36" s="57">
        <v>1</v>
      </c>
      <c r="AM36" s="57">
        <v>2</v>
      </c>
      <c r="AN36" s="149">
        <v>46</v>
      </c>
      <c r="AO36" s="191">
        <v>0.60630025042836433</v>
      </c>
      <c r="AP36" s="408">
        <v>4.8677248677248679</v>
      </c>
      <c r="AQ36" s="407">
        <v>0.21164021164021163</v>
      </c>
    </row>
    <row r="37" spans="1:43" x14ac:dyDescent="0.15">
      <c r="A37" s="23"/>
      <c r="B37" s="23"/>
      <c r="C37" s="388" t="s">
        <v>152</v>
      </c>
      <c r="D37" s="396">
        <v>0</v>
      </c>
      <c r="E37" s="396">
        <v>1</v>
      </c>
      <c r="F37" s="396">
        <v>1</v>
      </c>
      <c r="G37" s="396">
        <v>1</v>
      </c>
      <c r="H37" s="396">
        <v>2</v>
      </c>
      <c r="I37" s="396">
        <v>3</v>
      </c>
      <c r="J37" s="396">
        <v>3</v>
      </c>
      <c r="K37" s="396">
        <v>4</v>
      </c>
      <c r="L37" s="396">
        <v>6</v>
      </c>
      <c r="M37" s="396">
        <v>7</v>
      </c>
      <c r="N37" s="396">
        <v>10</v>
      </c>
      <c r="O37" s="396">
        <v>15</v>
      </c>
      <c r="P37" s="396">
        <v>18</v>
      </c>
      <c r="Q37" s="396">
        <v>14</v>
      </c>
      <c r="R37" s="396">
        <v>27</v>
      </c>
      <c r="S37" s="396">
        <v>27</v>
      </c>
      <c r="T37" s="396">
        <v>36</v>
      </c>
      <c r="U37" s="23"/>
      <c r="V37" s="23"/>
      <c r="W37" s="388" t="s">
        <v>152</v>
      </c>
      <c r="X37" s="396">
        <v>35</v>
      </c>
      <c r="Y37" s="396">
        <v>31</v>
      </c>
      <c r="Z37" s="396">
        <v>44</v>
      </c>
      <c r="AA37" s="396">
        <v>48</v>
      </c>
      <c r="AB37" s="396">
        <v>61</v>
      </c>
      <c r="AC37" s="396">
        <v>66</v>
      </c>
      <c r="AD37" s="396">
        <v>68</v>
      </c>
      <c r="AE37" s="396">
        <v>96</v>
      </c>
      <c r="AF37" s="396">
        <v>95</v>
      </c>
      <c r="AG37" s="396">
        <v>99</v>
      </c>
      <c r="AH37" s="396">
        <v>84</v>
      </c>
      <c r="AI37" s="396">
        <v>90</v>
      </c>
      <c r="AJ37" s="396">
        <v>78</v>
      </c>
      <c r="AK37" s="396">
        <v>77</v>
      </c>
      <c r="AL37" s="396">
        <v>71</v>
      </c>
      <c r="AM37" s="396">
        <v>76</v>
      </c>
      <c r="AN37" s="396">
        <v>1294</v>
      </c>
      <c r="AO37" s="394">
        <v>17.055489653354421</v>
      </c>
      <c r="AP37" s="393">
        <v>6.2721147787310354</v>
      </c>
      <c r="AQ37" s="392">
        <v>0.36837768406766513</v>
      </c>
    </row>
    <row r="38" spans="1:43" x14ac:dyDescent="0.15">
      <c r="A38" s="10" t="s">
        <v>172</v>
      </c>
      <c r="C38" s="10" t="s">
        <v>171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U38" s="10" t="s">
        <v>172</v>
      </c>
      <c r="W38" s="10" t="s">
        <v>171</v>
      </c>
      <c r="X38" s="58">
        <v>0</v>
      </c>
      <c r="Y38" s="58">
        <v>1</v>
      </c>
      <c r="Z38" s="58">
        <v>0</v>
      </c>
      <c r="AA38" s="58">
        <v>1</v>
      </c>
      <c r="AB38" s="58">
        <v>1</v>
      </c>
      <c r="AC38" s="58">
        <v>0</v>
      </c>
      <c r="AD38" s="58">
        <v>0</v>
      </c>
      <c r="AE38" s="58">
        <v>1</v>
      </c>
      <c r="AF38" s="58">
        <v>2</v>
      </c>
      <c r="AG38" s="58">
        <v>0</v>
      </c>
      <c r="AH38" s="58">
        <v>1</v>
      </c>
      <c r="AI38" s="58">
        <v>2</v>
      </c>
      <c r="AJ38" s="58">
        <v>3</v>
      </c>
      <c r="AK38" s="58">
        <v>2</v>
      </c>
      <c r="AL38" s="58">
        <v>1</v>
      </c>
      <c r="AM38" s="58">
        <v>2</v>
      </c>
      <c r="AN38" s="210">
        <v>17</v>
      </c>
      <c r="AO38" s="391">
        <v>0.22406748385396075</v>
      </c>
      <c r="AP38" s="390">
        <v>3.0088495575221237</v>
      </c>
      <c r="AQ38" s="371">
        <v>0.35398230088495575</v>
      </c>
    </row>
    <row r="39" spans="1:43" x14ac:dyDescent="0.15">
      <c r="A39" s="10" t="s">
        <v>170</v>
      </c>
      <c r="C39" s="10" t="s">
        <v>169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1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10" t="s">
        <v>170</v>
      </c>
      <c r="W39" s="10" t="s">
        <v>169</v>
      </c>
      <c r="X39" s="54">
        <v>0</v>
      </c>
      <c r="Y39" s="54">
        <v>0</v>
      </c>
      <c r="Z39" s="54">
        <v>1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1</v>
      </c>
      <c r="AJ39" s="54">
        <v>1</v>
      </c>
      <c r="AK39" s="54">
        <v>0</v>
      </c>
      <c r="AL39" s="54">
        <v>1</v>
      </c>
      <c r="AM39" s="54">
        <v>1</v>
      </c>
      <c r="AN39" s="52">
        <v>6</v>
      </c>
      <c r="AO39" s="391">
        <v>7.9082641360221431E-2</v>
      </c>
      <c r="AP39" s="390">
        <v>0.87591240875912413</v>
      </c>
      <c r="AQ39" s="371">
        <v>0.14598540145985403</v>
      </c>
    </row>
    <row r="40" spans="1:43" x14ac:dyDescent="0.15">
      <c r="C40" s="10" t="s">
        <v>168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1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3</v>
      </c>
      <c r="T40" s="54">
        <v>2</v>
      </c>
      <c r="W40" s="10" t="s">
        <v>168</v>
      </c>
      <c r="X40" s="54">
        <v>1</v>
      </c>
      <c r="Y40" s="54">
        <v>2</v>
      </c>
      <c r="Z40" s="54">
        <v>4</v>
      </c>
      <c r="AA40" s="54">
        <v>4</v>
      </c>
      <c r="AB40" s="54">
        <v>4</v>
      </c>
      <c r="AC40" s="54">
        <v>3</v>
      </c>
      <c r="AD40" s="54">
        <v>6</v>
      </c>
      <c r="AE40" s="54">
        <v>4</v>
      </c>
      <c r="AF40" s="54">
        <v>10</v>
      </c>
      <c r="AG40" s="54">
        <v>6</v>
      </c>
      <c r="AH40" s="54">
        <v>4</v>
      </c>
      <c r="AI40" s="54">
        <v>3</v>
      </c>
      <c r="AJ40" s="54">
        <v>7</v>
      </c>
      <c r="AK40" s="54">
        <v>4</v>
      </c>
      <c r="AL40" s="54">
        <v>1</v>
      </c>
      <c r="AM40" s="54">
        <v>6</v>
      </c>
      <c r="AN40" s="52">
        <v>75</v>
      </c>
      <c r="AO40" s="391">
        <v>0.98853301700276786</v>
      </c>
      <c r="AP40" s="390">
        <v>3.9328788673308863</v>
      </c>
      <c r="AQ40" s="371">
        <v>0.31463030938647085</v>
      </c>
    </row>
    <row r="41" spans="1:43" x14ac:dyDescent="0.15">
      <c r="C41" s="10" t="s">
        <v>167</v>
      </c>
      <c r="D41" s="54">
        <v>0</v>
      </c>
      <c r="E41" s="54">
        <v>0</v>
      </c>
      <c r="F41" s="54">
        <v>0</v>
      </c>
      <c r="G41" s="54">
        <v>0</v>
      </c>
      <c r="H41" s="54">
        <v>1</v>
      </c>
      <c r="I41" s="54">
        <v>0</v>
      </c>
      <c r="J41" s="54">
        <v>0</v>
      </c>
      <c r="K41" s="54">
        <v>2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1</v>
      </c>
      <c r="R41" s="54">
        <v>1</v>
      </c>
      <c r="S41" s="54">
        <v>1</v>
      </c>
      <c r="T41" s="54">
        <v>0</v>
      </c>
      <c r="W41" s="10" t="s">
        <v>167</v>
      </c>
      <c r="X41" s="54">
        <v>1</v>
      </c>
      <c r="Y41" s="54">
        <v>1</v>
      </c>
      <c r="Z41" s="54">
        <v>4</v>
      </c>
      <c r="AA41" s="54">
        <v>3</v>
      </c>
      <c r="AB41" s="54">
        <v>5</v>
      </c>
      <c r="AC41" s="54">
        <v>4</v>
      </c>
      <c r="AD41" s="54">
        <v>7</v>
      </c>
      <c r="AE41" s="54">
        <v>8</v>
      </c>
      <c r="AF41" s="54">
        <v>9</v>
      </c>
      <c r="AG41" s="54">
        <v>6</v>
      </c>
      <c r="AH41" s="54">
        <v>13</v>
      </c>
      <c r="AI41" s="54">
        <v>14</v>
      </c>
      <c r="AJ41" s="54">
        <v>9</v>
      </c>
      <c r="AK41" s="54">
        <v>10</v>
      </c>
      <c r="AL41" s="54">
        <v>2</v>
      </c>
      <c r="AM41" s="54">
        <v>5</v>
      </c>
      <c r="AN41" s="52">
        <v>107</v>
      </c>
      <c r="AO41" s="391">
        <v>1.4103071042572821</v>
      </c>
      <c r="AP41" s="390">
        <v>3.782255213856486</v>
      </c>
      <c r="AQ41" s="371">
        <v>0.17674089784376104</v>
      </c>
    </row>
    <row r="42" spans="1:43" x14ac:dyDescent="0.15">
      <c r="C42" s="10" t="s">
        <v>166</v>
      </c>
      <c r="D42" s="54">
        <v>0</v>
      </c>
      <c r="E42" s="54">
        <v>0</v>
      </c>
      <c r="F42" s="54">
        <v>0</v>
      </c>
      <c r="G42" s="54">
        <v>1</v>
      </c>
      <c r="H42" s="54">
        <v>0</v>
      </c>
      <c r="I42" s="54">
        <v>0</v>
      </c>
      <c r="J42" s="54">
        <v>0</v>
      </c>
      <c r="K42" s="54">
        <v>0</v>
      </c>
      <c r="L42" s="54">
        <v>1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1</v>
      </c>
      <c r="S42" s="54">
        <v>1</v>
      </c>
      <c r="T42" s="54">
        <v>1</v>
      </c>
      <c r="W42" s="10" t="s">
        <v>166</v>
      </c>
      <c r="X42" s="54">
        <v>1</v>
      </c>
      <c r="Y42" s="54">
        <v>0</v>
      </c>
      <c r="Z42" s="54">
        <v>0</v>
      </c>
      <c r="AA42" s="54">
        <v>0</v>
      </c>
      <c r="AB42" s="54">
        <v>1</v>
      </c>
      <c r="AC42" s="54">
        <v>0</v>
      </c>
      <c r="AD42" s="54">
        <v>1</v>
      </c>
      <c r="AE42" s="54">
        <v>1</v>
      </c>
      <c r="AF42" s="54">
        <v>2</v>
      </c>
      <c r="AG42" s="54">
        <v>3</v>
      </c>
      <c r="AH42" s="54">
        <v>1</v>
      </c>
      <c r="AI42" s="54">
        <v>1</v>
      </c>
      <c r="AJ42" s="54">
        <v>2</v>
      </c>
      <c r="AK42" s="54">
        <v>2</v>
      </c>
      <c r="AL42" s="54">
        <v>1</v>
      </c>
      <c r="AM42" s="54">
        <v>5</v>
      </c>
      <c r="AN42" s="52">
        <v>26</v>
      </c>
      <c r="AO42" s="391">
        <v>0.3426914458942929</v>
      </c>
      <c r="AP42" s="390">
        <v>1.8799710773680405</v>
      </c>
      <c r="AQ42" s="371">
        <v>0.36153289949385392</v>
      </c>
    </row>
    <row r="43" spans="1:43" x14ac:dyDescent="0.15">
      <c r="C43" s="10" t="s">
        <v>165</v>
      </c>
      <c r="D43" s="54">
        <v>0</v>
      </c>
      <c r="E43" s="54">
        <v>0</v>
      </c>
      <c r="F43" s="54">
        <v>0</v>
      </c>
      <c r="G43" s="54">
        <v>0</v>
      </c>
      <c r="H43" s="54">
        <v>1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1</v>
      </c>
      <c r="S43" s="54">
        <v>0</v>
      </c>
      <c r="T43" s="54">
        <v>0</v>
      </c>
      <c r="W43" s="10" t="s">
        <v>165</v>
      </c>
      <c r="X43" s="54">
        <v>0</v>
      </c>
      <c r="Y43" s="54">
        <v>2</v>
      </c>
      <c r="Z43" s="54">
        <v>2</v>
      </c>
      <c r="AA43" s="54">
        <v>1</v>
      </c>
      <c r="AB43" s="54">
        <v>0</v>
      </c>
      <c r="AC43" s="54">
        <v>2</v>
      </c>
      <c r="AD43" s="54">
        <v>1</v>
      </c>
      <c r="AE43" s="54">
        <v>0</v>
      </c>
      <c r="AF43" s="54">
        <v>4</v>
      </c>
      <c r="AG43" s="54">
        <v>0</v>
      </c>
      <c r="AH43" s="54">
        <v>3</v>
      </c>
      <c r="AI43" s="54">
        <v>1</v>
      </c>
      <c r="AJ43" s="54">
        <v>1</v>
      </c>
      <c r="AK43" s="54">
        <v>1</v>
      </c>
      <c r="AL43" s="54">
        <v>1</v>
      </c>
      <c r="AM43" s="54">
        <v>3</v>
      </c>
      <c r="AN43" s="52">
        <v>24</v>
      </c>
      <c r="AO43" s="391">
        <v>0.31633056544088572</v>
      </c>
      <c r="AP43" s="390">
        <v>3.2301480484522207</v>
      </c>
      <c r="AQ43" s="371">
        <v>0.40376850605652759</v>
      </c>
    </row>
    <row r="44" spans="1:43" x14ac:dyDescent="0.15">
      <c r="C44" s="10" t="s">
        <v>164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W44" s="10" t="s">
        <v>164</v>
      </c>
      <c r="X44" s="54">
        <v>0</v>
      </c>
      <c r="Y44" s="54">
        <v>0</v>
      </c>
      <c r="Z44" s="54">
        <v>3</v>
      </c>
      <c r="AA44" s="54">
        <v>3</v>
      </c>
      <c r="AB44" s="54">
        <v>4</v>
      </c>
      <c r="AC44" s="54">
        <v>2</v>
      </c>
      <c r="AD44" s="54">
        <v>3</v>
      </c>
      <c r="AE44" s="54">
        <v>0</v>
      </c>
      <c r="AF44" s="54">
        <v>2</v>
      </c>
      <c r="AG44" s="54">
        <v>5</v>
      </c>
      <c r="AH44" s="54">
        <v>3</v>
      </c>
      <c r="AI44" s="54">
        <v>4</v>
      </c>
      <c r="AJ44" s="54">
        <v>1</v>
      </c>
      <c r="AK44" s="54">
        <v>9</v>
      </c>
      <c r="AL44" s="54">
        <v>1</v>
      </c>
      <c r="AM44" s="54">
        <v>3</v>
      </c>
      <c r="AN44" s="52">
        <v>43</v>
      </c>
      <c r="AO44" s="391">
        <v>0.56675892974825359</v>
      </c>
      <c r="AP44" s="390">
        <v>4.4467425025853151</v>
      </c>
      <c r="AQ44" s="371">
        <v>0.31023784901758017</v>
      </c>
    </row>
    <row r="45" spans="1:43" x14ac:dyDescent="0.15">
      <c r="C45" s="10" t="s">
        <v>163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3</v>
      </c>
      <c r="M45" s="54">
        <v>0</v>
      </c>
      <c r="N45" s="54">
        <v>1</v>
      </c>
      <c r="O45" s="54">
        <v>0</v>
      </c>
      <c r="P45" s="54">
        <v>1</v>
      </c>
      <c r="Q45" s="54">
        <v>1</v>
      </c>
      <c r="R45" s="54">
        <v>0</v>
      </c>
      <c r="S45" s="54">
        <v>2</v>
      </c>
      <c r="T45" s="54">
        <v>1</v>
      </c>
      <c r="W45" s="10" t="s">
        <v>163</v>
      </c>
      <c r="X45" s="54">
        <v>2</v>
      </c>
      <c r="Y45" s="54">
        <v>4</v>
      </c>
      <c r="Z45" s="54">
        <v>3</v>
      </c>
      <c r="AA45" s="54">
        <v>2</v>
      </c>
      <c r="AB45" s="54">
        <v>1</v>
      </c>
      <c r="AC45" s="54">
        <v>7</v>
      </c>
      <c r="AD45" s="54">
        <v>3</v>
      </c>
      <c r="AE45" s="54">
        <v>1</v>
      </c>
      <c r="AF45" s="54">
        <v>2</v>
      </c>
      <c r="AG45" s="54">
        <v>4</v>
      </c>
      <c r="AH45" s="54">
        <v>6</v>
      </c>
      <c r="AI45" s="54">
        <v>3</v>
      </c>
      <c r="AJ45" s="54">
        <v>1</v>
      </c>
      <c r="AK45" s="54">
        <v>4</v>
      </c>
      <c r="AL45" s="54">
        <v>5</v>
      </c>
      <c r="AM45" s="54">
        <v>0</v>
      </c>
      <c r="AN45" s="52">
        <v>57</v>
      </c>
      <c r="AO45" s="391">
        <v>0.75128509292210355</v>
      </c>
      <c r="AP45" s="390">
        <v>4.1788856304985336</v>
      </c>
      <c r="AQ45" s="371">
        <v>0</v>
      </c>
    </row>
    <row r="46" spans="1:43" x14ac:dyDescent="0.15">
      <c r="A46" s="365"/>
      <c r="B46" s="365"/>
      <c r="C46" s="23" t="s">
        <v>162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1</v>
      </c>
      <c r="N46" s="57">
        <v>0</v>
      </c>
      <c r="O46" s="57">
        <v>0</v>
      </c>
      <c r="P46" s="57">
        <v>0</v>
      </c>
      <c r="Q46" s="57">
        <v>0</v>
      </c>
      <c r="R46" s="57">
        <v>2</v>
      </c>
      <c r="S46" s="57">
        <v>0</v>
      </c>
      <c r="T46" s="57">
        <v>1</v>
      </c>
      <c r="U46" s="365"/>
      <c r="V46" s="365"/>
      <c r="W46" s="23" t="s">
        <v>162</v>
      </c>
      <c r="X46" s="57">
        <v>0</v>
      </c>
      <c r="Y46" s="57">
        <v>1</v>
      </c>
      <c r="Z46" s="57">
        <v>1</v>
      </c>
      <c r="AA46" s="57">
        <v>1</v>
      </c>
      <c r="AB46" s="57">
        <v>1</v>
      </c>
      <c r="AC46" s="57">
        <v>2</v>
      </c>
      <c r="AD46" s="57">
        <v>1</v>
      </c>
      <c r="AE46" s="57">
        <v>1</v>
      </c>
      <c r="AF46" s="57">
        <v>0</v>
      </c>
      <c r="AG46" s="57">
        <v>2</v>
      </c>
      <c r="AH46" s="57">
        <v>2</v>
      </c>
      <c r="AI46" s="57">
        <v>0</v>
      </c>
      <c r="AJ46" s="57">
        <v>3</v>
      </c>
      <c r="AK46" s="57">
        <v>5</v>
      </c>
      <c r="AL46" s="57">
        <v>4</v>
      </c>
      <c r="AM46" s="57">
        <v>3</v>
      </c>
      <c r="AN46" s="149">
        <v>31</v>
      </c>
      <c r="AO46" s="191">
        <v>0.40859364702781076</v>
      </c>
      <c r="AP46" s="408">
        <v>4.3417366946778708</v>
      </c>
      <c r="AQ46" s="407">
        <v>0.42016806722689076</v>
      </c>
    </row>
    <row r="47" spans="1:43" x14ac:dyDescent="0.15">
      <c r="A47" s="23"/>
      <c r="B47" s="23"/>
      <c r="C47" s="388" t="s">
        <v>152</v>
      </c>
      <c r="D47" s="396">
        <v>0</v>
      </c>
      <c r="E47" s="396">
        <v>0</v>
      </c>
      <c r="F47" s="396">
        <v>0</v>
      </c>
      <c r="G47" s="396">
        <v>1</v>
      </c>
      <c r="H47" s="396">
        <v>2</v>
      </c>
      <c r="I47" s="396">
        <v>0</v>
      </c>
      <c r="J47" s="396">
        <v>0</v>
      </c>
      <c r="K47" s="396">
        <v>2</v>
      </c>
      <c r="L47" s="396">
        <v>5</v>
      </c>
      <c r="M47" s="396">
        <v>2</v>
      </c>
      <c r="N47" s="396">
        <v>1</v>
      </c>
      <c r="O47" s="396">
        <v>0</v>
      </c>
      <c r="P47" s="396">
        <v>1</v>
      </c>
      <c r="Q47" s="396">
        <v>2</v>
      </c>
      <c r="R47" s="396">
        <v>5</v>
      </c>
      <c r="S47" s="396">
        <v>7</v>
      </c>
      <c r="T47" s="396">
        <v>5</v>
      </c>
      <c r="U47" s="23"/>
      <c r="V47" s="23"/>
      <c r="W47" s="388" t="s">
        <v>152</v>
      </c>
      <c r="X47" s="396">
        <v>5</v>
      </c>
      <c r="Y47" s="396">
        <v>11</v>
      </c>
      <c r="Z47" s="396">
        <v>18</v>
      </c>
      <c r="AA47" s="396">
        <v>15</v>
      </c>
      <c r="AB47" s="396">
        <v>17</v>
      </c>
      <c r="AC47" s="396">
        <v>20</v>
      </c>
      <c r="AD47" s="396">
        <v>22</v>
      </c>
      <c r="AE47" s="396">
        <v>16</v>
      </c>
      <c r="AF47" s="396">
        <v>31</v>
      </c>
      <c r="AG47" s="396">
        <v>26</v>
      </c>
      <c r="AH47" s="396">
        <v>33</v>
      </c>
      <c r="AI47" s="396">
        <v>29</v>
      </c>
      <c r="AJ47" s="396">
        <v>28</v>
      </c>
      <c r="AK47" s="396">
        <v>37</v>
      </c>
      <c r="AL47" s="396">
        <v>17</v>
      </c>
      <c r="AM47" s="396">
        <v>28</v>
      </c>
      <c r="AN47" s="396">
        <v>386</v>
      </c>
      <c r="AO47" s="394">
        <v>5.0876499275075791</v>
      </c>
      <c r="AP47" s="393">
        <v>3.4597113919512417</v>
      </c>
      <c r="AQ47" s="392">
        <v>0.25096352065967553</v>
      </c>
    </row>
    <row r="48" spans="1:43" s="370" customFormat="1" x14ac:dyDescent="0.15">
      <c r="A48" s="365" t="s">
        <v>161</v>
      </c>
      <c r="B48" s="365"/>
      <c r="C48" s="365" t="s">
        <v>160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2</v>
      </c>
      <c r="K48" s="17">
        <v>1</v>
      </c>
      <c r="L48" s="17">
        <v>2</v>
      </c>
      <c r="M48" s="17">
        <v>1</v>
      </c>
      <c r="N48" s="17">
        <v>0</v>
      </c>
      <c r="O48" s="17">
        <v>3</v>
      </c>
      <c r="P48" s="17">
        <v>5</v>
      </c>
      <c r="Q48" s="17">
        <v>2</v>
      </c>
      <c r="R48" s="17">
        <v>3</v>
      </c>
      <c r="S48" s="17">
        <v>3</v>
      </c>
      <c r="T48" s="17">
        <v>5</v>
      </c>
      <c r="U48" s="365" t="s">
        <v>161</v>
      </c>
      <c r="V48" s="365"/>
      <c r="W48" s="365" t="s">
        <v>160</v>
      </c>
      <c r="X48" s="17">
        <v>2</v>
      </c>
      <c r="Y48" s="17">
        <v>5</v>
      </c>
      <c r="Z48" s="17">
        <v>7</v>
      </c>
      <c r="AA48" s="17">
        <v>8</v>
      </c>
      <c r="AB48" s="17">
        <v>13</v>
      </c>
      <c r="AC48" s="17">
        <v>11</v>
      </c>
      <c r="AD48" s="17">
        <v>12</v>
      </c>
      <c r="AE48" s="58">
        <v>19</v>
      </c>
      <c r="AF48" s="58">
        <v>22</v>
      </c>
      <c r="AG48" s="58">
        <v>19</v>
      </c>
      <c r="AH48" s="58">
        <v>17</v>
      </c>
      <c r="AI48" s="58">
        <v>16</v>
      </c>
      <c r="AJ48" s="58">
        <v>22</v>
      </c>
      <c r="AK48" s="58">
        <v>27</v>
      </c>
      <c r="AL48" s="58">
        <v>45</v>
      </c>
      <c r="AM48" s="58">
        <v>24</v>
      </c>
      <c r="AN48" s="210">
        <v>296</v>
      </c>
      <c r="AO48" s="391">
        <v>3.9014103071042574</v>
      </c>
      <c r="AP48" s="390">
        <v>5.7959663207362446</v>
      </c>
      <c r="AQ48" s="371">
        <v>0.46994321519483062</v>
      </c>
    </row>
    <row r="49" spans="1:43" x14ac:dyDescent="0.15">
      <c r="C49" s="10" t="s">
        <v>159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1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W49" s="10" t="s">
        <v>159</v>
      </c>
      <c r="X49" s="7">
        <v>1</v>
      </c>
      <c r="Y49" s="7">
        <v>1</v>
      </c>
      <c r="Z49" s="7">
        <v>0</v>
      </c>
      <c r="AA49" s="7">
        <v>0</v>
      </c>
      <c r="AB49" s="7">
        <v>0</v>
      </c>
      <c r="AC49" s="7">
        <v>1</v>
      </c>
      <c r="AD49" s="7">
        <v>0</v>
      </c>
      <c r="AE49" s="54">
        <v>3</v>
      </c>
      <c r="AF49" s="54">
        <v>1</v>
      </c>
      <c r="AG49" s="54">
        <v>3</v>
      </c>
      <c r="AH49" s="54">
        <v>0</v>
      </c>
      <c r="AI49" s="54">
        <v>0</v>
      </c>
      <c r="AJ49" s="54">
        <v>1</v>
      </c>
      <c r="AK49" s="54">
        <v>1</v>
      </c>
      <c r="AL49" s="54">
        <v>6</v>
      </c>
      <c r="AM49" s="54">
        <v>1</v>
      </c>
      <c r="AN49" s="52">
        <v>20</v>
      </c>
      <c r="AO49" s="391">
        <v>0.26360880453407143</v>
      </c>
      <c r="AP49" s="390">
        <v>2.4271844660194177</v>
      </c>
      <c r="AQ49" s="371">
        <v>0.12135922330097088</v>
      </c>
    </row>
    <row r="50" spans="1:43" x14ac:dyDescent="0.15">
      <c r="C50" s="10" t="s">
        <v>158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1</v>
      </c>
      <c r="N50" s="7">
        <v>0</v>
      </c>
      <c r="O50" s="7">
        <v>0</v>
      </c>
      <c r="P50" s="7">
        <v>1</v>
      </c>
      <c r="Q50" s="7">
        <v>1</v>
      </c>
      <c r="R50" s="7">
        <v>0</v>
      </c>
      <c r="S50" s="7">
        <v>0</v>
      </c>
      <c r="T50" s="7">
        <v>2</v>
      </c>
      <c r="W50" s="10" t="s">
        <v>158</v>
      </c>
      <c r="X50" s="7">
        <v>0</v>
      </c>
      <c r="Y50" s="7">
        <v>1</v>
      </c>
      <c r="Z50" s="7">
        <v>1</v>
      </c>
      <c r="AA50" s="7">
        <v>1</v>
      </c>
      <c r="AB50" s="7">
        <v>0</v>
      </c>
      <c r="AC50" s="7">
        <v>2</v>
      </c>
      <c r="AD50" s="7">
        <v>3</v>
      </c>
      <c r="AE50" s="54">
        <v>2</v>
      </c>
      <c r="AF50" s="54">
        <v>1</v>
      </c>
      <c r="AG50" s="54">
        <v>2</v>
      </c>
      <c r="AH50" s="54">
        <v>2</v>
      </c>
      <c r="AI50" s="54">
        <v>2</v>
      </c>
      <c r="AJ50" s="54">
        <v>3</v>
      </c>
      <c r="AK50" s="54">
        <v>4</v>
      </c>
      <c r="AL50" s="54">
        <v>2</v>
      </c>
      <c r="AM50" s="54">
        <v>2</v>
      </c>
      <c r="AN50" s="52">
        <v>33</v>
      </c>
      <c r="AO50" s="391">
        <v>0.43495452748121788</v>
      </c>
      <c r="AP50" s="390">
        <v>2.4372230428360413</v>
      </c>
      <c r="AQ50" s="371">
        <v>0.14771048744460855</v>
      </c>
    </row>
    <row r="51" spans="1:43" x14ac:dyDescent="0.15">
      <c r="C51" s="10" t="s">
        <v>157</v>
      </c>
      <c r="D51" s="7">
        <v>0</v>
      </c>
      <c r="E51" s="7">
        <v>1</v>
      </c>
      <c r="F51" s="7">
        <v>0</v>
      </c>
      <c r="G51" s="7">
        <v>0</v>
      </c>
      <c r="H51" s="7">
        <v>0</v>
      </c>
      <c r="I51" s="7">
        <v>0</v>
      </c>
      <c r="J51" s="7">
        <v>1</v>
      </c>
      <c r="K51" s="7">
        <v>0</v>
      </c>
      <c r="L51" s="7">
        <v>1</v>
      </c>
      <c r="M51" s="7">
        <v>0</v>
      </c>
      <c r="N51" s="7">
        <v>0</v>
      </c>
      <c r="O51" s="7">
        <v>1</v>
      </c>
      <c r="P51" s="7">
        <v>0</v>
      </c>
      <c r="Q51" s="7">
        <v>1</v>
      </c>
      <c r="R51" s="7">
        <v>1</v>
      </c>
      <c r="S51" s="7">
        <v>1</v>
      </c>
      <c r="T51" s="7">
        <v>1</v>
      </c>
      <c r="W51" s="10" t="s">
        <v>157</v>
      </c>
      <c r="X51" s="7">
        <v>0</v>
      </c>
      <c r="Y51" s="7">
        <v>2</v>
      </c>
      <c r="Z51" s="7">
        <v>0</v>
      </c>
      <c r="AA51" s="7">
        <v>1</v>
      </c>
      <c r="AB51" s="7">
        <v>2</v>
      </c>
      <c r="AC51" s="7">
        <v>6</v>
      </c>
      <c r="AD51" s="7">
        <v>5</v>
      </c>
      <c r="AE51" s="54">
        <v>7</v>
      </c>
      <c r="AF51" s="54">
        <v>4</v>
      </c>
      <c r="AG51" s="54">
        <v>5</v>
      </c>
      <c r="AH51" s="54">
        <v>3</v>
      </c>
      <c r="AI51" s="54">
        <v>2</v>
      </c>
      <c r="AJ51" s="54">
        <v>6</v>
      </c>
      <c r="AK51" s="54">
        <v>3</v>
      </c>
      <c r="AL51" s="54">
        <v>5</v>
      </c>
      <c r="AM51" s="54">
        <v>2</v>
      </c>
      <c r="AN51" s="52">
        <v>61</v>
      </c>
      <c r="AO51" s="391">
        <v>0.80400685382891779</v>
      </c>
      <c r="AP51" s="390">
        <v>3.4560906515580734</v>
      </c>
      <c r="AQ51" s="371">
        <v>0.11331444759206798</v>
      </c>
    </row>
    <row r="52" spans="1:43" s="370" customFormat="1" x14ac:dyDescent="0.15">
      <c r="A52" s="365"/>
      <c r="B52" s="365"/>
      <c r="C52" s="365" t="s">
        <v>156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1</v>
      </c>
      <c r="Q52" s="7">
        <v>1</v>
      </c>
      <c r="R52" s="7">
        <v>0</v>
      </c>
      <c r="S52" s="7">
        <v>2</v>
      </c>
      <c r="T52" s="7">
        <v>0</v>
      </c>
      <c r="U52" s="365"/>
      <c r="V52" s="365"/>
      <c r="W52" s="365" t="s">
        <v>156</v>
      </c>
      <c r="X52" s="7">
        <v>0</v>
      </c>
      <c r="Y52" s="7">
        <v>1</v>
      </c>
      <c r="Z52" s="7">
        <v>2</v>
      </c>
      <c r="AA52" s="7">
        <v>0</v>
      </c>
      <c r="AB52" s="7">
        <v>1</v>
      </c>
      <c r="AC52" s="7">
        <v>0</v>
      </c>
      <c r="AD52" s="7">
        <v>2</v>
      </c>
      <c r="AE52" s="54">
        <v>2</v>
      </c>
      <c r="AF52" s="54">
        <v>1</v>
      </c>
      <c r="AG52" s="54">
        <v>3</v>
      </c>
      <c r="AH52" s="54">
        <v>2</v>
      </c>
      <c r="AI52" s="54">
        <v>4</v>
      </c>
      <c r="AJ52" s="54">
        <v>2</v>
      </c>
      <c r="AK52" s="54">
        <v>1</v>
      </c>
      <c r="AL52" s="54">
        <v>2</v>
      </c>
      <c r="AM52" s="54">
        <v>1</v>
      </c>
      <c r="AN52" s="52">
        <v>28</v>
      </c>
      <c r="AO52" s="391">
        <v>0.36905232634770002</v>
      </c>
      <c r="AP52" s="390">
        <v>2.4305555555555554</v>
      </c>
      <c r="AQ52" s="371">
        <v>8.6805555555555566E-2</v>
      </c>
    </row>
    <row r="53" spans="1:43" x14ac:dyDescent="0.15">
      <c r="C53" s="10" t="s">
        <v>155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1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2</v>
      </c>
      <c r="W53" s="10" t="s">
        <v>155</v>
      </c>
      <c r="X53" s="7">
        <v>1</v>
      </c>
      <c r="Y53" s="7">
        <v>1</v>
      </c>
      <c r="Z53" s="7">
        <v>2</v>
      </c>
      <c r="AA53" s="7">
        <v>2</v>
      </c>
      <c r="AB53" s="7">
        <v>1</v>
      </c>
      <c r="AC53" s="7">
        <v>1</v>
      </c>
      <c r="AD53" s="7">
        <v>0</v>
      </c>
      <c r="AE53" s="54">
        <v>2</v>
      </c>
      <c r="AF53" s="54">
        <v>3</v>
      </c>
      <c r="AG53" s="54">
        <v>5</v>
      </c>
      <c r="AH53" s="54">
        <v>1</v>
      </c>
      <c r="AI53" s="54">
        <v>4</v>
      </c>
      <c r="AJ53" s="54">
        <v>5</v>
      </c>
      <c r="AK53" s="54">
        <v>7</v>
      </c>
      <c r="AL53" s="54">
        <v>3</v>
      </c>
      <c r="AM53" s="54">
        <v>4</v>
      </c>
      <c r="AN53" s="52">
        <v>45</v>
      </c>
      <c r="AO53" s="391">
        <v>0.59311981020166071</v>
      </c>
      <c r="AP53" s="390">
        <v>4.1322314049586781</v>
      </c>
      <c r="AQ53" s="371">
        <v>0.36730945821854916</v>
      </c>
    </row>
    <row r="54" spans="1:43" x14ac:dyDescent="0.15">
      <c r="A54" s="365"/>
      <c r="B54" s="365"/>
      <c r="C54" s="365" t="s">
        <v>154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1</v>
      </c>
      <c r="N54" s="7">
        <v>1</v>
      </c>
      <c r="O54" s="7">
        <v>1</v>
      </c>
      <c r="P54" s="7">
        <v>2</v>
      </c>
      <c r="Q54" s="7">
        <v>0</v>
      </c>
      <c r="R54" s="7">
        <v>1</v>
      </c>
      <c r="S54" s="7">
        <v>1</v>
      </c>
      <c r="T54" s="7">
        <v>0</v>
      </c>
      <c r="U54" s="365"/>
      <c r="V54" s="365"/>
      <c r="W54" s="365" t="s">
        <v>154</v>
      </c>
      <c r="X54" s="7">
        <v>0</v>
      </c>
      <c r="Y54" s="7">
        <v>1</v>
      </c>
      <c r="Z54" s="7">
        <v>2</v>
      </c>
      <c r="AA54" s="7">
        <v>4</v>
      </c>
      <c r="AB54" s="7">
        <v>3</v>
      </c>
      <c r="AC54" s="7">
        <v>3</v>
      </c>
      <c r="AD54" s="7">
        <v>2</v>
      </c>
      <c r="AE54" s="54">
        <v>3</v>
      </c>
      <c r="AF54" s="54">
        <v>6</v>
      </c>
      <c r="AG54" s="54">
        <v>6</v>
      </c>
      <c r="AH54" s="54">
        <v>3</v>
      </c>
      <c r="AI54" s="54">
        <v>5</v>
      </c>
      <c r="AJ54" s="54">
        <v>5</v>
      </c>
      <c r="AK54" s="54">
        <v>5</v>
      </c>
      <c r="AL54" s="54">
        <v>5</v>
      </c>
      <c r="AM54" s="54">
        <v>7</v>
      </c>
      <c r="AN54" s="52">
        <v>67</v>
      </c>
      <c r="AO54" s="391">
        <v>0.88308949518913926</v>
      </c>
      <c r="AP54" s="390">
        <v>4.1205412054120547</v>
      </c>
      <c r="AQ54" s="371">
        <v>0.43050430504305043</v>
      </c>
    </row>
    <row r="55" spans="1:43" x14ac:dyDescent="0.15">
      <c r="A55" s="365"/>
      <c r="B55" s="365"/>
      <c r="C55" s="23" t="s">
        <v>153</v>
      </c>
      <c r="D55" s="16">
        <v>0</v>
      </c>
      <c r="E55" s="16">
        <v>0</v>
      </c>
      <c r="F55" s="16">
        <v>1</v>
      </c>
      <c r="G55" s="16">
        <v>1</v>
      </c>
      <c r="H55" s="16">
        <v>0</v>
      </c>
      <c r="I55" s="16">
        <v>0</v>
      </c>
      <c r="J55" s="16">
        <v>1</v>
      </c>
      <c r="K55" s="16">
        <v>1</v>
      </c>
      <c r="L55" s="16">
        <v>0</v>
      </c>
      <c r="M55" s="16">
        <v>2</v>
      </c>
      <c r="N55" s="16">
        <v>1</v>
      </c>
      <c r="O55" s="16">
        <v>1</v>
      </c>
      <c r="P55" s="16">
        <v>0</v>
      </c>
      <c r="Q55" s="16">
        <v>0</v>
      </c>
      <c r="R55" s="16">
        <v>3</v>
      </c>
      <c r="S55" s="16">
        <v>6</v>
      </c>
      <c r="T55" s="16">
        <v>4</v>
      </c>
      <c r="U55" s="365"/>
      <c r="V55" s="365"/>
      <c r="W55" s="23" t="s">
        <v>153</v>
      </c>
      <c r="X55" s="16">
        <v>5</v>
      </c>
      <c r="Y55" s="16">
        <v>4</v>
      </c>
      <c r="Z55" s="16">
        <v>1</v>
      </c>
      <c r="AA55" s="16">
        <v>2</v>
      </c>
      <c r="AB55" s="16">
        <v>2</v>
      </c>
      <c r="AC55" s="16">
        <v>7</v>
      </c>
      <c r="AD55" s="16">
        <v>7</v>
      </c>
      <c r="AE55" s="57">
        <v>7</v>
      </c>
      <c r="AF55" s="57">
        <v>3</v>
      </c>
      <c r="AG55" s="57">
        <v>11</v>
      </c>
      <c r="AH55" s="57">
        <v>7</v>
      </c>
      <c r="AI55" s="57">
        <v>8</v>
      </c>
      <c r="AJ55" s="57">
        <v>12</v>
      </c>
      <c r="AK55" s="57">
        <v>9</v>
      </c>
      <c r="AL55" s="57">
        <v>4</v>
      </c>
      <c r="AM55" s="57">
        <v>8</v>
      </c>
      <c r="AN55" s="149">
        <v>118</v>
      </c>
      <c r="AO55" s="191">
        <v>1.5552919467510216</v>
      </c>
      <c r="AP55" s="408">
        <v>8.1774081774081768</v>
      </c>
      <c r="AQ55" s="407">
        <v>0.55440055440055447</v>
      </c>
    </row>
    <row r="56" spans="1:43" ht="14.25" thickBot="1" x14ac:dyDescent="0.2">
      <c r="A56" s="23"/>
      <c r="B56" s="23"/>
      <c r="C56" s="388" t="s">
        <v>152</v>
      </c>
      <c r="D56" s="389">
        <v>0</v>
      </c>
      <c r="E56" s="389">
        <v>1</v>
      </c>
      <c r="F56" s="389">
        <v>1</v>
      </c>
      <c r="G56" s="389">
        <v>1</v>
      </c>
      <c r="H56" s="389">
        <v>0</v>
      </c>
      <c r="I56" s="389">
        <v>0</v>
      </c>
      <c r="J56" s="389">
        <v>4</v>
      </c>
      <c r="K56" s="389">
        <v>2</v>
      </c>
      <c r="L56" s="389">
        <v>4</v>
      </c>
      <c r="M56" s="389">
        <v>5</v>
      </c>
      <c r="N56" s="389">
        <v>3</v>
      </c>
      <c r="O56" s="389">
        <v>6</v>
      </c>
      <c r="P56" s="389">
        <v>9</v>
      </c>
      <c r="Q56" s="389">
        <v>5</v>
      </c>
      <c r="R56" s="389">
        <v>8</v>
      </c>
      <c r="S56" s="389">
        <v>13</v>
      </c>
      <c r="T56" s="389">
        <v>14</v>
      </c>
      <c r="U56" s="23"/>
      <c r="V56" s="23"/>
      <c r="W56" s="388" t="s">
        <v>152</v>
      </c>
      <c r="X56" s="389">
        <v>9</v>
      </c>
      <c r="Y56" s="389">
        <v>16</v>
      </c>
      <c r="Z56" s="389">
        <v>15</v>
      </c>
      <c r="AA56" s="389">
        <v>18</v>
      </c>
      <c r="AB56" s="389">
        <v>22</v>
      </c>
      <c r="AC56" s="389">
        <v>31</v>
      </c>
      <c r="AD56" s="389">
        <v>31</v>
      </c>
      <c r="AE56" s="389">
        <v>45</v>
      </c>
      <c r="AF56" s="396">
        <v>41</v>
      </c>
      <c r="AG56" s="396">
        <v>54</v>
      </c>
      <c r="AH56" s="396">
        <v>35</v>
      </c>
      <c r="AI56" s="396">
        <v>41</v>
      </c>
      <c r="AJ56" s="396">
        <v>56</v>
      </c>
      <c r="AK56" s="396">
        <v>57</v>
      </c>
      <c r="AL56" s="396">
        <v>72</v>
      </c>
      <c r="AM56" s="396">
        <v>49</v>
      </c>
      <c r="AN56" s="396">
        <v>668</v>
      </c>
      <c r="AO56" s="406">
        <v>8.8045340714379865</v>
      </c>
      <c r="AP56" s="405">
        <v>4.6518105849582172</v>
      </c>
      <c r="AQ56" s="404">
        <v>0.34122562674094709</v>
      </c>
    </row>
    <row r="57" spans="1:43" x14ac:dyDescent="0.15">
      <c r="A57" s="385" t="s">
        <v>6</v>
      </c>
      <c r="B57" s="385"/>
      <c r="C57" s="385"/>
      <c r="D57" s="384">
        <v>0</v>
      </c>
      <c r="E57" s="384">
        <v>0</v>
      </c>
      <c r="F57" s="384">
        <v>0</v>
      </c>
      <c r="G57" s="384">
        <v>0</v>
      </c>
      <c r="H57" s="384">
        <v>0</v>
      </c>
      <c r="I57" s="384">
        <v>0</v>
      </c>
      <c r="J57" s="384">
        <v>0</v>
      </c>
      <c r="K57" s="384">
        <v>0</v>
      </c>
      <c r="L57" s="384">
        <v>0</v>
      </c>
      <c r="M57" s="384">
        <v>0</v>
      </c>
      <c r="N57" s="384">
        <v>0</v>
      </c>
      <c r="O57" s="384">
        <v>0</v>
      </c>
      <c r="P57" s="384">
        <v>0</v>
      </c>
      <c r="Q57" s="384">
        <v>0</v>
      </c>
      <c r="R57" s="384">
        <v>0</v>
      </c>
      <c r="S57" s="384">
        <v>0</v>
      </c>
      <c r="T57" s="384">
        <v>0</v>
      </c>
      <c r="U57" s="385" t="s">
        <v>6</v>
      </c>
      <c r="V57" s="385"/>
      <c r="W57" s="385"/>
      <c r="X57" s="384">
        <v>0</v>
      </c>
      <c r="Y57" s="384">
        <v>0</v>
      </c>
      <c r="Z57" s="384">
        <v>0</v>
      </c>
      <c r="AA57" s="384">
        <v>0</v>
      </c>
      <c r="AB57" s="384">
        <v>0</v>
      </c>
      <c r="AC57" s="384">
        <v>0</v>
      </c>
      <c r="AD57" s="384">
        <v>0</v>
      </c>
      <c r="AE57" s="383">
        <v>0</v>
      </c>
      <c r="AF57" s="383">
        <v>0</v>
      </c>
      <c r="AG57" s="383">
        <v>0</v>
      </c>
      <c r="AH57" s="383">
        <v>0</v>
      </c>
      <c r="AI57" s="383">
        <v>0</v>
      </c>
      <c r="AJ57" s="383">
        <v>0</v>
      </c>
      <c r="AK57" s="383">
        <v>0</v>
      </c>
      <c r="AL57" s="383">
        <v>0</v>
      </c>
      <c r="AM57" s="383">
        <v>0</v>
      </c>
      <c r="AN57" s="382">
        <v>0</v>
      </c>
      <c r="AO57" s="381">
        <v>0</v>
      </c>
      <c r="AP57" s="403">
        <v>0</v>
      </c>
      <c r="AQ57" s="402">
        <v>0</v>
      </c>
    </row>
    <row r="58" spans="1:43" ht="14.25" thickBot="1" x14ac:dyDescent="0.2">
      <c r="A58" s="378" t="s">
        <v>11</v>
      </c>
      <c r="B58" s="378"/>
      <c r="C58" s="378"/>
      <c r="D58" s="35">
        <v>5</v>
      </c>
      <c r="E58" s="35">
        <v>3</v>
      </c>
      <c r="F58" s="35">
        <v>9</v>
      </c>
      <c r="G58" s="35">
        <v>11</v>
      </c>
      <c r="H58" s="35">
        <v>17</v>
      </c>
      <c r="I58" s="35">
        <v>21</v>
      </c>
      <c r="J58" s="35">
        <v>24</v>
      </c>
      <c r="K58" s="35">
        <v>37</v>
      </c>
      <c r="L58" s="35">
        <v>58</v>
      </c>
      <c r="M58" s="35">
        <v>100</v>
      </c>
      <c r="N58" s="35">
        <v>119</v>
      </c>
      <c r="O58" s="35">
        <v>171</v>
      </c>
      <c r="P58" s="35">
        <v>182</v>
      </c>
      <c r="Q58" s="35">
        <v>168</v>
      </c>
      <c r="R58" s="35">
        <v>224</v>
      </c>
      <c r="S58" s="35">
        <v>260</v>
      </c>
      <c r="T58" s="35">
        <v>245</v>
      </c>
      <c r="U58" s="378" t="s">
        <v>11</v>
      </c>
      <c r="V58" s="378"/>
      <c r="W58" s="378"/>
      <c r="X58" s="35">
        <v>252</v>
      </c>
      <c r="Y58" s="35">
        <v>271</v>
      </c>
      <c r="Z58" s="35">
        <v>309</v>
      </c>
      <c r="AA58" s="35">
        <v>302</v>
      </c>
      <c r="AB58" s="35">
        <v>355</v>
      </c>
      <c r="AC58" s="35">
        <v>365</v>
      </c>
      <c r="AD58" s="35">
        <v>378</v>
      </c>
      <c r="AE58" s="35">
        <v>401</v>
      </c>
      <c r="AF58" s="35">
        <v>436</v>
      </c>
      <c r="AG58" s="35">
        <v>435</v>
      </c>
      <c r="AH58" s="35">
        <v>405</v>
      </c>
      <c r="AI58" s="35">
        <v>449</v>
      </c>
      <c r="AJ58" s="35">
        <v>422</v>
      </c>
      <c r="AK58" s="35">
        <v>390</v>
      </c>
      <c r="AL58" s="35">
        <v>394</v>
      </c>
      <c r="AM58" s="35">
        <v>369</v>
      </c>
      <c r="AN58" s="35">
        <v>7587</v>
      </c>
      <c r="AO58" s="377">
        <v>100</v>
      </c>
      <c r="AP58" s="401">
        <v>5.9877829339899611</v>
      </c>
      <c r="AQ58" s="400">
        <v>0.2912207595416233</v>
      </c>
    </row>
    <row r="59" spans="1:43" ht="30.75" customHeight="1" x14ac:dyDescent="0.15">
      <c r="C59" s="374" t="s">
        <v>151</v>
      </c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  <c r="R59" s="374"/>
      <c r="S59" s="374"/>
      <c r="T59" s="374"/>
      <c r="U59" s="373"/>
    </row>
    <row r="63" spans="1:43" s="370" customFormat="1" x14ac:dyDescent="0.15">
      <c r="A63" s="365"/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365"/>
      <c r="N63" s="365"/>
      <c r="O63" s="365"/>
      <c r="P63" s="365"/>
      <c r="Q63" s="365"/>
      <c r="R63" s="365"/>
      <c r="S63" s="365"/>
      <c r="T63" s="365"/>
      <c r="U63" s="365"/>
      <c r="V63" s="365"/>
      <c r="W63" s="365"/>
      <c r="X63" s="365"/>
      <c r="Y63" s="365"/>
      <c r="Z63" s="365"/>
      <c r="AA63" s="365"/>
      <c r="AB63" s="365"/>
      <c r="AC63" s="365"/>
      <c r="AD63" s="365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</row>
  </sheetData>
  <mergeCells count="1">
    <mergeCell ref="C59:T59"/>
  </mergeCells>
  <phoneticPr fontId="2"/>
  <pageMargins left="0.70866141732283472" right="0.43307086614173229" top="0.78740157480314965" bottom="0.78740157480314965" header="0.51181102362204722" footer="0.51181102362204722"/>
  <pageSetup paperSize="9" scale="74" orientation="portrait" r:id="rId1"/>
  <headerFooter alignWithMargins="0"/>
  <colBreaks count="1" manualBreakCount="1">
    <brk id="20" max="58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9F56-B1C8-485F-96EA-2722121629F6}">
  <dimension ref="A1:AQ63"/>
  <sheetViews>
    <sheetView view="pageBreakPreview" zoomScale="85" zoomScaleNormal="100" zoomScaleSheetLayoutView="85" workbookViewId="0"/>
  </sheetViews>
  <sheetFormatPr defaultRowHeight="13.5" x14ac:dyDescent="0.15"/>
  <cols>
    <col min="1" max="1" width="10.875" style="10" customWidth="1"/>
    <col min="2" max="2" width="1.375" style="10" customWidth="1"/>
    <col min="3" max="3" width="15.875" style="10" bestFit="1" customWidth="1"/>
    <col min="4" max="20" width="4.375" style="10" customWidth="1"/>
    <col min="21" max="21" width="10.875" style="10" customWidth="1"/>
    <col min="22" max="22" width="1.375" style="10" customWidth="1"/>
    <col min="23" max="23" width="11.25" style="10" customWidth="1"/>
    <col min="24" max="30" width="4.375" style="10" customWidth="1"/>
    <col min="31" max="40" width="4.375" style="151" customWidth="1"/>
    <col min="41" max="41" width="6.75" style="151" customWidth="1"/>
    <col min="42" max="43" width="8.75" style="151" customWidth="1"/>
    <col min="44" max="16384" width="9" style="3"/>
  </cols>
  <sheetData>
    <row r="1" spans="1:43" ht="21" customHeight="1" thickBot="1" x14ac:dyDescent="0.2">
      <c r="A1" s="28" t="s">
        <v>221</v>
      </c>
      <c r="B1" s="18"/>
      <c r="C1" s="18"/>
      <c r="U1" s="28"/>
      <c r="V1" s="18"/>
      <c r="W1" s="18"/>
    </row>
    <row r="2" spans="1:43" ht="14.25" thickBot="1" x14ac:dyDescent="0.2">
      <c r="A2" s="378" t="s">
        <v>213</v>
      </c>
      <c r="B2" s="13"/>
      <c r="C2" s="13" t="s">
        <v>212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378" t="s">
        <v>213</v>
      </c>
      <c r="V2" s="13"/>
      <c r="W2" s="13" t="s">
        <v>212</v>
      </c>
      <c r="X2" s="4">
        <v>2002</v>
      </c>
      <c r="Y2" s="4">
        <v>2003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 t="s">
        <v>11</v>
      </c>
      <c r="AO2" s="5" t="s">
        <v>20</v>
      </c>
      <c r="AP2" s="399" t="s">
        <v>216</v>
      </c>
      <c r="AQ2" s="398" t="s">
        <v>215</v>
      </c>
    </row>
    <row r="3" spans="1:43" x14ac:dyDescent="0.15">
      <c r="A3" s="365" t="s">
        <v>209</v>
      </c>
      <c r="B3" s="365"/>
      <c r="C3" s="365" t="s">
        <v>208</v>
      </c>
      <c r="D3" s="54">
        <v>0</v>
      </c>
      <c r="E3" s="54">
        <v>0</v>
      </c>
      <c r="F3" s="54">
        <v>0</v>
      </c>
      <c r="G3" s="54">
        <v>0</v>
      </c>
      <c r="H3" s="54">
        <v>0</v>
      </c>
      <c r="I3" s="54">
        <v>0</v>
      </c>
      <c r="J3" s="54">
        <v>0</v>
      </c>
      <c r="K3" s="54">
        <v>0</v>
      </c>
      <c r="L3" s="54">
        <v>0</v>
      </c>
      <c r="M3" s="54">
        <v>0</v>
      </c>
      <c r="N3" s="54">
        <v>0</v>
      </c>
      <c r="O3" s="54">
        <v>0</v>
      </c>
      <c r="P3" s="54">
        <v>2</v>
      </c>
      <c r="Q3" s="54">
        <v>1</v>
      </c>
      <c r="R3" s="54">
        <v>0</v>
      </c>
      <c r="S3" s="54">
        <v>1</v>
      </c>
      <c r="T3" s="54">
        <v>0</v>
      </c>
      <c r="U3" s="365" t="s">
        <v>209</v>
      </c>
      <c r="V3" s="365"/>
      <c r="W3" s="365" t="s">
        <v>208</v>
      </c>
      <c r="X3" s="54">
        <v>0</v>
      </c>
      <c r="Y3" s="54">
        <v>1</v>
      </c>
      <c r="Z3" s="54">
        <v>0</v>
      </c>
      <c r="AA3" s="54">
        <v>1</v>
      </c>
      <c r="AB3" s="54">
        <v>2</v>
      </c>
      <c r="AC3" s="54">
        <v>1</v>
      </c>
      <c r="AD3" s="54">
        <v>1</v>
      </c>
      <c r="AE3" s="54">
        <v>1</v>
      </c>
      <c r="AF3" s="54">
        <v>0</v>
      </c>
      <c r="AG3" s="54">
        <v>1</v>
      </c>
      <c r="AH3" s="54">
        <v>0</v>
      </c>
      <c r="AI3" s="54">
        <v>0</v>
      </c>
      <c r="AJ3" s="54">
        <v>0</v>
      </c>
      <c r="AK3" s="54">
        <v>1</v>
      </c>
      <c r="AL3" s="54">
        <v>1</v>
      </c>
      <c r="AM3" s="54">
        <v>0</v>
      </c>
      <c r="AN3" s="52">
        <v>14</v>
      </c>
      <c r="AO3" s="391">
        <v>1.0378057820607858</v>
      </c>
      <c r="AP3" s="421">
        <v>0.26158445440956651</v>
      </c>
      <c r="AQ3" s="420">
        <v>0</v>
      </c>
    </row>
    <row r="4" spans="1:43" x14ac:dyDescent="0.15">
      <c r="A4" s="365" t="s">
        <v>207</v>
      </c>
      <c r="B4" s="365"/>
      <c r="C4" s="365" t="s">
        <v>206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4">
        <v>0</v>
      </c>
      <c r="L4" s="54">
        <v>0</v>
      </c>
      <c r="M4" s="54">
        <v>0</v>
      </c>
      <c r="N4" s="54">
        <v>0</v>
      </c>
      <c r="O4" s="54">
        <v>0</v>
      </c>
      <c r="P4" s="54">
        <v>0</v>
      </c>
      <c r="Q4" s="54">
        <v>0</v>
      </c>
      <c r="R4" s="54">
        <v>1</v>
      </c>
      <c r="S4" s="54">
        <v>0</v>
      </c>
      <c r="T4" s="54">
        <v>0</v>
      </c>
      <c r="U4" s="365" t="s">
        <v>207</v>
      </c>
      <c r="V4" s="365"/>
      <c r="W4" s="365" t="s">
        <v>206</v>
      </c>
      <c r="X4" s="54">
        <v>0</v>
      </c>
      <c r="Y4" s="54">
        <v>0</v>
      </c>
      <c r="Z4" s="54">
        <v>0</v>
      </c>
      <c r="AA4" s="54">
        <v>0</v>
      </c>
      <c r="AB4" s="54">
        <v>0</v>
      </c>
      <c r="AC4" s="54">
        <v>0</v>
      </c>
      <c r="AD4" s="54">
        <v>0</v>
      </c>
      <c r="AE4" s="54">
        <v>0</v>
      </c>
      <c r="AF4" s="54">
        <v>0</v>
      </c>
      <c r="AG4" s="54">
        <v>0</v>
      </c>
      <c r="AH4" s="54">
        <v>0</v>
      </c>
      <c r="AI4" s="54">
        <v>0</v>
      </c>
      <c r="AJ4" s="54">
        <v>0</v>
      </c>
      <c r="AK4" s="54">
        <v>0</v>
      </c>
      <c r="AL4" s="54">
        <v>0</v>
      </c>
      <c r="AM4" s="54">
        <v>0</v>
      </c>
      <c r="AN4" s="52">
        <v>1</v>
      </c>
      <c r="AO4" s="391">
        <v>7.412898443291327E-2</v>
      </c>
      <c r="AP4" s="421">
        <v>7.7339520494972933E-2</v>
      </c>
      <c r="AQ4" s="420">
        <v>0</v>
      </c>
    </row>
    <row r="5" spans="1:43" x14ac:dyDescent="0.15">
      <c r="A5" s="365"/>
      <c r="B5" s="365"/>
      <c r="C5" s="365" t="s">
        <v>205</v>
      </c>
      <c r="D5" s="54">
        <v>0</v>
      </c>
      <c r="E5" s="54">
        <v>0</v>
      </c>
      <c r="F5" s="54">
        <v>0</v>
      </c>
      <c r="G5" s="54">
        <v>0</v>
      </c>
      <c r="H5" s="54">
        <v>0</v>
      </c>
      <c r="I5" s="54">
        <v>0</v>
      </c>
      <c r="J5" s="54">
        <v>0</v>
      </c>
      <c r="K5" s="54">
        <v>0</v>
      </c>
      <c r="L5" s="54">
        <v>0</v>
      </c>
      <c r="M5" s="54">
        <v>0</v>
      </c>
      <c r="N5" s="54">
        <v>0</v>
      </c>
      <c r="O5" s="54">
        <v>0</v>
      </c>
      <c r="P5" s="54">
        <v>0</v>
      </c>
      <c r="Q5" s="54">
        <v>0</v>
      </c>
      <c r="R5" s="54">
        <v>0</v>
      </c>
      <c r="S5" s="54">
        <v>0</v>
      </c>
      <c r="T5" s="54">
        <v>0</v>
      </c>
      <c r="U5" s="365"/>
      <c r="V5" s="365"/>
      <c r="W5" s="365" t="s">
        <v>205</v>
      </c>
      <c r="X5" s="54">
        <v>0</v>
      </c>
      <c r="Y5" s="54">
        <v>0</v>
      </c>
      <c r="Z5" s="54">
        <v>0</v>
      </c>
      <c r="AA5" s="54">
        <v>0</v>
      </c>
      <c r="AB5" s="54">
        <v>0</v>
      </c>
      <c r="AC5" s="54">
        <v>0</v>
      </c>
      <c r="AD5" s="54">
        <v>0</v>
      </c>
      <c r="AE5" s="54">
        <v>0</v>
      </c>
      <c r="AF5" s="54">
        <v>0</v>
      </c>
      <c r="AG5" s="54">
        <v>1</v>
      </c>
      <c r="AH5" s="54">
        <v>0</v>
      </c>
      <c r="AI5" s="54">
        <v>0</v>
      </c>
      <c r="AJ5" s="54">
        <v>1</v>
      </c>
      <c r="AK5" s="54">
        <v>0</v>
      </c>
      <c r="AL5" s="54">
        <v>0</v>
      </c>
      <c r="AM5" s="54">
        <v>0</v>
      </c>
      <c r="AN5" s="52">
        <v>2</v>
      </c>
      <c r="AO5" s="391">
        <v>0.14825796886582654</v>
      </c>
      <c r="AP5" s="421">
        <v>0.15772870662460567</v>
      </c>
      <c r="AQ5" s="420">
        <v>0</v>
      </c>
    </row>
    <row r="6" spans="1:43" x14ac:dyDescent="0.15">
      <c r="A6" s="365"/>
      <c r="B6" s="365"/>
      <c r="C6" s="365" t="s">
        <v>204</v>
      </c>
      <c r="D6" s="54">
        <v>0</v>
      </c>
      <c r="E6" s="54">
        <v>0</v>
      </c>
      <c r="F6" s="54">
        <v>0</v>
      </c>
      <c r="G6" s="54">
        <v>1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365"/>
      <c r="V6" s="365"/>
      <c r="W6" s="365" t="s">
        <v>204</v>
      </c>
      <c r="X6" s="54">
        <v>0</v>
      </c>
      <c r="Y6" s="54">
        <v>0</v>
      </c>
      <c r="Z6" s="54">
        <v>1</v>
      </c>
      <c r="AA6" s="54">
        <v>0</v>
      </c>
      <c r="AB6" s="54">
        <v>0</v>
      </c>
      <c r="AC6" s="54">
        <v>0</v>
      </c>
      <c r="AD6" s="54">
        <v>0</v>
      </c>
      <c r="AE6" s="54">
        <v>0</v>
      </c>
      <c r="AF6" s="54">
        <v>0</v>
      </c>
      <c r="AG6" s="54">
        <v>1</v>
      </c>
      <c r="AH6" s="54">
        <v>0</v>
      </c>
      <c r="AI6" s="54">
        <v>0</v>
      </c>
      <c r="AJ6" s="54">
        <v>0</v>
      </c>
      <c r="AK6" s="54">
        <v>0</v>
      </c>
      <c r="AL6" s="54">
        <v>0</v>
      </c>
      <c r="AM6" s="54">
        <v>0</v>
      </c>
      <c r="AN6" s="52">
        <v>3</v>
      </c>
      <c r="AO6" s="391">
        <v>0.22238695329873981</v>
      </c>
      <c r="AP6" s="421">
        <v>0.12875536480686695</v>
      </c>
      <c r="AQ6" s="420">
        <v>0</v>
      </c>
    </row>
    <row r="7" spans="1:43" x14ac:dyDescent="0.15">
      <c r="A7" s="365"/>
      <c r="B7" s="365"/>
      <c r="C7" s="365" t="s">
        <v>203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1</v>
      </c>
      <c r="Q7" s="54">
        <v>0</v>
      </c>
      <c r="R7" s="54">
        <v>0</v>
      </c>
      <c r="S7" s="54">
        <v>0</v>
      </c>
      <c r="T7" s="54">
        <v>0</v>
      </c>
      <c r="U7" s="365"/>
      <c r="V7" s="365"/>
      <c r="W7" s="365" t="s">
        <v>203</v>
      </c>
      <c r="X7" s="54">
        <v>0</v>
      </c>
      <c r="Y7" s="54">
        <v>0</v>
      </c>
      <c r="Z7" s="54">
        <v>0</v>
      </c>
      <c r="AA7" s="54">
        <v>0</v>
      </c>
      <c r="AB7" s="54">
        <v>0</v>
      </c>
      <c r="AC7" s="54">
        <v>0</v>
      </c>
      <c r="AD7" s="54">
        <v>0</v>
      </c>
      <c r="AE7" s="54">
        <v>0</v>
      </c>
      <c r="AF7" s="54">
        <v>0</v>
      </c>
      <c r="AG7" s="54">
        <v>0</v>
      </c>
      <c r="AH7" s="54">
        <v>1</v>
      </c>
      <c r="AI7" s="54">
        <v>0</v>
      </c>
      <c r="AJ7" s="54">
        <v>0</v>
      </c>
      <c r="AK7" s="54">
        <v>0</v>
      </c>
      <c r="AL7" s="54">
        <v>0</v>
      </c>
      <c r="AM7" s="54">
        <v>0</v>
      </c>
      <c r="AN7" s="52">
        <v>2</v>
      </c>
      <c r="AO7" s="391">
        <v>0.14825796886582654</v>
      </c>
      <c r="AP7" s="421">
        <v>0.19801980198019803</v>
      </c>
      <c r="AQ7" s="420">
        <v>0</v>
      </c>
    </row>
    <row r="8" spans="1:43" x14ac:dyDescent="0.15">
      <c r="A8" s="365"/>
      <c r="B8" s="365"/>
      <c r="C8" s="365" t="s">
        <v>202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1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365"/>
      <c r="V8" s="365"/>
      <c r="W8" s="365" t="s">
        <v>202</v>
      </c>
      <c r="X8" s="54">
        <v>0</v>
      </c>
      <c r="Y8" s="54">
        <v>0</v>
      </c>
      <c r="Z8" s="54">
        <v>1</v>
      </c>
      <c r="AA8" s="54">
        <v>0</v>
      </c>
      <c r="AB8" s="54">
        <v>0</v>
      </c>
      <c r="AC8" s="54">
        <v>0</v>
      </c>
      <c r="AD8" s="54">
        <v>0</v>
      </c>
      <c r="AE8" s="54">
        <v>1</v>
      </c>
      <c r="AF8" s="54">
        <v>0</v>
      </c>
      <c r="AG8" s="54">
        <v>0</v>
      </c>
      <c r="AH8" s="54">
        <v>0</v>
      </c>
      <c r="AI8" s="54">
        <v>0</v>
      </c>
      <c r="AJ8" s="54">
        <v>0</v>
      </c>
      <c r="AK8" s="54">
        <v>0</v>
      </c>
      <c r="AL8" s="54">
        <v>0</v>
      </c>
      <c r="AM8" s="54">
        <v>0</v>
      </c>
      <c r="AN8" s="52">
        <v>3</v>
      </c>
      <c r="AO8" s="391">
        <v>0.22238695329873981</v>
      </c>
      <c r="AP8" s="421">
        <v>0.26954177897574122</v>
      </c>
      <c r="AQ8" s="420">
        <v>0</v>
      </c>
    </row>
    <row r="9" spans="1:43" x14ac:dyDescent="0.15">
      <c r="A9" s="365"/>
      <c r="B9" s="365"/>
      <c r="C9" s="23" t="s">
        <v>201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1</v>
      </c>
      <c r="Q9" s="54">
        <v>0</v>
      </c>
      <c r="R9" s="54">
        <v>1</v>
      </c>
      <c r="S9" s="54">
        <v>0</v>
      </c>
      <c r="T9" s="54">
        <v>0</v>
      </c>
      <c r="U9" s="365"/>
      <c r="V9" s="365"/>
      <c r="W9" s="23" t="s">
        <v>201</v>
      </c>
      <c r="X9" s="54">
        <v>0</v>
      </c>
      <c r="Y9" s="54">
        <v>1</v>
      </c>
      <c r="Z9" s="54">
        <v>1</v>
      </c>
      <c r="AA9" s="54">
        <v>0</v>
      </c>
      <c r="AB9" s="54">
        <v>0</v>
      </c>
      <c r="AC9" s="54">
        <v>0</v>
      </c>
      <c r="AD9" s="54">
        <v>0</v>
      </c>
      <c r="AE9" s="54">
        <v>0</v>
      </c>
      <c r="AF9" s="54">
        <v>0</v>
      </c>
      <c r="AG9" s="54">
        <v>0</v>
      </c>
      <c r="AH9" s="54">
        <v>0</v>
      </c>
      <c r="AI9" s="54">
        <v>0</v>
      </c>
      <c r="AJ9" s="54">
        <v>0</v>
      </c>
      <c r="AK9" s="54">
        <v>0</v>
      </c>
      <c r="AL9" s="54">
        <v>0</v>
      </c>
      <c r="AM9" s="54">
        <v>0</v>
      </c>
      <c r="AN9" s="52">
        <v>4</v>
      </c>
      <c r="AO9" s="191">
        <v>0.29651593773165308</v>
      </c>
      <c r="AP9" s="419">
        <v>0.21041557075223569</v>
      </c>
      <c r="AQ9" s="418">
        <v>0</v>
      </c>
    </row>
    <row r="10" spans="1:43" x14ac:dyDescent="0.15">
      <c r="A10" s="23"/>
      <c r="B10" s="23"/>
      <c r="C10" s="388" t="s">
        <v>152</v>
      </c>
      <c r="D10" s="395">
        <v>0</v>
      </c>
      <c r="E10" s="395">
        <v>0</v>
      </c>
      <c r="F10" s="395">
        <v>0</v>
      </c>
      <c r="G10" s="395">
        <v>1</v>
      </c>
      <c r="H10" s="395">
        <v>0</v>
      </c>
      <c r="I10" s="395">
        <v>0</v>
      </c>
      <c r="J10" s="395">
        <v>1</v>
      </c>
      <c r="K10" s="395">
        <v>0</v>
      </c>
      <c r="L10" s="395">
        <v>0</v>
      </c>
      <c r="M10" s="395">
        <v>0</v>
      </c>
      <c r="N10" s="395">
        <v>0</v>
      </c>
      <c r="O10" s="395">
        <v>0</v>
      </c>
      <c r="P10" s="395">
        <v>4</v>
      </c>
      <c r="Q10" s="395">
        <v>1</v>
      </c>
      <c r="R10" s="395">
        <v>2</v>
      </c>
      <c r="S10" s="395">
        <v>1</v>
      </c>
      <c r="T10" s="395">
        <v>0</v>
      </c>
      <c r="U10" s="23"/>
      <c r="V10" s="23"/>
      <c r="W10" s="388" t="s">
        <v>152</v>
      </c>
      <c r="X10" s="395">
        <v>0</v>
      </c>
      <c r="Y10" s="395">
        <v>2</v>
      </c>
      <c r="Z10" s="395">
        <v>3</v>
      </c>
      <c r="AA10" s="395">
        <v>1</v>
      </c>
      <c r="AB10" s="395">
        <v>2</v>
      </c>
      <c r="AC10" s="395">
        <v>1</v>
      </c>
      <c r="AD10" s="395">
        <v>1</v>
      </c>
      <c r="AE10" s="395">
        <v>2</v>
      </c>
      <c r="AF10" s="395">
        <v>0</v>
      </c>
      <c r="AG10" s="395">
        <v>3</v>
      </c>
      <c r="AH10" s="395">
        <v>1</v>
      </c>
      <c r="AI10" s="395">
        <v>0</v>
      </c>
      <c r="AJ10" s="395">
        <v>1</v>
      </c>
      <c r="AK10" s="395">
        <v>1</v>
      </c>
      <c r="AL10" s="395">
        <v>1</v>
      </c>
      <c r="AM10" s="395">
        <v>0</v>
      </c>
      <c r="AN10" s="395">
        <v>29</v>
      </c>
      <c r="AO10" s="394">
        <v>2.1497405485544849</v>
      </c>
      <c r="AP10" s="423">
        <v>0.20326627882526108</v>
      </c>
      <c r="AQ10" s="422">
        <v>0</v>
      </c>
    </row>
    <row r="11" spans="1:43" x14ac:dyDescent="0.15">
      <c r="A11" s="365" t="s">
        <v>200</v>
      </c>
      <c r="B11" s="365"/>
      <c r="C11" s="365" t="s">
        <v>199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2</v>
      </c>
      <c r="K11" s="54">
        <v>0</v>
      </c>
      <c r="L11" s="54">
        <v>2</v>
      </c>
      <c r="M11" s="54">
        <v>3</v>
      </c>
      <c r="N11" s="54">
        <v>5</v>
      </c>
      <c r="O11" s="54">
        <v>5</v>
      </c>
      <c r="P11" s="54">
        <v>9</v>
      </c>
      <c r="Q11" s="54">
        <v>8</v>
      </c>
      <c r="R11" s="54">
        <v>6</v>
      </c>
      <c r="S11" s="54">
        <v>4</v>
      </c>
      <c r="T11" s="54">
        <v>6</v>
      </c>
      <c r="U11" s="365" t="s">
        <v>200</v>
      </c>
      <c r="V11" s="365"/>
      <c r="W11" s="365" t="s">
        <v>199</v>
      </c>
      <c r="X11" s="54">
        <v>5</v>
      </c>
      <c r="Y11" s="54">
        <v>5</v>
      </c>
      <c r="Z11" s="54">
        <v>5</v>
      </c>
      <c r="AA11" s="54">
        <v>6</v>
      </c>
      <c r="AB11" s="54">
        <v>4</v>
      </c>
      <c r="AC11" s="54">
        <v>3</v>
      </c>
      <c r="AD11" s="54">
        <v>3</v>
      </c>
      <c r="AE11" s="54">
        <v>1</v>
      </c>
      <c r="AF11" s="54">
        <v>0</v>
      </c>
      <c r="AG11" s="54">
        <v>4</v>
      </c>
      <c r="AH11" s="54">
        <v>2</v>
      </c>
      <c r="AI11" s="54">
        <v>0</v>
      </c>
      <c r="AJ11" s="54">
        <v>2</v>
      </c>
      <c r="AK11" s="54">
        <v>0</v>
      </c>
      <c r="AL11" s="54">
        <v>1</v>
      </c>
      <c r="AM11" s="54">
        <v>2</v>
      </c>
      <c r="AN11" s="52">
        <v>93</v>
      </c>
      <c r="AO11" s="391">
        <v>6.8939955522609342</v>
      </c>
      <c r="AP11" s="421">
        <v>3.2013769363166951</v>
      </c>
      <c r="AQ11" s="420">
        <v>6.8846815834767636E-2</v>
      </c>
    </row>
    <row r="12" spans="1:43" x14ac:dyDescent="0.15">
      <c r="A12" s="365" t="s">
        <v>198</v>
      </c>
      <c r="B12" s="365"/>
      <c r="C12" s="365" t="s">
        <v>197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2</v>
      </c>
      <c r="M12" s="54">
        <v>1</v>
      </c>
      <c r="N12" s="54">
        <v>1</v>
      </c>
      <c r="O12" s="54">
        <v>2</v>
      </c>
      <c r="P12" s="54">
        <v>4</v>
      </c>
      <c r="Q12" s="54">
        <v>3</v>
      </c>
      <c r="R12" s="54">
        <v>5</v>
      </c>
      <c r="S12" s="54">
        <v>3</v>
      </c>
      <c r="T12" s="54">
        <v>4</v>
      </c>
      <c r="U12" s="365" t="s">
        <v>198</v>
      </c>
      <c r="V12" s="365"/>
      <c r="W12" s="365" t="s">
        <v>197</v>
      </c>
      <c r="X12" s="54">
        <v>1</v>
      </c>
      <c r="Y12" s="54">
        <v>1</v>
      </c>
      <c r="Z12" s="54">
        <v>5</v>
      </c>
      <c r="AA12" s="54">
        <v>2</v>
      </c>
      <c r="AB12" s="54">
        <v>2</v>
      </c>
      <c r="AC12" s="54">
        <v>1</v>
      </c>
      <c r="AD12" s="54">
        <v>1</v>
      </c>
      <c r="AE12" s="54">
        <v>0</v>
      </c>
      <c r="AF12" s="54">
        <v>1</v>
      </c>
      <c r="AG12" s="54">
        <v>1</v>
      </c>
      <c r="AH12" s="54">
        <v>0</v>
      </c>
      <c r="AI12" s="54">
        <v>0</v>
      </c>
      <c r="AJ12" s="54">
        <v>3</v>
      </c>
      <c r="AK12" s="54">
        <v>2</v>
      </c>
      <c r="AL12" s="54">
        <v>2</v>
      </c>
      <c r="AM12" s="54">
        <v>0</v>
      </c>
      <c r="AN12" s="52">
        <v>47</v>
      </c>
      <c r="AO12" s="391">
        <v>3.4840622683469236</v>
      </c>
      <c r="AP12" s="421">
        <v>2.3906408952187181</v>
      </c>
      <c r="AQ12" s="420">
        <v>0</v>
      </c>
    </row>
    <row r="13" spans="1:43" x14ac:dyDescent="0.15">
      <c r="A13" s="365"/>
      <c r="B13" s="365"/>
      <c r="C13" s="365" t="s">
        <v>196</v>
      </c>
      <c r="D13" s="54">
        <v>0</v>
      </c>
      <c r="E13" s="54">
        <v>0</v>
      </c>
      <c r="F13" s="54">
        <v>0</v>
      </c>
      <c r="G13" s="54">
        <v>1</v>
      </c>
      <c r="H13" s="54">
        <v>0</v>
      </c>
      <c r="I13" s="54">
        <v>0</v>
      </c>
      <c r="J13" s="54">
        <v>0</v>
      </c>
      <c r="K13" s="54">
        <v>0</v>
      </c>
      <c r="L13" s="54">
        <v>2</v>
      </c>
      <c r="M13" s="54">
        <v>2</v>
      </c>
      <c r="N13" s="54">
        <v>1</v>
      </c>
      <c r="O13" s="54">
        <v>3</v>
      </c>
      <c r="P13" s="54">
        <v>2</v>
      </c>
      <c r="Q13" s="54">
        <v>2</v>
      </c>
      <c r="R13" s="54">
        <v>4</v>
      </c>
      <c r="S13" s="54">
        <v>2</v>
      </c>
      <c r="T13" s="54">
        <v>1</v>
      </c>
      <c r="U13" s="365"/>
      <c r="V13" s="365"/>
      <c r="W13" s="365" t="s">
        <v>196</v>
      </c>
      <c r="X13" s="54">
        <v>4</v>
      </c>
      <c r="Y13" s="54">
        <v>2</v>
      </c>
      <c r="Z13" s="54">
        <v>2</v>
      </c>
      <c r="AA13" s="54">
        <v>3</v>
      </c>
      <c r="AB13" s="54">
        <v>1</v>
      </c>
      <c r="AC13" s="54">
        <v>3</v>
      </c>
      <c r="AD13" s="54">
        <v>3</v>
      </c>
      <c r="AE13" s="54">
        <v>0</v>
      </c>
      <c r="AF13" s="54">
        <v>0</v>
      </c>
      <c r="AG13" s="54">
        <v>1</v>
      </c>
      <c r="AH13" s="54">
        <v>1</v>
      </c>
      <c r="AI13" s="54">
        <v>2</v>
      </c>
      <c r="AJ13" s="54">
        <v>0</v>
      </c>
      <c r="AK13" s="54">
        <v>0</v>
      </c>
      <c r="AL13" s="54">
        <v>4</v>
      </c>
      <c r="AM13" s="54">
        <v>1</v>
      </c>
      <c r="AN13" s="52">
        <v>47</v>
      </c>
      <c r="AO13" s="391">
        <v>3.4840622683469236</v>
      </c>
      <c r="AP13" s="421">
        <v>2.389425521098119</v>
      </c>
      <c r="AQ13" s="420">
        <v>5.0838840874428061E-2</v>
      </c>
    </row>
    <row r="14" spans="1:43" x14ac:dyDescent="0.15">
      <c r="A14" s="365"/>
      <c r="B14" s="365"/>
      <c r="C14" s="365" t="s">
        <v>195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1</v>
      </c>
      <c r="K14" s="54">
        <v>0</v>
      </c>
      <c r="L14" s="54">
        <v>2</v>
      </c>
      <c r="M14" s="54">
        <v>1</v>
      </c>
      <c r="N14" s="54">
        <v>3</v>
      </c>
      <c r="O14" s="54">
        <v>3</v>
      </c>
      <c r="P14" s="54">
        <v>4</v>
      </c>
      <c r="Q14" s="54">
        <v>3</v>
      </c>
      <c r="R14" s="54">
        <v>2</v>
      </c>
      <c r="S14" s="54">
        <v>3</v>
      </c>
      <c r="T14" s="54">
        <v>7</v>
      </c>
      <c r="U14" s="365"/>
      <c r="V14" s="365"/>
      <c r="W14" s="365" t="s">
        <v>195</v>
      </c>
      <c r="X14" s="54">
        <v>2</v>
      </c>
      <c r="Y14" s="54">
        <v>4</v>
      </c>
      <c r="Z14" s="54">
        <v>7</v>
      </c>
      <c r="AA14" s="54">
        <v>7</v>
      </c>
      <c r="AB14" s="54">
        <v>5</v>
      </c>
      <c r="AC14" s="54">
        <v>1</v>
      </c>
      <c r="AD14" s="54">
        <v>0</v>
      </c>
      <c r="AE14" s="54">
        <v>1</v>
      </c>
      <c r="AF14" s="54">
        <v>1</v>
      </c>
      <c r="AG14" s="54">
        <v>1</v>
      </c>
      <c r="AH14" s="54">
        <v>2</v>
      </c>
      <c r="AI14" s="54">
        <v>0</v>
      </c>
      <c r="AJ14" s="54">
        <v>3</v>
      </c>
      <c r="AK14" s="54">
        <v>1</v>
      </c>
      <c r="AL14" s="54">
        <v>2</v>
      </c>
      <c r="AM14" s="54">
        <v>1</v>
      </c>
      <c r="AN14" s="52">
        <v>67</v>
      </c>
      <c r="AO14" s="391">
        <v>4.966641957005189</v>
      </c>
      <c r="AP14" s="421">
        <v>0.91919330498010698</v>
      </c>
      <c r="AQ14" s="420">
        <v>1.3719303059404581E-2</v>
      </c>
    </row>
    <row r="15" spans="1:43" x14ac:dyDescent="0.15">
      <c r="A15" s="365"/>
      <c r="B15" s="365"/>
      <c r="C15" s="365" t="s">
        <v>194</v>
      </c>
      <c r="D15" s="54">
        <v>0</v>
      </c>
      <c r="E15" s="54">
        <v>0</v>
      </c>
      <c r="F15" s="54">
        <v>2</v>
      </c>
      <c r="G15" s="54">
        <v>0</v>
      </c>
      <c r="H15" s="54">
        <v>0</v>
      </c>
      <c r="I15" s="54">
        <v>1</v>
      </c>
      <c r="J15" s="54">
        <v>0</v>
      </c>
      <c r="K15" s="54">
        <v>0</v>
      </c>
      <c r="L15" s="54">
        <v>1</v>
      </c>
      <c r="M15" s="54">
        <v>3</v>
      </c>
      <c r="N15" s="54">
        <v>3</v>
      </c>
      <c r="O15" s="54">
        <v>11</v>
      </c>
      <c r="P15" s="54">
        <v>5</v>
      </c>
      <c r="Q15" s="54">
        <v>4</v>
      </c>
      <c r="R15" s="54">
        <v>7</v>
      </c>
      <c r="S15" s="54">
        <v>12</v>
      </c>
      <c r="T15" s="54">
        <v>4</v>
      </c>
      <c r="U15" s="365"/>
      <c r="V15" s="365"/>
      <c r="W15" s="365" t="s">
        <v>194</v>
      </c>
      <c r="X15" s="54">
        <v>3</v>
      </c>
      <c r="Y15" s="54">
        <v>4</v>
      </c>
      <c r="Z15" s="54">
        <v>5</v>
      </c>
      <c r="AA15" s="54">
        <v>3</v>
      </c>
      <c r="AB15" s="54">
        <v>2</v>
      </c>
      <c r="AC15" s="54">
        <v>3</v>
      </c>
      <c r="AD15" s="54">
        <v>6</v>
      </c>
      <c r="AE15" s="54">
        <v>3</v>
      </c>
      <c r="AF15" s="54">
        <v>1</v>
      </c>
      <c r="AG15" s="54">
        <v>6</v>
      </c>
      <c r="AH15" s="54">
        <v>3</v>
      </c>
      <c r="AI15" s="54">
        <v>3</v>
      </c>
      <c r="AJ15" s="54">
        <v>1</v>
      </c>
      <c r="AK15" s="54">
        <v>4</v>
      </c>
      <c r="AL15" s="54">
        <v>1</v>
      </c>
      <c r="AM15" s="54">
        <v>1</v>
      </c>
      <c r="AN15" s="52">
        <v>102</v>
      </c>
      <c r="AO15" s="391">
        <v>7.5611564121571533</v>
      </c>
      <c r="AP15" s="421">
        <v>1.6356638871071199</v>
      </c>
      <c r="AQ15" s="420">
        <v>1.603592046183451E-2</v>
      </c>
    </row>
    <row r="16" spans="1:43" x14ac:dyDescent="0.15">
      <c r="A16" s="365"/>
      <c r="B16" s="365"/>
      <c r="C16" s="365" t="s">
        <v>193</v>
      </c>
      <c r="D16" s="54">
        <v>1</v>
      </c>
      <c r="E16" s="54">
        <v>2</v>
      </c>
      <c r="F16" s="54">
        <v>3</v>
      </c>
      <c r="G16" s="54">
        <v>1</v>
      </c>
      <c r="H16" s="54">
        <v>2</v>
      </c>
      <c r="I16" s="54">
        <v>6</v>
      </c>
      <c r="J16" s="54">
        <v>4</v>
      </c>
      <c r="K16" s="54">
        <v>5</v>
      </c>
      <c r="L16" s="54">
        <v>8</v>
      </c>
      <c r="M16" s="54">
        <v>7</v>
      </c>
      <c r="N16" s="54">
        <v>10</v>
      </c>
      <c r="O16" s="54">
        <v>18</v>
      </c>
      <c r="P16" s="54">
        <v>12</v>
      </c>
      <c r="Q16" s="54">
        <v>11</v>
      </c>
      <c r="R16" s="54">
        <v>21</v>
      </c>
      <c r="S16" s="54">
        <v>16</v>
      </c>
      <c r="T16" s="54">
        <v>25</v>
      </c>
      <c r="U16" s="365"/>
      <c r="V16" s="365"/>
      <c r="W16" s="365" t="s">
        <v>193</v>
      </c>
      <c r="X16" s="54">
        <v>13</v>
      </c>
      <c r="Y16" s="54">
        <v>16</v>
      </c>
      <c r="Z16" s="54">
        <v>15</v>
      </c>
      <c r="AA16" s="54">
        <v>13</v>
      </c>
      <c r="AB16" s="54">
        <v>4</v>
      </c>
      <c r="AC16" s="54">
        <v>8</v>
      </c>
      <c r="AD16" s="54">
        <v>9</v>
      </c>
      <c r="AE16" s="54">
        <v>5</v>
      </c>
      <c r="AF16" s="54">
        <v>9</v>
      </c>
      <c r="AG16" s="54">
        <v>5</v>
      </c>
      <c r="AH16" s="54">
        <v>13</v>
      </c>
      <c r="AI16" s="54">
        <v>9</v>
      </c>
      <c r="AJ16" s="54">
        <v>7</v>
      </c>
      <c r="AK16" s="54">
        <v>10</v>
      </c>
      <c r="AL16" s="54">
        <v>8</v>
      </c>
      <c r="AM16" s="54">
        <v>13</v>
      </c>
      <c r="AN16" s="52">
        <v>309</v>
      </c>
      <c r="AO16" s="391">
        <v>22.905856189770198</v>
      </c>
      <c r="AP16" s="421">
        <v>2.2680563711098065</v>
      </c>
      <c r="AQ16" s="420">
        <v>9.5419847328244267E-2</v>
      </c>
    </row>
    <row r="17" spans="1:43" s="370" customFormat="1" ht="14.45" customHeight="1" x14ac:dyDescent="0.15">
      <c r="A17" s="365"/>
      <c r="B17" s="365"/>
      <c r="C17" s="365" t="s">
        <v>192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1</v>
      </c>
      <c r="K17" s="54">
        <v>1</v>
      </c>
      <c r="L17" s="54">
        <v>1</v>
      </c>
      <c r="M17" s="54">
        <v>1</v>
      </c>
      <c r="N17" s="54">
        <v>2</v>
      </c>
      <c r="O17" s="54">
        <v>6</v>
      </c>
      <c r="P17" s="54">
        <v>10</v>
      </c>
      <c r="Q17" s="54">
        <v>9</v>
      </c>
      <c r="R17" s="54">
        <v>3</v>
      </c>
      <c r="S17" s="54">
        <v>6</v>
      </c>
      <c r="T17" s="54">
        <v>11</v>
      </c>
      <c r="U17" s="365"/>
      <c r="V17" s="365"/>
      <c r="W17" s="365" t="s">
        <v>192</v>
      </c>
      <c r="X17" s="54">
        <v>4</v>
      </c>
      <c r="Y17" s="54">
        <v>12</v>
      </c>
      <c r="Z17" s="54">
        <v>6</v>
      </c>
      <c r="AA17" s="54">
        <v>6</v>
      </c>
      <c r="AB17" s="54">
        <v>7</v>
      </c>
      <c r="AC17" s="54">
        <v>3</v>
      </c>
      <c r="AD17" s="54">
        <v>5</v>
      </c>
      <c r="AE17" s="54">
        <v>3</v>
      </c>
      <c r="AF17" s="54">
        <v>2</v>
      </c>
      <c r="AG17" s="54">
        <v>3</v>
      </c>
      <c r="AH17" s="54">
        <v>6</v>
      </c>
      <c r="AI17" s="54">
        <v>3</v>
      </c>
      <c r="AJ17" s="54">
        <v>2</v>
      </c>
      <c r="AK17" s="54">
        <v>4</v>
      </c>
      <c r="AL17" s="54">
        <v>4</v>
      </c>
      <c r="AM17" s="54">
        <v>7</v>
      </c>
      <c r="AN17" s="52">
        <v>128</v>
      </c>
      <c r="AO17" s="391">
        <v>9.4885100074128985</v>
      </c>
      <c r="AP17" s="421">
        <v>1.3996719518862766</v>
      </c>
      <c r="AQ17" s="420">
        <v>7.6544559868780754E-2</v>
      </c>
    </row>
    <row r="18" spans="1:43" s="370" customFormat="1" x14ac:dyDescent="0.15">
      <c r="A18" s="365"/>
      <c r="B18" s="365"/>
      <c r="C18" s="365" t="s">
        <v>191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1</v>
      </c>
      <c r="M18" s="54">
        <v>0</v>
      </c>
      <c r="N18" s="54">
        <v>0</v>
      </c>
      <c r="O18" s="54">
        <v>0</v>
      </c>
      <c r="P18" s="54">
        <v>1</v>
      </c>
      <c r="Q18" s="54">
        <v>0</v>
      </c>
      <c r="R18" s="54">
        <v>1</v>
      </c>
      <c r="S18" s="54">
        <v>1</v>
      </c>
      <c r="T18" s="54">
        <v>0</v>
      </c>
      <c r="U18" s="365"/>
      <c r="V18" s="365"/>
      <c r="W18" s="365" t="s">
        <v>191</v>
      </c>
      <c r="X18" s="54">
        <v>0</v>
      </c>
      <c r="Y18" s="54">
        <v>0</v>
      </c>
      <c r="Z18" s="54">
        <v>0</v>
      </c>
      <c r="AA18" s="54">
        <v>0</v>
      </c>
      <c r="AB18" s="54">
        <v>1</v>
      </c>
      <c r="AC18" s="54">
        <v>0</v>
      </c>
      <c r="AD18" s="54">
        <v>1</v>
      </c>
      <c r="AE18" s="54">
        <v>0</v>
      </c>
      <c r="AF18" s="54">
        <v>0</v>
      </c>
      <c r="AG18" s="54">
        <v>1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0</v>
      </c>
      <c r="AN18" s="52">
        <v>7</v>
      </c>
      <c r="AO18" s="391">
        <v>0.51890289103039289</v>
      </c>
      <c r="AP18" s="421">
        <v>0.30621172353455817</v>
      </c>
      <c r="AQ18" s="420">
        <v>0</v>
      </c>
    </row>
    <row r="19" spans="1:43" x14ac:dyDescent="0.15">
      <c r="A19" s="365"/>
      <c r="B19" s="365"/>
      <c r="C19" s="365" t="s">
        <v>190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5</v>
      </c>
      <c r="N19" s="54">
        <v>0</v>
      </c>
      <c r="O19" s="54">
        <v>1</v>
      </c>
      <c r="P19" s="54">
        <v>2</v>
      </c>
      <c r="Q19" s="54">
        <v>0</v>
      </c>
      <c r="R19" s="54">
        <v>2</v>
      </c>
      <c r="S19" s="54">
        <v>1</v>
      </c>
      <c r="T19" s="54">
        <v>3</v>
      </c>
      <c r="U19" s="365"/>
      <c r="V19" s="365"/>
      <c r="W19" s="365" t="s">
        <v>190</v>
      </c>
      <c r="X19" s="54">
        <v>5</v>
      </c>
      <c r="Y19" s="54">
        <v>0</v>
      </c>
      <c r="Z19" s="54">
        <v>2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54">
        <v>1</v>
      </c>
      <c r="AN19" s="52">
        <v>22</v>
      </c>
      <c r="AO19" s="391">
        <v>1.6308376575240919</v>
      </c>
      <c r="AP19" s="421">
        <v>2.6506024096385543</v>
      </c>
      <c r="AQ19" s="420">
        <v>0.12048192771084339</v>
      </c>
    </row>
    <row r="20" spans="1:43" x14ac:dyDescent="0.15">
      <c r="A20" s="365"/>
      <c r="B20" s="365"/>
      <c r="C20" s="23" t="s">
        <v>189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1</v>
      </c>
      <c r="M20" s="57">
        <v>2</v>
      </c>
      <c r="N20" s="57">
        <v>6</v>
      </c>
      <c r="O20" s="57">
        <v>1</v>
      </c>
      <c r="P20" s="57">
        <v>2</v>
      </c>
      <c r="Q20" s="57">
        <v>6</v>
      </c>
      <c r="R20" s="57">
        <v>6</v>
      </c>
      <c r="S20" s="57">
        <v>2</v>
      </c>
      <c r="T20" s="57">
        <v>6</v>
      </c>
      <c r="U20" s="365"/>
      <c r="V20" s="365"/>
      <c r="W20" s="23" t="s">
        <v>189</v>
      </c>
      <c r="X20" s="57">
        <v>3</v>
      </c>
      <c r="Y20" s="57">
        <v>1</v>
      </c>
      <c r="Z20" s="57">
        <v>5</v>
      </c>
      <c r="AA20" s="57">
        <v>5</v>
      </c>
      <c r="AB20" s="57">
        <v>4</v>
      </c>
      <c r="AC20" s="57">
        <v>3</v>
      </c>
      <c r="AD20" s="57">
        <v>2</v>
      </c>
      <c r="AE20" s="57">
        <v>0</v>
      </c>
      <c r="AF20" s="57">
        <v>3</v>
      </c>
      <c r="AG20" s="57">
        <v>2</v>
      </c>
      <c r="AH20" s="57">
        <v>1</v>
      </c>
      <c r="AI20" s="57">
        <v>1</v>
      </c>
      <c r="AJ20" s="57">
        <v>0</v>
      </c>
      <c r="AK20" s="57">
        <v>1</v>
      </c>
      <c r="AL20" s="57">
        <v>1</v>
      </c>
      <c r="AM20" s="57">
        <v>0</v>
      </c>
      <c r="AN20" s="149">
        <v>64</v>
      </c>
      <c r="AO20" s="191">
        <v>4.7442550037064493</v>
      </c>
      <c r="AP20" s="419">
        <v>3.0651340996168579</v>
      </c>
      <c r="AQ20" s="418">
        <v>0</v>
      </c>
    </row>
    <row r="21" spans="1:43" x14ac:dyDescent="0.15">
      <c r="A21" s="23"/>
      <c r="B21" s="23"/>
      <c r="C21" s="388" t="s">
        <v>152</v>
      </c>
      <c r="D21" s="389">
        <v>1</v>
      </c>
      <c r="E21" s="389">
        <v>2</v>
      </c>
      <c r="F21" s="389">
        <v>5</v>
      </c>
      <c r="G21" s="389">
        <v>2</v>
      </c>
      <c r="H21" s="389">
        <v>2</v>
      </c>
      <c r="I21" s="389">
        <v>7</v>
      </c>
      <c r="J21" s="389">
        <v>8</v>
      </c>
      <c r="K21" s="389">
        <v>6</v>
      </c>
      <c r="L21" s="389">
        <v>20</v>
      </c>
      <c r="M21" s="389">
        <v>25</v>
      </c>
      <c r="N21" s="389">
        <v>31</v>
      </c>
      <c r="O21" s="389">
        <v>50</v>
      </c>
      <c r="P21" s="389">
        <v>51</v>
      </c>
      <c r="Q21" s="389">
        <v>46</v>
      </c>
      <c r="R21" s="389">
        <v>57</v>
      </c>
      <c r="S21" s="389">
        <v>50</v>
      </c>
      <c r="T21" s="389">
        <v>67</v>
      </c>
      <c r="U21" s="23"/>
      <c r="V21" s="23"/>
      <c r="W21" s="388" t="s">
        <v>152</v>
      </c>
      <c r="X21" s="389">
        <v>40</v>
      </c>
      <c r="Y21" s="389">
        <v>45</v>
      </c>
      <c r="Z21" s="389">
        <v>52</v>
      </c>
      <c r="AA21" s="389">
        <v>45</v>
      </c>
      <c r="AB21" s="389">
        <v>30</v>
      </c>
      <c r="AC21" s="389">
        <v>25</v>
      </c>
      <c r="AD21" s="389">
        <v>30</v>
      </c>
      <c r="AE21" s="389">
        <v>13</v>
      </c>
      <c r="AF21" s="389">
        <v>17</v>
      </c>
      <c r="AG21" s="389">
        <v>24</v>
      </c>
      <c r="AH21" s="389">
        <v>28</v>
      </c>
      <c r="AI21" s="389">
        <v>18</v>
      </c>
      <c r="AJ21" s="389">
        <v>18</v>
      </c>
      <c r="AK21" s="389">
        <v>22</v>
      </c>
      <c r="AL21" s="389">
        <v>23</v>
      </c>
      <c r="AM21" s="389">
        <v>26</v>
      </c>
      <c r="AN21" s="389">
        <v>886</v>
      </c>
      <c r="AO21" s="394">
        <v>65.678280207561158</v>
      </c>
      <c r="AP21" s="423">
        <v>1.8330023171135386</v>
      </c>
      <c r="AQ21" s="422">
        <v>5.3790135716650117E-2</v>
      </c>
    </row>
    <row r="22" spans="1:43" s="370" customFormat="1" x14ac:dyDescent="0.15">
      <c r="A22" s="365" t="s">
        <v>188</v>
      </c>
      <c r="B22" s="365"/>
      <c r="C22" s="365" t="s">
        <v>187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1</v>
      </c>
      <c r="N22" s="54">
        <v>3</v>
      </c>
      <c r="O22" s="54">
        <v>2</v>
      </c>
      <c r="P22" s="54">
        <v>1</v>
      </c>
      <c r="Q22" s="54">
        <v>1</v>
      </c>
      <c r="R22" s="54">
        <v>1</v>
      </c>
      <c r="S22" s="54">
        <v>1</v>
      </c>
      <c r="T22" s="54">
        <v>1</v>
      </c>
      <c r="U22" s="365" t="s">
        <v>188</v>
      </c>
      <c r="V22" s="365"/>
      <c r="W22" s="365" t="s">
        <v>187</v>
      </c>
      <c r="X22" s="54">
        <v>1</v>
      </c>
      <c r="Y22" s="54">
        <v>0</v>
      </c>
      <c r="Z22" s="54">
        <v>0</v>
      </c>
      <c r="AA22" s="54">
        <v>1</v>
      </c>
      <c r="AB22" s="54">
        <v>2</v>
      </c>
      <c r="AC22" s="54">
        <v>1</v>
      </c>
      <c r="AD22" s="54">
        <v>1</v>
      </c>
      <c r="AE22" s="54">
        <v>0</v>
      </c>
      <c r="AF22" s="54">
        <v>0</v>
      </c>
      <c r="AG22" s="54">
        <v>1</v>
      </c>
      <c r="AH22" s="54">
        <v>0</v>
      </c>
      <c r="AI22" s="54">
        <v>0</v>
      </c>
      <c r="AJ22" s="54">
        <v>0</v>
      </c>
      <c r="AK22" s="54">
        <v>1</v>
      </c>
      <c r="AL22" s="54">
        <v>0</v>
      </c>
      <c r="AM22" s="54">
        <v>0</v>
      </c>
      <c r="AN22" s="52">
        <v>19</v>
      </c>
      <c r="AO22" s="391">
        <v>1.4084507042253522</v>
      </c>
      <c r="AP22" s="421">
        <v>0.93966369930761617</v>
      </c>
      <c r="AQ22" s="420">
        <v>0</v>
      </c>
    </row>
    <row r="23" spans="1:43" x14ac:dyDescent="0.15">
      <c r="A23" s="365"/>
      <c r="B23" s="365"/>
      <c r="C23" s="365" t="s">
        <v>186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1</v>
      </c>
      <c r="J23" s="54">
        <v>2</v>
      </c>
      <c r="K23" s="54">
        <v>1</v>
      </c>
      <c r="L23" s="54">
        <v>2</v>
      </c>
      <c r="M23" s="54">
        <v>2</v>
      </c>
      <c r="N23" s="54">
        <v>6</v>
      </c>
      <c r="O23" s="54">
        <v>4</v>
      </c>
      <c r="P23" s="54">
        <v>1</v>
      </c>
      <c r="Q23" s="54">
        <v>2</v>
      </c>
      <c r="R23" s="54">
        <v>4</v>
      </c>
      <c r="S23" s="54">
        <v>5</v>
      </c>
      <c r="T23" s="54">
        <v>3</v>
      </c>
      <c r="U23" s="365"/>
      <c r="V23" s="365"/>
      <c r="W23" s="365" t="s">
        <v>186</v>
      </c>
      <c r="X23" s="54">
        <v>1</v>
      </c>
      <c r="Y23" s="54">
        <v>4</v>
      </c>
      <c r="Z23" s="54">
        <v>4</v>
      </c>
      <c r="AA23" s="54">
        <v>2</v>
      </c>
      <c r="AB23" s="54">
        <v>3</v>
      </c>
      <c r="AC23" s="54">
        <v>2</v>
      </c>
      <c r="AD23" s="54">
        <v>2</v>
      </c>
      <c r="AE23" s="54">
        <v>2</v>
      </c>
      <c r="AF23" s="54">
        <v>2</v>
      </c>
      <c r="AG23" s="54">
        <v>2</v>
      </c>
      <c r="AH23" s="54">
        <v>4</v>
      </c>
      <c r="AI23" s="54">
        <v>1</v>
      </c>
      <c r="AJ23" s="54">
        <v>1</v>
      </c>
      <c r="AK23" s="54">
        <v>3</v>
      </c>
      <c r="AL23" s="54">
        <v>2</v>
      </c>
      <c r="AM23" s="54">
        <v>1</v>
      </c>
      <c r="AN23" s="52">
        <v>69</v>
      </c>
      <c r="AO23" s="391">
        <v>5.1148999258710157</v>
      </c>
      <c r="AP23" s="421">
        <v>1.8709327548806942</v>
      </c>
      <c r="AQ23" s="420">
        <v>2.7114967462039046E-2</v>
      </c>
    </row>
    <row r="24" spans="1:43" x14ac:dyDescent="0.15">
      <c r="A24" s="365"/>
      <c r="B24" s="365"/>
      <c r="C24" s="365" t="s">
        <v>185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1</v>
      </c>
      <c r="L24" s="54">
        <v>1</v>
      </c>
      <c r="M24" s="54">
        <v>1</v>
      </c>
      <c r="N24" s="54">
        <v>1</v>
      </c>
      <c r="O24" s="54">
        <v>3</v>
      </c>
      <c r="P24" s="54">
        <v>1</v>
      </c>
      <c r="Q24" s="54">
        <v>1</v>
      </c>
      <c r="R24" s="54">
        <v>3</v>
      </c>
      <c r="S24" s="54">
        <v>4</v>
      </c>
      <c r="T24" s="54">
        <v>0</v>
      </c>
      <c r="U24" s="365"/>
      <c r="V24" s="365"/>
      <c r="W24" s="365" t="s">
        <v>185</v>
      </c>
      <c r="X24" s="54">
        <v>0</v>
      </c>
      <c r="Y24" s="54">
        <v>3</v>
      </c>
      <c r="Z24" s="54">
        <v>2</v>
      </c>
      <c r="AA24" s="54">
        <v>1</v>
      </c>
      <c r="AB24" s="54">
        <v>2</v>
      </c>
      <c r="AC24" s="54">
        <v>3</v>
      </c>
      <c r="AD24" s="54">
        <v>1</v>
      </c>
      <c r="AE24" s="54">
        <v>2</v>
      </c>
      <c r="AF24" s="54">
        <v>2</v>
      </c>
      <c r="AG24" s="54">
        <v>2</v>
      </c>
      <c r="AH24" s="54">
        <v>0</v>
      </c>
      <c r="AI24" s="54">
        <v>2</v>
      </c>
      <c r="AJ24" s="54">
        <v>0</v>
      </c>
      <c r="AK24" s="54">
        <v>0</v>
      </c>
      <c r="AL24" s="54">
        <v>2</v>
      </c>
      <c r="AM24" s="54">
        <v>2</v>
      </c>
      <c r="AN24" s="52">
        <v>40</v>
      </c>
      <c r="AO24" s="391">
        <v>2.9651593773165308</v>
      </c>
      <c r="AP24" s="421">
        <v>2.2123893805309733</v>
      </c>
      <c r="AQ24" s="420">
        <v>0.11061946902654866</v>
      </c>
    </row>
    <row r="25" spans="1:43" x14ac:dyDescent="0.15">
      <c r="A25" s="365"/>
      <c r="B25" s="365"/>
      <c r="C25" s="23" t="s">
        <v>184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2</v>
      </c>
      <c r="K25" s="57">
        <v>1</v>
      </c>
      <c r="L25" s="57">
        <v>3</v>
      </c>
      <c r="M25" s="57">
        <v>4</v>
      </c>
      <c r="N25" s="57">
        <v>6</v>
      </c>
      <c r="O25" s="57">
        <v>3</v>
      </c>
      <c r="P25" s="57">
        <v>7</v>
      </c>
      <c r="Q25" s="57">
        <v>3</v>
      </c>
      <c r="R25" s="57">
        <v>3</v>
      </c>
      <c r="S25" s="57">
        <v>2</v>
      </c>
      <c r="T25" s="57">
        <v>2</v>
      </c>
      <c r="U25" s="365"/>
      <c r="V25" s="365"/>
      <c r="W25" s="23" t="s">
        <v>184</v>
      </c>
      <c r="X25" s="57">
        <v>4</v>
      </c>
      <c r="Y25" s="57">
        <v>2</v>
      </c>
      <c r="Z25" s="57">
        <v>8</v>
      </c>
      <c r="AA25" s="57">
        <v>4</v>
      </c>
      <c r="AB25" s="57">
        <v>5</v>
      </c>
      <c r="AC25" s="57">
        <v>13</v>
      </c>
      <c r="AD25" s="57">
        <v>7</v>
      </c>
      <c r="AE25" s="57">
        <v>5</v>
      </c>
      <c r="AF25" s="57">
        <v>2</v>
      </c>
      <c r="AG25" s="57">
        <v>1</v>
      </c>
      <c r="AH25" s="57">
        <v>2</v>
      </c>
      <c r="AI25" s="57">
        <v>4</v>
      </c>
      <c r="AJ25" s="57">
        <v>5</v>
      </c>
      <c r="AK25" s="57">
        <v>6</v>
      </c>
      <c r="AL25" s="57">
        <v>5</v>
      </c>
      <c r="AM25" s="57">
        <v>5</v>
      </c>
      <c r="AN25" s="149">
        <v>114</v>
      </c>
      <c r="AO25" s="191">
        <v>8.4507042253521121</v>
      </c>
      <c r="AP25" s="419">
        <v>1.5185826561875582</v>
      </c>
      <c r="AQ25" s="418">
        <v>6.6604502464366597E-2</v>
      </c>
    </row>
    <row r="26" spans="1:43" x14ac:dyDescent="0.15">
      <c r="A26" s="23"/>
      <c r="B26" s="23"/>
      <c r="C26" s="388" t="s">
        <v>152</v>
      </c>
      <c r="D26" s="389">
        <v>0</v>
      </c>
      <c r="E26" s="389">
        <v>0</v>
      </c>
      <c r="F26" s="389">
        <v>0</v>
      </c>
      <c r="G26" s="389">
        <v>0</v>
      </c>
      <c r="H26" s="389">
        <v>0</v>
      </c>
      <c r="I26" s="389">
        <v>1</v>
      </c>
      <c r="J26" s="389">
        <v>4</v>
      </c>
      <c r="K26" s="389">
        <v>3</v>
      </c>
      <c r="L26" s="389">
        <v>6</v>
      </c>
      <c r="M26" s="389">
        <v>8</v>
      </c>
      <c r="N26" s="389">
        <v>16</v>
      </c>
      <c r="O26" s="389">
        <v>12</v>
      </c>
      <c r="P26" s="389">
        <v>10</v>
      </c>
      <c r="Q26" s="389">
        <v>7</v>
      </c>
      <c r="R26" s="389">
        <v>11</v>
      </c>
      <c r="S26" s="389">
        <v>12</v>
      </c>
      <c r="T26" s="389">
        <v>6</v>
      </c>
      <c r="U26" s="23"/>
      <c r="V26" s="23"/>
      <c r="W26" s="388" t="s">
        <v>152</v>
      </c>
      <c r="X26" s="389">
        <v>6</v>
      </c>
      <c r="Y26" s="389">
        <v>9</v>
      </c>
      <c r="Z26" s="389">
        <v>14</v>
      </c>
      <c r="AA26" s="389">
        <v>8</v>
      </c>
      <c r="AB26" s="389">
        <v>12</v>
      </c>
      <c r="AC26" s="389">
        <v>19</v>
      </c>
      <c r="AD26" s="389">
        <v>11</v>
      </c>
      <c r="AE26" s="389">
        <v>9</v>
      </c>
      <c r="AF26" s="389">
        <v>6</v>
      </c>
      <c r="AG26" s="389">
        <v>6</v>
      </c>
      <c r="AH26" s="389">
        <v>6</v>
      </c>
      <c r="AI26" s="389">
        <v>7</v>
      </c>
      <c r="AJ26" s="389">
        <v>6</v>
      </c>
      <c r="AK26" s="389">
        <v>10</v>
      </c>
      <c r="AL26" s="389">
        <v>9</v>
      </c>
      <c r="AM26" s="389">
        <v>8</v>
      </c>
      <c r="AN26" s="389">
        <v>242</v>
      </c>
      <c r="AO26" s="394">
        <v>17.939214232765011</v>
      </c>
      <c r="AP26" s="423">
        <v>1.6106489184692179</v>
      </c>
      <c r="AQ26" s="422">
        <v>5.3244592346089852E-2</v>
      </c>
    </row>
    <row r="27" spans="1:43" x14ac:dyDescent="0.15">
      <c r="A27" s="365" t="s">
        <v>183</v>
      </c>
      <c r="B27" s="365"/>
      <c r="C27" s="365" t="s">
        <v>182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2</v>
      </c>
      <c r="S27" s="42">
        <v>0</v>
      </c>
      <c r="T27" s="42">
        <v>2</v>
      </c>
      <c r="U27" s="365" t="s">
        <v>183</v>
      </c>
      <c r="V27" s="365"/>
      <c r="W27" s="365" t="s">
        <v>182</v>
      </c>
      <c r="X27" s="42">
        <v>1</v>
      </c>
      <c r="Y27" s="42">
        <v>0</v>
      </c>
      <c r="Z27" s="42">
        <v>0</v>
      </c>
      <c r="AA27" s="42">
        <v>0</v>
      </c>
      <c r="AB27" s="42">
        <v>0</v>
      </c>
      <c r="AC27" s="42">
        <v>1</v>
      </c>
      <c r="AD27" s="42">
        <v>1</v>
      </c>
      <c r="AE27" s="56">
        <v>0</v>
      </c>
      <c r="AF27" s="56">
        <v>0</v>
      </c>
      <c r="AG27" s="56">
        <v>0</v>
      </c>
      <c r="AH27" s="56">
        <v>0</v>
      </c>
      <c r="AI27" s="56">
        <v>0</v>
      </c>
      <c r="AJ27" s="56">
        <v>0</v>
      </c>
      <c r="AK27" s="56">
        <v>0</v>
      </c>
      <c r="AL27" s="56">
        <v>0</v>
      </c>
      <c r="AM27" s="56">
        <v>0</v>
      </c>
      <c r="AN27" s="148">
        <v>7</v>
      </c>
      <c r="AO27" s="391">
        <v>0.51890289103039289</v>
      </c>
      <c r="AP27" s="421">
        <v>0.65975494816211122</v>
      </c>
      <c r="AQ27" s="420">
        <v>0</v>
      </c>
    </row>
    <row r="28" spans="1:43" x14ac:dyDescent="0.15">
      <c r="A28" s="365"/>
      <c r="B28" s="365"/>
      <c r="C28" s="365" t="s">
        <v>181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1</v>
      </c>
      <c r="N28" s="42">
        <v>0</v>
      </c>
      <c r="O28" s="42">
        <v>0</v>
      </c>
      <c r="P28" s="42">
        <v>0</v>
      </c>
      <c r="Q28" s="42">
        <v>1</v>
      </c>
      <c r="R28" s="42">
        <v>0</v>
      </c>
      <c r="S28" s="42">
        <v>0</v>
      </c>
      <c r="T28" s="42">
        <v>0</v>
      </c>
      <c r="U28" s="365"/>
      <c r="V28" s="365"/>
      <c r="W28" s="365" t="s">
        <v>181</v>
      </c>
      <c r="X28" s="42">
        <v>0</v>
      </c>
      <c r="Y28" s="42">
        <v>1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56">
        <v>0</v>
      </c>
      <c r="AF28" s="56">
        <v>0</v>
      </c>
      <c r="AG28" s="56">
        <v>0</v>
      </c>
      <c r="AH28" s="56">
        <v>1</v>
      </c>
      <c r="AI28" s="56">
        <v>0</v>
      </c>
      <c r="AJ28" s="56">
        <v>0</v>
      </c>
      <c r="AK28" s="56">
        <v>0</v>
      </c>
      <c r="AL28" s="56">
        <v>0</v>
      </c>
      <c r="AM28" s="56">
        <v>0</v>
      </c>
      <c r="AN28" s="148">
        <v>4</v>
      </c>
      <c r="AO28" s="391">
        <v>0.29651593773165308</v>
      </c>
      <c r="AP28" s="421">
        <v>0.51150895140664965</v>
      </c>
      <c r="AQ28" s="420">
        <v>0</v>
      </c>
    </row>
    <row r="29" spans="1:43" x14ac:dyDescent="0.15">
      <c r="A29" s="365"/>
      <c r="B29" s="365"/>
      <c r="C29" s="23" t="s">
        <v>180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365"/>
      <c r="V29" s="365"/>
      <c r="W29" s="23" t="s">
        <v>180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57">
        <v>0</v>
      </c>
      <c r="AF29" s="57">
        <v>0</v>
      </c>
      <c r="AG29" s="57">
        <v>1</v>
      </c>
      <c r="AH29" s="57">
        <v>0</v>
      </c>
      <c r="AI29" s="57">
        <v>0</v>
      </c>
      <c r="AJ29" s="57">
        <v>0</v>
      </c>
      <c r="AK29" s="57">
        <v>0</v>
      </c>
      <c r="AL29" s="57">
        <v>0</v>
      </c>
      <c r="AM29" s="57">
        <v>0</v>
      </c>
      <c r="AN29" s="149">
        <v>1</v>
      </c>
      <c r="AO29" s="191">
        <v>7.412898443291327E-2</v>
      </c>
      <c r="AP29" s="419">
        <v>8.6880973066898348E-2</v>
      </c>
      <c r="AQ29" s="418">
        <v>0</v>
      </c>
    </row>
    <row r="30" spans="1:43" x14ac:dyDescent="0.15">
      <c r="A30" s="23"/>
      <c r="B30" s="23"/>
      <c r="C30" s="388" t="s">
        <v>152</v>
      </c>
      <c r="D30" s="396">
        <v>0</v>
      </c>
      <c r="E30" s="396">
        <v>0</v>
      </c>
      <c r="F30" s="396">
        <v>0</v>
      </c>
      <c r="G30" s="396">
        <v>0</v>
      </c>
      <c r="H30" s="396">
        <v>0</v>
      </c>
      <c r="I30" s="396">
        <v>0</v>
      </c>
      <c r="J30" s="396">
        <v>0</v>
      </c>
      <c r="K30" s="396">
        <v>0</v>
      </c>
      <c r="L30" s="396">
        <v>0</v>
      </c>
      <c r="M30" s="396">
        <v>1</v>
      </c>
      <c r="N30" s="396">
        <v>0</v>
      </c>
      <c r="O30" s="396">
        <v>0</v>
      </c>
      <c r="P30" s="396">
        <v>0</v>
      </c>
      <c r="Q30" s="396">
        <v>1</v>
      </c>
      <c r="R30" s="396">
        <v>2</v>
      </c>
      <c r="S30" s="396">
        <v>0</v>
      </c>
      <c r="T30" s="396">
        <v>2</v>
      </c>
      <c r="U30" s="23"/>
      <c r="V30" s="23"/>
      <c r="W30" s="388" t="s">
        <v>152</v>
      </c>
      <c r="X30" s="396">
        <v>1</v>
      </c>
      <c r="Y30" s="396">
        <v>1</v>
      </c>
      <c r="Z30" s="396">
        <v>0</v>
      </c>
      <c r="AA30" s="396">
        <v>0</v>
      </c>
      <c r="AB30" s="396">
        <v>0</v>
      </c>
      <c r="AC30" s="396">
        <v>1</v>
      </c>
      <c r="AD30" s="396">
        <v>1</v>
      </c>
      <c r="AE30" s="396">
        <v>0</v>
      </c>
      <c r="AF30" s="396">
        <v>0</v>
      </c>
      <c r="AG30" s="396">
        <v>1</v>
      </c>
      <c r="AH30" s="396">
        <v>1</v>
      </c>
      <c r="AI30" s="396">
        <v>0</v>
      </c>
      <c r="AJ30" s="396">
        <v>0</v>
      </c>
      <c r="AK30" s="396">
        <v>0</v>
      </c>
      <c r="AL30" s="396">
        <v>0</v>
      </c>
      <c r="AM30" s="396">
        <v>0</v>
      </c>
      <c r="AN30" s="396">
        <v>12</v>
      </c>
      <c r="AO30" s="394">
        <v>0.88954781319495924</v>
      </c>
      <c r="AP30" s="423">
        <v>0.40080160320641284</v>
      </c>
      <c r="AQ30" s="422">
        <v>0</v>
      </c>
    </row>
    <row r="31" spans="1:43" x14ac:dyDescent="0.15">
      <c r="A31" s="365" t="s">
        <v>179</v>
      </c>
      <c r="B31" s="365"/>
      <c r="C31" s="365" t="s">
        <v>178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1</v>
      </c>
      <c r="N31" s="17">
        <v>0</v>
      </c>
      <c r="O31" s="17">
        <v>0</v>
      </c>
      <c r="P31" s="17">
        <v>0</v>
      </c>
      <c r="Q31" s="17">
        <v>0</v>
      </c>
      <c r="R31" s="17">
        <v>1</v>
      </c>
      <c r="S31" s="17">
        <v>0</v>
      </c>
      <c r="T31" s="17">
        <v>2</v>
      </c>
      <c r="U31" s="365" t="s">
        <v>179</v>
      </c>
      <c r="V31" s="365"/>
      <c r="W31" s="365" t="s">
        <v>178</v>
      </c>
      <c r="X31" s="17">
        <v>0</v>
      </c>
      <c r="Y31" s="17">
        <v>1</v>
      </c>
      <c r="Z31" s="17">
        <v>0</v>
      </c>
      <c r="AA31" s="17">
        <v>0</v>
      </c>
      <c r="AB31" s="17">
        <v>1</v>
      </c>
      <c r="AC31" s="17">
        <v>0</v>
      </c>
      <c r="AD31" s="17">
        <v>0</v>
      </c>
      <c r="AE31" s="58">
        <v>0</v>
      </c>
      <c r="AF31" s="58">
        <v>0</v>
      </c>
      <c r="AG31" s="58">
        <v>0</v>
      </c>
      <c r="AH31" s="58">
        <v>1</v>
      </c>
      <c r="AI31" s="58">
        <v>1</v>
      </c>
      <c r="AJ31" s="58">
        <v>1</v>
      </c>
      <c r="AK31" s="58">
        <v>1</v>
      </c>
      <c r="AL31" s="58">
        <v>0</v>
      </c>
      <c r="AM31" s="58">
        <v>0</v>
      </c>
      <c r="AN31" s="210">
        <v>10</v>
      </c>
      <c r="AO31" s="391">
        <v>0.7412898443291327</v>
      </c>
      <c r="AP31" s="421">
        <v>0.70771408351026188</v>
      </c>
      <c r="AQ31" s="420">
        <v>0</v>
      </c>
    </row>
    <row r="32" spans="1:43" s="370" customFormat="1" x14ac:dyDescent="0.15">
      <c r="A32" s="365"/>
      <c r="B32" s="365"/>
      <c r="C32" s="365" t="s">
        <v>177</v>
      </c>
      <c r="D32" s="7">
        <v>0</v>
      </c>
      <c r="E32" s="7">
        <v>0</v>
      </c>
      <c r="F32" s="7">
        <v>0</v>
      </c>
      <c r="G32" s="7">
        <v>0</v>
      </c>
      <c r="H32" s="7">
        <v>1</v>
      </c>
      <c r="I32" s="7">
        <v>0</v>
      </c>
      <c r="J32" s="7">
        <v>0</v>
      </c>
      <c r="K32" s="7">
        <v>0</v>
      </c>
      <c r="L32" s="7">
        <v>1</v>
      </c>
      <c r="M32" s="7">
        <v>0</v>
      </c>
      <c r="N32" s="7">
        <v>0</v>
      </c>
      <c r="O32" s="7">
        <v>1</v>
      </c>
      <c r="P32" s="7">
        <v>0</v>
      </c>
      <c r="Q32" s="7">
        <v>0</v>
      </c>
      <c r="R32" s="7">
        <v>0</v>
      </c>
      <c r="S32" s="7">
        <v>0</v>
      </c>
      <c r="T32" s="7">
        <v>1</v>
      </c>
      <c r="U32" s="365"/>
      <c r="V32" s="365"/>
      <c r="W32" s="365" t="s">
        <v>177</v>
      </c>
      <c r="X32" s="7">
        <v>0</v>
      </c>
      <c r="Y32" s="7">
        <v>0</v>
      </c>
      <c r="Z32" s="7">
        <v>2</v>
      </c>
      <c r="AA32" s="7">
        <v>2</v>
      </c>
      <c r="AB32" s="7">
        <v>1</v>
      </c>
      <c r="AC32" s="7">
        <v>1</v>
      </c>
      <c r="AD32" s="7">
        <v>0</v>
      </c>
      <c r="AE32" s="54">
        <v>0</v>
      </c>
      <c r="AF32" s="54">
        <v>2</v>
      </c>
      <c r="AG32" s="54">
        <v>0</v>
      </c>
      <c r="AH32" s="54">
        <v>0</v>
      </c>
      <c r="AI32" s="54">
        <v>1</v>
      </c>
      <c r="AJ32" s="54">
        <v>0</v>
      </c>
      <c r="AK32" s="54">
        <v>1</v>
      </c>
      <c r="AL32" s="54">
        <v>1</v>
      </c>
      <c r="AM32" s="54">
        <v>0</v>
      </c>
      <c r="AN32" s="52">
        <v>15</v>
      </c>
      <c r="AO32" s="391">
        <v>1.1119347664936992</v>
      </c>
      <c r="AP32" s="421">
        <v>0.57581573896353166</v>
      </c>
      <c r="AQ32" s="420">
        <v>0</v>
      </c>
    </row>
    <row r="33" spans="1:43" s="370" customFormat="1" x14ac:dyDescent="0.15">
      <c r="A33" s="365"/>
      <c r="B33" s="365"/>
      <c r="C33" s="365" t="s">
        <v>176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1</v>
      </c>
      <c r="J33" s="7">
        <v>0</v>
      </c>
      <c r="K33" s="7">
        <v>3</v>
      </c>
      <c r="L33" s="7">
        <v>1</v>
      </c>
      <c r="M33" s="7">
        <v>0</v>
      </c>
      <c r="N33" s="7">
        <v>2</v>
      </c>
      <c r="O33" s="7">
        <v>0</v>
      </c>
      <c r="P33" s="7">
        <v>2</v>
      </c>
      <c r="Q33" s="7">
        <v>4</v>
      </c>
      <c r="R33" s="7">
        <v>2</v>
      </c>
      <c r="S33" s="7">
        <v>3</v>
      </c>
      <c r="T33" s="7">
        <v>4</v>
      </c>
      <c r="U33" s="365"/>
      <c r="V33" s="365"/>
      <c r="W33" s="365" t="s">
        <v>176</v>
      </c>
      <c r="X33" s="7">
        <v>3</v>
      </c>
      <c r="Y33" s="7">
        <v>3</v>
      </c>
      <c r="Z33" s="7">
        <v>1</v>
      </c>
      <c r="AA33" s="7">
        <v>5</v>
      </c>
      <c r="AB33" s="7">
        <v>2</v>
      </c>
      <c r="AC33" s="7">
        <v>3</v>
      </c>
      <c r="AD33" s="7">
        <v>3</v>
      </c>
      <c r="AE33" s="54">
        <v>2</v>
      </c>
      <c r="AF33" s="54">
        <v>2</v>
      </c>
      <c r="AG33" s="54">
        <v>1</v>
      </c>
      <c r="AH33" s="54">
        <v>2</v>
      </c>
      <c r="AI33" s="54">
        <v>0</v>
      </c>
      <c r="AJ33" s="54">
        <v>1</v>
      </c>
      <c r="AK33" s="54">
        <v>1</v>
      </c>
      <c r="AL33" s="54">
        <v>3</v>
      </c>
      <c r="AM33" s="54">
        <v>3</v>
      </c>
      <c r="AN33" s="52">
        <v>57</v>
      </c>
      <c r="AO33" s="391">
        <v>4.225352112676056</v>
      </c>
      <c r="AP33" s="421">
        <v>0.64530737008943739</v>
      </c>
      <c r="AQ33" s="420">
        <v>3.3963545794180913E-2</v>
      </c>
    </row>
    <row r="34" spans="1:43" x14ac:dyDescent="0.15">
      <c r="C34" s="365" t="s">
        <v>175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1</v>
      </c>
      <c r="Q34" s="7">
        <v>1</v>
      </c>
      <c r="R34" s="7">
        <v>1</v>
      </c>
      <c r="S34" s="7">
        <v>0</v>
      </c>
      <c r="T34" s="7">
        <v>0</v>
      </c>
      <c r="W34" s="365" t="s">
        <v>175</v>
      </c>
      <c r="X34" s="7">
        <v>0</v>
      </c>
      <c r="Y34" s="7">
        <v>1</v>
      </c>
      <c r="Z34" s="7">
        <v>0</v>
      </c>
      <c r="AA34" s="7">
        <v>0</v>
      </c>
      <c r="AB34" s="7">
        <v>1</v>
      </c>
      <c r="AC34" s="7">
        <v>0</v>
      </c>
      <c r="AD34" s="7">
        <v>2</v>
      </c>
      <c r="AE34" s="54">
        <v>2</v>
      </c>
      <c r="AF34" s="54">
        <v>1</v>
      </c>
      <c r="AG34" s="54">
        <v>0</v>
      </c>
      <c r="AH34" s="54">
        <v>1</v>
      </c>
      <c r="AI34" s="54">
        <v>2</v>
      </c>
      <c r="AJ34" s="54">
        <v>2</v>
      </c>
      <c r="AK34" s="54">
        <v>0</v>
      </c>
      <c r="AL34" s="54">
        <v>2</v>
      </c>
      <c r="AM34" s="54">
        <v>2</v>
      </c>
      <c r="AN34" s="52">
        <v>19</v>
      </c>
      <c r="AO34" s="391">
        <v>1.4084507042253522</v>
      </c>
      <c r="AP34" s="421">
        <v>0.34420289855072461</v>
      </c>
      <c r="AQ34" s="420">
        <v>3.6231884057971016E-2</v>
      </c>
    </row>
    <row r="35" spans="1:43" x14ac:dyDescent="0.15">
      <c r="C35" s="365" t="s">
        <v>174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7">
        <v>0</v>
      </c>
      <c r="W35" s="365" t="s">
        <v>174</v>
      </c>
      <c r="X35" s="7">
        <v>0</v>
      </c>
      <c r="Y35" s="7">
        <v>1</v>
      </c>
      <c r="Z35" s="7">
        <v>1</v>
      </c>
      <c r="AA35" s="7">
        <v>0</v>
      </c>
      <c r="AB35" s="7">
        <v>1</v>
      </c>
      <c r="AC35" s="7">
        <v>1</v>
      </c>
      <c r="AD35" s="7">
        <v>0</v>
      </c>
      <c r="AE35" s="54">
        <v>1</v>
      </c>
      <c r="AF35" s="54">
        <v>0</v>
      </c>
      <c r="AG35" s="54">
        <v>0</v>
      </c>
      <c r="AH35" s="54">
        <v>0</v>
      </c>
      <c r="AI35" s="54">
        <v>1</v>
      </c>
      <c r="AJ35" s="54">
        <v>0</v>
      </c>
      <c r="AK35" s="54">
        <v>1</v>
      </c>
      <c r="AL35" s="54">
        <v>0</v>
      </c>
      <c r="AM35" s="54">
        <v>0</v>
      </c>
      <c r="AN35" s="52">
        <v>8</v>
      </c>
      <c r="AO35" s="391">
        <v>0.59303187546330616</v>
      </c>
      <c r="AP35" s="421">
        <v>0.58997050147492625</v>
      </c>
      <c r="AQ35" s="420">
        <v>0</v>
      </c>
    </row>
    <row r="36" spans="1:43" x14ac:dyDescent="0.15">
      <c r="A36" s="365"/>
      <c r="B36" s="365"/>
      <c r="C36" s="23" t="s">
        <v>173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2</v>
      </c>
      <c r="T36" s="16">
        <v>2</v>
      </c>
      <c r="U36" s="365"/>
      <c r="V36" s="365"/>
      <c r="W36" s="23" t="s">
        <v>173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1</v>
      </c>
      <c r="AE36" s="57">
        <v>0</v>
      </c>
      <c r="AF36" s="57">
        <v>0</v>
      </c>
      <c r="AG36" s="57">
        <v>0</v>
      </c>
      <c r="AH36" s="57">
        <v>0</v>
      </c>
      <c r="AI36" s="57">
        <v>1</v>
      </c>
      <c r="AJ36" s="57">
        <v>0</v>
      </c>
      <c r="AK36" s="57">
        <v>0</v>
      </c>
      <c r="AL36" s="57">
        <v>0</v>
      </c>
      <c r="AM36" s="57">
        <v>0</v>
      </c>
      <c r="AN36" s="149">
        <v>6</v>
      </c>
      <c r="AO36" s="191">
        <v>0.44477390659747962</v>
      </c>
      <c r="AP36" s="419">
        <v>0.62893081761006298</v>
      </c>
      <c r="AQ36" s="418">
        <v>0</v>
      </c>
    </row>
    <row r="37" spans="1:43" x14ac:dyDescent="0.15">
      <c r="A37" s="23"/>
      <c r="B37" s="23"/>
      <c r="C37" s="388" t="s">
        <v>152</v>
      </c>
      <c r="D37" s="396">
        <v>0</v>
      </c>
      <c r="E37" s="396">
        <v>0</v>
      </c>
      <c r="F37" s="396">
        <v>0</v>
      </c>
      <c r="G37" s="396">
        <v>0</v>
      </c>
      <c r="H37" s="396">
        <v>1</v>
      </c>
      <c r="I37" s="396">
        <v>1</v>
      </c>
      <c r="J37" s="396">
        <v>0</v>
      </c>
      <c r="K37" s="396">
        <v>3</v>
      </c>
      <c r="L37" s="396">
        <v>2</v>
      </c>
      <c r="M37" s="396">
        <v>1</v>
      </c>
      <c r="N37" s="396">
        <v>2</v>
      </c>
      <c r="O37" s="396">
        <v>1</v>
      </c>
      <c r="P37" s="396">
        <v>3</v>
      </c>
      <c r="Q37" s="396">
        <v>5</v>
      </c>
      <c r="R37" s="396">
        <v>5</v>
      </c>
      <c r="S37" s="396">
        <v>5</v>
      </c>
      <c r="T37" s="396">
        <v>9</v>
      </c>
      <c r="U37" s="23"/>
      <c r="V37" s="23"/>
      <c r="W37" s="388" t="s">
        <v>152</v>
      </c>
      <c r="X37" s="396">
        <v>3</v>
      </c>
      <c r="Y37" s="396">
        <v>6</v>
      </c>
      <c r="Z37" s="396">
        <v>4</v>
      </c>
      <c r="AA37" s="396">
        <v>7</v>
      </c>
      <c r="AB37" s="396">
        <v>6</v>
      </c>
      <c r="AC37" s="396">
        <v>5</v>
      </c>
      <c r="AD37" s="396">
        <v>6</v>
      </c>
      <c r="AE37" s="396">
        <v>5</v>
      </c>
      <c r="AF37" s="396">
        <v>5</v>
      </c>
      <c r="AG37" s="396">
        <v>1</v>
      </c>
      <c r="AH37" s="396">
        <v>4</v>
      </c>
      <c r="AI37" s="396">
        <v>6</v>
      </c>
      <c r="AJ37" s="396">
        <v>4</v>
      </c>
      <c r="AK37" s="396">
        <v>4</v>
      </c>
      <c r="AL37" s="396">
        <v>6</v>
      </c>
      <c r="AM37" s="396">
        <v>5</v>
      </c>
      <c r="AN37" s="396">
        <v>115</v>
      </c>
      <c r="AO37" s="394">
        <v>8.5248332097850259</v>
      </c>
      <c r="AP37" s="423">
        <v>0.55606595425753103</v>
      </c>
      <c r="AQ37" s="422">
        <v>2.4176780619892653E-2</v>
      </c>
    </row>
    <row r="38" spans="1:43" x14ac:dyDescent="0.15">
      <c r="A38" s="10" t="s">
        <v>172</v>
      </c>
      <c r="C38" s="10" t="s">
        <v>171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1</v>
      </c>
      <c r="R38" s="58">
        <v>0</v>
      </c>
      <c r="S38" s="58">
        <v>0</v>
      </c>
      <c r="T38" s="58">
        <v>0</v>
      </c>
      <c r="U38" s="10" t="s">
        <v>172</v>
      </c>
      <c r="W38" s="10" t="s">
        <v>171</v>
      </c>
      <c r="X38" s="58">
        <v>0</v>
      </c>
      <c r="Y38" s="58">
        <v>0</v>
      </c>
      <c r="Z38" s="58">
        <v>0</v>
      </c>
      <c r="AA38" s="58">
        <v>0</v>
      </c>
      <c r="AB38" s="58">
        <v>0</v>
      </c>
      <c r="AC38" s="58">
        <v>0</v>
      </c>
      <c r="AD38" s="58">
        <v>0</v>
      </c>
      <c r="AE38" s="58">
        <v>0</v>
      </c>
      <c r="AF38" s="58">
        <v>1</v>
      </c>
      <c r="AG38" s="58">
        <v>0</v>
      </c>
      <c r="AH38" s="58">
        <v>0</v>
      </c>
      <c r="AI38" s="58">
        <v>0</v>
      </c>
      <c r="AJ38" s="58">
        <v>0</v>
      </c>
      <c r="AK38" s="58">
        <v>0</v>
      </c>
      <c r="AL38" s="58">
        <v>0</v>
      </c>
      <c r="AM38" s="58">
        <v>0</v>
      </c>
      <c r="AN38" s="210">
        <v>2</v>
      </c>
      <c r="AO38" s="391">
        <v>0.14825796886582654</v>
      </c>
      <c r="AP38" s="421">
        <v>0.35087719298245612</v>
      </c>
      <c r="AQ38" s="420">
        <v>0</v>
      </c>
    </row>
    <row r="39" spans="1:43" x14ac:dyDescent="0.15">
      <c r="A39" s="10" t="s">
        <v>170</v>
      </c>
      <c r="C39" s="10" t="s">
        <v>169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10" t="s">
        <v>170</v>
      </c>
      <c r="W39" s="10" t="s">
        <v>169</v>
      </c>
      <c r="X39" s="54">
        <v>0</v>
      </c>
      <c r="Y39" s="54">
        <v>0</v>
      </c>
      <c r="Z39" s="54">
        <v>0</v>
      </c>
      <c r="AA39" s="54">
        <v>1</v>
      </c>
      <c r="AB39" s="54">
        <v>0</v>
      </c>
      <c r="AC39" s="54">
        <v>0</v>
      </c>
      <c r="AD39" s="54">
        <v>0</v>
      </c>
      <c r="AE39" s="54">
        <v>0</v>
      </c>
      <c r="AF39" s="54">
        <v>1</v>
      </c>
      <c r="AG39" s="54">
        <v>0</v>
      </c>
      <c r="AH39" s="54">
        <v>0</v>
      </c>
      <c r="AI39" s="54">
        <v>0</v>
      </c>
      <c r="AJ39" s="54">
        <v>1</v>
      </c>
      <c r="AK39" s="54">
        <v>0</v>
      </c>
      <c r="AL39" s="54">
        <v>0</v>
      </c>
      <c r="AM39" s="54">
        <v>0</v>
      </c>
      <c r="AN39" s="52">
        <v>3</v>
      </c>
      <c r="AO39" s="391">
        <v>0.22238695329873981</v>
      </c>
      <c r="AP39" s="421">
        <v>0.43478260869565216</v>
      </c>
      <c r="AQ39" s="420">
        <v>0</v>
      </c>
    </row>
    <row r="40" spans="1:43" x14ac:dyDescent="0.15">
      <c r="C40" s="10" t="s">
        <v>168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W40" s="10" t="s">
        <v>168</v>
      </c>
      <c r="X40" s="54">
        <v>1</v>
      </c>
      <c r="Y40" s="54">
        <v>1</v>
      </c>
      <c r="Z40" s="54">
        <v>0</v>
      </c>
      <c r="AA40" s="54">
        <v>0</v>
      </c>
      <c r="AB40" s="54">
        <v>1</v>
      </c>
      <c r="AC40" s="54">
        <v>0</v>
      </c>
      <c r="AD40" s="54">
        <v>1</v>
      </c>
      <c r="AE40" s="54">
        <v>0</v>
      </c>
      <c r="AF40" s="54">
        <v>1</v>
      </c>
      <c r="AG40" s="54">
        <v>1</v>
      </c>
      <c r="AH40" s="54">
        <v>0</v>
      </c>
      <c r="AI40" s="54">
        <v>0</v>
      </c>
      <c r="AJ40" s="54">
        <v>0</v>
      </c>
      <c r="AK40" s="54">
        <v>0</v>
      </c>
      <c r="AL40" s="54">
        <v>1</v>
      </c>
      <c r="AM40" s="54">
        <v>0</v>
      </c>
      <c r="AN40" s="52">
        <v>7</v>
      </c>
      <c r="AO40" s="391">
        <v>0.51890289103039289</v>
      </c>
      <c r="AP40" s="421">
        <v>0.36553524804177545</v>
      </c>
      <c r="AQ40" s="420">
        <v>0</v>
      </c>
    </row>
    <row r="41" spans="1:43" x14ac:dyDescent="0.15">
      <c r="C41" s="10" t="s">
        <v>167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1</v>
      </c>
      <c r="J41" s="54">
        <v>1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1</v>
      </c>
      <c r="T41" s="54">
        <v>1</v>
      </c>
      <c r="W41" s="10" t="s">
        <v>167</v>
      </c>
      <c r="X41" s="54">
        <v>0</v>
      </c>
      <c r="Y41" s="54">
        <v>0</v>
      </c>
      <c r="Z41" s="54">
        <v>1</v>
      </c>
      <c r="AA41" s="54">
        <v>1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2</v>
      </c>
      <c r="AH41" s="54">
        <v>1</v>
      </c>
      <c r="AI41" s="54">
        <v>1</v>
      </c>
      <c r="AJ41" s="54">
        <v>1</v>
      </c>
      <c r="AK41" s="54">
        <v>0</v>
      </c>
      <c r="AL41" s="54">
        <v>0</v>
      </c>
      <c r="AM41" s="54">
        <v>2</v>
      </c>
      <c r="AN41" s="52">
        <v>13</v>
      </c>
      <c r="AO41" s="391">
        <v>0.96367679762787251</v>
      </c>
      <c r="AP41" s="421">
        <v>0.45823052520267893</v>
      </c>
      <c r="AQ41" s="420">
        <v>7.0497003877335221E-2</v>
      </c>
    </row>
    <row r="42" spans="1:43" x14ac:dyDescent="0.15">
      <c r="C42" s="10" t="s">
        <v>166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1</v>
      </c>
      <c r="R42" s="54">
        <v>0</v>
      </c>
      <c r="S42" s="54">
        <v>0</v>
      </c>
      <c r="T42" s="54">
        <v>0</v>
      </c>
      <c r="W42" s="10" t="s">
        <v>166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4">
        <v>0</v>
      </c>
      <c r="AE42" s="54">
        <v>0</v>
      </c>
      <c r="AF42" s="54">
        <v>0</v>
      </c>
      <c r="AG42" s="54">
        <v>0</v>
      </c>
      <c r="AH42" s="54">
        <v>0</v>
      </c>
      <c r="AI42" s="54">
        <v>0</v>
      </c>
      <c r="AJ42" s="54">
        <v>0</v>
      </c>
      <c r="AK42" s="54">
        <v>0</v>
      </c>
      <c r="AL42" s="54">
        <v>0</v>
      </c>
      <c r="AM42" s="54">
        <v>0</v>
      </c>
      <c r="AN42" s="52">
        <v>1</v>
      </c>
      <c r="AO42" s="391">
        <v>7.412898443291327E-2</v>
      </c>
      <c r="AP42" s="421">
        <v>7.1736011477761832E-2</v>
      </c>
      <c r="AQ42" s="420">
        <v>0</v>
      </c>
    </row>
    <row r="43" spans="1:43" x14ac:dyDescent="0.15">
      <c r="C43" s="10" t="s">
        <v>165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W43" s="10" t="s">
        <v>165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4">
        <v>0</v>
      </c>
      <c r="AI43" s="54">
        <v>1</v>
      </c>
      <c r="AJ43" s="54">
        <v>0</v>
      </c>
      <c r="AK43" s="54">
        <v>0</v>
      </c>
      <c r="AL43" s="54">
        <v>0</v>
      </c>
      <c r="AM43" s="54">
        <v>0</v>
      </c>
      <c r="AN43" s="52">
        <v>1</v>
      </c>
      <c r="AO43" s="391">
        <v>7.412898443291327E-2</v>
      </c>
      <c r="AP43" s="421">
        <v>0.13333333333333333</v>
      </c>
      <c r="AQ43" s="420">
        <v>0</v>
      </c>
    </row>
    <row r="44" spans="1:43" x14ac:dyDescent="0.15">
      <c r="C44" s="10" t="s">
        <v>164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1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1</v>
      </c>
      <c r="W44" s="10" t="s">
        <v>164</v>
      </c>
      <c r="X44" s="54">
        <v>2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1</v>
      </c>
      <c r="AE44" s="54">
        <v>1</v>
      </c>
      <c r="AF44" s="54">
        <v>0</v>
      </c>
      <c r="AG44" s="54">
        <v>0</v>
      </c>
      <c r="AH44" s="54">
        <v>1</v>
      </c>
      <c r="AI44" s="54">
        <v>0</v>
      </c>
      <c r="AJ44" s="54">
        <v>0</v>
      </c>
      <c r="AK44" s="54">
        <v>0</v>
      </c>
      <c r="AL44" s="54">
        <v>0</v>
      </c>
      <c r="AM44" s="54">
        <v>1</v>
      </c>
      <c r="AN44" s="52">
        <v>8</v>
      </c>
      <c r="AO44" s="391">
        <v>0.59303187546330616</v>
      </c>
      <c r="AP44" s="421">
        <v>0.82304526748971196</v>
      </c>
      <c r="AQ44" s="420">
        <v>0.102880658436214</v>
      </c>
    </row>
    <row r="45" spans="1:43" x14ac:dyDescent="0.15">
      <c r="C45" s="10" t="s">
        <v>163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W45" s="10" t="s">
        <v>163</v>
      </c>
      <c r="X45" s="54">
        <v>0</v>
      </c>
      <c r="Y45" s="54">
        <v>0</v>
      </c>
      <c r="Z45" s="54">
        <v>0</v>
      </c>
      <c r="AA45" s="54">
        <v>1</v>
      </c>
      <c r="AB45" s="54">
        <v>0</v>
      </c>
      <c r="AC45" s="54">
        <v>1</v>
      </c>
      <c r="AD45" s="54">
        <v>0</v>
      </c>
      <c r="AE45" s="54">
        <v>0</v>
      </c>
      <c r="AF45" s="54">
        <v>0</v>
      </c>
      <c r="AG45" s="54">
        <v>0</v>
      </c>
      <c r="AH45" s="54">
        <v>0</v>
      </c>
      <c r="AI45" s="54">
        <v>0</v>
      </c>
      <c r="AJ45" s="54">
        <v>0</v>
      </c>
      <c r="AK45" s="54">
        <v>0</v>
      </c>
      <c r="AL45" s="54">
        <v>0</v>
      </c>
      <c r="AM45" s="54">
        <v>1</v>
      </c>
      <c r="AN45" s="52">
        <v>3</v>
      </c>
      <c r="AO45" s="391">
        <v>0.22238695329873981</v>
      </c>
      <c r="AP45" s="421">
        <v>0.2181818181818182</v>
      </c>
      <c r="AQ45" s="420">
        <v>7.2727272727272738E-2</v>
      </c>
    </row>
    <row r="46" spans="1:43" x14ac:dyDescent="0.15">
      <c r="A46" s="365"/>
      <c r="B46" s="365"/>
      <c r="C46" s="23" t="s">
        <v>162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57">
        <v>0</v>
      </c>
      <c r="T46" s="57">
        <v>0</v>
      </c>
      <c r="U46" s="365"/>
      <c r="V46" s="365"/>
      <c r="W46" s="23" t="s">
        <v>162</v>
      </c>
      <c r="X46" s="57">
        <v>0</v>
      </c>
      <c r="Y46" s="57">
        <v>0</v>
      </c>
      <c r="Z46" s="57">
        <v>0</v>
      </c>
      <c r="AA46" s="57">
        <v>0</v>
      </c>
      <c r="AB46" s="57">
        <v>0</v>
      </c>
      <c r="AC46" s="57">
        <v>0</v>
      </c>
      <c r="AD46" s="57">
        <v>0</v>
      </c>
      <c r="AE46" s="57">
        <v>0</v>
      </c>
      <c r="AF46" s="57">
        <v>0</v>
      </c>
      <c r="AG46" s="57">
        <v>0</v>
      </c>
      <c r="AH46" s="57">
        <v>0</v>
      </c>
      <c r="AI46" s="57">
        <v>0</v>
      </c>
      <c r="AJ46" s="57">
        <v>0</v>
      </c>
      <c r="AK46" s="57">
        <v>0</v>
      </c>
      <c r="AL46" s="57">
        <v>0</v>
      </c>
      <c r="AM46" s="57">
        <v>0</v>
      </c>
      <c r="AN46" s="149">
        <v>0</v>
      </c>
      <c r="AO46" s="191">
        <v>0</v>
      </c>
      <c r="AP46" s="419">
        <v>0</v>
      </c>
      <c r="AQ46" s="418">
        <v>0</v>
      </c>
    </row>
    <row r="47" spans="1:43" x14ac:dyDescent="0.15">
      <c r="A47" s="23"/>
      <c r="B47" s="23"/>
      <c r="C47" s="388" t="s">
        <v>152</v>
      </c>
      <c r="D47" s="396">
        <v>0</v>
      </c>
      <c r="E47" s="396">
        <v>0</v>
      </c>
      <c r="F47" s="396">
        <v>0</v>
      </c>
      <c r="G47" s="396">
        <v>0</v>
      </c>
      <c r="H47" s="396">
        <v>0</v>
      </c>
      <c r="I47" s="396">
        <v>1</v>
      </c>
      <c r="J47" s="396">
        <v>1</v>
      </c>
      <c r="K47" s="396">
        <v>1</v>
      </c>
      <c r="L47" s="396">
        <v>0</v>
      </c>
      <c r="M47" s="396">
        <v>0</v>
      </c>
      <c r="N47" s="396">
        <v>0</v>
      </c>
      <c r="O47" s="396">
        <v>0</v>
      </c>
      <c r="P47" s="396">
        <v>0</v>
      </c>
      <c r="Q47" s="396">
        <v>2</v>
      </c>
      <c r="R47" s="396">
        <v>0</v>
      </c>
      <c r="S47" s="396">
        <v>1</v>
      </c>
      <c r="T47" s="396">
        <v>2</v>
      </c>
      <c r="U47" s="23"/>
      <c r="V47" s="23"/>
      <c r="W47" s="388" t="s">
        <v>152</v>
      </c>
      <c r="X47" s="396">
        <v>3</v>
      </c>
      <c r="Y47" s="396">
        <v>1</v>
      </c>
      <c r="Z47" s="396">
        <v>1</v>
      </c>
      <c r="AA47" s="396">
        <v>3</v>
      </c>
      <c r="AB47" s="396">
        <v>1</v>
      </c>
      <c r="AC47" s="396">
        <v>1</v>
      </c>
      <c r="AD47" s="396">
        <v>2</v>
      </c>
      <c r="AE47" s="396">
        <v>1</v>
      </c>
      <c r="AF47" s="396">
        <v>3</v>
      </c>
      <c r="AG47" s="396">
        <v>3</v>
      </c>
      <c r="AH47" s="396">
        <v>2</v>
      </c>
      <c r="AI47" s="396">
        <v>2</v>
      </c>
      <c r="AJ47" s="396">
        <v>2</v>
      </c>
      <c r="AK47" s="396">
        <v>0</v>
      </c>
      <c r="AL47" s="396">
        <v>1</v>
      </c>
      <c r="AM47" s="396">
        <v>4</v>
      </c>
      <c r="AN47" s="396">
        <v>38</v>
      </c>
      <c r="AO47" s="394">
        <v>2.8169014084507045</v>
      </c>
      <c r="AP47" s="423">
        <v>0.33856022808267999</v>
      </c>
      <c r="AQ47" s="422">
        <v>3.5637918745545262E-2</v>
      </c>
    </row>
    <row r="48" spans="1:43" s="370" customFormat="1" x14ac:dyDescent="0.15">
      <c r="A48" s="365" t="s">
        <v>161</v>
      </c>
      <c r="B48" s="365"/>
      <c r="C48" s="365" t="s">
        <v>160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1</v>
      </c>
      <c r="U48" s="365" t="s">
        <v>161</v>
      </c>
      <c r="V48" s="365"/>
      <c r="W48" s="365" t="s">
        <v>160</v>
      </c>
      <c r="X48" s="17">
        <v>0</v>
      </c>
      <c r="Y48" s="17">
        <v>0</v>
      </c>
      <c r="Z48" s="17">
        <v>1</v>
      </c>
      <c r="AA48" s="17">
        <v>0</v>
      </c>
      <c r="AB48" s="17">
        <v>0</v>
      </c>
      <c r="AC48" s="17">
        <v>0</v>
      </c>
      <c r="AD48" s="17">
        <v>0</v>
      </c>
      <c r="AE48" s="58">
        <v>0</v>
      </c>
      <c r="AF48" s="58">
        <v>1</v>
      </c>
      <c r="AG48" s="58">
        <v>0</v>
      </c>
      <c r="AH48" s="58">
        <v>0</v>
      </c>
      <c r="AI48" s="58">
        <v>0</v>
      </c>
      <c r="AJ48" s="58">
        <v>2</v>
      </c>
      <c r="AK48" s="58">
        <v>0</v>
      </c>
      <c r="AL48" s="58">
        <v>1</v>
      </c>
      <c r="AM48" s="58">
        <v>0</v>
      </c>
      <c r="AN48" s="210">
        <v>6</v>
      </c>
      <c r="AO48" s="391">
        <v>0.44477390659747962</v>
      </c>
      <c r="AP48" s="421">
        <v>0.11755485893416928</v>
      </c>
      <c r="AQ48" s="420">
        <v>0</v>
      </c>
    </row>
    <row r="49" spans="1:43" x14ac:dyDescent="0.15">
      <c r="C49" s="10" t="s">
        <v>159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W49" s="10" t="s">
        <v>159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1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4">
        <v>0</v>
      </c>
      <c r="AK49" s="54">
        <v>0</v>
      </c>
      <c r="AL49" s="54">
        <v>0</v>
      </c>
      <c r="AM49" s="54">
        <v>0</v>
      </c>
      <c r="AN49" s="52">
        <v>1</v>
      </c>
      <c r="AO49" s="391">
        <v>7.412898443291327E-2</v>
      </c>
      <c r="AP49" s="421">
        <v>0.12077294685990338</v>
      </c>
      <c r="AQ49" s="420">
        <v>0</v>
      </c>
    </row>
    <row r="50" spans="1:43" x14ac:dyDescent="0.15">
      <c r="C50" s="10" t="s">
        <v>158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1</v>
      </c>
      <c r="L50" s="7">
        <v>0</v>
      </c>
      <c r="M50" s="7">
        <v>1</v>
      </c>
      <c r="N50" s="7">
        <v>1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W50" s="10" t="s">
        <v>158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54">
        <v>0</v>
      </c>
      <c r="AF50" s="54">
        <v>0</v>
      </c>
      <c r="AG50" s="54">
        <v>0</v>
      </c>
      <c r="AH50" s="54">
        <v>0</v>
      </c>
      <c r="AI50" s="54">
        <v>0</v>
      </c>
      <c r="AJ50" s="54">
        <v>0</v>
      </c>
      <c r="AK50" s="54">
        <v>0</v>
      </c>
      <c r="AL50" s="54">
        <v>0</v>
      </c>
      <c r="AM50" s="54">
        <v>0</v>
      </c>
      <c r="AN50" s="52">
        <v>3</v>
      </c>
      <c r="AO50" s="391">
        <v>0.22238695329873981</v>
      </c>
      <c r="AP50" s="421">
        <v>0.21945866861741037</v>
      </c>
      <c r="AQ50" s="420">
        <v>0</v>
      </c>
    </row>
    <row r="51" spans="1:43" x14ac:dyDescent="0.15">
      <c r="C51" s="10" t="s">
        <v>157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W51" s="10" t="s">
        <v>157</v>
      </c>
      <c r="X51" s="7">
        <v>0</v>
      </c>
      <c r="Y51" s="7">
        <v>1</v>
      </c>
      <c r="Z51" s="7">
        <v>0</v>
      </c>
      <c r="AA51" s="7">
        <v>1</v>
      </c>
      <c r="AB51" s="7">
        <v>0</v>
      </c>
      <c r="AC51" s="7">
        <v>0</v>
      </c>
      <c r="AD51" s="7">
        <v>0</v>
      </c>
      <c r="AE51" s="54">
        <v>0</v>
      </c>
      <c r="AF51" s="54">
        <v>1</v>
      </c>
      <c r="AG51" s="54">
        <v>0</v>
      </c>
      <c r="AH51" s="54">
        <v>0</v>
      </c>
      <c r="AI51" s="54">
        <v>0</v>
      </c>
      <c r="AJ51" s="54">
        <v>0</v>
      </c>
      <c r="AK51" s="54">
        <v>0</v>
      </c>
      <c r="AL51" s="54">
        <v>0</v>
      </c>
      <c r="AM51" s="54">
        <v>0</v>
      </c>
      <c r="AN51" s="52">
        <v>3</v>
      </c>
      <c r="AO51" s="391">
        <v>0.22238695329873981</v>
      </c>
      <c r="AP51" s="421">
        <v>0.16910935738444194</v>
      </c>
      <c r="AQ51" s="420">
        <v>0</v>
      </c>
    </row>
    <row r="52" spans="1:43" s="370" customFormat="1" x14ac:dyDescent="0.15">
      <c r="A52" s="365"/>
      <c r="B52" s="365"/>
      <c r="C52" s="365" t="s">
        <v>156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365"/>
      <c r="V52" s="365"/>
      <c r="W52" s="365" t="s">
        <v>156</v>
      </c>
      <c r="X52" s="7">
        <v>1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54">
        <v>0</v>
      </c>
      <c r="AF52" s="54">
        <v>0</v>
      </c>
      <c r="AG52" s="54">
        <v>0</v>
      </c>
      <c r="AH52" s="54">
        <v>0</v>
      </c>
      <c r="AI52" s="54">
        <v>0</v>
      </c>
      <c r="AJ52" s="54">
        <v>0</v>
      </c>
      <c r="AK52" s="54">
        <v>0</v>
      </c>
      <c r="AL52" s="54">
        <v>1</v>
      </c>
      <c r="AM52" s="54">
        <v>1</v>
      </c>
      <c r="AN52" s="52">
        <v>3</v>
      </c>
      <c r="AO52" s="391">
        <v>0.22238695329873981</v>
      </c>
      <c r="AP52" s="421">
        <v>0.25862068965517243</v>
      </c>
      <c r="AQ52" s="420">
        <v>8.620689655172413E-2</v>
      </c>
    </row>
    <row r="53" spans="1:43" x14ac:dyDescent="0.15">
      <c r="C53" s="10" t="s">
        <v>155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W53" s="10" t="s">
        <v>155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54">
        <v>0</v>
      </c>
      <c r="AK53" s="54">
        <v>0</v>
      </c>
      <c r="AL53" s="54">
        <v>0</v>
      </c>
      <c r="AM53" s="54">
        <v>0</v>
      </c>
      <c r="AN53" s="52">
        <v>0</v>
      </c>
      <c r="AO53" s="391">
        <v>0</v>
      </c>
      <c r="AP53" s="421">
        <v>0</v>
      </c>
      <c r="AQ53" s="420">
        <v>0</v>
      </c>
    </row>
    <row r="54" spans="1:43" x14ac:dyDescent="0.15">
      <c r="A54" s="365"/>
      <c r="B54" s="365"/>
      <c r="C54" s="365" t="s">
        <v>154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1</v>
      </c>
      <c r="R54" s="7">
        <v>0</v>
      </c>
      <c r="S54" s="7">
        <v>0</v>
      </c>
      <c r="T54" s="7">
        <v>0</v>
      </c>
      <c r="U54" s="365"/>
      <c r="V54" s="365"/>
      <c r="W54" s="365" t="s">
        <v>154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1</v>
      </c>
      <c r="AE54" s="54">
        <v>0</v>
      </c>
      <c r="AF54" s="54">
        <v>0</v>
      </c>
      <c r="AG54" s="54">
        <v>0</v>
      </c>
      <c r="AH54" s="54">
        <v>0</v>
      </c>
      <c r="AI54" s="54">
        <v>2</v>
      </c>
      <c r="AJ54" s="54">
        <v>0</v>
      </c>
      <c r="AK54" s="54">
        <v>0</v>
      </c>
      <c r="AL54" s="54">
        <v>0</v>
      </c>
      <c r="AM54" s="54">
        <v>0</v>
      </c>
      <c r="AN54" s="52">
        <v>4</v>
      </c>
      <c r="AO54" s="391">
        <v>0.29651593773165308</v>
      </c>
      <c r="AP54" s="421">
        <v>0.24434941967012827</v>
      </c>
      <c r="AQ54" s="420">
        <v>0</v>
      </c>
    </row>
    <row r="55" spans="1:43" x14ac:dyDescent="0.15">
      <c r="A55" s="365"/>
      <c r="B55" s="365"/>
      <c r="C55" s="23" t="s">
        <v>153</v>
      </c>
      <c r="D55" s="16">
        <v>0</v>
      </c>
      <c r="E55" s="16">
        <v>0</v>
      </c>
      <c r="F55" s="16">
        <v>0</v>
      </c>
      <c r="G55" s="16">
        <v>0</v>
      </c>
      <c r="H55" s="16">
        <v>1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365"/>
      <c r="V55" s="365"/>
      <c r="W55" s="23" t="s">
        <v>153</v>
      </c>
      <c r="X55" s="16">
        <v>2</v>
      </c>
      <c r="Y55" s="16">
        <v>0</v>
      </c>
      <c r="Z55" s="16">
        <v>1</v>
      </c>
      <c r="AA55" s="16">
        <v>0</v>
      </c>
      <c r="AB55" s="16">
        <v>0</v>
      </c>
      <c r="AC55" s="16">
        <v>1</v>
      </c>
      <c r="AD55" s="16">
        <v>0</v>
      </c>
      <c r="AE55" s="57">
        <v>0</v>
      </c>
      <c r="AF55" s="57">
        <v>0</v>
      </c>
      <c r="AG55" s="57">
        <v>0</v>
      </c>
      <c r="AH55" s="57">
        <v>0</v>
      </c>
      <c r="AI55" s="57">
        <v>0</v>
      </c>
      <c r="AJ55" s="57">
        <v>0</v>
      </c>
      <c r="AK55" s="57">
        <v>1</v>
      </c>
      <c r="AL55" s="57">
        <v>1</v>
      </c>
      <c r="AM55" s="57">
        <v>0</v>
      </c>
      <c r="AN55" s="149">
        <v>7</v>
      </c>
      <c r="AO55" s="191">
        <v>0.51890289103039289</v>
      </c>
      <c r="AP55" s="419">
        <v>0.48644892286309938</v>
      </c>
      <c r="AQ55" s="418">
        <v>0</v>
      </c>
    </row>
    <row r="56" spans="1:43" ht="14.25" thickBot="1" x14ac:dyDescent="0.2">
      <c r="A56" s="23"/>
      <c r="B56" s="23"/>
      <c r="C56" s="388" t="s">
        <v>152</v>
      </c>
      <c r="D56" s="389">
        <v>0</v>
      </c>
      <c r="E56" s="389">
        <v>0</v>
      </c>
      <c r="F56" s="389">
        <v>0</v>
      </c>
      <c r="G56" s="389">
        <v>0</v>
      </c>
      <c r="H56" s="389">
        <v>1</v>
      </c>
      <c r="I56" s="389">
        <v>0</v>
      </c>
      <c r="J56" s="389">
        <v>0</v>
      </c>
      <c r="K56" s="389">
        <v>1</v>
      </c>
      <c r="L56" s="389">
        <v>0</v>
      </c>
      <c r="M56" s="389">
        <v>1</v>
      </c>
      <c r="N56" s="389">
        <v>1</v>
      </c>
      <c r="O56" s="389">
        <v>0</v>
      </c>
      <c r="P56" s="389">
        <v>0</v>
      </c>
      <c r="Q56" s="389">
        <v>1</v>
      </c>
      <c r="R56" s="389">
        <v>0</v>
      </c>
      <c r="S56" s="389">
        <v>0</v>
      </c>
      <c r="T56" s="389">
        <v>1</v>
      </c>
      <c r="U56" s="23"/>
      <c r="V56" s="23"/>
      <c r="W56" s="388" t="s">
        <v>152</v>
      </c>
      <c r="X56" s="389">
        <v>3</v>
      </c>
      <c r="Y56" s="389">
        <v>1</v>
      </c>
      <c r="Z56" s="389">
        <v>2</v>
      </c>
      <c r="AA56" s="389">
        <v>1</v>
      </c>
      <c r="AB56" s="389">
        <v>0</v>
      </c>
      <c r="AC56" s="389">
        <v>1</v>
      </c>
      <c r="AD56" s="389">
        <v>2</v>
      </c>
      <c r="AE56" s="389">
        <v>0</v>
      </c>
      <c r="AF56" s="396">
        <v>2</v>
      </c>
      <c r="AG56" s="396">
        <v>0</v>
      </c>
      <c r="AH56" s="396">
        <v>0</v>
      </c>
      <c r="AI56" s="396">
        <v>2</v>
      </c>
      <c r="AJ56" s="396">
        <v>2</v>
      </c>
      <c r="AK56" s="396">
        <v>1</v>
      </c>
      <c r="AL56" s="396">
        <v>3</v>
      </c>
      <c r="AM56" s="396">
        <v>1</v>
      </c>
      <c r="AN56" s="396">
        <v>27</v>
      </c>
      <c r="AO56" s="406">
        <v>2.0014825796886582</v>
      </c>
      <c r="AP56" s="417">
        <v>0.1874349184311003</v>
      </c>
      <c r="AQ56" s="416">
        <v>6.9420340159666782E-3</v>
      </c>
    </row>
    <row r="57" spans="1:43" x14ac:dyDescent="0.15">
      <c r="A57" s="385" t="s">
        <v>6</v>
      </c>
      <c r="B57" s="385"/>
      <c r="C57" s="385"/>
      <c r="D57" s="384">
        <v>0</v>
      </c>
      <c r="E57" s="384">
        <v>0</v>
      </c>
      <c r="F57" s="384">
        <v>0</v>
      </c>
      <c r="G57" s="384">
        <v>0</v>
      </c>
      <c r="H57" s="384">
        <v>0</v>
      </c>
      <c r="I57" s="384">
        <v>0</v>
      </c>
      <c r="J57" s="384">
        <v>0</v>
      </c>
      <c r="K57" s="384">
        <v>0</v>
      </c>
      <c r="L57" s="384">
        <v>0</v>
      </c>
      <c r="M57" s="384">
        <v>0</v>
      </c>
      <c r="N57" s="384">
        <v>0</v>
      </c>
      <c r="O57" s="384">
        <v>0</v>
      </c>
      <c r="P57" s="384">
        <v>0</v>
      </c>
      <c r="Q57" s="384">
        <v>0</v>
      </c>
      <c r="R57" s="384">
        <v>0</v>
      </c>
      <c r="S57" s="384">
        <v>0</v>
      </c>
      <c r="T57" s="384">
        <v>0</v>
      </c>
      <c r="U57" s="385" t="s">
        <v>6</v>
      </c>
      <c r="V57" s="385"/>
      <c r="W57" s="385"/>
      <c r="X57" s="384">
        <v>0</v>
      </c>
      <c r="Y57" s="384">
        <v>0</v>
      </c>
      <c r="Z57" s="384">
        <v>0</v>
      </c>
      <c r="AA57" s="384">
        <v>0</v>
      </c>
      <c r="AB57" s="384">
        <v>0</v>
      </c>
      <c r="AC57" s="384">
        <v>0</v>
      </c>
      <c r="AD57" s="384">
        <v>0</v>
      </c>
      <c r="AE57" s="383">
        <v>0</v>
      </c>
      <c r="AF57" s="383">
        <v>0</v>
      </c>
      <c r="AG57" s="383">
        <v>0</v>
      </c>
      <c r="AH57" s="383">
        <v>0</v>
      </c>
      <c r="AI57" s="383">
        <v>0</v>
      </c>
      <c r="AJ57" s="383">
        <v>0</v>
      </c>
      <c r="AK57" s="383">
        <v>0</v>
      </c>
      <c r="AL57" s="383">
        <v>0</v>
      </c>
      <c r="AM57" s="383">
        <v>0</v>
      </c>
      <c r="AN57" s="382">
        <v>0</v>
      </c>
      <c r="AO57" s="381">
        <v>0</v>
      </c>
      <c r="AP57" s="415">
        <v>0</v>
      </c>
      <c r="AQ57" s="414">
        <v>0</v>
      </c>
    </row>
    <row r="58" spans="1:43" ht="14.25" thickBot="1" x14ac:dyDescent="0.2">
      <c r="A58" s="378" t="s">
        <v>11</v>
      </c>
      <c r="B58" s="378"/>
      <c r="C58" s="378"/>
      <c r="D58" s="35">
        <v>1</v>
      </c>
      <c r="E58" s="35">
        <v>2</v>
      </c>
      <c r="F58" s="35">
        <v>5</v>
      </c>
      <c r="G58" s="35">
        <v>3</v>
      </c>
      <c r="H58" s="35">
        <v>4</v>
      </c>
      <c r="I58" s="35">
        <v>10</v>
      </c>
      <c r="J58" s="35">
        <v>14</v>
      </c>
      <c r="K58" s="35">
        <v>14</v>
      </c>
      <c r="L58" s="35">
        <v>28</v>
      </c>
      <c r="M58" s="35">
        <v>36</v>
      </c>
      <c r="N58" s="35">
        <v>50</v>
      </c>
      <c r="O58" s="35">
        <v>63</v>
      </c>
      <c r="P58" s="35">
        <v>68</v>
      </c>
      <c r="Q58" s="35">
        <v>63</v>
      </c>
      <c r="R58" s="35">
        <v>77</v>
      </c>
      <c r="S58" s="35">
        <v>69</v>
      </c>
      <c r="T58" s="35">
        <v>87</v>
      </c>
      <c r="U58" s="378" t="s">
        <v>11</v>
      </c>
      <c r="V58" s="378"/>
      <c r="W58" s="378"/>
      <c r="X58" s="35">
        <v>56</v>
      </c>
      <c r="Y58" s="35">
        <v>65</v>
      </c>
      <c r="Z58" s="35">
        <v>76</v>
      </c>
      <c r="AA58" s="35">
        <v>65</v>
      </c>
      <c r="AB58" s="35">
        <v>51</v>
      </c>
      <c r="AC58" s="35">
        <v>53</v>
      </c>
      <c r="AD58" s="35">
        <v>53</v>
      </c>
      <c r="AE58" s="35">
        <v>30</v>
      </c>
      <c r="AF58" s="35">
        <v>33</v>
      </c>
      <c r="AG58" s="35">
        <v>38</v>
      </c>
      <c r="AH58" s="35">
        <v>42</v>
      </c>
      <c r="AI58" s="35">
        <v>35</v>
      </c>
      <c r="AJ58" s="35">
        <v>33</v>
      </c>
      <c r="AK58" s="35">
        <v>38</v>
      </c>
      <c r="AL58" s="35">
        <v>43</v>
      </c>
      <c r="AM58" s="35">
        <v>44</v>
      </c>
      <c r="AN58" s="35">
        <v>1349</v>
      </c>
      <c r="AO58" s="413">
        <v>100</v>
      </c>
      <c r="AP58" s="412">
        <v>1.0627737686320233</v>
      </c>
      <c r="AQ58" s="411">
        <v>3.466422966627801E-2</v>
      </c>
    </row>
    <row r="59" spans="1:43" ht="28.5" customHeight="1" x14ac:dyDescent="0.15">
      <c r="C59" s="374" t="s">
        <v>151</v>
      </c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  <c r="R59" s="374"/>
      <c r="S59" s="374"/>
      <c r="T59" s="374"/>
      <c r="U59" s="373"/>
    </row>
    <row r="63" spans="1:43" s="370" customFormat="1" x14ac:dyDescent="0.15">
      <c r="A63" s="365"/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365"/>
      <c r="N63" s="365"/>
      <c r="O63" s="365"/>
      <c r="P63" s="365"/>
      <c r="Q63" s="365"/>
      <c r="R63" s="365"/>
      <c r="S63" s="365"/>
      <c r="T63" s="365"/>
      <c r="U63" s="365"/>
      <c r="V63" s="365"/>
      <c r="W63" s="365"/>
      <c r="X63" s="365"/>
      <c r="Y63" s="365"/>
      <c r="Z63" s="365"/>
      <c r="AA63" s="365"/>
      <c r="AB63" s="365"/>
      <c r="AC63" s="365"/>
      <c r="AD63" s="365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</row>
  </sheetData>
  <mergeCells count="1">
    <mergeCell ref="C59:T59"/>
  </mergeCells>
  <phoneticPr fontId="2"/>
  <pageMargins left="0.70866141732283472" right="0.43307086614173229" top="0.78740157480314965" bottom="0.78740157480314965" header="0.51181102362204722" footer="0.51181102362204722"/>
  <pageSetup paperSize="9" scale="74" orientation="portrait" r:id="rId1"/>
  <headerFooter alignWithMargins="0"/>
  <colBreaks count="1" manualBreakCount="1">
    <brk id="20" max="58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8AD6E-D07B-4244-A199-3E440885AE65}">
  <dimension ref="A1:AN51"/>
  <sheetViews>
    <sheetView view="pageBreakPreview" zoomScaleNormal="100" zoomScaleSheetLayoutView="100" workbookViewId="0"/>
  </sheetViews>
  <sheetFormatPr defaultColWidth="4.375" defaultRowHeight="11.25" x14ac:dyDescent="0.15"/>
  <cols>
    <col min="1" max="1" width="7.75" style="10" customWidth="1"/>
    <col min="2" max="2" width="19.625" style="10" customWidth="1"/>
    <col min="3" max="16" width="4.375" style="10" customWidth="1"/>
    <col min="17" max="19" width="4.625" style="10" customWidth="1"/>
    <col min="20" max="20" width="8.625" style="10" customWidth="1"/>
    <col min="21" max="21" width="19.75" style="10" customWidth="1"/>
    <col min="22" max="38" width="4.625" style="10" customWidth="1"/>
    <col min="39" max="39" width="6.75" style="10" customWidth="1"/>
    <col min="40" max="40" width="1.25" style="10" hidden="1" customWidth="1"/>
    <col min="41" max="16384" width="4.375" style="10"/>
  </cols>
  <sheetData>
    <row r="1" spans="1:39" ht="21" customHeight="1" thickBot="1" x14ac:dyDescent="0.2">
      <c r="A1" s="28" t="s">
        <v>250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8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5" customHeight="1" thickBot="1" x14ac:dyDescent="0.2">
      <c r="A2" s="5" t="s">
        <v>249</v>
      </c>
      <c r="B2" s="32" t="s">
        <v>248</v>
      </c>
      <c r="C2" s="4">
        <v>1985</v>
      </c>
      <c r="D2" s="4">
        <v>1986</v>
      </c>
      <c r="E2" s="4">
        <v>1987</v>
      </c>
      <c r="F2" s="4">
        <v>1988</v>
      </c>
      <c r="G2" s="4">
        <v>1989</v>
      </c>
      <c r="H2" s="4">
        <v>1990</v>
      </c>
      <c r="I2" s="4">
        <v>1991</v>
      </c>
      <c r="J2" s="4">
        <v>1992</v>
      </c>
      <c r="K2" s="4">
        <v>1993</v>
      </c>
      <c r="L2" s="4">
        <v>1994</v>
      </c>
      <c r="M2" s="4">
        <v>1995</v>
      </c>
      <c r="N2" s="4">
        <v>1996</v>
      </c>
      <c r="O2" s="4">
        <v>1997</v>
      </c>
      <c r="P2" s="4">
        <v>1998</v>
      </c>
      <c r="Q2" s="4">
        <v>1999</v>
      </c>
      <c r="R2" s="4">
        <v>2000</v>
      </c>
      <c r="S2" s="4">
        <v>2001</v>
      </c>
      <c r="T2" s="5" t="s">
        <v>249</v>
      </c>
      <c r="U2" s="32" t="s">
        <v>248</v>
      </c>
      <c r="V2" s="4">
        <v>2002</v>
      </c>
      <c r="W2" s="4">
        <v>2003</v>
      </c>
      <c r="X2" s="4">
        <v>2004</v>
      </c>
      <c r="Y2" s="4">
        <v>2005</v>
      </c>
      <c r="Z2" s="4">
        <v>2006</v>
      </c>
      <c r="AA2" s="4">
        <v>2007</v>
      </c>
      <c r="AB2" s="4">
        <v>2008</v>
      </c>
      <c r="AC2" s="4">
        <v>2009</v>
      </c>
      <c r="AD2" s="4">
        <v>2010</v>
      </c>
      <c r="AE2" s="4">
        <v>2011</v>
      </c>
      <c r="AF2" s="4">
        <v>2012</v>
      </c>
      <c r="AG2" s="4">
        <v>2013</v>
      </c>
      <c r="AH2" s="4">
        <v>2014</v>
      </c>
      <c r="AI2" s="4">
        <v>2015</v>
      </c>
      <c r="AJ2" s="4">
        <v>2016</v>
      </c>
      <c r="AK2" s="4">
        <v>2017</v>
      </c>
      <c r="AL2" s="4" t="s">
        <v>75</v>
      </c>
      <c r="AM2" s="5" t="s">
        <v>247</v>
      </c>
    </row>
    <row r="3" spans="1:39" ht="15" customHeight="1" x14ac:dyDescent="0.15">
      <c r="A3" s="1" t="s">
        <v>89</v>
      </c>
      <c r="B3" s="426" t="s">
        <v>246</v>
      </c>
      <c r="C3" s="25">
        <v>0</v>
      </c>
      <c r="D3" s="25">
        <v>0</v>
      </c>
      <c r="E3" s="25">
        <v>0</v>
      </c>
      <c r="F3" s="25">
        <v>0</v>
      </c>
      <c r="G3" s="25">
        <v>2</v>
      </c>
      <c r="H3" s="25">
        <v>4</v>
      </c>
      <c r="I3" s="25">
        <v>4</v>
      </c>
      <c r="J3" s="25">
        <v>3</v>
      </c>
      <c r="K3" s="25">
        <v>16</v>
      </c>
      <c r="L3" s="25">
        <v>17</v>
      </c>
      <c r="M3" s="25">
        <v>25</v>
      </c>
      <c r="N3" s="25">
        <v>32</v>
      </c>
      <c r="O3" s="25">
        <v>41</v>
      </c>
      <c r="P3" s="25">
        <v>23</v>
      </c>
      <c r="Q3" s="25">
        <v>68</v>
      </c>
      <c r="R3" s="25">
        <v>86</v>
      </c>
      <c r="S3" s="25">
        <v>72</v>
      </c>
      <c r="T3" s="1" t="s">
        <v>89</v>
      </c>
      <c r="U3" s="426" t="s">
        <v>246</v>
      </c>
      <c r="V3" s="25">
        <v>82</v>
      </c>
      <c r="W3" s="25">
        <v>99</v>
      </c>
      <c r="X3" s="25">
        <v>98</v>
      </c>
      <c r="Y3" s="25">
        <v>79</v>
      </c>
      <c r="Z3" s="25">
        <v>119</v>
      </c>
      <c r="AA3" s="25">
        <v>122</v>
      </c>
      <c r="AB3" s="25">
        <v>106</v>
      </c>
      <c r="AC3" s="25">
        <v>122</v>
      </c>
      <c r="AD3" s="25">
        <v>125</v>
      </c>
      <c r="AE3" s="25">
        <v>121</v>
      </c>
      <c r="AF3" s="25">
        <v>102</v>
      </c>
      <c r="AG3" s="25">
        <v>146</v>
      </c>
      <c r="AH3" s="25">
        <v>135</v>
      </c>
      <c r="AI3" s="25">
        <v>117</v>
      </c>
      <c r="AJ3" s="25">
        <v>122</v>
      </c>
      <c r="AK3" s="25">
        <v>105</v>
      </c>
      <c r="AL3" s="25">
        <v>2193</v>
      </c>
      <c r="AM3" s="427">
        <v>28.90470541716093</v>
      </c>
    </row>
    <row r="4" spans="1:39" ht="15" customHeight="1" x14ac:dyDescent="0.15">
      <c r="B4" s="426" t="s">
        <v>245</v>
      </c>
      <c r="C4" s="25">
        <v>0</v>
      </c>
      <c r="D4" s="25">
        <v>0</v>
      </c>
      <c r="E4" s="25">
        <v>0</v>
      </c>
      <c r="F4" s="25">
        <v>0</v>
      </c>
      <c r="G4" s="25">
        <v>0</v>
      </c>
      <c r="H4" s="25">
        <v>2</v>
      </c>
      <c r="I4" s="25">
        <v>1</v>
      </c>
      <c r="J4" s="25">
        <v>4</v>
      </c>
      <c r="K4" s="25">
        <v>2</v>
      </c>
      <c r="L4" s="25">
        <v>2</v>
      </c>
      <c r="M4" s="25">
        <v>7</v>
      </c>
      <c r="N4" s="25">
        <v>5</v>
      </c>
      <c r="O4" s="25">
        <v>7</v>
      </c>
      <c r="P4" s="25">
        <v>0</v>
      </c>
      <c r="Q4" s="25">
        <v>3</v>
      </c>
      <c r="R4" s="25">
        <v>7</v>
      </c>
      <c r="S4" s="25">
        <v>7</v>
      </c>
      <c r="U4" s="426" t="s">
        <v>245</v>
      </c>
      <c r="V4" s="25">
        <v>5</v>
      </c>
      <c r="W4" s="25">
        <v>1</v>
      </c>
      <c r="X4" s="25">
        <v>4</v>
      </c>
      <c r="Y4" s="25">
        <v>4</v>
      </c>
      <c r="Z4" s="25">
        <v>4</v>
      </c>
      <c r="AA4" s="25">
        <v>9</v>
      </c>
      <c r="AB4" s="25">
        <v>10</v>
      </c>
      <c r="AC4" s="25">
        <v>6</v>
      </c>
      <c r="AD4" s="25">
        <v>14</v>
      </c>
      <c r="AE4" s="25">
        <v>8</v>
      </c>
      <c r="AF4" s="25">
        <v>17</v>
      </c>
      <c r="AG4" s="25">
        <v>10</v>
      </c>
      <c r="AH4" s="25">
        <v>9</v>
      </c>
      <c r="AI4" s="25">
        <v>9</v>
      </c>
      <c r="AJ4" s="25">
        <v>12</v>
      </c>
      <c r="AK4" s="25">
        <v>7</v>
      </c>
      <c r="AL4" s="25">
        <v>176</v>
      </c>
      <c r="AM4" s="427">
        <v>2.3197574798998288</v>
      </c>
    </row>
    <row r="5" spans="1:39" ht="15" customHeight="1" x14ac:dyDescent="0.15">
      <c r="B5" s="426" t="s">
        <v>244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5">
        <v>0</v>
      </c>
      <c r="Q5" s="25">
        <v>2</v>
      </c>
      <c r="R5" s="25">
        <v>0</v>
      </c>
      <c r="S5" s="25">
        <v>5</v>
      </c>
      <c r="U5" s="426" t="s">
        <v>244</v>
      </c>
      <c r="V5" s="25">
        <v>1</v>
      </c>
      <c r="W5" s="25">
        <v>3</v>
      </c>
      <c r="X5" s="25">
        <v>1</v>
      </c>
      <c r="Y5" s="25">
        <v>1</v>
      </c>
      <c r="Z5" s="25">
        <v>0</v>
      </c>
      <c r="AA5" s="25">
        <v>2</v>
      </c>
      <c r="AB5" s="25">
        <v>1</v>
      </c>
      <c r="AC5" s="25">
        <v>0</v>
      </c>
      <c r="AD5" s="25">
        <v>2</v>
      </c>
      <c r="AE5" s="25">
        <v>0</v>
      </c>
      <c r="AF5" s="25">
        <v>0</v>
      </c>
      <c r="AG5" s="25">
        <v>4</v>
      </c>
      <c r="AH5" s="25">
        <v>2</v>
      </c>
      <c r="AI5" s="25">
        <v>3</v>
      </c>
      <c r="AJ5" s="25">
        <v>0</v>
      </c>
      <c r="AK5" s="25">
        <v>1</v>
      </c>
      <c r="AL5" s="25">
        <v>28</v>
      </c>
      <c r="AM5" s="427">
        <v>0.36905232634770002</v>
      </c>
    </row>
    <row r="6" spans="1:39" ht="15" customHeight="1" x14ac:dyDescent="0.15">
      <c r="B6" s="426" t="s">
        <v>243</v>
      </c>
      <c r="C6" s="25">
        <v>0</v>
      </c>
      <c r="D6" s="25">
        <v>0</v>
      </c>
      <c r="E6" s="25">
        <v>0</v>
      </c>
      <c r="F6" s="25">
        <v>0</v>
      </c>
      <c r="G6" s="25">
        <v>1</v>
      </c>
      <c r="H6" s="25">
        <v>2</v>
      </c>
      <c r="I6" s="25">
        <v>1</v>
      </c>
      <c r="J6" s="25">
        <v>4</v>
      </c>
      <c r="K6" s="25">
        <v>3</v>
      </c>
      <c r="L6" s="25">
        <v>6</v>
      </c>
      <c r="M6" s="25">
        <v>8</v>
      </c>
      <c r="N6" s="25">
        <v>24</v>
      </c>
      <c r="O6" s="25">
        <v>21</v>
      </c>
      <c r="P6" s="25">
        <v>13</v>
      </c>
      <c r="Q6" s="25">
        <v>31</v>
      </c>
      <c r="R6" s="25">
        <v>29</v>
      </c>
      <c r="S6" s="25">
        <v>28</v>
      </c>
      <c r="U6" s="426" t="s">
        <v>243</v>
      </c>
      <c r="V6" s="25">
        <v>33</v>
      </c>
      <c r="W6" s="25">
        <v>45</v>
      </c>
      <c r="X6" s="25">
        <v>43</v>
      </c>
      <c r="Y6" s="25">
        <v>53</v>
      </c>
      <c r="Z6" s="25">
        <v>54</v>
      </c>
      <c r="AA6" s="25">
        <v>67</v>
      </c>
      <c r="AB6" s="25">
        <v>59</v>
      </c>
      <c r="AC6" s="25">
        <v>67</v>
      </c>
      <c r="AD6" s="25">
        <v>76</v>
      </c>
      <c r="AE6" s="25">
        <v>72</v>
      </c>
      <c r="AF6" s="25">
        <v>69</v>
      </c>
      <c r="AG6" s="25">
        <v>70</v>
      </c>
      <c r="AH6" s="25">
        <v>75</v>
      </c>
      <c r="AI6" s="25">
        <v>55</v>
      </c>
      <c r="AJ6" s="25">
        <v>74</v>
      </c>
      <c r="AK6" s="25">
        <v>63</v>
      </c>
      <c r="AL6" s="25">
        <v>1146</v>
      </c>
      <c r="AM6" s="427">
        <v>15.104784499802292</v>
      </c>
    </row>
    <row r="7" spans="1:39" ht="15" customHeight="1" x14ac:dyDescent="0.15">
      <c r="A7" s="2"/>
      <c r="B7" s="426" t="s">
        <v>242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1</v>
      </c>
      <c r="J7" s="25">
        <v>1</v>
      </c>
      <c r="K7" s="25">
        <v>1</v>
      </c>
      <c r="L7" s="25">
        <v>3</v>
      </c>
      <c r="M7" s="25">
        <v>2</v>
      </c>
      <c r="N7" s="25">
        <v>2</v>
      </c>
      <c r="O7" s="25">
        <v>2</v>
      </c>
      <c r="P7" s="25">
        <v>1</v>
      </c>
      <c r="Q7" s="25">
        <v>7</v>
      </c>
      <c r="R7" s="25">
        <v>10</v>
      </c>
      <c r="S7" s="25">
        <v>6</v>
      </c>
      <c r="T7" s="2"/>
      <c r="U7" s="426" t="s">
        <v>242</v>
      </c>
      <c r="V7" s="25">
        <v>10</v>
      </c>
      <c r="W7" s="25">
        <v>12</v>
      </c>
      <c r="X7" s="25">
        <v>9</v>
      </c>
      <c r="Y7" s="25">
        <v>6</v>
      </c>
      <c r="Z7" s="25">
        <v>12</v>
      </c>
      <c r="AA7" s="25">
        <v>10</v>
      </c>
      <c r="AB7" s="25">
        <v>8</v>
      </c>
      <c r="AC7" s="25">
        <v>10</v>
      </c>
      <c r="AD7" s="25">
        <v>3</v>
      </c>
      <c r="AE7" s="25">
        <v>13</v>
      </c>
      <c r="AF7" s="25">
        <v>8</v>
      </c>
      <c r="AG7" s="25">
        <v>6</v>
      </c>
      <c r="AH7" s="25">
        <v>8</v>
      </c>
      <c r="AI7" s="25">
        <v>7</v>
      </c>
      <c r="AJ7" s="25">
        <v>8</v>
      </c>
      <c r="AK7" s="25">
        <v>9</v>
      </c>
      <c r="AL7" s="25">
        <v>175</v>
      </c>
      <c r="AM7" s="427">
        <v>2.3065770396731251</v>
      </c>
    </row>
    <row r="8" spans="1:39" ht="15" customHeight="1" x14ac:dyDescent="0.15">
      <c r="A8" s="2"/>
      <c r="B8" s="426" t="s">
        <v>241</v>
      </c>
      <c r="C8" s="25">
        <v>0</v>
      </c>
      <c r="D8" s="25">
        <v>0</v>
      </c>
      <c r="E8" s="25">
        <v>0</v>
      </c>
      <c r="F8" s="25">
        <v>0</v>
      </c>
      <c r="G8" s="25">
        <v>1</v>
      </c>
      <c r="H8" s="25">
        <v>2</v>
      </c>
      <c r="I8" s="25">
        <v>3</v>
      </c>
      <c r="J8" s="25">
        <v>2</v>
      </c>
      <c r="K8" s="25">
        <v>4</v>
      </c>
      <c r="L8" s="25">
        <v>8</v>
      </c>
      <c r="M8" s="25">
        <v>4</v>
      </c>
      <c r="N8" s="25">
        <v>3</v>
      </c>
      <c r="O8" s="25">
        <v>10</v>
      </c>
      <c r="P8" s="25">
        <v>7</v>
      </c>
      <c r="Q8" s="25">
        <v>11</v>
      </c>
      <c r="R8" s="25">
        <v>7</v>
      </c>
      <c r="S8" s="25">
        <v>4</v>
      </c>
      <c r="T8" s="2"/>
      <c r="U8" s="426" t="s">
        <v>241</v>
      </c>
      <c r="V8" s="25">
        <v>7</v>
      </c>
      <c r="W8" s="25">
        <v>11</v>
      </c>
      <c r="X8" s="25">
        <v>14</v>
      </c>
      <c r="Y8" s="25">
        <v>14</v>
      </c>
      <c r="Z8" s="25">
        <v>19</v>
      </c>
      <c r="AA8" s="25">
        <v>22</v>
      </c>
      <c r="AB8" s="25">
        <v>17</v>
      </c>
      <c r="AC8" s="25">
        <v>21</v>
      </c>
      <c r="AD8" s="25">
        <v>15</v>
      </c>
      <c r="AE8" s="25">
        <v>17</v>
      </c>
      <c r="AF8" s="25">
        <v>22</v>
      </c>
      <c r="AG8" s="25">
        <v>15</v>
      </c>
      <c r="AH8" s="25">
        <v>17</v>
      </c>
      <c r="AI8" s="25">
        <v>13</v>
      </c>
      <c r="AJ8" s="25">
        <v>16</v>
      </c>
      <c r="AK8" s="25">
        <v>14</v>
      </c>
      <c r="AL8" s="25">
        <v>320</v>
      </c>
      <c r="AM8" s="429">
        <v>4.2177408725451428</v>
      </c>
    </row>
    <row r="9" spans="1:39" s="365" customFormat="1" ht="15" customHeight="1" x14ac:dyDescent="0.15">
      <c r="A9" s="6"/>
      <c r="B9" s="426" t="s">
        <v>240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1</v>
      </c>
      <c r="J9" s="25">
        <v>0</v>
      </c>
      <c r="K9" s="25">
        <v>0</v>
      </c>
      <c r="L9" s="25">
        <v>1</v>
      </c>
      <c r="M9" s="25">
        <v>1</v>
      </c>
      <c r="N9" s="25">
        <v>1</v>
      </c>
      <c r="O9" s="25">
        <v>4</v>
      </c>
      <c r="P9" s="25">
        <v>2</v>
      </c>
      <c r="Q9" s="25">
        <v>1</v>
      </c>
      <c r="R9" s="25">
        <v>2</v>
      </c>
      <c r="S9" s="25">
        <v>1</v>
      </c>
      <c r="T9" s="6"/>
      <c r="U9" s="426" t="s">
        <v>240</v>
      </c>
      <c r="V9" s="25">
        <v>4</v>
      </c>
      <c r="W9" s="25">
        <v>1</v>
      </c>
      <c r="X9" s="25">
        <v>3</v>
      </c>
      <c r="Y9" s="25">
        <v>2</v>
      </c>
      <c r="Z9" s="25">
        <v>3</v>
      </c>
      <c r="AA9" s="25">
        <v>2</v>
      </c>
      <c r="AB9" s="25">
        <v>1</v>
      </c>
      <c r="AC9" s="25">
        <v>4</v>
      </c>
      <c r="AD9" s="25">
        <v>3</v>
      </c>
      <c r="AE9" s="25">
        <v>1</v>
      </c>
      <c r="AF9" s="25">
        <v>7</v>
      </c>
      <c r="AG9" s="25">
        <v>5</v>
      </c>
      <c r="AH9" s="25">
        <v>6</v>
      </c>
      <c r="AI9" s="25">
        <v>2</v>
      </c>
      <c r="AJ9" s="25">
        <v>1</v>
      </c>
      <c r="AK9" s="25">
        <v>1</v>
      </c>
      <c r="AL9" s="25">
        <v>60</v>
      </c>
      <c r="AM9" s="429">
        <v>0.79082641360221428</v>
      </c>
    </row>
    <row r="10" spans="1:39" s="365" customFormat="1" ht="15" customHeight="1" x14ac:dyDescent="0.15">
      <c r="A10" s="6"/>
      <c r="B10" s="426" t="s">
        <v>239</v>
      </c>
      <c r="C10" s="25">
        <v>0</v>
      </c>
      <c r="D10" s="25">
        <v>0</v>
      </c>
      <c r="E10" s="25">
        <v>0</v>
      </c>
      <c r="F10" s="25">
        <v>0</v>
      </c>
      <c r="G10" s="25">
        <v>1</v>
      </c>
      <c r="H10" s="25">
        <v>0</v>
      </c>
      <c r="I10" s="25">
        <v>2</v>
      </c>
      <c r="J10" s="25">
        <v>1</v>
      </c>
      <c r="K10" s="25">
        <v>0</v>
      </c>
      <c r="L10" s="25">
        <v>0</v>
      </c>
      <c r="M10" s="25">
        <v>1</v>
      </c>
      <c r="N10" s="25">
        <v>0</v>
      </c>
      <c r="O10" s="25">
        <v>0</v>
      </c>
      <c r="P10" s="25">
        <v>0</v>
      </c>
      <c r="Q10" s="25">
        <v>0</v>
      </c>
      <c r="R10" s="25">
        <v>4</v>
      </c>
      <c r="S10" s="25">
        <v>0</v>
      </c>
      <c r="T10" s="6"/>
      <c r="U10" s="426" t="s">
        <v>239</v>
      </c>
      <c r="V10" s="25">
        <v>2</v>
      </c>
      <c r="W10" s="25">
        <v>2</v>
      </c>
      <c r="X10" s="25">
        <v>1</v>
      </c>
      <c r="Y10" s="25">
        <v>3</v>
      </c>
      <c r="Z10" s="25">
        <v>2</v>
      </c>
      <c r="AA10" s="25">
        <v>3</v>
      </c>
      <c r="AB10" s="25">
        <v>1</v>
      </c>
      <c r="AC10" s="25">
        <v>1</v>
      </c>
      <c r="AD10" s="25">
        <v>2</v>
      </c>
      <c r="AE10" s="25">
        <v>2</v>
      </c>
      <c r="AF10" s="25">
        <v>1</v>
      </c>
      <c r="AG10" s="25">
        <v>1</v>
      </c>
      <c r="AH10" s="25">
        <v>1</v>
      </c>
      <c r="AI10" s="25">
        <v>0</v>
      </c>
      <c r="AJ10" s="25">
        <v>0</v>
      </c>
      <c r="AK10" s="25">
        <v>0</v>
      </c>
      <c r="AL10" s="25">
        <v>31</v>
      </c>
      <c r="AM10" s="429">
        <v>0.40859364702781076</v>
      </c>
    </row>
    <row r="11" spans="1:39" s="365" customFormat="1" ht="15" customHeight="1" x14ac:dyDescent="0.15">
      <c r="A11" s="6"/>
      <c r="B11" s="428" t="s">
        <v>238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1</v>
      </c>
      <c r="K11" s="25">
        <v>0</v>
      </c>
      <c r="L11" s="25">
        <v>2</v>
      </c>
      <c r="M11" s="25">
        <v>3</v>
      </c>
      <c r="N11" s="25">
        <v>4</v>
      </c>
      <c r="O11" s="25">
        <v>4</v>
      </c>
      <c r="P11" s="25">
        <v>1</v>
      </c>
      <c r="Q11" s="25">
        <v>3</v>
      </c>
      <c r="R11" s="25">
        <v>2</v>
      </c>
      <c r="S11" s="25">
        <v>3</v>
      </c>
      <c r="T11" s="6"/>
      <c r="U11" s="428" t="s">
        <v>238</v>
      </c>
      <c r="V11" s="25">
        <v>7</v>
      </c>
      <c r="W11" s="25">
        <v>5</v>
      </c>
      <c r="X11" s="25">
        <v>4</v>
      </c>
      <c r="Y11" s="25">
        <v>3</v>
      </c>
      <c r="Z11" s="25">
        <v>2</v>
      </c>
      <c r="AA11" s="25">
        <v>2</v>
      </c>
      <c r="AB11" s="25">
        <v>2</v>
      </c>
      <c r="AC11" s="25">
        <v>3</v>
      </c>
      <c r="AD11" s="25">
        <v>5</v>
      </c>
      <c r="AE11" s="25">
        <v>7</v>
      </c>
      <c r="AF11" s="25">
        <v>6</v>
      </c>
      <c r="AG11" s="25">
        <v>4</v>
      </c>
      <c r="AH11" s="25">
        <v>7</v>
      </c>
      <c r="AI11" s="25">
        <v>5</v>
      </c>
      <c r="AJ11" s="25">
        <v>3</v>
      </c>
      <c r="AK11" s="25">
        <v>6</v>
      </c>
      <c r="AL11" s="25">
        <v>94</v>
      </c>
      <c r="AM11" s="429">
        <v>1.2389613813101357</v>
      </c>
    </row>
    <row r="12" spans="1:39" s="365" customFormat="1" ht="15" customHeight="1" x14ac:dyDescent="0.15">
      <c r="A12" s="6"/>
      <c r="B12" s="428" t="s">
        <v>237</v>
      </c>
      <c r="C12" s="25">
        <v>0</v>
      </c>
      <c r="D12" s="25">
        <v>0</v>
      </c>
      <c r="E12" s="25">
        <v>0</v>
      </c>
      <c r="F12" s="25">
        <v>0</v>
      </c>
      <c r="G12" s="25">
        <v>5</v>
      </c>
      <c r="H12" s="25">
        <v>5</v>
      </c>
      <c r="I12" s="25">
        <v>12</v>
      </c>
      <c r="J12" s="25">
        <v>16</v>
      </c>
      <c r="K12" s="25">
        <v>31</v>
      </c>
      <c r="L12" s="25">
        <v>49</v>
      </c>
      <c r="M12" s="25">
        <v>58</v>
      </c>
      <c r="N12" s="25">
        <v>76</v>
      </c>
      <c r="O12" s="25">
        <v>70</v>
      </c>
      <c r="P12" s="25">
        <v>89</v>
      </c>
      <c r="Q12" s="25">
        <v>112</v>
      </c>
      <c r="R12" s="25">
        <v>123</v>
      </c>
      <c r="S12" s="25">
        <v>113</v>
      </c>
      <c r="T12" s="6"/>
      <c r="U12" s="428" t="s">
        <v>237</v>
      </c>
      <c r="V12" s="25">
        <v>124</v>
      </c>
      <c r="W12" s="25">
        <v>136</v>
      </c>
      <c r="X12" s="25">
        <v>171</v>
      </c>
      <c r="Y12" s="25">
        <v>171</v>
      </c>
      <c r="Z12" s="25">
        <v>196</v>
      </c>
      <c r="AA12" s="25">
        <v>176</v>
      </c>
      <c r="AB12" s="25">
        <v>210</v>
      </c>
      <c r="AC12" s="25">
        <v>231</v>
      </c>
      <c r="AD12" s="25">
        <v>272</v>
      </c>
      <c r="AE12" s="25">
        <v>270</v>
      </c>
      <c r="AF12" s="25">
        <v>224</v>
      </c>
      <c r="AG12" s="25">
        <v>267</v>
      </c>
      <c r="AH12" s="25">
        <v>241</v>
      </c>
      <c r="AI12" s="25">
        <v>241</v>
      </c>
      <c r="AJ12" s="25">
        <v>241</v>
      </c>
      <c r="AK12" s="25">
        <v>227</v>
      </c>
      <c r="AL12" s="25">
        <v>4157</v>
      </c>
      <c r="AM12" s="429">
        <v>54.791090022406749</v>
      </c>
    </row>
    <row r="13" spans="1:39" s="365" customFormat="1" ht="15" customHeight="1" x14ac:dyDescent="0.15">
      <c r="A13" s="6"/>
      <c r="B13" s="426" t="s">
        <v>236</v>
      </c>
      <c r="C13" s="25">
        <v>0</v>
      </c>
      <c r="D13" s="25">
        <v>0</v>
      </c>
      <c r="E13" s="25">
        <v>0</v>
      </c>
      <c r="F13" s="25">
        <v>0</v>
      </c>
      <c r="G13" s="25">
        <v>1</v>
      </c>
      <c r="H13" s="25">
        <v>0</v>
      </c>
      <c r="I13" s="25">
        <v>0</v>
      </c>
      <c r="J13" s="25">
        <v>0</v>
      </c>
      <c r="K13" s="25">
        <v>0</v>
      </c>
      <c r="L13" s="25">
        <v>2</v>
      </c>
      <c r="M13" s="25">
        <v>0</v>
      </c>
      <c r="N13" s="25">
        <v>0</v>
      </c>
      <c r="O13" s="25">
        <v>0</v>
      </c>
      <c r="P13" s="25">
        <v>3</v>
      </c>
      <c r="Q13" s="25">
        <v>2</v>
      </c>
      <c r="R13" s="25">
        <v>4</v>
      </c>
      <c r="S13" s="25">
        <v>0</v>
      </c>
      <c r="T13" s="6"/>
      <c r="U13" s="428" t="s">
        <v>236</v>
      </c>
      <c r="V13" s="25">
        <v>4</v>
      </c>
      <c r="W13" s="25">
        <v>3</v>
      </c>
      <c r="X13" s="25">
        <v>6</v>
      </c>
      <c r="Y13" s="25">
        <v>6</v>
      </c>
      <c r="Z13" s="25">
        <v>8</v>
      </c>
      <c r="AA13" s="25">
        <v>6</v>
      </c>
      <c r="AB13" s="25">
        <v>3</v>
      </c>
      <c r="AC13" s="25">
        <v>4</v>
      </c>
      <c r="AD13" s="25">
        <v>8</v>
      </c>
      <c r="AE13" s="25">
        <v>3</v>
      </c>
      <c r="AF13" s="25">
        <v>6</v>
      </c>
      <c r="AG13" s="25">
        <v>10</v>
      </c>
      <c r="AH13" s="25">
        <v>12</v>
      </c>
      <c r="AI13" s="25">
        <v>11</v>
      </c>
      <c r="AJ13" s="25">
        <v>8</v>
      </c>
      <c r="AK13" s="25">
        <v>13</v>
      </c>
      <c r="AL13" s="25">
        <v>123</v>
      </c>
      <c r="AM13" s="429">
        <v>1.6211941478845395</v>
      </c>
    </row>
    <row r="14" spans="1:39" s="365" customFormat="1" ht="15" customHeight="1" x14ac:dyDescent="0.15">
      <c r="A14" s="6"/>
      <c r="B14" s="426" t="s">
        <v>235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1</v>
      </c>
      <c r="K14" s="25">
        <v>0</v>
      </c>
      <c r="L14" s="25">
        <v>0</v>
      </c>
      <c r="M14" s="25">
        <v>3</v>
      </c>
      <c r="N14" s="25">
        <v>8</v>
      </c>
      <c r="O14" s="25">
        <v>3</v>
      </c>
      <c r="P14" s="25">
        <v>4</v>
      </c>
      <c r="Q14" s="25">
        <v>4</v>
      </c>
      <c r="R14" s="25">
        <v>4</v>
      </c>
      <c r="S14" s="25">
        <v>1</v>
      </c>
      <c r="T14" s="6"/>
      <c r="U14" s="426" t="s">
        <v>235</v>
      </c>
      <c r="V14" s="25">
        <v>5</v>
      </c>
      <c r="W14" s="25">
        <v>6</v>
      </c>
      <c r="X14" s="25">
        <v>6</v>
      </c>
      <c r="Y14" s="25">
        <v>7</v>
      </c>
      <c r="Z14" s="25">
        <v>10</v>
      </c>
      <c r="AA14" s="25">
        <v>11</v>
      </c>
      <c r="AB14" s="25">
        <v>10</v>
      </c>
      <c r="AC14" s="25">
        <v>6</v>
      </c>
      <c r="AD14" s="25">
        <v>1</v>
      </c>
      <c r="AE14" s="25">
        <v>4</v>
      </c>
      <c r="AF14" s="25">
        <v>5</v>
      </c>
      <c r="AG14" s="25">
        <v>3</v>
      </c>
      <c r="AH14" s="25">
        <v>8</v>
      </c>
      <c r="AI14" s="25">
        <v>3</v>
      </c>
      <c r="AJ14" s="25">
        <v>2</v>
      </c>
      <c r="AK14" s="25">
        <v>2</v>
      </c>
      <c r="AL14" s="25">
        <v>117</v>
      </c>
      <c r="AM14" s="429">
        <v>1.5421115065243181</v>
      </c>
    </row>
    <row r="15" spans="1:39" s="365" customFormat="1" ht="15" customHeight="1" x14ac:dyDescent="0.15">
      <c r="A15" s="6"/>
      <c r="B15" s="426" t="s">
        <v>234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1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2</v>
      </c>
      <c r="O15" s="25">
        <v>0</v>
      </c>
      <c r="P15" s="25">
        <v>0</v>
      </c>
      <c r="Q15" s="25">
        <v>5</v>
      </c>
      <c r="R15" s="25">
        <v>4</v>
      </c>
      <c r="S15" s="25">
        <v>10</v>
      </c>
      <c r="T15" s="6"/>
      <c r="U15" s="426" t="s">
        <v>234</v>
      </c>
      <c r="V15" s="25">
        <v>8</v>
      </c>
      <c r="W15" s="25">
        <v>1</v>
      </c>
      <c r="X15" s="25">
        <v>6</v>
      </c>
      <c r="Y15" s="25">
        <v>7</v>
      </c>
      <c r="Z15" s="25">
        <v>6</v>
      </c>
      <c r="AA15" s="25">
        <v>2</v>
      </c>
      <c r="AB15" s="25">
        <v>6</v>
      </c>
      <c r="AC15" s="25">
        <v>4</v>
      </c>
      <c r="AD15" s="25">
        <v>4</v>
      </c>
      <c r="AE15" s="25">
        <v>3</v>
      </c>
      <c r="AF15" s="25">
        <v>3</v>
      </c>
      <c r="AG15" s="25">
        <v>3</v>
      </c>
      <c r="AH15" s="25">
        <v>4</v>
      </c>
      <c r="AI15" s="25">
        <v>0</v>
      </c>
      <c r="AJ15" s="25">
        <v>2</v>
      </c>
      <c r="AK15" s="25">
        <v>2</v>
      </c>
      <c r="AL15" s="25">
        <v>83</v>
      </c>
      <c r="AM15" s="429">
        <v>1.0939765388163964</v>
      </c>
    </row>
    <row r="16" spans="1:39" s="365" customFormat="1" ht="15" customHeight="1" x14ac:dyDescent="0.15">
      <c r="A16" s="6"/>
      <c r="B16" s="426" t="s">
        <v>233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6"/>
      <c r="U16" s="426" t="s">
        <v>233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1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  <c r="AL16" s="25">
        <v>1</v>
      </c>
      <c r="AM16" s="429">
        <v>1.3180440226703572E-2</v>
      </c>
    </row>
    <row r="17" spans="1:39" ht="15" customHeight="1" x14ac:dyDescent="0.15">
      <c r="A17" s="2"/>
      <c r="B17" s="426" t="s">
        <v>232</v>
      </c>
      <c r="C17" s="25">
        <v>0</v>
      </c>
      <c r="D17" s="25">
        <v>0</v>
      </c>
      <c r="E17" s="25">
        <v>0</v>
      </c>
      <c r="F17" s="25">
        <v>0</v>
      </c>
      <c r="G17" s="25">
        <v>1</v>
      </c>
      <c r="H17" s="25">
        <v>2</v>
      </c>
      <c r="I17" s="25">
        <v>2</v>
      </c>
      <c r="J17" s="25">
        <v>2</v>
      </c>
      <c r="K17" s="25">
        <v>4</v>
      </c>
      <c r="L17" s="25">
        <v>2</v>
      </c>
      <c r="M17" s="25">
        <v>6</v>
      </c>
      <c r="N17" s="25">
        <v>9</v>
      </c>
      <c r="O17" s="25">
        <v>6</v>
      </c>
      <c r="P17" s="25">
        <v>5</v>
      </c>
      <c r="Q17" s="25">
        <v>6</v>
      </c>
      <c r="R17" s="25">
        <v>13</v>
      </c>
      <c r="S17" s="25">
        <v>12</v>
      </c>
      <c r="T17" s="2"/>
      <c r="U17" s="426" t="s">
        <v>232</v>
      </c>
      <c r="V17" s="25">
        <v>14</v>
      </c>
      <c r="W17" s="25">
        <v>9</v>
      </c>
      <c r="X17" s="25">
        <v>14</v>
      </c>
      <c r="Y17" s="25">
        <v>8</v>
      </c>
      <c r="Z17" s="25">
        <v>6</v>
      </c>
      <c r="AA17" s="25">
        <v>16</v>
      </c>
      <c r="AB17" s="25">
        <v>15</v>
      </c>
      <c r="AC17" s="25">
        <v>22</v>
      </c>
      <c r="AD17" s="25">
        <v>18</v>
      </c>
      <c r="AE17" s="25">
        <v>13</v>
      </c>
      <c r="AF17" s="25">
        <v>22</v>
      </c>
      <c r="AG17" s="25">
        <v>16</v>
      </c>
      <c r="AH17" s="25">
        <v>24</v>
      </c>
      <c r="AI17" s="25">
        <v>17</v>
      </c>
      <c r="AJ17" s="25">
        <v>23</v>
      </c>
      <c r="AK17" s="25">
        <v>23</v>
      </c>
      <c r="AL17" s="25">
        <v>330</v>
      </c>
      <c r="AM17" s="429">
        <v>4.3495452748121792</v>
      </c>
    </row>
    <row r="18" spans="1:39" ht="15" customHeight="1" x14ac:dyDescent="0.15">
      <c r="A18" s="2"/>
      <c r="B18" s="426" t="s">
        <v>231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/>
      <c r="S18" s="25">
        <v>0</v>
      </c>
      <c r="T18" s="2"/>
      <c r="U18" s="426" t="s">
        <v>231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1</v>
      </c>
      <c r="AD18" s="25">
        <v>0</v>
      </c>
      <c r="AE18" s="25">
        <v>1</v>
      </c>
      <c r="AF18" s="25">
        <v>0</v>
      </c>
      <c r="AG18" s="25">
        <v>0</v>
      </c>
      <c r="AH18" s="25">
        <v>1</v>
      </c>
      <c r="AI18" s="25">
        <v>0</v>
      </c>
      <c r="AJ18" s="25">
        <v>0</v>
      </c>
      <c r="AK18" s="25">
        <v>0</v>
      </c>
      <c r="AL18" s="25">
        <v>3</v>
      </c>
      <c r="AM18" s="429">
        <v>3.9541320680110716E-2</v>
      </c>
    </row>
    <row r="19" spans="1:39" ht="15" customHeight="1" x14ac:dyDescent="0.15">
      <c r="A19" s="2"/>
      <c r="B19" s="426" t="s">
        <v>230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"/>
      <c r="U19" s="426" t="s">
        <v>230</v>
      </c>
      <c r="V19" s="25">
        <v>0</v>
      </c>
      <c r="W19" s="25">
        <v>0</v>
      </c>
      <c r="X19" s="25">
        <v>1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1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2</v>
      </c>
      <c r="AM19" s="429">
        <v>2.6360880453407145E-2</v>
      </c>
    </row>
    <row r="20" spans="1:39" ht="15" customHeight="1" x14ac:dyDescent="0.15">
      <c r="A20" s="2"/>
      <c r="B20" s="426" t="s">
        <v>229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2</v>
      </c>
      <c r="I20" s="25">
        <v>0</v>
      </c>
      <c r="J20" s="25">
        <v>3</v>
      </c>
      <c r="K20" s="25">
        <v>0</v>
      </c>
      <c r="L20" s="25">
        <v>2</v>
      </c>
      <c r="M20" s="25">
        <v>2</v>
      </c>
      <c r="N20" s="25">
        <v>2</v>
      </c>
      <c r="O20" s="25">
        <v>0</v>
      </c>
      <c r="P20" s="25">
        <v>4</v>
      </c>
      <c r="Q20" s="25">
        <v>7</v>
      </c>
      <c r="R20" s="25">
        <v>6</v>
      </c>
      <c r="S20" s="25">
        <v>8</v>
      </c>
      <c r="T20" s="2"/>
      <c r="U20" s="426" t="s">
        <v>229</v>
      </c>
      <c r="V20" s="25">
        <v>4</v>
      </c>
      <c r="W20" s="25">
        <v>8</v>
      </c>
      <c r="X20" s="25">
        <v>6</v>
      </c>
      <c r="Y20" s="25">
        <v>8</v>
      </c>
      <c r="Z20" s="25">
        <v>17</v>
      </c>
      <c r="AA20" s="25">
        <v>13</v>
      </c>
      <c r="AB20" s="25">
        <v>15</v>
      </c>
      <c r="AC20" s="25">
        <v>9</v>
      </c>
      <c r="AD20" s="25">
        <v>13</v>
      </c>
      <c r="AE20" s="25">
        <v>16</v>
      </c>
      <c r="AF20" s="25">
        <v>18</v>
      </c>
      <c r="AG20" s="25">
        <v>20</v>
      </c>
      <c r="AH20" s="25">
        <v>6</v>
      </c>
      <c r="AI20" s="25">
        <v>22</v>
      </c>
      <c r="AJ20" s="25">
        <v>17</v>
      </c>
      <c r="AK20" s="25">
        <v>13</v>
      </c>
      <c r="AL20" s="25">
        <v>241</v>
      </c>
      <c r="AM20" s="429">
        <v>3.1764860946355613</v>
      </c>
    </row>
    <row r="21" spans="1:39" ht="15" customHeight="1" x14ac:dyDescent="0.15">
      <c r="A21" s="2"/>
      <c r="B21" s="426" t="s">
        <v>228</v>
      </c>
      <c r="C21" s="25">
        <v>0</v>
      </c>
      <c r="D21" s="25">
        <v>0</v>
      </c>
      <c r="E21" s="25">
        <v>0</v>
      </c>
      <c r="F21" s="25">
        <v>0</v>
      </c>
      <c r="G21" s="25">
        <v>2</v>
      </c>
      <c r="H21" s="25">
        <v>0</v>
      </c>
      <c r="I21" s="25">
        <v>0</v>
      </c>
      <c r="J21" s="25">
        <v>3</v>
      </c>
      <c r="K21" s="25">
        <v>1</v>
      </c>
      <c r="L21" s="25">
        <v>6</v>
      </c>
      <c r="M21" s="25">
        <v>12</v>
      </c>
      <c r="N21" s="25">
        <v>4</v>
      </c>
      <c r="O21" s="25">
        <v>18</v>
      </c>
      <c r="P21" s="25">
        <v>16</v>
      </c>
      <c r="Q21" s="25">
        <v>18</v>
      </c>
      <c r="R21" s="25">
        <v>21</v>
      </c>
      <c r="S21" s="25">
        <v>26</v>
      </c>
      <c r="T21" s="2"/>
      <c r="U21" s="426" t="s">
        <v>228</v>
      </c>
      <c r="V21" s="25">
        <v>15</v>
      </c>
      <c r="W21" s="25">
        <v>21</v>
      </c>
      <c r="X21" s="25">
        <v>17</v>
      </c>
      <c r="Y21" s="25">
        <v>15</v>
      </c>
      <c r="Z21" s="25">
        <v>23</v>
      </c>
      <c r="AA21" s="25">
        <v>21</v>
      </c>
      <c r="AB21" s="25">
        <v>24</v>
      </c>
      <c r="AC21" s="25">
        <v>14</v>
      </c>
      <c r="AD21" s="25">
        <v>18</v>
      </c>
      <c r="AE21" s="25">
        <v>20</v>
      </c>
      <c r="AF21" s="25">
        <v>19</v>
      </c>
      <c r="AG21" s="25">
        <v>12</v>
      </c>
      <c r="AH21" s="25">
        <v>9</v>
      </c>
      <c r="AI21" s="25">
        <v>10</v>
      </c>
      <c r="AJ21" s="25">
        <v>6</v>
      </c>
      <c r="AK21" s="25">
        <v>3</v>
      </c>
      <c r="AL21" s="25">
        <v>374</v>
      </c>
      <c r="AM21" s="429">
        <v>4.9294846447871361</v>
      </c>
    </row>
    <row r="22" spans="1:39" ht="15" customHeight="1" x14ac:dyDescent="0.15">
      <c r="A22" s="2"/>
      <c r="B22" s="426" t="s">
        <v>227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2</v>
      </c>
      <c r="N22" s="25">
        <v>0</v>
      </c>
      <c r="O22" s="25">
        <v>0</v>
      </c>
      <c r="P22" s="25">
        <v>1</v>
      </c>
      <c r="Q22" s="25">
        <v>2</v>
      </c>
      <c r="R22" s="25">
        <v>0</v>
      </c>
      <c r="S22" s="25">
        <v>2</v>
      </c>
      <c r="T22" s="2"/>
      <c r="U22" s="426" t="s">
        <v>227</v>
      </c>
      <c r="V22" s="25">
        <v>1</v>
      </c>
      <c r="W22" s="25">
        <v>0</v>
      </c>
      <c r="X22" s="25">
        <v>1</v>
      </c>
      <c r="Y22" s="25">
        <v>1</v>
      </c>
      <c r="Z22" s="25">
        <v>0</v>
      </c>
      <c r="AA22" s="25">
        <v>1</v>
      </c>
      <c r="AB22" s="25">
        <v>1</v>
      </c>
      <c r="AC22" s="25">
        <v>3</v>
      </c>
      <c r="AD22" s="25">
        <v>3</v>
      </c>
      <c r="AE22" s="25">
        <v>0</v>
      </c>
      <c r="AF22" s="25">
        <v>0</v>
      </c>
      <c r="AG22" s="25">
        <v>1</v>
      </c>
      <c r="AH22" s="25">
        <v>2</v>
      </c>
      <c r="AI22" s="25">
        <v>1</v>
      </c>
      <c r="AJ22" s="25">
        <v>1</v>
      </c>
      <c r="AK22" s="25">
        <v>0</v>
      </c>
      <c r="AL22" s="25">
        <v>23</v>
      </c>
      <c r="AM22" s="429">
        <v>0.30315012521418216</v>
      </c>
    </row>
    <row r="23" spans="1:39" ht="15" customHeight="1" x14ac:dyDescent="0.15">
      <c r="A23" s="2"/>
      <c r="B23" s="426" t="s">
        <v>226</v>
      </c>
      <c r="C23" s="25">
        <v>0</v>
      </c>
      <c r="D23" s="25">
        <v>0</v>
      </c>
      <c r="E23" s="25">
        <v>0</v>
      </c>
      <c r="F23" s="25">
        <v>0</v>
      </c>
      <c r="G23" s="25">
        <v>2</v>
      </c>
      <c r="H23" s="25">
        <v>3</v>
      </c>
      <c r="I23" s="25">
        <v>3</v>
      </c>
      <c r="J23" s="25">
        <v>7</v>
      </c>
      <c r="K23" s="25">
        <v>8</v>
      </c>
      <c r="L23" s="25">
        <v>14</v>
      </c>
      <c r="M23" s="25">
        <v>11</v>
      </c>
      <c r="N23" s="25">
        <v>27</v>
      </c>
      <c r="O23" s="25">
        <v>19</v>
      </c>
      <c r="P23" s="25">
        <v>19</v>
      </c>
      <c r="Q23" s="25">
        <v>23</v>
      </c>
      <c r="R23" s="25">
        <v>43</v>
      </c>
      <c r="S23" s="25">
        <v>27</v>
      </c>
      <c r="T23" s="2"/>
      <c r="U23" s="426" t="s">
        <v>226</v>
      </c>
      <c r="V23" s="25">
        <v>25</v>
      </c>
      <c r="W23" s="25">
        <v>30</v>
      </c>
      <c r="X23" s="25">
        <v>35</v>
      </c>
      <c r="Y23" s="25">
        <v>28</v>
      </c>
      <c r="Z23" s="25">
        <v>31</v>
      </c>
      <c r="AA23" s="25">
        <v>33</v>
      </c>
      <c r="AB23" s="25">
        <v>44</v>
      </c>
      <c r="AC23" s="25">
        <v>45</v>
      </c>
      <c r="AD23" s="25">
        <v>38</v>
      </c>
      <c r="AE23" s="25">
        <v>30</v>
      </c>
      <c r="AF23" s="25">
        <v>22</v>
      </c>
      <c r="AG23" s="25">
        <v>36</v>
      </c>
      <c r="AH23" s="25">
        <v>30</v>
      </c>
      <c r="AI23" s="25">
        <v>23</v>
      </c>
      <c r="AJ23" s="25">
        <v>31</v>
      </c>
      <c r="AK23" s="25">
        <v>35</v>
      </c>
      <c r="AL23" s="25">
        <v>722</v>
      </c>
      <c r="AM23" s="429">
        <v>9.5162778436799798</v>
      </c>
    </row>
    <row r="24" spans="1:39" ht="15" customHeight="1" x14ac:dyDescent="0.15">
      <c r="A24" s="2"/>
      <c r="B24" s="426" t="s">
        <v>225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1</v>
      </c>
      <c r="K24" s="25">
        <v>1</v>
      </c>
      <c r="L24" s="25">
        <v>0</v>
      </c>
      <c r="M24" s="25">
        <v>0</v>
      </c>
      <c r="N24" s="25">
        <v>4</v>
      </c>
      <c r="O24" s="25">
        <v>9</v>
      </c>
      <c r="P24" s="25">
        <v>4</v>
      </c>
      <c r="Q24" s="25">
        <v>8</v>
      </c>
      <c r="R24" s="25">
        <v>6</v>
      </c>
      <c r="S24" s="25">
        <v>8</v>
      </c>
      <c r="T24" s="2"/>
      <c r="U24" s="426" t="s">
        <v>225</v>
      </c>
      <c r="V24" s="25">
        <v>8</v>
      </c>
      <c r="W24" s="25">
        <v>6</v>
      </c>
      <c r="X24" s="25">
        <v>1</v>
      </c>
      <c r="Y24" s="25">
        <v>8</v>
      </c>
      <c r="Z24" s="25">
        <v>6</v>
      </c>
      <c r="AA24" s="25">
        <v>9</v>
      </c>
      <c r="AB24" s="25">
        <v>5</v>
      </c>
      <c r="AC24" s="25">
        <v>6</v>
      </c>
      <c r="AD24" s="25">
        <v>6</v>
      </c>
      <c r="AE24" s="25">
        <v>5</v>
      </c>
      <c r="AF24" s="25">
        <v>6</v>
      </c>
      <c r="AG24" s="25">
        <v>9</v>
      </c>
      <c r="AH24" s="25">
        <v>4</v>
      </c>
      <c r="AI24" s="25">
        <v>4</v>
      </c>
      <c r="AJ24" s="25">
        <v>5</v>
      </c>
      <c r="AK24" s="25">
        <v>5</v>
      </c>
      <c r="AL24" s="25">
        <v>134</v>
      </c>
      <c r="AM24" s="429">
        <v>1.7661789903782785</v>
      </c>
    </row>
    <row r="25" spans="1:39" ht="15" customHeight="1" x14ac:dyDescent="0.15">
      <c r="A25" s="2"/>
      <c r="B25" s="426" t="s">
        <v>224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1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"/>
      <c r="U25" s="426" t="s">
        <v>224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1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5">
        <v>2</v>
      </c>
      <c r="AM25" s="424">
        <v>2.6360880453407145E-2</v>
      </c>
    </row>
    <row r="26" spans="1:39" ht="15" customHeight="1" thickBot="1" x14ac:dyDescent="0.2">
      <c r="A26" s="9"/>
      <c r="B26" s="39" t="s">
        <v>223</v>
      </c>
      <c r="C26" s="14">
        <v>5</v>
      </c>
      <c r="D26" s="14">
        <v>3</v>
      </c>
      <c r="E26" s="14">
        <v>9</v>
      </c>
      <c r="F26" s="14">
        <v>11</v>
      </c>
      <c r="G26" s="14">
        <v>17</v>
      </c>
      <c r="H26" s="14">
        <v>21</v>
      </c>
      <c r="I26" s="14">
        <v>24</v>
      </c>
      <c r="J26" s="14">
        <v>37</v>
      </c>
      <c r="K26" s="14">
        <v>58</v>
      </c>
      <c r="L26" s="14">
        <v>100</v>
      </c>
      <c r="M26" s="14">
        <v>119</v>
      </c>
      <c r="N26" s="14">
        <v>171</v>
      </c>
      <c r="O26" s="14">
        <v>182</v>
      </c>
      <c r="P26" s="14">
        <v>168</v>
      </c>
      <c r="Q26" s="14">
        <v>224</v>
      </c>
      <c r="R26" s="14">
        <v>260</v>
      </c>
      <c r="S26" s="14">
        <v>245</v>
      </c>
      <c r="T26" s="9"/>
      <c r="U26" s="39" t="s">
        <v>223</v>
      </c>
      <c r="V26" s="14">
        <v>252</v>
      </c>
      <c r="W26" s="14">
        <v>271</v>
      </c>
      <c r="X26" s="14">
        <v>309</v>
      </c>
      <c r="Y26" s="14">
        <v>302</v>
      </c>
      <c r="Z26" s="14">
        <v>355</v>
      </c>
      <c r="AA26" s="14">
        <v>365</v>
      </c>
      <c r="AB26" s="14">
        <v>378</v>
      </c>
      <c r="AC26" s="14">
        <v>401</v>
      </c>
      <c r="AD26" s="14">
        <v>436</v>
      </c>
      <c r="AE26" s="14">
        <v>435</v>
      </c>
      <c r="AF26" s="14">
        <v>405</v>
      </c>
      <c r="AG26" s="14">
        <v>449</v>
      </c>
      <c r="AH26" s="14">
        <v>422</v>
      </c>
      <c r="AI26" s="14">
        <v>390</v>
      </c>
      <c r="AJ26" s="14">
        <v>394</v>
      </c>
      <c r="AK26" s="14">
        <v>369</v>
      </c>
      <c r="AL26" s="14">
        <v>7587</v>
      </c>
      <c r="AM26" s="261">
        <v>100</v>
      </c>
    </row>
    <row r="27" spans="1:39" ht="15" customHeight="1" x14ac:dyDescent="0.15">
      <c r="A27" s="1" t="s">
        <v>90</v>
      </c>
      <c r="B27" s="426" t="s">
        <v>246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1</v>
      </c>
      <c r="I27" s="25">
        <v>1</v>
      </c>
      <c r="J27" s="25">
        <v>2</v>
      </c>
      <c r="K27" s="25">
        <v>5</v>
      </c>
      <c r="L27" s="25">
        <v>4</v>
      </c>
      <c r="M27" s="25">
        <v>8</v>
      </c>
      <c r="N27" s="25">
        <v>9</v>
      </c>
      <c r="O27" s="25">
        <v>7</v>
      </c>
      <c r="P27" s="25">
        <v>6</v>
      </c>
      <c r="Q27" s="25">
        <v>17</v>
      </c>
      <c r="R27" s="25">
        <v>18</v>
      </c>
      <c r="S27" s="25">
        <v>24</v>
      </c>
      <c r="T27" s="1" t="s">
        <v>90</v>
      </c>
      <c r="U27" s="426" t="s">
        <v>246</v>
      </c>
      <c r="V27" s="25">
        <v>13</v>
      </c>
      <c r="W27" s="25">
        <v>11</v>
      </c>
      <c r="X27" s="25">
        <v>15</v>
      </c>
      <c r="Y27" s="25">
        <v>12</v>
      </c>
      <c r="Z27" s="25">
        <v>14</v>
      </c>
      <c r="AA27" s="25">
        <v>16</v>
      </c>
      <c r="AB27" s="25">
        <v>15</v>
      </c>
      <c r="AC27" s="25">
        <v>7</v>
      </c>
      <c r="AD27" s="25">
        <v>7</v>
      </c>
      <c r="AE27" s="25">
        <v>10</v>
      </c>
      <c r="AF27" s="425">
        <v>7</v>
      </c>
      <c r="AG27" s="425">
        <v>7</v>
      </c>
      <c r="AH27" s="425">
        <v>13</v>
      </c>
      <c r="AI27" s="425">
        <v>9</v>
      </c>
      <c r="AJ27" s="425">
        <v>13</v>
      </c>
      <c r="AK27" s="425">
        <v>12</v>
      </c>
      <c r="AL27" s="25">
        <v>283</v>
      </c>
      <c r="AM27" s="427">
        <v>20.978502594514456</v>
      </c>
    </row>
    <row r="28" spans="1:39" ht="15" customHeight="1" x14ac:dyDescent="0.15">
      <c r="B28" s="426" t="s">
        <v>245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2</v>
      </c>
      <c r="L28" s="25">
        <v>4</v>
      </c>
      <c r="M28" s="25">
        <v>4</v>
      </c>
      <c r="N28" s="25">
        <v>4</v>
      </c>
      <c r="O28" s="25">
        <v>6</v>
      </c>
      <c r="P28" s="25">
        <v>4</v>
      </c>
      <c r="Q28" s="25">
        <v>6</v>
      </c>
      <c r="R28" s="25">
        <v>6</v>
      </c>
      <c r="S28" s="25">
        <v>4</v>
      </c>
      <c r="U28" s="426" t="s">
        <v>245</v>
      </c>
      <c r="V28" s="25">
        <v>2</v>
      </c>
      <c r="W28" s="25">
        <v>2</v>
      </c>
      <c r="X28" s="25">
        <v>1</v>
      </c>
      <c r="Y28" s="25">
        <v>3</v>
      </c>
      <c r="Z28" s="25">
        <v>4</v>
      </c>
      <c r="AA28" s="25">
        <v>2</v>
      </c>
      <c r="AB28" s="25">
        <v>3</v>
      </c>
      <c r="AC28" s="25">
        <v>0</v>
      </c>
      <c r="AD28" s="25">
        <v>1</v>
      </c>
      <c r="AE28" s="25">
        <v>3</v>
      </c>
      <c r="AF28" s="425">
        <v>0</v>
      </c>
      <c r="AG28" s="425">
        <v>3</v>
      </c>
      <c r="AH28" s="425">
        <v>0</v>
      </c>
      <c r="AI28" s="425">
        <v>4</v>
      </c>
      <c r="AJ28" s="425">
        <v>0</v>
      </c>
      <c r="AK28" s="425">
        <v>1</v>
      </c>
      <c r="AL28" s="25">
        <v>69</v>
      </c>
      <c r="AM28" s="427">
        <v>5.1148999258710157</v>
      </c>
    </row>
    <row r="29" spans="1:39" ht="15" customHeight="1" x14ac:dyDescent="0.15">
      <c r="B29" s="426" t="s">
        <v>244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1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1</v>
      </c>
      <c r="S29" s="25">
        <v>0</v>
      </c>
      <c r="U29" s="426" t="s">
        <v>244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425">
        <v>0</v>
      </c>
      <c r="AG29" s="425">
        <v>0</v>
      </c>
      <c r="AH29" s="425">
        <v>0</v>
      </c>
      <c r="AI29" s="425">
        <v>0</v>
      </c>
      <c r="AJ29" s="425">
        <v>0</v>
      </c>
      <c r="AK29" s="425">
        <v>0</v>
      </c>
      <c r="AL29" s="25">
        <v>2</v>
      </c>
      <c r="AM29" s="427">
        <v>0.14825796886582654</v>
      </c>
    </row>
    <row r="30" spans="1:39" ht="15" customHeight="1" x14ac:dyDescent="0.15">
      <c r="B30" s="426" t="s">
        <v>243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2</v>
      </c>
      <c r="J30" s="25">
        <v>1</v>
      </c>
      <c r="K30" s="25">
        <v>2</v>
      </c>
      <c r="L30" s="25">
        <v>1</v>
      </c>
      <c r="M30" s="25">
        <v>1</v>
      </c>
      <c r="N30" s="25">
        <v>1</v>
      </c>
      <c r="O30" s="25">
        <v>4</v>
      </c>
      <c r="P30" s="25">
        <v>4</v>
      </c>
      <c r="Q30" s="25">
        <v>4</v>
      </c>
      <c r="R30" s="25">
        <v>1</v>
      </c>
      <c r="S30" s="25">
        <v>5</v>
      </c>
      <c r="U30" s="426" t="s">
        <v>243</v>
      </c>
      <c r="V30" s="25">
        <v>5</v>
      </c>
      <c r="W30" s="25">
        <v>4</v>
      </c>
      <c r="X30" s="25">
        <v>6</v>
      </c>
      <c r="Y30" s="25">
        <v>3</v>
      </c>
      <c r="Z30" s="25">
        <v>2</v>
      </c>
      <c r="AA30" s="25">
        <v>4</v>
      </c>
      <c r="AB30" s="25">
        <v>6</v>
      </c>
      <c r="AC30" s="25">
        <v>3</v>
      </c>
      <c r="AD30" s="25">
        <v>1</v>
      </c>
      <c r="AE30" s="25">
        <v>4</v>
      </c>
      <c r="AF30" s="425">
        <v>4</v>
      </c>
      <c r="AG30" s="425">
        <v>6</v>
      </c>
      <c r="AH30" s="425">
        <v>2</v>
      </c>
      <c r="AI30" s="425">
        <v>5</v>
      </c>
      <c r="AJ30" s="425">
        <v>6</v>
      </c>
      <c r="AK30" s="425">
        <v>7</v>
      </c>
      <c r="AL30" s="25">
        <v>94</v>
      </c>
      <c r="AM30" s="427">
        <v>6.9681245366938471</v>
      </c>
    </row>
    <row r="31" spans="1:39" ht="15" customHeight="1" x14ac:dyDescent="0.15">
      <c r="B31" s="426" t="s">
        <v>242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2</v>
      </c>
      <c r="I31" s="25">
        <v>0</v>
      </c>
      <c r="J31" s="25">
        <v>0</v>
      </c>
      <c r="K31" s="25">
        <v>0</v>
      </c>
      <c r="L31" s="25">
        <v>0</v>
      </c>
      <c r="M31" s="25">
        <v>1</v>
      </c>
      <c r="N31" s="25">
        <v>2</v>
      </c>
      <c r="O31" s="25">
        <v>3</v>
      </c>
      <c r="P31" s="25">
        <v>0</v>
      </c>
      <c r="Q31" s="25">
        <v>1</v>
      </c>
      <c r="R31" s="25">
        <v>0</v>
      </c>
      <c r="S31" s="25">
        <v>2</v>
      </c>
      <c r="U31" s="426" t="s">
        <v>242</v>
      </c>
      <c r="V31" s="25">
        <v>0</v>
      </c>
      <c r="W31" s="25">
        <v>4</v>
      </c>
      <c r="X31" s="25">
        <v>2</v>
      </c>
      <c r="Y31" s="25">
        <v>0</v>
      </c>
      <c r="Z31" s="25">
        <v>3</v>
      </c>
      <c r="AA31" s="25">
        <v>4</v>
      </c>
      <c r="AB31" s="25">
        <v>1</v>
      </c>
      <c r="AC31" s="25">
        <v>2</v>
      </c>
      <c r="AD31" s="25">
        <v>1</v>
      </c>
      <c r="AE31" s="25">
        <v>1</v>
      </c>
      <c r="AF31" s="425">
        <v>0</v>
      </c>
      <c r="AG31" s="425">
        <v>2</v>
      </c>
      <c r="AH31" s="425">
        <v>0</v>
      </c>
      <c r="AI31" s="425">
        <v>1</v>
      </c>
      <c r="AJ31" s="425">
        <v>0</v>
      </c>
      <c r="AK31" s="425">
        <v>1</v>
      </c>
      <c r="AL31" s="25">
        <v>33</v>
      </c>
      <c r="AM31" s="427">
        <v>2.446256486286138</v>
      </c>
    </row>
    <row r="32" spans="1:39" ht="15" customHeight="1" x14ac:dyDescent="0.15">
      <c r="B32" s="426" t="s">
        <v>241</v>
      </c>
      <c r="C32" s="25">
        <v>0</v>
      </c>
      <c r="D32" s="25">
        <v>0</v>
      </c>
      <c r="E32" s="25">
        <v>0</v>
      </c>
      <c r="F32" s="25">
        <v>0</v>
      </c>
      <c r="G32" s="25">
        <v>1</v>
      </c>
      <c r="H32" s="25">
        <v>0</v>
      </c>
      <c r="I32" s="25">
        <v>3</v>
      </c>
      <c r="J32" s="25">
        <v>0</v>
      </c>
      <c r="K32" s="25">
        <v>1</v>
      </c>
      <c r="L32" s="25">
        <v>0</v>
      </c>
      <c r="M32" s="25">
        <v>1</v>
      </c>
      <c r="N32" s="25">
        <v>3</v>
      </c>
      <c r="O32" s="25">
        <v>2</v>
      </c>
      <c r="P32" s="25">
        <v>1</v>
      </c>
      <c r="Q32" s="25">
        <v>3</v>
      </c>
      <c r="R32" s="25">
        <v>1</v>
      </c>
      <c r="S32" s="25">
        <v>2</v>
      </c>
      <c r="U32" s="426" t="s">
        <v>241</v>
      </c>
      <c r="V32" s="25">
        <v>1</v>
      </c>
      <c r="W32" s="25">
        <v>0</v>
      </c>
      <c r="X32" s="25">
        <v>3</v>
      </c>
      <c r="Y32" s="25">
        <v>1</v>
      </c>
      <c r="Z32" s="25">
        <v>2</v>
      </c>
      <c r="AA32" s="25">
        <v>0</v>
      </c>
      <c r="AB32" s="25">
        <v>0</v>
      </c>
      <c r="AC32" s="25">
        <v>0</v>
      </c>
      <c r="AD32" s="25">
        <v>1</v>
      </c>
      <c r="AE32" s="25">
        <v>2</v>
      </c>
      <c r="AF32" s="425">
        <v>1</v>
      </c>
      <c r="AG32" s="425">
        <v>1</v>
      </c>
      <c r="AH32" s="425">
        <v>3</v>
      </c>
      <c r="AI32" s="425">
        <v>2</v>
      </c>
      <c r="AJ32" s="425">
        <v>3</v>
      </c>
      <c r="AK32" s="425">
        <v>0</v>
      </c>
      <c r="AL32" s="25">
        <v>38</v>
      </c>
      <c r="AM32" s="427">
        <v>2.8169014084507045</v>
      </c>
    </row>
    <row r="33" spans="2:39" ht="15" customHeight="1" x14ac:dyDescent="0.15">
      <c r="B33" s="426" t="s">
        <v>240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1</v>
      </c>
      <c r="L33" s="25">
        <v>0</v>
      </c>
      <c r="M33" s="25">
        <v>0</v>
      </c>
      <c r="N33" s="25">
        <v>0</v>
      </c>
      <c r="O33" s="25">
        <v>0</v>
      </c>
      <c r="P33" s="25">
        <v>1</v>
      </c>
      <c r="Q33" s="25">
        <v>1</v>
      </c>
      <c r="R33" s="25">
        <v>1</v>
      </c>
      <c r="S33" s="25">
        <v>1</v>
      </c>
      <c r="U33" s="426" t="s">
        <v>240</v>
      </c>
      <c r="V33" s="25">
        <v>1</v>
      </c>
      <c r="W33" s="25">
        <v>0</v>
      </c>
      <c r="X33" s="25">
        <v>3</v>
      </c>
      <c r="Y33" s="25">
        <v>0</v>
      </c>
      <c r="Z33" s="25">
        <v>2</v>
      </c>
      <c r="AA33" s="25">
        <v>0</v>
      </c>
      <c r="AB33" s="25">
        <v>1</v>
      </c>
      <c r="AC33" s="25">
        <v>0</v>
      </c>
      <c r="AD33" s="25">
        <v>0</v>
      </c>
      <c r="AE33" s="25">
        <v>1</v>
      </c>
      <c r="AF33" s="425">
        <v>0</v>
      </c>
      <c r="AG33" s="425">
        <v>0</v>
      </c>
      <c r="AH33" s="425">
        <v>0</v>
      </c>
      <c r="AI33" s="425">
        <v>0</v>
      </c>
      <c r="AJ33" s="425">
        <v>0</v>
      </c>
      <c r="AK33" s="425">
        <v>0</v>
      </c>
      <c r="AL33" s="25">
        <v>13</v>
      </c>
      <c r="AM33" s="427">
        <v>0.96367679762787251</v>
      </c>
    </row>
    <row r="34" spans="2:39" ht="15" customHeight="1" x14ac:dyDescent="0.15">
      <c r="B34" s="426" t="s">
        <v>239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2</v>
      </c>
      <c r="I34" s="25">
        <v>2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1</v>
      </c>
      <c r="Q34" s="25">
        <v>1</v>
      </c>
      <c r="R34" s="25">
        <v>0</v>
      </c>
      <c r="S34" s="25">
        <v>0</v>
      </c>
      <c r="U34" s="426" t="s">
        <v>239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425">
        <v>0</v>
      </c>
      <c r="AG34" s="425">
        <v>1</v>
      </c>
      <c r="AH34" s="425">
        <v>0</v>
      </c>
      <c r="AI34" s="425">
        <v>0</v>
      </c>
      <c r="AJ34" s="425">
        <v>0</v>
      </c>
      <c r="AK34" s="425">
        <v>1</v>
      </c>
      <c r="AL34" s="25">
        <v>8</v>
      </c>
      <c r="AM34" s="427">
        <v>0.59303187546330616</v>
      </c>
    </row>
    <row r="35" spans="2:39" ht="15" customHeight="1" x14ac:dyDescent="0.15">
      <c r="B35" s="428" t="s">
        <v>238</v>
      </c>
      <c r="C35" s="148">
        <v>0</v>
      </c>
      <c r="D35" s="25">
        <v>0</v>
      </c>
      <c r="E35" s="25">
        <v>0</v>
      </c>
      <c r="F35" s="25">
        <v>0</v>
      </c>
      <c r="G35" s="25">
        <v>0</v>
      </c>
      <c r="H35" s="25">
        <v>1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1</v>
      </c>
      <c r="O35" s="25">
        <v>0</v>
      </c>
      <c r="P35" s="25">
        <v>2</v>
      </c>
      <c r="Q35" s="25">
        <v>2</v>
      </c>
      <c r="R35" s="25">
        <v>1</v>
      </c>
      <c r="S35" s="25">
        <v>3</v>
      </c>
      <c r="U35" s="428" t="s">
        <v>238</v>
      </c>
      <c r="V35" s="25">
        <v>3</v>
      </c>
      <c r="W35" s="25">
        <v>2</v>
      </c>
      <c r="X35" s="25">
        <v>1</v>
      </c>
      <c r="Y35" s="25">
        <v>1</v>
      </c>
      <c r="Z35" s="25">
        <v>0</v>
      </c>
      <c r="AA35" s="25">
        <v>2</v>
      </c>
      <c r="AB35" s="25">
        <v>1</v>
      </c>
      <c r="AC35" s="25">
        <v>0</v>
      </c>
      <c r="AD35" s="25">
        <v>0</v>
      </c>
      <c r="AE35" s="25">
        <v>0</v>
      </c>
      <c r="AF35" s="425">
        <v>2</v>
      </c>
      <c r="AG35" s="425">
        <v>1</v>
      </c>
      <c r="AH35" s="425">
        <v>1</v>
      </c>
      <c r="AI35" s="425">
        <v>0</v>
      </c>
      <c r="AJ35" s="425">
        <v>0</v>
      </c>
      <c r="AK35" s="425">
        <v>0</v>
      </c>
      <c r="AL35" s="25">
        <v>24</v>
      </c>
      <c r="AM35" s="427">
        <v>1.7790956263899185</v>
      </c>
    </row>
    <row r="36" spans="2:39" ht="15" customHeight="1" x14ac:dyDescent="0.15">
      <c r="B36" s="428" t="s">
        <v>237</v>
      </c>
      <c r="C36" s="148">
        <v>0</v>
      </c>
      <c r="D36" s="25">
        <v>0</v>
      </c>
      <c r="E36" s="25">
        <v>0</v>
      </c>
      <c r="F36" s="25">
        <v>0</v>
      </c>
      <c r="G36" s="25">
        <v>0</v>
      </c>
      <c r="H36" s="25">
        <v>2</v>
      </c>
      <c r="I36" s="25">
        <v>4</v>
      </c>
      <c r="J36" s="25">
        <v>4</v>
      </c>
      <c r="K36" s="25">
        <v>12</v>
      </c>
      <c r="L36" s="25">
        <v>16</v>
      </c>
      <c r="M36" s="25">
        <v>25</v>
      </c>
      <c r="N36" s="25">
        <v>21</v>
      </c>
      <c r="O36" s="25">
        <v>30</v>
      </c>
      <c r="P36" s="25">
        <v>28</v>
      </c>
      <c r="Q36" s="25">
        <v>34</v>
      </c>
      <c r="R36" s="25">
        <v>34</v>
      </c>
      <c r="S36" s="25">
        <v>32</v>
      </c>
      <c r="U36" s="428" t="s">
        <v>237</v>
      </c>
      <c r="V36" s="25">
        <v>20</v>
      </c>
      <c r="W36" s="25">
        <v>32</v>
      </c>
      <c r="X36" s="25">
        <v>33</v>
      </c>
      <c r="Y36" s="25">
        <v>17</v>
      </c>
      <c r="Z36" s="25">
        <v>19</v>
      </c>
      <c r="AA36" s="25">
        <v>19</v>
      </c>
      <c r="AB36" s="25">
        <v>22</v>
      </c>
      <c r="AC36" s="25">
        <v>13</v>
      </c>
      <c r="AD36" s="25">
        <v>12</v>
      </c>
      <c r="AE36" s="25">
        <v>14</v>
      </c>
      <c r="AF36" s="425">
        <v>21</v>
      </c>
      <c r="AG36" s="425">
        <v>15</v>
      </c>
      <c r="AH36" s="425">
        <v>20</v>
      </c>
      <c r="AI36" s="425">
        <v>18</v>
      </c>
      <c r="AJ36" s="425">
        <v>21</v>
      </c>
      <c r="AK36" s="425">
        <v>19</v>
      </c>
      <c r="AL36" s="25">
        <v>557</v>
      </c>
      <c r="AM36" s="427">
        <v>41.289844329132691</v>
      </c>
    </row>
    <row r="37" spans="2:39" ht="15" customHeight="1" x14ac:dyDescent="0.15">
      <c r="B37" s="426" t="s">
        <v>236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1</v>
      </c>
      <c r="M37" s="25">
        <v>0</v>
      </c>
      <c r="N37" s="25">
        <v>0</v>
      </c>
      <c r="O37" s="25">
        <v>1</v>
      </c>
      <c r="P37" s="25">
        <v>0</v>
      </c>
      <c r="Q37" s="25">
        <v>1</v>
      </c>
      <c r="R37" s="25">
        <v>0</v>
      </c>
      <c r="S37" s="25">
        <v>1</v>
      </c>
      <c r="U37" s="426" t="s">
        <v>236</v>
      </c>
      <c r="V37" s="25">
        <v>2</v>
      </c>
      <c r="W37" s="25">
        <v>0</v>
      </c>
      <c r="X37" s="25">
        <v>0</v>
      </c>
      <c r="Y37" s="25">
        <v>0</v>
      </c>
      <c r="Z37" s="25">
        <v>0</v>
      </c>
      <c r="AA37" s="25">
        <v>1</v>
      </c>
      <c r="AB37" s="25">
        <v>0</v>
      </c>
      <c r="AC37" s="25">
        <v>0</v>
      </c>
      <c r="AD37" s="25">
        <v>0</v>
      </c>
      <c r="AE37" s="25">
        <v>1</v>
      </c>
      <c r="AF37" s="425">
        <v>0</v>
      </c>
      <c r="AG37" s="425">
        <v>0</v>
      </c>
      <c r="AH37" s="425">
        <v>0</v>
      </c>
      <c r="AI37" s="425">
        <v>1</v>
      </c>
      <c r="AJ37" s="425">
        <v>0</v>
      </c>
      <c r="AK37" s="425">
        <v>0</v>
      </c>
      <c r="AL37" s="25">
        <v>9</v>
      </c>
      <c r="AM37" s="427">
        <v>0.66716085989621943</v>
      </c>
    </row>
    <row r="38" spans="2:39" ht="15" customHeight="1" x14ac:dyDescent="0.15">
      <c r="B38" s="426" t="s">
        <v>235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1</v>
      </c>
      <c r="J38" s="25">
        <v>0</v>
      </c>
      <c r="K38" s="25">
        <v>3</v>
      </c>
      <c r="L38" s="25">
        <v>1</v>
      </c>
      <c r="M38" s="25">
        <v>1</v>
      </c>
      <c r="N38" s="25">
        <v>5</v>
      </c>
      <c r="O38" s="25">
        <v>4</v>
      </c>
      <c r="P38" s="25">
        <v>2</v>
      </c>
      <c r="Q38" s="25">
        <v>5</v>
      </c>
      <c r="R38" s="25">
        <v>1</v>
      </c>
      <c r="S38" s="25">
        <v>8</v>
      </c>
      <c r="U38" s="426" t="s">
        <v>235</v>
      </c>
      <c r="V38" s="25">
        <v>2</v>
      </c>
      <c r="W38" s="25">
        <v>3</v>
      </c>
      <c r="X38" s="25">
        <v>6</v>
      </c>
      <c r="Y38" s="25">
        <v>9</v>
      </c>
      <c r="Z38" s="25">
        <v>1</v>
      </c>
      <c r="AA38" s="25">
        <v>5</v>
      </c>
      <c r="AB38" s="25">
        <v>4</v>
      </c>
      <c r="AC38" s="25">
        <v>2</v>
      </c>
      <c r="AD38" s="25">
        <v>3</v>
      </c>
      <c r="AE38" s="25">
        <v>4</v>
      </c>
      <c r="AF38" s="425">
        <v>6</v>
      </c>
      <c r="AG38" s="425">
        <v>2</v>
      </c>
      <c r="AH38" s="425">
        <v>0</v>
      </c>
      <c r="AI38" s="425">
        <v>1</v>
      </c>
      <c r="AJ38" s="425">
        <v>1</v>
      </c>
      <c r="AK38" s="425">
        <v>6</v>
      </c>
      <c r="AL38" s="25">
        <v>86</v>
      </c>
      <c r="AM38" s="427">
        <v>6.375092661230541</v>
      </c>
    </row>
    <row r="39" spans="2:39" ht="15" customHeight="1" x14ac:dyDescent="0.15">
      <c r="B39" s="426" t="s">
        <v>234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1</v>
      </c>
      <c r="O39" s="25">
        <v>0</v>
      </c>
      <c r="P39" s="25">
        <v>0</v>
      </c>
      <c r="Q39" s="25">
        <v>1</v>
      </c>
      <c r="R39" s="25">
        <v>6</v>
      </c>
      <c r="S39" s="25">
        <v>1</v>
      </c>
      <c r="U39" s="426" t="s">
        <v>234</v>
      </c>
      <c r="V39" s="25">
        <v>2</v>
      </c>
      <c r="W39" s="25">
        <v>2</v>
      </c>
      <c r="X39" s="25">
        <v>2</v>
      </c>
      <c r="Y39" s="25">
        <v>1</v>
      </c>
      <c r="Z39" s="25">
        <v>1</v>
      </c>
      <c r="AA39" s="25">
        <v>0</v>
      </c>
      <c r="AB39" s="25">
        <v>1</v>
      </c>
      <c r="AC39" s="25">
        <v>0</v>
      </c>
      <c r="AD39" s="25">
        <v>0</v>
      </c>
      <c r="AE39" s="25">
        <v>0</v>
      </c>
      <c r="AF39" s="425">
        <v>0</v>
      </c>
      <c r="AG39" s="425">
        <v>0</v>
      </c>
      <c r="AH39" s="425">
        <v>1</v>
      </c>
      <c r="AI39" s="425">
        <v>0</v>
      </c>
      <c r="AJ39" s="425">
        <v>0</v>
      </c>
      <c r="AK39" s="425">
        <v>0</v>
      </c>
      <c r="AL39" s="25">
        <v>19</v>
      </c>
      <c r="AM39" s="427">
        <v>1.4084507042253522</v>
      </c>
    </row>
    <row r="40" spans="2:39" ht="15" customHeight="1" x14ac:dyDescent="0.15">
      <c r="B40" s="426" t="s">
        <v>233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U40" s="426" t="s">
        <v>233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425">
        <v>0</v>
      </c>
      <c r="AG40" s="425">
        <v>0</v>
      </c>
      <c r="AH40" s="425">
        <v>0</v>
      </c>
      <c r="AI40" s="425">
        <v>0</v>
      </c>
      <c r="AJ40" s="425">
        <v>0</v>
      </c>
      <c r="AK40" s="425">
        <v>0</v>
      </c>
      <c r="AL40" s="25">
        <v>0</v>
      </c>
      <c r="AM40" s="427">
        <v>0</v>
      </c>
    </row>
    <row r="41" spans="2:39" ht="15" customHeight="1" x14ac:dyDescent="0.15">
      <c r="B41" s="426" t="s">
        <v>232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2</v>
      </c>
      <c r="K41" s="25">
        <v>2</v>
      </c>
      <c r="L41" s="25">
        <v>1</v>
      </c>
      <c r="M41" s="25">
        <v>1</v>
      </c>
      <c r="N41" s="25">
        <v>3</v>
      </c>
      <c r="O41" s="25">
        <v>1</v>
      </c>
      <c r="P41" s="25">
        <v>2</v>
      </c>
      <c r="Q41" s="25">
        <v>3</v>
      </c>
      <c r="R41" s="25">
        <v>6</v>
      </c>
      <c r="S41" s="25">
        <v>5</v>
      </c>
      <c r="U41" s="426" t="s">
        <v>232</v>
      </c>
      <c r="V41" s="25">
        <v>1</v>
      </c>
      <c r="W41" s="25">
        <v>1</v>
      </c>
      <c r="X41" s="25">
        <v>3</v>
      </c>
      <c r="Y41" s="25">
        <v>0</v>
      </c>
      <c r="Z41" s="25">
        <v>1</v>
      </c>
      <c r="AA41" s="25">
        <v>2</v>
      </c>
      <c r="AB41" s="25">
        <v>2</v>
      </c>
      <c r="AC41" s="25">
        <v>0</v>
      </c>
      <c r="AD41" s="25">
        <v>2</v>
      </c>
      <c r="AE41" s="25">
        <v>1</v>
      </c>
      <c r="AF41" s="425">
        <v>0</v>
      </c>
      <c r="AG41" s="425">
        <v>0</v>
      </c>
      <c r="AH41" s="425">
        <v>0</v>
      </c>
      <c r="AI41" s="425">
        <v>4</v>
      </c>
      <c r="AJ41" s="425">
        <v>0</v>
      </c>
      <c r="AK41" s="425">
        <v>1</v>
      </c>
      <c r="AL41" s="25">
        <v>44</v>
      </c>
      <c r="AM41" s="427">
        <v>3.2616753150481839</v>
      </c>
    </row>
    <row r="42" spans="2:39" ht="15" customHeight="1" x14ac:dyDescent="0.15">
      <c r="B42" s="426" t="s">
        <v>231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1</v>
      </c>
      <c r="R42" s="25">
        <v>0</v>
      </c>
      <c r="S42" s="25">
        <v>1</v>
      </c>
      <c r="U42" s="426" t="s">
        <v>231</v>
      </c>
      <c r="V42" s="25">
        <v>0</v>
      </c>
      <c r="W42" s="25">
        <v>0</v>
      </c>
      <c r="X42" s="25">
        <v>0</v>
      </c>
      <c r="Y42" s="25">
        <v>0</v>
      </c>
      <c r="Z42" s="25">
        <v>1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425">
        <v>0</v>
      </c>
      <c r="AG42" s="425">
        <v>0</v>
      </c>
      <c r="AH42" s="425">
        <v>0</v>
      </c>
      <c r="AI42" s="425">
        <v>0</v>
      </c>
      <c r="AJ42" s="425">
        <v>1</v>
      </c>
      <c r="AK42" s="425">
        <v>0</v>
      </c>
      <c r="AL42" s="25">
        <v>4</v>
      </c>
      <c r="AM42" s="427">
        <v>0.29651593773165308</v>
      </c>
    </row>
    <row r="43" spans="2:39" ht="15" customHeight="1" x14ac:dyDescent="0.15">
      <c r="B43" s="426" t="s">
        <v>230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1</v>
      </c>
      <c r="P43" s="25">
        <v>0</v>
      </c>
      <c r="Q43" s="25">
        <v>2</v>
      </c>
      <c r="R43" s="25">
        <v>0</v>
      </c>
      <c r="S43" s="25">
        <v>0</v>
      </c>
      <c r="U43" s="426" t="s">
        <v>230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1</v>
      </c>
      <c r="AB43" s="25">
        <v>0</v>
      </c>
      <c r="AC43" s="25">
        <v>0</v>
      </c>
      <c r="AD43" s="25">
        <v>0</v>
      </c>
      <c r="AE43" s="25">
        <v>0</v>
      </c>
      <c r="AF43" s="425">
        <v>0</v>
      </c>
      <c r="AG43" s="425">
        <v>0</v>
      </c>
      <c r="AH43" s="425">
        <v>0</v>
      </c>
      <c r="AI43" s="425">
        <v>0</v>
      </c>
      <c r="AJ43" s="425">
        <v>0</v>
      </c>
      <c r="AK43" s="425">
        <v>1</v>
      </c>
      <c r="AL43" s="25">
        <v>5</v>
      </c>
      <c r="AM43" s="427">
        <v>0.37064492216456635</v>
      </c>
    </row>
    <row r="44" spans="2:39" ht="15" customHeight="1" x14ac:dyDescent="0.15">
      <c r="B44" s="426" t="s">
        <v>229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1</v>
      </c>
      <c r="L44" s="25">
        <v>2</v>
      </c>
      <c r="M44" s="25">
        <v>2</v>
      </c>
      <c r="N44" s="25">
        <v>1</v>
      </c>
      <c r="O44" s="25">
        <v>0</v>
      </c>
      <c r="P44" s="25">
        <v>0</v>
      </c>
      <c r="Q44" s="25">
        <v>1</v>
      </c>
      <c r="R44" s="25">
        <v>4</v>
      </c>
      <c r="S44" s="25">
        <v>3</v>
      </c>
      <c r="U44" s="426" t="s">
        <v>229</v>
      </c>
      <c r="V44" s="25">
        <v>1</v>
      </c>
      <c r="W44" s="25">
        <v>1</v>
      </c>
      <c r="X44" s="25">
        <v>4</v>
      </c>
      <c r="Y44" s="25">
        <v>3</v>
      </c>
      <c r="Z44" s="25">
        <v>1</v>
      </c>
      <c r="AA44" s="25">
        <v>2</v>
      </c>
      <c r="AB44" s="25">
        <v>1</v>
      </c>
      <c r="AC44" s="25">
        <v>1</v>
      </c>
      <c r="AD44" s="25">
        <v>2</v>
      </c>
      <c r="AE44" s="25">
        <v>2</v>
      </c>
      <c r="AF44" s="425">
        <v>2</v>
      </c>
      <c r="AG44" s="425">
        <v>1</v>
      </c>
      <c r="AH44" s="425">
        <v>1</v>
      </c>
      <c r="AI44" s="425">
        <v>1</v>
      </c>
      <c r="AJ44" s="425">
        <v>0</v>
      </c>
      <c r="AK44" s="425">
        <v>1</v>
      </c>
      <c r="AL44" s="25">
        <v>38</v>
      </c>
      <c r="AM44" s="427">
        <v>2.8169014084507045</v>
      </c>
    </row>
    <row r="45" spans="2:39" ht="15" customHeight="1" x14ac:dyDescent="0.15">
      <c r="B45" s="426" t="s">
        <v>228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5</v>
      </c>
      <c r="L45" s="25">
        <v>2</v>
      </c>
      <c r="M45" s="25">
        <v>7</v>
      </c>
      <c r="N45" s="25">
        <v>11</v>
      </c>
      <c r="O45" s="25">
        <v>11</v>
      </c>
      <c r="P45" s="25">
        <v>13</v>
      </c>
      <c r="Q45" s="25">
        <v>11</v>
      </c>
      <c r="R45" s="25">
        <v>7</v>
      </c>
      <c r="S45" s="25">
        <v>16</v>
      </c>
      <c r="U45" s="426" t="s">
        <v>228</v>
      </c>
      <c r="V45" s="25">
        <v>10</v>
      </c>
      <c r="W45" s="25">
        <v>9</v>
      </c>
      <c r="X45" s="25">
        <v>11</v>
      </c>
      <c r="Y45" s="25">
        <v>16</v>
      </c>
      <c r="Z45" s="25">
        <v>9</v>
      </c>
      <c r="AA45" s="25">
        <v>6</v>
      </c>
      <c r="AB45" s="25">
        <v>4</v>
      </c>
      <c r="AC45" s="25">
        <v>6</v>
      </c>
      <c r="AD45" s="25">
        <v>4</v>
      </c>
      <c r="AE45" s="25">
        <v>6</v>
      </c>
      <c r="AF45" s="425">
        <v>7</v>
      </c>
      <c r="AG45" s="425">
        <v>6</v>
      </c>
      <c r="AH45" s="425">
        <v>5</v>
      </c>
      <c r="AI45" s="425">
        <v>4</v>
      </c>
      <c r="AJ45" s="425">
        <v>7</v>
      </c>
      <c r="AK45" s="425">
        <v>4</v>
      </c>
      <c r="AL45" s="25">
        <v>197</v>
      </c>
      <c r="AM45" s="427">
        <v>14.603409933283915</v>
      </c>
    </row>
    <row r="46" spans="2:39" ht="15" customHeight="1" x14ac:dyDescent="0.15">
      <c r="B46" s="426" t="s">
        <v>227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1</v>
      </c>
      <c r="P46" s="25">
        <v>0</v>
      </c>
      <c r="Q46" s="25">
        <v>1</v>
      </c>
      <c r="R46" s="25">
        <v>0</v>
      </c>
      <c r="S46" s="25">
        <v>0</v>
      </c>
      <c r="U46" s="426" t="s">
        <v>227</v>
      </c>
      <c r="V46" s="25">
        <v>1</v>
      </c>
      <c r="W46" s="25">
        <v>1</v>
      </c>
      <c r="X46" s="25">
        <v>0</v>
      </c>
      <c r="Y46" s="25">
        <v>0</v>
      </c>
      <c r="Z46" s="25">
        <v>0</v>
      </c>
      <c r="AA46" s="25">
        <v>1</v>
      </c>
      <c r="AB46" s="25">
        <v>0</v>
      </c>
      <c r="AC46" s="25">
        <v>0</v>
      </c>
      <c r="AD46" s="25">
        <v>1</v>
      </c>
      <c r="AE46" s="25">
        <v>0</v>
      </c>
      <c r="AF46" s="425">
        <v>0</v>
      </c>
      <c r="AG46" s="425">
        <v>0</v>
      </c>
      <c r="AH46" s="425">
        <v>0</v>
      </c>
      <c r="AI46" s="425">
        <v>0</v>
      </c>
      <c r="AJ46" s="425">
        <v>1</v>
      </c>
      <c r="AK46" s="425">
        <v>0</v>
      </c>
      <c r="AL46" s="25">
        <v>7</v>
      </c>
      <c r="AM46" s="427">
        <v>0.51890289103039289</v>
      </c>
    </row>
    <row r="47" spans="2:39" ht="15" customHeight="1" x14ac:dyDescent="0.15">
      <c r="B47" s="426" t="s">
        <v>226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4</v>
      </c>
      <c r="I47" s="25">
        <v>2</v>
      </c>
      <c r="J47" s="25">
        <v>3</v>
      </c>
      <c r="K47" s="25">
        <v>6</v>
      </c>
      <c r="L47" s="25">
        <v>6</v>
      </c>
      <c r="M47" s="25">
        <v>6</v>
      </c>
      <c r="N47" s="25">
        <v>9</v>
      </c>
      <c r="O47" s="25">
        <v>5</v>
      </c>
      <c r="P47" s="25">
        <v>4</v>
      </c>
      <c r="Q47" s="25">
        <v>13</v>
      </c>
      <c r="R47" s="25">
        <v>10</v>
      </c>
      <c r="S47" s="25">
        <v>11</v>
      </c>
      <c r="U47" s="426" t="s">
        <v>226</v>
      </c>
      <c r="V47" s="25">
        <v>8</v>
      </c>
      <c r="W47" s="25">
        <v>6</v>
      </c>
      <c r="X47" s="25">
        <v>10</v>
      </c>
      <c r="Y47" s="25">
        <v>8</v>
      </c>
      <c r="Z47" s="25">
        <v>7</v>
      </c>
      <c r="AA47" s="25">
        <v>4</v>
      </c>
      <c r="AB47" s="25">
        <v>6</v>
      </c>
      <c r="AC47" s="25">
        <v>3</v>
      </c>
      <c r="AD47" s="25">
        <v>3</v>
      </c>
      <c r="AE47" s="25">
        <v>6</v>
      </c>
      <c r="AF47" s="425">
        <v>7</v>
      </c>
      <c r="AG47" s="425">
        <v>3</v>
      </c>
      <c r="AH47" s="425">
        <v>2</v>
      </c>
      <c r="AI47" s="425">
        <v>4</v>
      </c>
      <c r="AJ47" s="425">
        <v>5</v>
      </c>
      <c r="AK47" s="425">
        <v>3</v>
      </c>
      <c r="AL47" s="25">
        <v>164</v>
      </c>
      <c r="AM47" s="427">
        <v>12.157153446997777</v>
      </c>
    </row>
    <row r="48" spans="2:39" ht="15" customHeight="1" x14ac:dyDescent="0.15">
      <c r="B48" s="426" t="s">
        <v>225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1</v>
      </c>
      <c r="K48" s="25">
        <v>0</v>
      </c>
      <c r="L48" s="25">
        <v>0</v>
      </c>
      <c r="M48" s="25">
        <v>0</v>
      </c>
      <c r="N48" s="25">
        <v>0</v>
      </c>
      <c r="O48" s="25">
        <v>1</v>
      </c>
      <c r="P48" s="25">
        <v>0</v>
      </c>
      <c r="Q48" s="25">
        <v>4</v>
      </c>
      <c r="R48" s="25">
        <v>4</v>
      </c>
      <c r="S48" s="25">
        <v>3</v>
      </c>
      <c r="U48" s="426" t="s">
        <v>225</v>
      </c>
      <c r="V48" s="25">
        <v>0</v>
      </c>
      <c r="W48" s="25">
        <v>1</v>
      </c>
      <c r="X48" s="25">
        <v>0</v>
      </c>
      <c r="Y48" s="25">
        <v>1</v>
      </c>
      <c r="Z48" s="25">
        <v>1</v>
      </c>
      <c r="AA48" s="25">
        <v>0</v>
      </c>
      <c r="AB48" s="25">
        <v>4</v>
      </c>
      <c r="AC48" s="25">
        <v>0</v>
      </c>
      <c r="AD48" s="25">
        <v>0</v>
      </c>
      <c r="AE48" s="25">
        <v>1</v>
      </c>
      <c r="AF48" s="425">
        <v>1</v>
      </c>
      <c r="AG48" s="425">
        <v>0</v>
      </c>
      <c r="AH48" s="425">
        <v>1</v>
      </c>
      <c r="AI48" s="425">
        <v>1</v>
      </c>
      <c r="AJ48" s="425">
        <v>0</v>
      </c>
      <c r="AK48" s="425">
        <v>0</v>
      </c>
      <c r="AL48" s="25">
        <v>24</v>
      </c>
      <c r="AM48" s="427">
        <v>1.7790956263899185</v>
      </c>
    </row>
    <row r="49" spans="1:39" ht="15" customHeight="1" x14ac:dyDescent="0.15">
      <c r="B49" s="426" t="s">
        <v>224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1</v>
      </c>
      <c r="P49" s="25">
        <v>0</v>
      </c>
      <c r="Q49" s="25">
        <v>0</v>
      </c>
      <c r="R49" s="25">
        <v>0</v>
      </c>
      <c r="S49" s="25">
        <v>0</v>
      </c>
      <c r="U49" s="426" t="s">
        <v>224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425">
        <v>0</v>
      </c>
      <c r="AG49" s="425">
        <v>0</v>
      </c>
      <c r="AH49" s="425">
        <v>0</v>
      </c>
      <c r="AI49" s="425">
        <v>0</v>
      </c>
      <c r="AJ49" s="425">
        <v>0</v>
      </c>
      <c r="AK49" s="425">
        <v>0</v>
      </c>
      <c r="AL49" s="25">
        <v>1</v>
      </c>
      <c r="AM49" s="424">
        <v>7.412898443291327E-2</v>
      </c>
    </row>
    <row r="50" spans="1:39" ht="15" customHeight="1" thickBot="1" x14ac:dyDescent="0.2">
      <c r="A50" s="18"/>
      <c r="B50" s="39" t="s">
        <v>223</v>
      </c>
      <c r="C50" s="14">
        <v>1</v>
      </c>
      <c r="D50" s="14">
        <v>2</v>
      </c>
      <c r="E50" s="14">
        <v>5</v>
      </c>
      <c r="F50" s="14">
        <v>3</v>
      </c>
      <c r="G50" s="14">
        <v>4</v>
      </c>
      <c r="H50" s="14">
        <v>10</v>
      </c>
      <c r="I50" s="14">
        <v>14</v>
      </c>
      <c r="J50" s="14">
        <v>14</v>
      </c>
      <c r="K50" s="14">
        <v>28</v>
      </c>
      <c r="L50" s="14">
        <v>36</v>
      </c>
      <c r="M50" s="14">
        <v>50</v>
      </c>
      <c r="N50" s="14">
        <v>63</v>
      </c>
      <c r="O50" s="14">
        <v>68</v>
      </c>
      <c r="P50" s="14">
        <v>63</v>
      </c>
      <c r="Q50" s="14">
        <v>77</v>
      </c>
      <c r="R50" s="14">
        <v>69</v>
      </c>
      <c r="S50" s="14">
        <v>87</v>
      </c>
      <c r="T50" s="18"/>
      <c r="U50" s="39" t="s">
        <v>223</v>
      </c>
      <c r="V50" s="14">
        <v>56</v>
      </c>
      <c r="W50" s="14">
        <v>65</v>
      </c>
      <c r="X50" s="14">
        <v>76</v>
      </c>
      <c r="Y50" s="14">
        <v>65</v>
      </c>
      <c r="Z50" s="14">
        <v>51</v>
      </c>
      <c r="AA50" s="14">
        <v>53</v>
      </c>
      <c r="AB50" s="14">
        <v>53</v>
      </c>
      <c r="AC50" s="14">
        <v>30</v>
      </c>
      <c r="AD50" s="14">
        <v>33</v>
      </c>
      <c r="AE50" s="14">
        <v>38</v>
      </c>
      <c r="AF50" s="14">
        <v>42</v>
      </c>
      <c r="AG50" s="14">
        <v>35</v>
      </c>
      <c r="AH50" s="14">
        <v>33</v>
      </c>
      <c r="AI50" s="14">
        <v>38</v>
      </c>
      <c r="AJ50" s="14">
        <v>43</v>
      </c>
      <c r="AK50" s="14">
        <v>44</v>
      </c>
      <c r="AL50" s="14">
        <v>1349</v>
      </c>
      <c r="AM50" s="261">
        <v>100</v>
      </c>
    </row>
    <row r="51" spans="1:39" x14ac:dyDescent="0.15">
      <c r="B51" s="10" t="s">
        <v>222</v>
      </c>
    </row>
  </sheetData>
  <phoneticPr fontId="2"/>
  <pageMargins left="0.70866141732283472" right="0.43307086614173229" top="0.78740157480314965" bottom="0.78740157480314965" header="0.51181102362204722" footer="0.51181102362204722"/>
  <pageSetup paperSize="9" scale="81" orientation="portrait" r:id="rId1"/>
  <headerFooter alignWithMargins="0"/>
  <colBreaks count="1" manualBreakCount="1">
    <brk id="1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5560-75DA-483A-ACC5-94D672397E92}">
  <sheetPr>
    <tabColor rgb="FFC00000"/>
  </sheetPr>
  <dimension ref="A1:AB73"/>
  <sheetViews>
    <sheetView view="pageBreakPreview" zoomScale="85" zoomScaleNormal="100" zoomScaleSheetLayoutView="85" workbookViewId="0"/>
  </sheetViews>
  <sheetFormatPr defaultRowHeight="13.5" x14ac:dyDescent="0.15"/>
  <cols>
    <col min="1" max="1" width="4.125" style="118" customWidth="1"/>
    <col min="2" max="2" width="3.625" style="118" customWidth="1"/>
    <col min="3" max="3" width="18.25" style="118" customWidth="1"/>
    <col min="4" max="13" width="4.375" style="118" customWidth="1"/>
    <col min="14" max="14" width="4.5" style="118" customWidth="1"/>
    <col min="15" max="15" width="4.25" style="118" customWidth="1"/>
    <col min="16" max="16" width="3.625" style="118" customWidth="1"/>
    <col min="17" max="17" width="18.25" style="118" customWidth="1"/>
    <col min="18" max="24" width="4.375" style="118" customWidth="1"/>
    <col min="25" max="26" width="4.5" style="430" customWidth="1"/>
    <col min="27" max="27" width="6.875" style="118" customWidth="1"/>
    <col min="28" max="16384" width="9" style="118"/>
  </cols>
  <sheetData>
    <row r="1" spans="1:28" ht="14.25" x14ac:dyDescent="0.15">
      <c r="A1" s="457" t="s">
        <v>272</v>
      </c>
      <c r="B1" s="456"/>
      <c r="C1" s="457"/>
      <c r="Y1" s="118"/>
      <c r="Z1" s="118"/>
    </row>
    <row r="2" spans="1:28" s="455" customFormat="1" ht="15" thickBot="1" x14ac:dyDescent="0.2">
      <c r="A2" s="457" t="s">
        <v>271</v>
      </c>
      <c r="B2" s="456"/>
      <c r="C2" s="457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</row>
    <row r="3" spans="1:28" s="479" customFormat="1" ht="12.75" thickBot="1" x14ac:dyDescent="0.2">
      <c r="A3" s="481" t="s">
        <v>8</v>
      </c>
      <c r="B3" s="481" t="s">
        <v>10</v>
      </c>
      <c r="C3" s="482" t="s">
        <v>270</v>
      </c>
      <c r="D3" s="481">
        <v>1985</v>
      </c>
      <c r="E3" s="481">
        <v>1986</v>
      </c>
      <c r="F3" s="481">
        <v>1987</v>
      </c>
      <c r="G3" s="481">
        <v>1988</v>
      </c>
      <c r="H3" s="481">
        <v>1989</v>
      </c>
      <c r="I3" s="481">
        <v>1990</v>
      </c>
      <c r="J3" s="481">
        <v>1991</v>
      </c>
      <c r="K3" s="481">
        <v>1992</v>
      </c>
      <c r="L3" s="481">
        <v>1993</v>
      </c>
      <c r="M3" s="481">
        <v>1994</v>
      </c>
      <c r="N3" s="481"/>
      <c r="O3" s="481" t="s">
        <v>8</v>
      </c>
      <c r="P3" s="481" t="s">
        <v>10</v>
      </c>
      <c r="Q3" s="482" t="s">
        <v>270</v>
      </c>
      <c r="R3" s="481">
        <v>1995</v>
      </c>
      <c r="S3" s="481">
        <v>1996</v>
      </c>
      <c r="T3" s="481">
        <v>1997</v>
      </c>
      <c r="U3" s="481">
        <v>1998</v>
      </c>
      <c r="V3" s="480">
        <v>1999.3</v>
      </c>
      <c r="W3" s="480"/>
      <c r="X3" s="480"/>
      <c r="Y3" s="480"/>
      <c r="Z3" s="480" t="s">
        <v>11</v>
      </c>
      <c r="AA3" s="454" t="s">
        <v>20</v>
      </c>
    </row>
    <row r="4" spans="1:28" x14ac:dyDescent="0.15">
      <c r="A4" s="440" t="s">
        <v>21</v>
      </c>
      <c r="B4" s="440" t="s">
        <v>12</v>
      </c>
      <c r="C4" s="442" t="s">
        <v>19</v>
      </c>
      <c r="D4" s="472"/>
      <c r="E4" s="472"/>
      <c r="F4" s="472"/>
      <c r="G4" s="472"/>
      <c r="H4" s="470">
        <v>0</v>
      </c>
      <c r="I4" s="470">
        <v>4</v>
      </c>
      <c r="J4" s="470">
        <v>3</v>
      </c>
      <c r="K4" s="470">
        <v>9</v>
      </c>
      <c r="L4" s="470">
        <v>6</v>
      </c>
      <c r="M4" s="470">
        <v>23</v>
      </c>
      <c r="N4" s="470"/>
      <c r="O4" s="440" t="s">
        <v>21</v>
      </c>
      <c r="P4" s="440" t="s">
        <v>12</v>
      </c>
      <c r="Q4" s="442" t="s">
        <v>19</v>
      </c>
      <c r="R4" s="470">
        <v>31</v>
      </c>
      <c r="S4" s="470">
        <v>31</v>
      </c>
      <c r="T4" s="470">
        <v>41</v>
      </c>
      <c r="U4" s="470">
        <v>20</v>
      </c>
      <c r="V4" s="470">
        <v>4</v>
      </c>
      <c r="W4" s="470"/>
      <c r="X4" s="470"/>
      <c r="Y4" s="470"/>
      <c r="Z4" s="470">
        <v>172</v>
      </c>
      <c r="AA4" s="466">
        <v>38.651685393258425</v>
      </c>
    </row>
    <row r="5" spans="1:28" x14ac:dyDescent="0.15">
      <c r="A5" s="440"/>
      <c r="B5" s="440"/>
      <c r="C5" s="442" t="s">
        <v>269</v>
      </c>
      <c r="D5" s="472"/>
      <c r="E5" s="472"/>
      <c r="F5" s="472"/>
      <c r="G5" s="472"/>
      <c r="H5" s="470">
        <v>1</v>
      </c>
      <c r="I5" s="470">
        <v>4</v>
      </c>
      <c r="J5" s="470">
        <v>6</v>
      </c>
      <c r="K5" s="470">
        <v>3</v>
      </c>
      <c r="L5" s="470">
        <v>7</v>
      </c>
      <c r="M5" s="470">
        <v>32</v>
      </c>
      <c r="N5" s="471"/>
      <c r="O5" s="440"/>
      <c r="P5" s="440"/>
      <c r="Q5" s="442" t="s">
        <v>269</v>
      </c>
      <c r="R5" s="470">
        <v>22</v>
      </c>
      <c r="S5" s="470">
        <v>28</v>
      </c>
      <c r="T5" s="470">
        <v>12</v>
      </c>
      <c r="U5" s="470">
        <v>13</v>
      </c>
      <c r="V5" s="470">
        <v>3</v>
      </c>
      <c r="W5" s="470"/>
      <c r="X5" s="470"/>
      <c r="Y5" s="470"/>
      <c r="Z5" s="470">
        <v>131</v>
      </c>
      <c r="AA5" s="466">
        <v>29.438202247191008</v>
      </c>
    </row>
    <row r="6" spans="1:28" x14ac:dyDescent="0.15">
      <c r="A6" s="440"/>
      <c r="B6" s="440"/>
      <c r="C6" s="473" t="s">
        <v>91</v>
      </c>
      <c r="D6" s="472"/>
      <c r="E6" s="472"/>
      <c r="F6" s="472"/>
      <c r="G6" s="472"/>
      <c r="H6" s="470">
        <v>0</v>
      </c>
      <c r="I6" s="470">
        <v>1</v>
      </c>
      <c r="J6" s="470">
        <v>0</v>
      </c>
      <c r="K6" s="470">
        <v>0</v>
      </c>
      <c r="L6" s="470">
        <v>0</v>
      </c>
      <c r="M6" s="470">
        <v>0</v>
      </c>
      <c r="N6" s="471"/>
      <c r="O6" s="440"/>
      <c r="P6" s="440"/>
      <c r="Q6" s="473" t="s">
        <v>91</v>
      </c>
      <c r="R6" s="470">
        <v>0</v>
      </c>
      <c r="S6" s="470">
        <v>1</v>
      </c>
      <c r="T6" s="470">
        <v>0</v>
      </c>
      <c r="U6" s="470">
        <v>1</v>
      </c>
      <c r="V6" s="470">
        <v>0</v>
      </c>
      <c r="W6" s="470"/>
      <c r="X6" s="470"/>
      <c r="Y6" s="470"/>
      <c r="Z6" s="470">
        <v>3</v>
      </c>
      <c r="AA6" s="466">
        <v>0.6741573033707865</v>
      </c>
    </row>
    <row r="7" spans="1:28" x14ac:dyDescent="0.15">
      <c r="A7" s="440"/>
      <c r="B7" s="440"/>
      <c r="C7" s="442" t="s">
        <v>13</v>
      </c>
      <c r="D7" s="472"/>
      <c r="E7" s="472"/>
      <c r="F7" s="472"/>
      <c r="G7" s="472"/>
      <c r="H7" s="470">
        <v>0</v>
      </c>
      <c r="I7" s="470">
        <v>0</v>
      </c>
      <c r="J7" s="470">
        <v>0</v>
      </c>
      <c r="K7" s="470">
        <v>0</v>
      </c>
      <c r="L7" s="470">
        <v>1</v>
      </c>
      <c r="M7" s="470">
        <v>1</v>
      </c>
      <c r="N7" s="471"/>
      <c r="O7" s="440"/>
      <c r="P7" s="440"/>
      <c r="Q7" s="442" t="s">
        <v>13</v>
      </c>
      <c r="R7" s="470">
        <v>1</v>
      </c>
      <c r="S7" s="470">
        <v>2</v>
      </c>
      <c r="T7" s="470">
        <v>1</v>
      </c>
      <c r="U7" s="470">
        <v>1</v>
      </c>
      <c r="V7" s="470">
        <v>0</v>
      </c>
      <c r="W7" s="470"/>
      <c r="X7" s="470"/>
      <c r="Y7" s="470"/>
      <c r="Z7" s="470">
        <v>7</v>
      </c>
      <c r="AA7" s="466">
        <v>1.5730337078651686</v>
      </c>
    </row>
    <row r="8" spans="1:28" x14ac:dyDescent="0.15">
      <c r="A8" s="440"/>
      <c r="B8" s="440"/>
      <c r="C8" s="442" t="s">
        <v>268</v>
      </c>
      <c r="D8" s="472"/>
      <c r="E8" s="472"/>
      <c r="F8" s="472"/>
      <c r="G8" s="472"/>
      <c r="H8" s="470">
        <v>0</v>
      </c>
      <c r="I8" s="470">
        <v>1</v>
      </c>
      <c r="J8" s="470">
        <v>1</v>
      </c>
      <c r="K8" s="470">
        <v>0</v>
      </c>
      <c r="L8" s="470">
        <v>1</v>
      </c>
      <c r="M8" s="470">
        <v>3</v>
      </c>
      <c r="N8" s="471"/>
      <c r="O8" s="440"/>
      <c r="P8" s="440"/>
      <c r="Q8" s="442" t="s">
        <v>268</v>
      </c>
      <c r="R8" s="470">
        <v>1</v>
      </c>
      <c r="S8" s="470">
        <v>1</v>
      </c>
      <c r="T8" s="470">
        <v>1</v>
      </c>
      <c r="U8" s="470">
        <v>2</v>
      </c>
      <c r="V8" s="470">
        <v>0</v>
      </c>
      <c r="W8" s="470"/>
      <c r="X8" s="470"/>
      <c r="Y8" s="470"/>
      <c r="Z8" s="470">
        <v>11</v>
      </c>
      <c r="AA8" s="466">
        <v>2.4719101123595504</v>
      </c>
    </row>
    <row r="9" spans="1:28" x14ac:dyDescent="0.15">
      <c r="A9" s="440"/>
      <c r="B9" s="440"/>
      <c r="C9" s="439" t="s">
        <v>6</v>
      </c>
      <c r="D9" s="469"/>
      <c r="E9" s="469"/>
      <c r="F9" s="469"/>
      <c r="G9" s="469"/>
      <c r="H9" s="467">
        <v>2</v>
      </c>
      <c r="I9" s="467">
        <v>4</v>
      </c>
      <c r="J9" s="467">
        <v>7</v>
      </c>
      <c r="K9" s="467">
        <v>6</v>
      </c>
      <c r="L9" s="467">
        <v>8</v>
      </c>
      <c r="M9" s="467">
        <v>16</v>
      </c>
      <c r="N9" s="468"/>
      <c r="O9" s="440"/>
      <c r="P9" s="440"/>
      <c r="Q9" s="439" t="s">
        <v>6</v>
      </c>
      <c r="R9" s="467">
        <v>13</v>
      </c>
      <c r="S9" s="467">
        <v>26</v>
      </c>
      <c r="T9" s="467">
        <v>22</v>
      </c>
      <c r="U9" s="467">
        <v>9</v>
      </c>
      <c r="V9" s="467">
        <v>8</v>
      </c>
      <c r="W9" s="467"/>
      <c r="X9" s="467"/>
      <c r="Y9" s="467"/>
      <c r="Z9" s="467">
        <v>121</v>
      </c>
      <c r="AA9" s="466">
        <v>27.191011235955052</v>
      </c>
    </row>
    <row r="10" spans="1:28" x14ac:dyDescent="0.15">
      <c r="A10" s="443"/>
      <c r="B10" s="438"/>
      <c r="C10" s="447" t="s">
        <v>11</v>
      </c>
      <c r="D10" s="477"/>
      <c r="E10" s="477"/>
      <c r="F10" s="477"/>
      <c r="G10" s="477"/>
      <c r="H10" s="475">
        <v>3</v>
      </c>
      <c r="I10" s="475">
        <v>14</v>
      </c>
      <c r="J10" s="475">
        <v>17</v>
      </c>
      <c r="K10" s="475">
        <v>18</v>
      </c>
      <c r="L10" s="475">
        <v>23</v>
      </c>
      <c r="M10" s="475">
        <v>75</v>
      </c>
      <c r="N10" s="476"/>
      <c r="O10" s="443"/>
      <c r="P10" s="438"/>
      <c r="Q10" s="447" t="s">
        <v>11</v>
      </c>
      <c r="R10" s="475">
        <v>68</v>
      </c>
      <c r="S10" s="475">
        <v>89</v>
      </c>
      <c r="T10" s="475">
        <v>77</v>
      </c>
      <c r="U10" s="475">
        <v>46</v>
      </c>
      <c r="V10" s="475">
        <v>15</v>
      </c>
      <c r="W10" s="475"/>
      <c r="X10" s="475"/>
      <c r="Y10" s="475"/>
      <c r="Z10" s="475">
        <v>445</v>
      </c>
      <c r="AA10" s="474">
        <v>100</v>
      </c>
      <c r="AB10" s="458"/>
    </row>
    <row r="11" spans="1:28" x14ac:dyDescent="0.15">
      <c r="A11" s="440"/>
      <c r="B11" s="440" t="s">
        <v>2</v>
      </c>
      <c r="C11" s="442" t="s">
        <v>19</v>
      </c>
      <c r="D11" s="472"/>
      <c r="E11" s="472"/>
      <c r="F11" s="472"/>
      <c r="G11" s="472"/>
      <c r="H11" s="470">
        <v>0</v>
      </c>
      <c r="I11" s="470">
        <v>0</v>
      </c>
      <c r="J11" s="470">
        <v>0</v>
      </c>
      <c r="K11" s="470">
        <v>1</v>
      </c>
      <c r="L11" s="470">
        <v>3</v>
      </c>
      <c r="M11" s="470">
        <v>3</v>
      </c>
      <c r="N11" s="471"/>
      <c r="O11" s="440"/>
      <c r="P11" s="440" t="s">
        <v>2</v>
      </c>
      <c r="Q11" s="442" t="s">
        <v>19</v>
      </c>
      <c r="R11" s="470">
        <v>4</v>
      </c>
      <c r="S11" s="470">
        <v>5</v>
      </c>
      <c r="T11" s="470">
        <v>5</v>
      </c>
      <c r="U11" s="470">
        <v>2</v>
      </c>
      <c r="V11" s="470">
        <v>2</v>
      </c>
      <c r="W11" s="470"/>
      <c r="X11" s="470"/>
      <c r="Y11" s="470"/>
      <c r="Z11" s="470">
        <v>25</v>
      </c>
      <c r="AA11" s="466">
        <v>62.5</v>
      </c>
    </row>
    <row r="12" spans="1:28" x14ac:dyDescent="0.15">
      <c r="A12" s="440"/>
      <c r="B12" s="440"/>
      <c r="C12" s="473" t="s">
        <v>91</v>
      </c>
      <c r="D12" s="472"/>
      <c r="E12" s="472"/>
      <c r="F12" s="472"/>
      <c r="G12" s="472"/>
      <c r="H12" s="470">
        <v>0</v>
      </c>
      <c r="I12" s="470">
        <v>0</v>
      </c>
      <c r="J12" s="470">
        <v>0</v>
      </c>
      <c r="K12" s="470">
        <v>0</v>
      </c>
      <c r="L12" s="470">
        <v>0</v>
      </c>
      <c r="M12" s="470">
        <v>0</v>
      </c>
      <c r="N12" s="471"/>
      <c r="O12" s="440"/>
      <c r="P12" s="440"/>
      <c r="Q12" s="473" t="s">
        <v>91</v>
      </c>
      <c r="R12" s="470">
        <v>0</v>
      </c>
      <c r="S12" s="470">
        <v>0</v>
      </c>
      <c r="T12" s="470">
        <v>0</v>
      </c>
      <c r="U12" s="470">
        <v>0</v>
      </c>
      <c r="V12" s="470">
        <v>0</v>
      </c>
      <c r="W12" s="470"/>
      <c r="X12" s="470"/>
      <c r="Y12" s="470"/>
      <c r="Z12" s="470">
        <v>0</v>
      </c>
      <c r="AA12" s="466">
        <v>0</v>
      </c>
    </row>
    <row r="13" spans="1:28" x14ac:dyDescent="0.15">
      <c r="A13" s="440"/>
      <c r="B13" s="440"/>
      <c r="C13" s="442" t="s">
        <v>13</v>
      </c>
      <c r="D13" s="472"/>
      <c r="E13" s="472"/>
      <c r="F13" s="472"/>
      <c r="G13" s="472"/>
      <c r="H13" s="470">
        <v>0</v>
      </c>
      <c r="I13" s="470">
        <v>1</v>
      </c>
      <c r="J13" s="470">
        <v>0</v>
      </c>
      <c r="K13" s="470">
        <v>0</v>
      </c>
      <c r="L13" s="470">
        <v>0</v>
      </c>
      <c r="M13" s="470">
        <v>0</v>
      </c>
      <c r="N13" s="471"/>
      <c r="O13" s="440"/>
      <c r="P13" s="440"/>
      <c r="Q13" s="442" t="s">
        <v>13</v>
      </c>
      <c r="R13" s="470">
        <v>0</v>
      </c>
      <c r="S13" s="470">
        <v>0</v>
      </c>
      <c r="T13" s="470">
        <v>0</v>
      </c>
      <c r="U13" s="470">
        <v>0</v>
      </c>
      <c r="V13" s="470">
        <v>0</v>
      </c>
      <c r="W13" s="470"/>
      <c r="X13" s="470"/>
      <c r="Y13" s="470"/>
      <c r="Z13" s="470">
        <v>1</v>
      </c>
      <c r="AA13" s="466">
        <v>2.5</v>
      </c>
    </row>
    <row r="14" spans="1:28" x14ac:dyDescent="0.15">
      <c r="A14" s="440"/>
      <c r="B14" s="440"/>
      <c r="C14" s="442" t="s">
        <v>268</v>
      </c>
      <c r="D14" s="472"/>
      <c r="E14" s="472"/>
      <c r="F14" s="472"/>
      <c r="G14" s="472"/>
      <c r="H14" s="470">
        <v>0</v>
      </c>
      <c r="I14" s="470">
        <v>1</v>
      </c>
      <c r="J14" s="470">
        <v>1</v>
      </c>
      <c r="K14" s="470">
        <v>0</v>
      </c>
      <c r="L14" s="470">
        <v>0</v>
      </c>
      <c r="M14" s="470">
        <v>1</v>
      </c>
      <c r="N14" s="471"/>
      <c r="O14" s="440"/>
      <c r="P14" s="440"/>
      <c r="Q14" s="442" t="s">
        <v>268</v>
      </c>
      <c r="R14" s="470">
        <v>0</v>
      </c>
      <c r="S14" s="470">
        <v>1</v>
      </c>
      <c r="T14" s="470">
        <v>0</v>
      </c>
      <c r="U14" s="470">
        <v>0</v>
      </c>
      <c r="V14" s="470">
        <v>0</v>
      </c>
      <c r="W14" s="470"/>
      <c r="X14" s="470"/>
      <c r="Y14" s="470"/>
      <c r="Z14" s="470">
        <v>4</v>
      </c>
      <c r="AA14" s="466">
        <v>10</v>
      </c>
    </row>
    <row r="15" spans="1:28" x14ac:dyDescent="0.15">
      <c r="A15" s="440"/>
      <c r="B15" s="440"/>
      <c r="C15" s="439" t="s">
        <v>6</v>
      </c>
      <c r="D15" s="469"/>
      <c r="E15" s="469"/>
      <c r="F15" s="469"/>
      <c r="G15" s="469"/>
      <c r="H15" s="467">
        <v>0</v>
      </c>
      <c r="I15" s="467">
        <v>1</v>
      </c>
      <c r="J15" s="467">
        <v>0</v>
      </c>
      <c r="K15" s="467">
        <v>0</v>
      </c>
      <c r="L15" s="467">
        <v>0</v>
      </c>
      <c r="M15" s="467">
        <v>2</v>
      </c>
      <c r="N15" s="468"/>
      <c r="O15" s="440"/>
      <c r="P15" s="440"/>
      <c r="Q15" s="439" t="s">
        <v>6</v>
      </c>
      <c r="R15" s="467">
        <v>1</v>
      </c>
      <c r="S15" s="467">
        <v>2</v>
      </c>
      <c r="T15" s="467">
        <v>1</v>
      </c>
      <c r="U15" s="467">
        <v>1</v>
      </c>
      <c r="V15" s="467">
        <v>2</v>
      </c>
      <c r="W15" s="467"/>
      <c r="X15" s="467"/>
      <c r="Y15" s="467"/>
      <c r="Z15" s="467">
        <v>10</v>
      </c>
      <c r="AA15" s="466">
        <v>25</v>
      </c>
    </row>
    <row r="16" spans="1:28" ht="14.25" thickBot="1" x14ac:dyDescent="0.2">
      <c r="A16" s="437"/>
      <c r="B16" s="437"/>
      <c r="C16" s="436" t="s">
        <v>11</v>
      </c>
      <c r="D16" s="465"/>
      <c r="E16" s="465"/>
      <c r="F16" s="465"/>
      <c r="G16" s="465"/>
      <c r="H16" s="463">
        <v>0</v>
      </c>
      <c r="I16" s="463">
        <v>3</v>
      </c>
      <c r="J16" s="463">
        <v>1</v>
      </c>
      <c r="K16" s="463">
        <v>1</v>
      </c>
      <c r="L16" s="463">
        <v>3</v>
      </c>
      <c r="M16" s="463">
        <v>6</v>
      </c>
      <c r="N16" s="478"/>
      <c r="O16" s="437"/>
      <c r="P16" s="437"/>
      <c r="Q16" s="436" t="s">
        <v>11</v>
      </c>
      <c r="R16" s="463">
        <v>5</v>
      </c>
      <c r="S16" s="463">
        <v>8</v>
      </c>
      <c r="T16" s="463">
        <v>6</v>
      </c>
      <c r="U16" s="463">
        <v>3</v>
      </c>
      <c r="V16" s="463">
        <v>4</v>
      </c>
      <c r="W16" s="463"/>
      <c r="X16" s="463"/>
      <c r="Y16" s="463"/>
      <c r="Z16" s="463">
        <v>40</v>
      </c>
      <c r="AA16" s="462">
        <v>100</v>
      </c>
    </row>
    <row r="17" spans="1:27" x14ac:dyDescent="0.15">
      <c r="A17" s="440" t="s">
        <v>34</v>
      </c>
      <c r="B17" s="440" t="s">
        <v>12</v>
      </c>
      <c r="C17" s="442" t="s">
        <v>19</v>
      </c>
      <c r="D17" s="472"/>
      <c r="E17" s="472"/>
      <c r="F17" s="472"/>
      <c r="G17" s="472"/>
      <c r="H17" s="470">
        <v>0</v>
      </c>
      <c r="I17" s="470">
        <v>1</v>
      </c>
      <c r="J17" s="470">
        <v>0</v>
      </c>
      <c r="K17" s="470">
        <v>1</v>
      </c>
      <c r="L17" s="470">
        <v>2</v>
      </c>
      <c r="M17" s="470">
        <v>3</v>
      </c>
      <c r="N17" s="471"/>
      <c r="O17" s="440" t="s">
        <v>34</v>
      </c>
      <c r="P17" s="440" t="s">
        <v>12</v>
      </c>
      <c r="Q17" s="442" t="s">
        <v>19</v>
      </c>
      <c r="R17" s="470">
        <v>2</v>
      </c>
      <c r="S17" s="470">
        <v>7</v>
      </c>
      <c r="T17" s="470">
        <v>6</v>
      </c>
      <c r="U17" s="470">
        <v>0</v>
      </c>
      <c r="V17" s="470">
        <v>0</v>
      </c>
      <c r="W17" s="470"/>
      <c r="X17" s="470"/>
      <c r="Y17" s="470"/>
      <c r="Z17" s="470">
        <v>22</v>
      </c>
      <c r="AA17" s="466">
        <v>28.571428571428569</v>
      </c>
    </row>
    <row r="18" spans="1:27" x14ac:dyDescent="0.15">
      <c r="A18" s="440"/>
      <c r="B18" s="440"/>
      <c r="C18" s="442" t="s">
        <v>269</v>
      </c>
      <c r="D18" s="472"/>
      <c r="E18" s="472"/>
      <c r="F18" s="472"/>
      <c r="G18" s="472"/>
      <c r="H18" s="470">
        <v>0</v>
      </c>
      <c r="I18" s="470">
        <v>1</v>
      </c>
      <c r="J18" s="470">
        <v>2</v>
      </c>
      <c r="K18" s="470">
        <v>0</v>
      </c>
      <c r="L18" s="470">
        <v>0</v>
      </c>
      <c r="M18" s="470">
        <v>2</v>
      </c>
      <c r="N18" s="471"/>
      <c r="O18" s="440"/>
      <c r="P18" s="440"/>
      <c r="Q18" s="442" t="s">
        <v>269</v>
      </c>
      <c r="R18" s="470">
        <v>3</v>
      </c>
      <c r="S18" s="470">
        <v>1</v>
      </c>
      <c r="T18" s="470"/>
      <c r="U18" s="470">
        <v>0</v>
      </c>
      <c r="V18" s="470">
        <v>0</v>
      </c>
      <c r="W18" s="470"/>
      <c r="X18" s="470"/>
      <c r="Y18" s="470"/>
      <c r="Z18" s="470">
        <v>9</v>
      </c>
      <c r="AA18" s="466">
        <v>11.688311688311687</v>
      </c>
    </row>
    <row r="19" spans="1:27" x14ac:dyDescent="0.15">
      <c r="A19" s="440"/>
      <c r="B19" s="440"/>
      <c r="C19" s="329" t="s">
        <v>91</v>
      </c>
      <c r="D19" s="472"/>
      <c r="E19" s="472"/>
      <c r="F19" s="472"/>
      <c r="G19" s="472"/>
      <c r="H19" s="470">
        <v>0</v>
      </c>
      <c r="I19" s="470">
        <v>0</v>
      </c>
      <c r="J19" s="470">
        <v>0</v>
      </c>
      <c r="K19" s="470">
        <v>0</v>
      </c>
      <c r="L19" s="470">
        <v>1</v>
      </c>
      <c r="M19" s="470">
        <v>1</v>
      </c>
      <c r="N19" s="471"/>
      <c r="O19" s="440"/>
      <c r="P19" s="440"/>
      <c r="Q19" s="473" t="s">
        <v>91</v>
      </c>
      <c r="R19" s="470">
        <v>0</v>
      </c>
      <c r="S19" s="470">
        <v>0</v>
      </c>
      <c r="T19" s="470">
        <v>1</v>
      </c>
      <c r="U19" s="470">
        <v>2</v>
      </c>
      <c r="V19" s="470">
        <v>0</v>
      </c>
      <c r="W19" s="470"/>
      <c r="X19" s="470"/>
      <c r="Y19" s="470"/>
      <c r="Z19" s="470">
        <v>5</v>
      </c>
      <c r="AA19" s="466">
        <v>6.4935064935064926</v>
      </c>
    </row>
    <row r="20" spans="1:27" x14ac:dyDescent="0.15">
      <c r="A20" s="440"/>
      <c r="B20" s="440"/>
      <c r="C20" s="442" t="s">
        <v>13</v>
      </c>
      <c r="D20" s="472"/>
      <c r="E20" s="472"/>
      <c r="F20" s="472"/>
      <c r="G20" s="472"/>
      <c r="H20" s="470">
        <v>0</v>
      </c>
      <c r="I20" s="470">
        <v>0</v>
      </c>
      <c r="J20" s="470">
        <v>0</v>
      </c>
      <c r="K20" s="470">
        <v>0</v>
      </c>
      <c r="L20" s="470">
        <v>0</v>
      </c>
      <c r="M20" s="470">
        <v>0</v>
      </c>
      <c r="N20" s="471"/>
      <c r="O20" s="440"/>
      <c r="P20" s="440"/>
      <c r="Q20" s="442" t="s">
        <v>13</v>
      </c>
      <c r="R20" s="470">
        <v>0</v>
      </c>
      <c r="S20" s="470">
        <v>0</v>
      </c>
      <c r="T20" s="470">
        <v>0</v>
      </c>
      <c r="U20" s="470">
        <v>0</v>
      </c>
      <c r="V20" s="470">
        <v>0</v>
      </c>
      <c r="W20" s="470"/>
      <c r="X20" s="470"/>
      <c r="Y20" s="470"/>
      <c r="Z20" s="470">
        <v>0</v>
      </c>
      <c r="AA20" s="466">
        <v>0</v>
      </c>
    </row>
    <row r="21" spans="1:27" x14ac:dyDescent="0.15">
      <c r="A21" s="440"/>
      <c r="B21" s="440"/>
      <c r="C21" s="442" t="s">
        <v>268</v>
      </c>
      <c r="D21" s="472"/>
      <c r="E21" s="472"/>
      <c r="F21" s="472"/>
      <c r="G21" s="472"/>
      <c r="H21" s="470">
        <v>0</v>
      </c>
      <c r="I21" s="470">
        <v>0</v>
      </c>
      <c r="J21" s="470">
        <v>0</v>
      </c>
      <c r="K21" s="470">
        <v>1</v>
      </c>
      <c r="L21" s="470">
        <v>0</v>
      </c>
      <c r="M21" s="470">
        <v>0</v>
      </c>
      <c r="N21" s="471"/>
      <c r="O21" s="440"/>
      <c r="P21" s="440"/>
      <c r="Q21" s="442" t="s">
        <v>268</v>
      </c>
      <c r="R21" s="470">
        <v>0</v>
      </c>
      <c r="S21" s="470">
        <v>0</v>
      </c>
      <c r="T21" s="470">
        <v>0</v>
      </c>
      <c r="U21" s="470">
        <v>0</v>
      </c>
      <c r="V21" s="470">
        <v>0</v>
      </c>
      <c r="W21" s="470"/>
      <c r="X21" s="470"/>
      <c r="Y21" s="470"/>
      <c r="Z21" s="470">
        <v>1</v>
      </c>
      <c r="AA21" s="466">
        <v>1.2987012987012987</v>
      </c>
    </row>
    <row r="22" spans="1:27" x14ac:dyDescent="0.15">
      <c r="A22" s="440"/>
      <c r="B22" s="440"/>
      <c r="C22" s="439" t="s">
        <v>6</v>
      </c>
      <c r="D22" s="469"/>
      <c r="E22" s="469"/>
      <c r="F22" s="469"/>
      <c r="G22" s="469"/>
      <c r="H22" s="467">
        <v>0</v>
      </c>
      <c r="I22" s="467">
        <v>1</v>
      </c>
      <c r="J22" s="467">
        <v>2</v>
      </c>
      <c r="K22" s="467">
        <v>1</v>
      </c>
      <c r="L22" s="467">
        <v>3</v>
      </c>
      <c r="M22" s="467">
        <v>7</v>
      </c>
      <c r="N22" s="468"/>
      <c r="O22" s="440"/>
      <c r="P22" s="440"/>
      <c r="Q22" s="439" t="s">
        <v>6</v>
      </c>
      <c r="R22" s="467">
        <v>1</v>
      </c>
      <c r="S22" s="467">
        <v>4</v>
      </c>
      <c r="T22" s="467">
        <v>8</v>
      </c>
      <c r="U22" s="467">
        <v>11</v>
      </c>
      <c r="V22" s="467">
        <v>2</v>
      </c>
      <c r="W22" s="467"/>
      <c r="X22" s="467"/>
      <c r="Y22" s="467"/>
      <c r="Z22" s="467">
        <v>40</v>
      </c>
      <c r="AA22" s="466">
        <v>51.94805194805194</v>
      </c>
    </row>
    <row r="23" spans="1:27" x14ac:dyDescent="0.15">
      <c r="A23" s="440"/>
      <c r="B23" s="438"/>
      <c r="C23" s="447" t="s">
        <v>11</v>
      </c>
      <c r="D23" s="477"/>
      <c r="E23" s="477"/>
      <c r="F23" s="477"/>
      <c r="G23" s="477"/>
      <c r="H23" s="475">
        <v>0</v>
      </c>
      <c r="I23" s="475">
        <v>3</v>
      </c>
      <c r="J23" s="475">
        <v>4</v>
      </c>
      <c r="K23" s="475">
        <v>3</v>
      </c>
      <c r="L23" s="475">
        <v>6</v>
      </c>
      <c r="M23" s="475">
        <v>13</v>
      </c>
      <c r="N23" s="476"/>
      <c r="O23" s="440"/>
      <c r="P23" s="438"/>
      <c r="Q23" s="447" t="s">
        <v>11</v>
      </c>
      <c r="R23" s="475">
        <v>6</v>
      </c>
      <c r="S23" s="475">
        <v>12</v>
      </c>
      <c r="T23" s="475">
        <v>15</v>
      </c>
      <c r="U23" s="475">
        <v>13</v>
      </c>
      <c r="V23" s="475">
        <v>2</v>
      </c>
      <c r="W23" s="475"/>
      <c r="X23" s="475"/>
      <c r="Y23" s="475"/>
      <c r="Z23" s="475">
        <v>77</v>
      </c>
      <c r="AA23" s="474">
        <v>100</v>
      </c>
    </row>
    <row r="24" spans="1:27" x14ac:dyDescent="0.15">
      <c r="A24" s="440"/>
      <c r="B24" s="440" t="s">
        <v>2</v>
      </c>
      <c r="C24" s="442" t="s">
        <v>19</v>
      </c>
      <c r="D24" s="472"/>
      <c r="E24" s="472"/>
      <c r="F24" s="472"/>
      <c r="G24" s="472"/>
      <c r="H24" s="470">
        <v>0</v>
      </c>
      <c r="I24" s="470">
        <v>0</v>
      </c>
      <c r="J24" s="470">
        <v>0</v>
      </c>
      <c r="K24" s="470">
        <v>0</v>
      </c>
      <c r="L24" s="470">
        <v>2</v>
      </c>
      <c r="M24" s="470">
        <v>1</v>
      </c>
      <c r="N24" s="471"/>
      <c r="O24" s="440"/>
      <c r="P24" s="440" t="s">
        <v>2</v>
      </c>
      <c r="Q24" s="442" t="s">
        <v>19</v>
      </c>
      <c r="R24" s="470">
        <v>1</v>
      </c>
      <c r="S24" s="470">
        <v>3</v>
      </c>
      <c r="T24" s="470">
        <v>3</v>
      </c>
      <c r="U24" s="470">
        <v>1</v>
      </c>
      <c r="V24" s="470">
        <v>1</v>
      </c>
      <c r="W24" s="470"/>
      <c r="X24" s="470"/>
      <c r="Y24" s="470"/>
      <c r="Z24" s="470">
        <v>12</v>
      </c>
      <c r="AA24" s="466">
        <v>35.294117647058826</v>
      </c>
    </row>
    <row r="25" spans="1:27" x14ac:dyDescent="0.15">
      <c r="A25" s="440"/>
      <c r="B25" s="440"/>
      <c r="C25" s="473" t="s">
        <v>91</v>
      </c>
      <c r="D25" s="472"/>
      <c r="E25" s="472"/>
      <c r="F25" s="472"/>
      <c r="G25" s="472"/>
      <c r="H25" s="470">
        <v>0</v>
      </c>
      <c r="I25" s="470">
        <v>0</v>
      </c>
      <c r="J25" s="470">
        <v>0</v>
      </c>
      <c r="K25" s="470">
        <v>0</v>
      </c>
      <c r="L25" s="470">
        <v>0</v>
      </c>
      <c r="M25" s="470">
        <v>0</v>
      </c>
      <c r="N25" s="471"/>
      <c r="O25" s="440"/>
      <c r="P25" s="440"/>
      <c r="Q25" s="473" t="s">
        <v>91</v>
      </c>
      <c r="R25" s="470">
        <v>0</v>
      </c>
      <c r="S25" s="470">
        <v>0</v>
      </c>
      <c r="T25" s="470">
        <v>0</v>
      </c>
      <c r="U25" s="470">
        <v>0</v>
      </c>
      <c r="V25" s="470">
        <v>0</v>
      </c>
      <c r="W25" s="470"/>
      <c r="X25" s="470"/>
      <c r="Y25" s="470"/>
      <c r="Z25" s="470">
        <v>0</v>
      </c>
      <c r="AA25" s="466">
        <v>0</v>
      </c>
    </row>
    <row r="26" spans="1:27" x14ac:dyDescent="0.15">
      <c r="A26" s="440"/>
      <c r="B26" s="440"/>
      <c r="C26" s="442" t="s">
        <v>13</v>
      </c>
      <c r="D26" s="472"/>
      <c r="E26" s="472"/>
      <c r="F26" s="472"/>
      <c r="G26" s="472"/>
      <c r="H26" s="470">
        <v>0</v>
      </c>
      <c r="I26" s="470">
        <v>0</v>
      </c>
      <c r="J26" s="470">
        <v>0</v>
      </c>
      <c r="K26" s="470">
        <v>0</v>
      </c>
      <c r="L26" s="470">
        <v>0</v>
      </c>
      <c r="M26" s="470">
        <v>1</v>
      </c>
      <c r="N26" s="471"/>
      <c r="O26" s="440"/>
      <c r="P26" s="440"/>
      <c r="Q26" s="442" t="s">
        <v>13</v>
      </c>
      <c r="R26" s="470">
        <v>0</v>
      </c>
      <c r="S26" s="470">
        <v>0</v>
      </c>
      <c r="T26" s="470">
        <v>0</v>
      </c>
      <c r="U26" s="470">
        <v>0</v>
      </c>
      <c r="V26" s="470">
        <v>0</v>
      </c>
      <c r="W26" s="470"/>
      <c r="X26" s="470"/>
      <c r="Y26" s="470"/>
      <c r="Z26" s="470">
        <v>1</v>
      </c>
      <c r="AA26" s="466">
        <v>2.9411764705882351</v>
      </c>
    </row>
    <row r="27" spans="1:27" x14ac:dyDescent="0.15">
      <c r="A27" s="440"/>
      <c r="B27" s="440"/>
      <c r="C27" s="442" t="s">
        <v>268</v>
      </c>
      <c r="D27" s="472"/>
      <c r="E27" s="472"/>
      <c r="F27" s="472"/>
      <c r="G27" s="472"/>
      <c r="H27" s="470">
        <v>0</v>
      </c>
      <c r="I27" s="470">
        <v>0</v>
      </c>
      <c r="J27" s="470">
        <v>0</v>
      </c>
      <c r="K27" s="470">
        <v>0</v>
      </c>
      <c r="L27" s="470">
        <v>0</v>
      </c>
      <c r="M27" s="470">
        <v>0</v>
      </c>
      <c r="N27" s="471"/>
      <c r="O27" s="440"/>
      <c r="P27" s="440"/>
      <c r="Q27" s="442" t="s">
        <v>268</v>
      </c>
      <c r="R27" s="470">
        <v>0</v>
      </c>
      <c r="S27" s="470">
        <v>0</v>
      </c>
      <c r="T27" s="470">
        <v>1</v>
      </c>
      <c r="U27" s="470">
        <v>0</v>
      </c>
      <c r="V27" s="470">
        <v>0</v>
      </c>
      <c r="W27" s="470"/>
      <c r="X27" s="470"/>
      <c r="Y27" s="470"/>
      <c r="Z27" s="470">
        <v>1</v>
      </c>
      <c r="AA27" s="466">
        <v>2.9411764705882351</v>
      </c>
    </row>
    <row r="28" spans="1:27" x14ac:dyDescent="0.15">
      <c r="A28" s="440"/>
      <c r="B28" s="440"/>
      <c r="C28" s="439" t="s">
        <v>6</v>
      </c>
      <c r="D28" s="469"/>
      <c r="E28" s="469"/>
      <c r="F28" s="469"/>
      <c r="G28" s="469"/>
      <c r="H28" s="467">
        <v>0</v>
      </c>
      <c r="I28" s="467">
        <v>0</v>
      </c>
      <c r="J28" s="467">
        <v>0</v>
      </c>
      <c r="K28" s="467">
        <v>0</v>
      </c>
      <c r="L28" s="467">
        <v>2</v>
      </c>
      <c r="M28" s="467">
        <v>3</v>
      </c>
      <c r="N28" s="468"/>
      <c r="O28" s="440"/>
      <c r="P28" s="440"/>
      <c r="Q28" s="439" t="s">
        <v>6</v>
      </c>
      <c r="R28" s="467">
        <v>2</v>
      </c>
      <c r="S28" s="467">
        <v>4</v>
      </c>
      <c r="T28" s="467">
        <v>3</v>
      </c>
      <c r="U28" s="467">
        <v>4</v>
      </c>
      <c r="V28" s="467">
        <v>2</v>
      </c>
      <c r="W28" s="467"/>
      <c r="X28" s="467"/>
      <c r="Y28" s="467"/>
      <c r="Z28" s="467">
        <v>20</v>
      </c>
      <c r="AA28" s="466">
        <v>58.82352941176471</v>
      </c>
    </row>
    <row r="29" spans="1:27" ht="14.25" thickBot="1" x14ac:dyDescent="0.2">
      <c r="A29" s="437"/>
      <c r="B29" s="437"/>
      <c r="C29" s="436" t="s">
        <v>11</v>
      </c>
      <c r="D29" s="465"/>
      <c r="E29" s="465"/>
      <c r="F29" s="465"/>
      <c r="G29" s="465"/>
      <c r="H29" s="463">
        <v>0</v>
      </c>
      <c r="I29" s="463">
        <v>0</v>
      </c>
      <c r="J29" s="463">
        <v>0</v>
      </c>
      <c r="K29" s="463">
        <v>0</v>
      </c>
      <c r="L29" s="463">
        <v>4</v>
      </c>
      <c r="M29" s="463">
        <v>5</v>
      </c>
      <c r="N29" s="464"/>
      <c r="O29" s="437"/>
      <c r="P29" s="437"/>
      <c r="Q29" s="436" t="s">
        <v>11</v>
      </c>
      <c r="R29" s="463">
        <v>3</v>
      </c>
      <c r="S29" s="463">
        <v>7</v>
      </c>
      <c r="T29" s="463">
        <v>7</v>
      </c>
      <c r="U29" s="463">
        <v>5</v>
      </c>
      <c r="V29" s="463">
        <v>3</v>
      </c>
      <c r="W29" s="463"/>
      <c r="X29" s="463"/>
      <c r="Y29" s="463"/>
      <c r="Z29" s="463">
        <v>34</v>
      </c>
      <c r="AA29" s="462">
        <v>100</v>
      </c>
    </row>
    <row r="30" spans="1:27" ht="14.25" thickBot="1" x14ac:dyDescent="0.2">
      <c r="A30" s="435" t="s">
        <v>75</v>
      </c>
      <c r="B30" s="435"/>
      <c r="C30" s="434"/>
      <c r="D30" s="461"/>
      <c r="E30" s="461"/>
      <c r="F30" s="461"/>
      <c r="G30" s="461"/>
      <c r="H30" s="460">
        <v>3</v>
      </c>
      <c r="I30" s="460">
        <v>20</v>
      </c>
      <c r="J30" s="460">
        <v>22</v>
      </c>
      <c r="K30" s="460">
        <v>22</v>
      </c>
      <c r="L30" s="460">
        <v>36</v>
      </c>
      <c r="M30" s="460">
        <v>99</v>
      </c>
      <c r="N30" s="460"/>
      <c r="O30" s="435" t="s">
        <v>75</v>
      </c>
      <c r="P30" s="435"/>
      <c r="Q30" s="434"/>
      <c r="R30" s="460">
        <v>82</v>
      </c>
      <c r="S30" s="460">
        <v>116</v>
      </c>
      <c r="T30" s="460">
        <v>105</v>
      </c>
      <c r="U30" s="460">
        <v>67</v>
      </c>
      <c r="V30" s="460">
        <v>24</v>
      </c>
      <c r="W30" s="460"/>
      <c r="X30" s="460"/>
      <c r="Y30" s="460"/>
      <c r="Z30" s="460">
        <v>596</v>
      </c>
      <c r="AA30" s="459"/>
    </row>
    <row r="31" spans="1:27" x14ac:dyDescent="0.15">
      <c r="C31" s="369" t="s">
        <v>267</v>
      </c>
      <c r="W31" s="458"/>
      <c r="X31" s="458"/>
      <c r="Y31" s="118"/>
      <c r="Z31" s="118"/>
    </row>
    <row r="32" spans="1:27" x14ac:dyDescent="0.15">
      <c r="C32" s="369" t="s">
        <v>266</v>
      </c>
      <c r="Y32" s="118"/>
      <c r="Z32" s="118"/>
    </row>
    <row r="33" spans="1:28" x14ac:dyDescent="0.15">
      <c r="Y33" s="118"/>
      <c r="Z33" s="118"/>
    </row>
    <row r="34" spans="1:28" x14ac:dyDescent="0.15">
      <c r="Y34" s="118"/>
      <c r="Z34" s="118"/>
    </row>
    <row r="35" spans="1:28" s="455" customFormat="1" ht="14.25" x14ac:dyDescent="0.15">
      <c r="A35" s="457" t="s">
        <v>265</v>
      </c>
      <c r="B35" s="456"/>
      <c r="C35" s="457"/>
      <c r="D35" s="456"/>
      <c r="E35" s="456"/>
      <c r="F35" s="456"/>
      <c r="G35" s="456"/>
      <c r="H35" s="456"/>
      <c r="I35" s="456"/>
      <c r="J35" s="456"/>
      <c r="K35" s="456"/>
      <c r="L35" s="456"/>
      <c r="M35" s="456"/>
      <c r="N35" s="456"/>
      <c r="O35" s="456"/>
      <c r="P35" s="456"/>
      <c r="Q35" s="456"/>
      <c r="R35" s="456"/>
      <c r="S35" s="456"/>
    </row>
    <row r="36" spans="1:28" s="455" customFormat="1" ht="15" thickBot="1" x14ac:dyDescent="0.2">
      <c r="A36" s="457" t="s">
        <v>264</v>
      </c>
      <c r="B36" s="456"/>
      <c r="C36" s="457"/>
      <c r="D36" s="456"/>
      <c r="E36" s="456"/>
      <c r="F36" s="456"/>
      <c r="G36" s="456"/>
      <c r="H36" s="456"/>
      <c r="I36" s="456"/>
      <c r="J36" s="456"/>
      <c r="K36" s="456"/>
      <c r="L36" s="456"/>
      <c r="M36" s="456"/>
      <c r="N36" s="456"/>
      <c r="O36" s="456"/>
      <c r="P36" s="456"/>
      <c r="Q36" s="456"/>
      <c r="R36" s="456"/>
      <c r="S36" s="456"/>
    </row>
    <row r="37" spans="1:28" ht="14.25" thickBot="1" x14ac:dyDescent="0.2">
      <c r="A37" s="454" t="s">
        <v>8</v>
      </c>
      <c r="B37" s="454" t="s">
        <v>10</v>
      </c>
      <c r="C37" s="453" t="s">
        <v>263</v>
      </c>
      <c r="D37" s="4">
        <v>1999.4</v>
      </c>
      <c r="E37" s="454">
        <v>2000</v>
      </c>
      <c r="F37" s="454">
        <v>2001</v>
      </c>
      <c r="G37" s="454">
        <v>2002</v>
      </c>
      <c r="H37" s="454">
        <v>2003</v>
      </c>
      <c r="I37" s="454">
        <v>2004</v>
      </c>
      <c r="J37" s="454">
        <v>2005</v>
      </c>
      <c r="K37" s="454">
        <v>2006</v>
      </c>
      <c r="L37" s="454">
        <v>2007</v>
      </c>
      <c r="M37" s="454">
        <v>2008</v>
      </c>
      <c r="N37" s="5"/>
      <c r="O37" s="454" t="s">
        <v>8</v>
      </c>
      <c r="P37" s="454" t="s">
        <v>10</v>
      </c>
      <c r="Q37" s="453" t="s">
        <v>263</v>
      </c>
      <c r="R37" s="4">
        <v>2009</v>
      </c>
      <c r="S37" s="4">
        <v>2010</v>
      </c>
      <c r="T37" s="4">
        <v>2011</v>
      </c>
      <c r="U37" s="4">
        <v>2012</v>
      </c>
      <c r="V37" s="4">
        <v>2013</v>
      </c>
      <c r="W37" s="4">
        <v>2014</v>
      </c>
      <c r="X37" s="4">
        <v>2015</v>
      </c>
      <c r="Y37" s="4">
        <v>2016</v>
      </c>
      <c r="Z37" s="4">
        <v>2017</v>
      </c>
      <c r="AA37" s="5" t="s">
        <v>11</v>
      </c>
    </row>
    <row r="38" spans="1:28" s="432" customFormat="1" x14ac:dyDescent="0.15">
      <c r="A38" s="440" t="s">
        <v>21</v>
      </c>
      <c r="B38" s="440" t="s">
        <v>12</v>
      </c>
      <c r="C38" s="444" t="s">
        <v>256</v>
      </c>
      <c r="D38" s="440">
        <v>0</v>
      </c>
      <c r="E38" s="440">
        <v>0</v>
      </c>
      <c r="F38" s="440">
        <v>0</v>
      </c>
      <c r="G38" s="440">
        <v>0</v>
      </c>
      <c r="H38" s="440">
        <v>0</v>
      </c>
      <c r="I38" s="440">
        <v>0</v>
      </c>
      <c r="J38" s="440">
        <v>0</v>
      </c>
      <c r="K38" s="440">
        <v>0</v>
      </c>
      <c r="L38" s="440">
        <v>0</v>
      </c>
      <c r="M38" s="440">
        <v>0</v>
      </c>
      <c r="N38" s="440"/>
      <c r="O38" s="440" t="s">
        <v>21</v>
      </c>
      <c r="P38" s="440" t="s">
        <v>12</v>
      </c>
      <c r="Q38" s="452" t="s">
        <v>256</v>
      </c>
      <c r="R38" s="440">
        <v>0</v>
      </c>
      <c r="S38" s="440">
        <v>0</v>
      </c>
      <c r="T38" s="440">
        <v>0</v>
      </c>
      <c r="U38" s="440">
        <v>0</v>
      </c>
      <c r="V38" s="440">
        <v>0</v>
      </c>
      <c r="W38" s="440">
        <v>0</v>
      </c>
      <c r="X38" s="440">
        <v>0</v>
      </c>
      <c r="Y38" s="440">
        <v>0</v>
      </c>
      <c r="Z38" s="440">
        <v>0</v>
      </c>
      <c r="AA38" s="440">
        <v>0</v>
      </c>
      <c r="AB38" s="118"/>
    </row>
    <row r="39" spans="1:28" x14ac:dyDescent="0.15">
      <c r="C39" s="451" t="s">
        <v>262</v>
      </c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0</v>
      </c>
      <c r="N39" s="440"/>
      <c r="Q39" s="451" t="s">
        <v>262</v>
      </c>
      <c r="R39" s="440">
        <v>1</v>
      </c>
      <c r="S39" s="440">
        <v>0</v>
      </c>
      <c r="T39" s="440">
        <v>0</v>
      </c>
      <c r="U39" s="440">
        <v>0</v>
      </c>
      <c r="V39" s="440">
        <v>0</v>
      </c>
      <c r="W39" s="440">
        <v>0</v>
      </c>
      <c r="X39" s="440">
        <v>0</v>
      </c>
      <c r="Y39" s="440">
        <v>0</v>
      </c>
      <c r="Z39" s="440">
        <v>0</v>
      </c>
      <c r="AA39" s="440">
        <v>1</v>
      </c>
    </row>
    <row r="40" spans="1:28" x14ac:dyDescent="0.15">
      <c r="A40" s="440"/>
      <c r="B40" s="440"/>
      <c r="C40" s="442" t="s">
        <v>261</v>
      </c>
      <c r="D40" s="440">
        <v>0</v>
      </c>
      <c r="E40" s="440">
        <v>3</v>
      </c>
      <c r="F40" s="440">
        <v>3</v>
      </c>
      <c r="G40" s="440">
        <v>1</v>
      </c>
      <c r="H40" s="440">
        <v>2</v>
      </c>
      <c r="I40" s="440">
        <v>0</v>
      </c>
      <c r="J40" s="440">
        <v>1</v>
      </c>
      <c r="K40" s="440">
        <v>3</v>
      </c>
      <c r="L40" s="440">
        <v>0</v>
      </c>
      <c r="M40" s="440">
        <v>0</v>
      </c>
      <c r="N40" s="440"/>
      <c r="O40" s="440"/>
      <c r="P40" s="440"/>
      <c r="Q40" s="442" t="s">
        <v>261</v>
      </c>
      <c r="R40" s="440">
        <v>0</v>
      </c>
      <c r="S40" s="440">
        <v>1</v>
      </c>
      <c r="T40" s="440">
        <v>1</v>
      </c>
      <c r="U40" s="440">
        <v>2</v>
      </c>
      <c r="V40" s="440">
        <v>0</v>
      </c>
      <c r="W40" s="440">
        <v>0</v>
      </c>
      <c r="X40" s="440">
        <v>0</v>
      </c>
      <c r="Y40" s="440">
        <v>0</v>
      </c>
      <c r="Z40" s="440">
        <v>0</v>
      </c>
      <c r="AA40" s="440">
        <v>17</v>
      </c>
    </row>
    <row r="41" spans="1:28" x14ac:dyDescent="0.15">
      <c r="A41" s="440"/>
      <c r="B41" s="440"/>
      <c r="C41" s="442" t="s">
        <v>260</v>
      </c>
      <c r="D41" s="440">
        <v>3</v>
      </c>
      <c r="E41" s="440">
        <v>7</v>
      </c>
      <c r="F41" s="440">
        <v>4</v>
      </c>
      <c r="G41" s="440">
        <v>3</v>
      </c>
      <c r="H41" s="440">
        <v>4</v>
      </c>
      <c r="I41" s="440">
        <v>2</v>
      </c>
      <c r="J41" s="440">
        <v>5</v>
      </c>
      <c r="K41" s="440">
        <v>1</v>
      </c>
      <c r="L41" s="440">
        <v>3</v>
      </c>
      <c r="M41" s="440">
        <v>1</v>
      </c>
      <c r="N41" s="440"/>
      <c r="O41" s="440"/>
      <c r="P41" s="440"/>
      <c r="Q41" s="442" t="s">
        <v>260</v>
      </c>
      <c r="R41" s="440">
        <v>2</v>
      </c>
      <c r="S41" s="440">
        <v>5</v>
      </c>
      <c r="T41" s="440">
        <v>2</v>
      </c>
      <c r="U41" s="440">
        <v>3</v>
      </c>
      <c r="V41" s="440">
        <v>1</v>
      </c>
      <c r="W41" s="440">
        <v>1</v>
      </c>
      <c r="X41" s="440">
        <v>3</v>
      </c>
      <c r="Y41" s="440">
        <v>0</v>
      </c>
      <c r="Z41" s="440">
        <v>1</v>
      </c>
      <c r="AA41" s="440">
        <v>51</v>
      </c>
    </row>
    <row r="42" spans="1:28" x14ac:dyDescent="0.15">
      <c r="A42" s="440"/>
      <c r="B42" s="440"/>
      <c r="C42" s="442" t="s">
        <v>259</v>
      </c>
      <c r="D42" s="440">
        <v>10</v>
      </c>
      <c r="E42" s="440">
        <v>10</v>
      </c>
      <c r="F42" s="440">
        <v>8</v>
      </c>
      <c r="G42" s="440">
        <v>4</v>
      </c>
      <c r="H42" s="440">
        <v>1</v>
      </c>
      <c r="I42" s="440">
        <v>3</v>
      </c>
      <c r="J42" s="440">
        <v>1</v>
      </c>
      <c r="K42" s="440">
        <v>3</v>
      </c>
      <c r="L42" s="440">
        <v>6</v>
      </c>
      <c r="M42" s="440">
        <v>6</v>
      </c>
      <c r="N42" s="440"/>
      <c r="O42" s="440"/>
      <c r="P42" s="440"/>
      <c r="Q42" s="442" t="s">
        <v>259</v>
      </c>
      <c r="R42" s="440">
        <v>2</v>
      </c>
      <c r="S42" s="440">
        <v>3</v>
      </c>
      <c r="T42" s="440">
        <v>4</v>
      </c>
      <c r="U42" s="440">
        <v>5</v>
      </c>
      <c r="V42" s="440">
        <v>2</v>
      </c>
      <c r="W42" s="440">
        <v>6</v>
      </c>
      <c r="X42" s="440">
        <v>2</v>
      </c>
      <c r="Y42" s="440">
        <v>6</v>
      </c>
      <c r="Z42" s="440">
        <v>4</v>
      </c>
      <c r="AA42" s="440">
        <v>86</v>
      </c>
    </row>
    <row r="43" spans="1:28" x14ac:dyDescent="0.15">
      <c r="A43" s="440"/>
      <c r="B43" s="440"/>
      <c r="C43" s="439" t="s">
        <v>258</v>
      </c>
      <c r="D43" s="438">
        <v>17</v>
      </c>
      <c r="E43" s="438">
        <v>12</v>
      </c>
      <c r="F43" s="438">
        <v>15</v>
      </c>
      <c r="G43" s="438">
        <v>15</v>
      </c>
      <c r="H43" s="438">
        <v>8</v>
      </c>
      <c r="I43" s="438">
        <v>9</v>
      </c>
      <c r="J43" s="438">
        <v>5</v>
      </c>
      <c r="K43" s="438">
        <v>6</v>
      </c>
      <c r="L43" s="443">
        <v>12</v>
      </c>
      <c r="M43" s="443">
        <v>10</v>
      </c>
      <c r="N43" s="440"/>
      <c r="O43" s="440"/>
      <c r="P43" s="440"/>
      <c r="Q43" s="439" t="s">
        <v>258</v>
      </c>
      <c r="R43" s="438">
        <v>3</v>
      </c>
      <c r="S43" s="443">
        <v>2</v>
      </c>
      <c r="T43" s="443">
        <v>9</v>
      </c>
      <c r="U43" s="443">
        <v>8</v>
      </c>
      <c r="V43" s="443">
        <v>6</v>
      </c>
      <c r="W43" s="443">
        <v>10</v>
      </c>
      <c r="X43" s="443">
        <v>7</v>
      </c>
      <c r="Y43" s="443">
        <v>8</v>
      </c>
      <c r="Z43" s="443">
        <v>12</v>
      </c>
      <c r="AA43" s="440">
        <v>174</v>
      </c>
    </row>
    <row r="44" spans="1:28" x14ac:dyDescent="0.15">
      <c r="A44" s="443"/>
      <c r="B44" s="438"/>
      <c r="C44" s="447" t="s">
        <v>11</v>
      </c>
      <c r="D44" s="446">
        <v>30</v>
      </c>
      <c r="E44" s="446">
        <v>32</v>
      </c>
      <c r="F44" s="446">
        <v>30</v>
      </c>
      <c r="G44" s="446">
        <v>23</v>
      </c>
      <c r="H44" s="446">
        <v>15</v>
      </c>
      <c r="I44" s="446">
        <v>14</v>
      </c>
      <c r="J44" s="446">
        <v>12</v>
      </c>
      <c r="K44" s="446">
        <v>13</v>
      </c>
      <c r="L44" s="445">
        <v>21</v>
      </c>
      <c r="M44" s="445">
        <v>17</v>
      </c>
      <c r="N44" s="448"/>
      <c r="O44" s="443"/>
      <c r="P44" s="438"/>
      <c r="Q44" s="447" t="s">
        <v>11</v>
      </c>
      <c r="R44" s="446">
        <v>8</v>
      </c>
      <c r="S44" s="445">
        <v>11</v>
      </c>
      <c r="T44" s="445">
        <v>16</v>
      </c>
      <c r="U44" s="445">
        <v>18</v>
      </c>
      <c r="V44" s="445">
        <v>9</v>
      </c>
      <c r="W44" s="445">
        <v>17</v>
      </c>
      <c r="X44" s="445">
        <v>12</v>
      </c>
      <c r="Y44" s="445">
        <v>14</v>
      </c>
      <c r="Z44" s="445">
        <v>17</v>
      </c>
      <c r="AA44" s="445">
        <v>329</v>
      </c>
    </row>
    <row r="45" spans="1:28" x14ac:dyDescent="0.15">
      <c r="A45" s="443"/>
      <c r="B45" s="443" t="s">
        <v>257</v>
      </c>
      <c r="C45" s="444" t="s">
        <v>256</v>
      </c>
      <c r="D45" s="443">
        <v>0</v>
      </c>
      <c r="E45" s="443">
        <v>0</v>
      </c>
      <c r="F45" s="443">
        <v>0</v>
      </c>
      <c r="G45" s="443">
        <v>0</v>
      </c>
      <c r="H45" s="443">
        <v>0</v>
      </c>
      <c r="I45" s="443">
        <v>0</v>
      </c>
      <c r="J45" s="443">
        <v>0</v>
      </c>
      <c r="K45" s="443">
        <v>0</v>
      </c>
      <c r="L45" s="443">
        <v>0</v>
      </c>
      <c r="M45" s="443">
        <v>0</v>
      </c>
      <c r="N45" s="440"/>
      <c r="O45" s="443"/>
      <c r="P45" s="443" t="s">
        <v>257</v>
      </c>
      <c r="Q45" s="444" t="s">
        <v>256</v>
      </c>
      <c r="R45" s="443">
        <v>0</v>
      </c>
      <c r="S45" s="443">
        <v>0</v>
      </c>
      <c r="T45" s="443">
        <v>0</v>
      </c>
      <c r="U45" s="443">
        <v>0</v>
      </c>
      <c r="V45" s="443">
        <v>0</v>
      </c>
      <c r="W45" s="443">
        <v>0</v>
      </c>
      <c r="X45" s="443">
        <v>0</v>
      </c>
      <c r="Y45" s="443">
        <v>0</v>
      </c>
      <c r="Z45" s="443">
        <v>0</v>
      </c>
      <c r="AA45" s="440">
        <v>0</v>
      </c>
    </row>
    <row r="46" spans="1:28" x14ac:dyDescent="0.15">
      <c r="A46" s="440"/>
      <c r="B46" s="440"/>
      <c r="C46" s="442" t="s">
        <v>255</v>
      </c>
      <c r="D46" s="441">
        <v>0</v>
      </c>
      <c r="E46" s="441">
        <v>0</v>
      </c>
      <c r="F46" s="441">
        <v>0</v>
      </c>
      <c r="G46" s="441">
        <v>0</v>
      </c>
      <c r="H46" s="441">
        <v>0</v>
      </c>
      <c r="I46" s="441">
        <v>0</v>
      </c>
      <c r="J46" s="441">
        <v>0</v>
      </c>
      <c r="K46" s="441">
        <v>0</v>
      </c>
      <c r="L46" s="441">
        <v>0</v>
      </c>
      <c r="M46" s="441">
        <v>0</v>
      </c>
      <c r="N46" s="440"/>
      <c r="O46" s="440"/>
      <c r="P46" s="440"/>
      <c r="Q46" s="442" t="s">
        <v>255</v>
      </c>
      <c r="R46" s="441">
        <v>0</v>
      </c>
      <c r="S46" s="441">
        <v>0</v>
      </c>
      <c r="T46" s="441">
        <v>0</v>
      </c>
      <c r="U46" s="441">
        <v>0</v>
      </c>
      <c r="V46" s="441">
        <v>0</v>
      </c>
      <c r="W46" s="441">
        <v>0</v>
      </c>
      <c r="X46" s="441">
        <v>0</v>
      </c>
      <c r="Y46" s="441">
        <v>0</v>
      </c>
      <c r="Z46" s="441">
        <v>0</v>
      </c>
      <c r="AA46" s="440">
        <v>0</v>
      </c>
    </row>
    <row r="47" spans="1:28" x14ac:dyDescent="0.15">
      <c r="A47" s="440"/>
      <c r="B47" s="440"/>
      <c r="C47" s="442" t="s">
        <v>254</v>
      </c>
      <c r="D47" s="441">
        <v>1</v>
      </c>
      <c r="E47" s="441">
        <v>0</v>
      </c>
      <c r="F47" s="441">
        <v>0</v>
      </c>
      <c r="G47" s="441">
        <v>0</v>
      </c>
      <c r="H47" s="441">
        <v>0</v>
      </c>
      <c r="I47" s="441">
        <v>1</v>
      </c>
      <c r="J47" s="440">
        <v>1</v>
      </c>
      <c r="K47" s="440">
        <v>0</v>
      </c>
      <c r="L47" s="440">
        <v>1</v>
      </c>
      <c r="M47" s="440">
        <v>0</v>
      </c>
      <c r="N47" s="440"/>
      <c r="O47" s="440"/>
      <c r="P47" s="440"/>
      <c r="Q47" s="442" t="s">
        <v>254</v>
      </c>
      <c r="R47" s="441">
        <v>0</v>
      </c>
      <c r="S47" s="441">
        <v>0</v>
      </c>
      <c r="T47" s="441">
        <v>0</v>
      </c>
      <c r="U47" s="441">
        <v>0</v>
      </c>
      <c r="V47" s="441">
        <v>0</v>
      </c>
      <c r="W47" s="441">
        <v>0</v>
      </c>
      <c r="X47" s="441">
        <v>0</v>
      </c>
      <c r="Y47" s="441">
        <v>0</v>
      </c>
      <c r="Z47" s="441">
        <v>0</v>
      </c>
      <c r="AA47" s="440">
        <v>4</v>
      </c>
    </row>
    <row r="48" spans="1:28" x14ac:dyDescent="0.15">
      <c r="A48" s="440"/>
      <c r="B48" s="440"/>
      <c r="C48" s="442" t="s">
        <v>253</v>
      </c>
      <c r="D48" s="441">
        <v>0</v>
      </c>
      <c r="E48" s="441">
        <v>1</v>
      </c>
      <c r="F48" s="441">
        <v>1</v>
      </c>
      <c r="G48" s="441">
        <v>0</v>
      </c>
      <c r="H48" s="441">
        <v>0</v>
      </c>
      <c r="I48" s="441">
        <v>0</v>
      </c>
      <c r="J48" s="440">
        <v>1</v>
      </c>
      <c r="K48" s="440">
        <v>0</v>
      </c>
      <c r="L48" s="440">
        <v>0</v>
      </c>
      <c r="M48" s="440">
        <v>0</v>
      </c>
      <c r="N48" s="440"/>
      <c r="O48" s="440"/>
      <c r="P48" s="440"/>
      <c r="Q48" s="442" t="s">
        <v>253</v>
      </c>
      <c r="R48" s="441">
        <v>0</v>
      </c>
      <c r="S48" s="441">
        <v>0</v>
      </c>
      <c r="T48" s="441">
        <v>0</v>
      </c>
      <c r="U48" s="441">
        <v>0</v>
      </c>
      <c r="V48" s="441">
        <v>0</v>
      </c>
      <c r="W48" s="441">
        <v>0</v>
      </c>
      <c r="X48" s="441">
        <v>1</v>
      </c>
      <c r="Y48" s="441">
        <v>0</v>
      </c>
      <c r="Z48" s="441">
        <v>0</v>
      </c>
      <c r="AA48" s="440">
        <v>4</v>
      </c>
    </row>
    <row r="49" spans="1:27" x14ac:dyDescent="0.15">
      <c r="A49" s="440"/>
      <c r="B49" s="440"/>
      <c r="C49" s="442" t="s">
        <v>252</v>
      </c>
      <c r="D49" s="441">
        <v>0</v>
      </c>
      <c r="E49" s="441">
        <v>0</v>
      </c>
      <c r="F49" s="441">
        <v>1</v>
      </c>
      <c r="G49" s="441">
        <v>0</v>
      </c>
      <c r="H49" s="441">
        <v>0</v>
      </c>
      <c r="I49" s="441">
        <v>0</v>
      </c>
      <c r="J49" s="440">
        <v>0</v>
      </c>
      <c r="K49" s="440">
        <v>1</v>
      </c>
      <c r="L49" s="440">
        <v>0</v>
      </c>
      <c r="M49" s="440">
        <v>0</v>
      </c>
      <c r="N49" s="440"/>
      <c r="O49" s="440"/>
      <c r="P49" s="440"/>
      <c r="Q49" s="442" t="s">
        <v>252</v>
      </c>
      <c r="R49" s="441">
        <v>0</v>
      </c>
      <c r="S49" s="441">
        <v>0</v>
      </c>
      <c r="T49" s="441">
        <v>0</v>
      </c>
      <c r="U49" s="441">
        <v>0</v>
      </c>
      <c r="V49" s="441">
        <v>0</v>
      </c>
      <c r="W49" s="441">
        <v>0</v>
      </c>
      <c r="X49" s="441">
        <v>0</v>
      </c>
      <c r="Y49" s="441">
        <v>0</v>
      </c>
      <c r="Z49" s="441">
        <v>0</v>
      </c>
      <c r="AA49" s="440">
        <v>2</v>
      </c>
    </row>
    <row r="50" spans="1:27" x14ac:dyDescent="0.15">
      <c r="A50" s="440"/>
      <c r="B50" s="440"/>
      <c r="C50" s="439" t="s">
        <v>251</v>
      </c>
      <c r="D50" s="438">
        <v>1</v>
      </c>
      <c r="E50" s="438">
        <v>2</v>
      </c>
      <c r="F50" s="438">
        <v>2</v>
      </c>
      <c r="G50" s="438">
        <v>0</v>
      </c>
      <c r="H50" s="438">
        <v>0</v>
      </c>
      <c r="I50" s="438">
        <v>1</v>
      </c>
      <c r="J50" s="438">
        <v>0</v>
      </c>
      <c r="K50" s="438">
        <v>1</v>
      </c>
      <c r="L50" s="443">
        <v>0</v>
      </c>
      <c r="M50" s="443">
        <v>0</v>
      </c>
      <c r="N50" s="440"/>
      <c r="O50" s="440"/>
      <c r="P50" s="440"/>
      <c r="Q50" s="439" t="s">
        <v>251</v>
      </c>
      <c r="R50" s="438">
        <v>0</v>
      </c>
      <c r="S50" s="443">
        <v>0</v>
      </c>
      <c r="T50" s="443">
        <v>0</v>
      </c>
      <c r="U50" s="443">
        <v>0</v>
      </c>
      <c r="V50" s="443">
        <v>0</v>
      </c>
      <c r="W50" s="443">
        <v>0</v>
      </c>
      <c r="X50" s="443">
        <v>1</v>
      </c>
      <c r="Y50" s="443">
        <v>0</v>
      </c>
      <c r="Z50" s="443">
        <v>0</v>
      </c>
      <c r="AA50" s="440">
        <v>8</v>
      </c>
    </row>
    <row r="51" spans="1:27" ht="14.25" thickBot="1" x14ac:dyDescent="0.2">
      <c r="A51" s="437"/>
      <c r="B51" s="437"/>
      <c r="C51" s="436" t="s">
        <v>11</v>
      </c>
      <c r="D51" s="433">
        <v>2</v>
      </c>
      <c r="E51" s="433">
        <v>3</v>
      </c>
      <c r="F51" s="433">
        <v>4</v>
      </c>
      <c r="G51" s="433">
        <v>0</v>
      </c>
      <c r="H51" s="433">
        <v>0</v>
      </c>
      <c r="I51" s="433">
        <v>2</v>
      </c>
      <c r="J51" s="433">
        <v>2</v>
      </c>
      <c r="K51" s="433">
        <v>2</v>
      </c>
      <c r="L51" s="449">
        <v>1</v>
      </c>
      <c r="M51" s="449">
        <v>0</v>
      </c>
      <c r="N51" s="450"/>
      <c r="O51" s="437"/>
      <c r="P51" s="437"/>
      <c r="Q51" s="436" t="s">
        <v>11</v>
      </c>
      <c r="R51" s="433">
        <v>0</v>
      </c>
      <c r="S51" s="449">
        <v>0</v>
      </c>
      <c r="T51" s="449">
        <v>0</v>
      </c>
      <c r="U51" s="449">
        <v>0</v>
      </c>
      <c r="V51" s="449">
        <v>0</v>
      </c>
      <c r="W51" s="449">
        <v>0</v>
      </c>
      <c r="X51" s="449">
        <v>2</v>
      </c>
      <c r="Y51" s="449">
        <v>0</v>
      </c>
      <c r="Z51" s="449">
        <v>0</v>
      </c>
      <c r="AA51" s="449">
        <v>18</v>
      </c>
    </row>
    <row r="52" spans="1:27" x14ac:dyDescent="0.15">
      <c r="A52" s="440" t="s">
        <v>34</v>
      </c>
      <c r="B52" s="440" t="s">
        <v>12</v>
      </c>
      <c r="C52" s="444" t="s">
        <v>256</v>
      </c>
      <c r="D52" s="443">
        <v>0</v>
      </c>
      <c r="E52" s="443">
        <v>0</v>
      </c>
      <c r="F52" s="443">
        <v>0</v>
      </c>
      <c r="G52" s="443">
        <v>0</v>
      </c>
      <c r="H52" s="443">
        <v>0</v>
      </c>
      <c r="I52" s="443">
        <v>0</v>
      </c>
      <c r="J52" s="443">
        <v>0</v>
      </c>
      <c r="K52" s="443">
        <v>0</v>
      </c>
      <c r="L52" s="443">
        <v>0</v>
      </c>
      <c r="M52" s="443">
        <v>0</v>
      </c>
      <c r="N52" s="440"/>
      <c r="O52" s="440" t="s">
        <v>34</v>
      </c>
      <c r="P52" s="440" t="s">
        <v>12</v>
      </c>
      <c r="Q52" s="444" t="s">
        <v>256</v>
      </c>
      <c r="R52" s="443">
        <v>0</v>
      </c>
      <c r="S52" s="443">
        <v>0</v>
      </c>
      <c r="T52" s="443">
        <v>0</v>
      </c>
      <c r="U52" s="443">
        <v>0</v>
      </c>
      <c r="V52" s="443">
        <v>0</v>
      </c>
      <c r="W52" s="443">
        <v>0</v>
      </c>
      <c r="X52" s="443">
        <v>0</v>
      </c>
      <c r="Y52" s="443">
        <v>0</v>
      </c>
      <c r="Z52" s="443">
        <v>0</v>
      </c>
      <c r="AA52" s="440">
        <v>0</v>
      </c>
    </row>
    <row r="53" spans="1:27" x14ac:dyDescent="0.15">
      <c r="C53" s="442" t="s">
        <v>255</v>
      </c>
      <c r="D53" s="441">
        <v>0</v>
      </c>
      <c r="E53" s="441">
        <v>0</v>
      </c>
      <c r="F53" s="441">
        <v>0</v>
      </c>
      <c r="G53" s="441">
        <v>0</v>
      </c>
      <c r="H53" s="441">
        <v>0</v>
      </c>
      <c r="I53" s="441">
        <v>0</v>
      </c>
      <c r="J53" s="440">
        <v>0</v>
      </c>
      <c r="K53" s="440">
        <v>0</v>
      </c>
      <c r="L53" s="440">
        <v>0</v>
      </c>
      <c r="M53" s="440">
        <v>0</v>
      </c>
      <c r="N53" s="440"/>
      <c r="Q53" s="442" t="s">
        <v>255</v>
      </c>
      <c r="R53" s="441">
        <v>0</v>
      </c>
      <c r="S53" s="441">
        <v>0</v>
      </c>
      <c r="T53" s="441">
        <v>0</v>
      </c>
      <c r="U53" s="441">
        <v>0</v>
      </c>
      <c r="V53" s="441">
        <v>0</v>
      </c>
      <c r="W53" s="441">
        <v>0</v>
      </c>
      <c r="X53" s="441">
        <v>0</v>
      </c>
      <c r="Y53" s="441">
        <v>0</v>
      </c>
      <c r="Z53" s="441">
        <v>0</v>
      </c>
      <c r="AA53" s="440">
        <v>0</v>
      </c>
    </row>
    <row r="54" spans="1:27" x14ac:dyDescent="0.15">
      <c r="A54" s="440"/>
      <c r="B54" s="440"/>
      <c r="C54" s="442" t="s">
        <v>254</v>
      </c>
      <c r="D54" s="441">
        <v>1</v>
      </c>
      <c r="E54" s="441">
        <v>0</v>
      </c>
      <c r="F54" s="441">
        <v>1</v>
      </c>
      <c r="G54" s="441">
        <v>0</v>
      </c>
      <c r="H54" s="441">
        <v>0</v>
      </c>
      <c r="I54" s="441">
        <v>0</v>
      </c>
      <c r="J54" s="440">
        <v>0</v>
      </c>
      <c r="K54" s="440">
        <v>0</v>
      </c>
      <c r="L54" s="440">
        <v>1</v>
      </c>
      <c r="M54" s="440">
        <v>0</v>
      </c>
      <c r="N54" s="440"/>
      <c r="O54" s="440"/>
      <c r="P54" s="440"/>
      <c r="Q54" s="442" t="s">
        <v>254</v>
      </c>
      <c r="R54" s="441">
        <v>0</v>
      </c>
      <c r="S54" s="441">
        <v>0</v>
      </c>
      <c r="T54" s="441">
        <v>0</v>
      </c>
      <c r="U54" s="441">
        <v>0</v>
      </c>
      <c r="V54" s="441">
        <v>0</v>
      </c>
      <c r="W54" s="441">
        <v>0</v>
      </c>
      <c r="X54" s="441">
        <v>0</v>
      </c>
      <c r="Y54" s="441">
        <v>0</v>
      </c>
      <c r="Z54" s="441">
        <v>0</v>
      </c>
      <c r="AA54" s="440">
        <v>3</v>
      </c>
    </row>
    <row r="55" spans="1:27" x14ac:dyDescent="0.15">
      <c r="A55" s="440"/>
      <c r="B55" s="440"/>
      <c r="C55" s="442" t="s">
        <v>253</v>
      </c>
      <c r="D55" s="441">
        <v>2</v>
      </c>
      <c r="E55" s="441">
        <v>3</v>
      </c>
      <c r="F55" s="441">
        <v>0</v>
      </c>
      <c r="G55" s="441">
        <v>1</v>
      </c>
      <c r="H55" s="441">
        <v>3</v>
      </c>
      <c r="I55" s="441">
        <v>0</v>
      </c>
      <c r="J55" s="440">
        <v>0</v>
      </c>
      <c r="K55" s="440">
        <v>1</v>
      </c>
      <c r="L55" s="440">
        <v>0</v>
      </c>
      <c r="M55" s="440">
        <v>0</v>
      </c>
      <c r="N55" s="440"/>
      <c r="O55" s="440"/>
      <c r="P55" s="440"/>
      <c r="Q55" s="442" t="s">
        <v>253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0">
        <v>10</v>
      </c>
    </row>
    <row r="56" spans="1:27" x14ac:dyDescent="0.15">
      <c r="A56" s="440"/>
      <c r="B56" s="440"/>
      <c r="C56" s="442" t="s">
        <v>252</v>
      </c>
      <c r="D56" s="441">
        <v>1</v>
      </c>
      <c r="E56" s="441">
        <v>2</v>
      </c>
      <c r="F56" s="441">
        <v>2</v>
      </c>
      <c r="G56" s="441">
        <v>0</v>
      </c>
      <c r="H56" s="441">
        <v>1</v>
      </c>
      <c r="I56" s="441">
        <v>0</v>
      </c>
      <c r="J56" s="440">
        <v>0</v>
      </c>
      <c r="K56" s="440">
        <v>0</v>
      </c>
      <c r="L56" s="440">
        <v>1</v>
      </c>
      <c r="M56" s="440">
        <v>1</v>
      </c>
      <c r="N56" s="440"/>
      <c r="O56" s="440"/>
      <c r="P56" s="440"/>
      <c r="Q56" s="442" t="s">
        <v>252</v>
      </c>
      <c r="R56" s="441">
        <v>0</v>
      </c>
      <c r="S56" s="441">
        <v>0</v>
      </c>
      <c r="T56" s="441">
        <v>0</v>
      </c>
      <c r="U56" s="441">
        <v>0</v>
      </c>
      <c r="V56" s="441">
        <v>1</v>
      </c>
      <c r="W56" s="441">
        <v>0</v>
      </c>
      <c r="X56" s="441">
        <v>0</v>
      </c>
      <c r="Y56" s="441">
        <v>0</v>
      </c>
      <c r="Z56" s="441">
        <v>1</v>
      </c>
      <c r="AA56" s="440">
        <v>10</v>
      </c>
    </row>
    <row r="57" spans="1:27" x14ac:dyDescent="0.15">
      <c r="A57" s="440"/>
      <c r="B57" s="440"/>
      <c r="C57" s="439" t="s">
        <v>251</v>
      </c>
      <c r="D57" s="438">
        <v>2</v>
      </c>
      <c r="E57" s="438">
        <v>0</v>
      </c>
      <c r="F57" s="438">
        <v>1</v>
      </c>
      <c r="G57" s="438">
        <v>0</v>
      </c>
      <c r="H57" s="438">
        <v>0</v>
      </c>
      <c r="I57" s="438">
        <v>0</v>
      </c>
      <c r="J57" s="438">
        <v>0</v>
      </c>
      <c r="K57" s="443">
        <v>0</v>
      </c>
      <c r="L57" s="443">
        <v>0</v>
      </c>
      <c r="M57" s="443">
        <v>0</v>
      </c>
      <c r="N57" s="440"/>
      <c r="O57" s="440"/>
      <c r="P57" s="440"/>
      <c r="Q57" s="439" t="s">
        <v>251</v>
      </c>
      <c r="R57" s="438">
        <v>0</v>
      </c>
      <c r="S57" s="443">
        <v>0</v>
      </c>
      <c r="T57" s="443">
        <v>0</v>
      </c>
      <c r="U57" s="443">
        <v>0</v>
      </c>
      <c r="V57" s="443">
        <v>0</v>
      </c>
      <c r="W57" s="443">
        <v>0</v>
      </c>
      <c r="X57" s="443">
        <v>0</v>
      </c>
      <c r="Y57" s="443">
        <v>0</v>
      </c>
      <c r="Z57" s="443">
        <v>0</v>
      </c>
      <c r="AA57" s="440">
        <v>3</v>
      </c>
    </row>
    <row r="58" spans="1:27" x14ac:dyDescent="0.15">
      <c r="A58" s="440"/>
      <c r="B58" s="438"/>
      <c r="C58" s="447" t="s">
        <v>11</v>
      </c>
      <c r="D58" s="446">
        <v>6</v>
      </c>
      <c r="E58" s="446">
        <v>5</v>
      </c>
      <c r="F58" s="446">
        <v>4</v>
      </c>
      <c r="G58" s="446">
        <v>1</v>
      </c>
      <c r="H58" s="446">
        <v>4</v>
      </c>
      <c r="I58" s="446">
        <v>0</v>
      </c>
      <c r="J58" s="446">
        <v>0</v>
      </c>
      <c r="K58" s="445">
        <v>1</v>
      </c>
      <c r="L58" s="445">
        <v>2</v>
      </c>
      <c r="M58" s="445">
        <v>1</v>
      </c>
      <c r="N58" s="448"/>
      <c r="O58" s="440"/>
      <c r="P58" s="438"/>
      <c r="Q58" s="447" t="s">
        <v>11</v>
      </c>
      <c r="R58" s="446">
        <v>0</v>
      </c>
      <c r="S58" s="445">
        <v>0</v>
      </c>
      <c r="T58" s="445">
        <v>0</v>
      </c>
      <c r="U58" s="445">
        <v>0</v>
      </c>
      <c r="V58" s="445">
        <v>1</v>
      </c>
      <c r="W58" s="445">
        <v>0</v>
      </c>
      <c r="X58" s="445">
        <v>0</v>
      </c>
      <c r="Y58" s="445">
        <v>0</v>
      </c>
      <c r="Z58" s="445">
        <v>1</v>
      </c>
      <c r="AA58" s="445">
        <v>26</v>
      </c>
    </row>
    <row r="59" spans="1:27" x14ac:dyDescent="0.15">
      <c r="A59" s="443"/>
      <c r="B59" s="443" t="s">
        <v>257</v>
      </c>
      <c r="C59" s="444" t="s">
        <v>256</v>
      </c>
      <c r="D59" s="443">
        <v>0</v>
      </c>
      <c r="E59" s="443">
        <v>0</v>
      </c>
      <c r="F59" s="443">
        <v>1</v>
      </c>
      <c r="G59" s="443">
        <v>0</v>
      </c>
      <c r="H59" s="443">
        <v>0</v>
      </c>
      <c r="I59" s="443">
        <v>0</v>
      </c>
      <c r="J59" s="443">
        <v>0</v>
      </c>
      <c r="K59" s="443">
        <v>0</v>
      </c>
      <c r="L59" s="443">
        <v>0</v>
      </c>
      <c r="M59" s="443">
        <v>0</v>
      </c>
      <c r="N59" s="440"/>
      <c r="O59" s="443"/>
      <c r="P59" s="443" t="s">
        <v>257</v>
      </c>
      <c r="Q59" s="444" t="s">
        <v>256</v>
      </c>
      <c r="R59" s="443">
        <v>0</v>
      </c>
      <c r="S59" s="443">
        <v>0</v>
      </c>
      <c r="T59" s="443">
        <v>0</v>
      </c>
      <c r="U59" s="443">
        <v>0</v>
      </c>
      <c r="V59" s="443">
        <v>0</v>
      </c>
      <c r="W59" s="443">
        <v>0</v>
      </c>
      <c r="X59" s="443">
        <v>0</v>
      </c>
      <c r="Y59" s="443">
        <v>0</v>
      </c>
      <c r="Z59" s="443">
        <v>0</v>
      </c>
      <c r="AA59" s="440">
        <v>1</v>
      </c>
    </row>
    <row r="60" spans="1:27" x14ac:dyDescent="0.15">
      <c r="A60" s="443"/>
      <c r="B60" s="440"/>
      <c r="C60" s="442" t="s">
        <v>255</v>
      </c>
      <c r="D60" s="441">
        <v>0</v>
      </c>
      <c r="E60" s="441">
        <v>0</v>
      </c>
      <c r="F60" s="441">
        <v>0</v>
      </c>
      <c r="G60" s="441">
        <v>0</v>
      </c>
      <c r="H60" s="441">
        <v>0</v>
      </c>
      <c r="I60" s="441">
        <v>0</v>
      </c>
      <c r="J60" s="440">
        <v>0</v>
      </c>
      <c r="K60" s="440">
        <v>0</v>
      </c>
      <c r="L60" s="440">
        <v>0</v>
      </c>
      <c r="M60" s="440">
        <v>0</v>
      </c>
      <c r="N60" s="440"/>
      <c r="O60" s="443"/>
      <c r="P60" s="440"/>
      <c r="Q60" s="442" t="s">
        <v>255</v>
      </c>
      <c r="R60" s="441">
        <v>0</v>
      </c>
      <c r="S60" s="441">
        <v>0</v>
      </c>
      <c r="T60" s="441">
        <v>0</v>
      </c>
      <c r="U60" s="441">
        <v>0</v>
      </c>
      <c r="V60" s="441">
        <v>0</v>
      </c>
      <c r="W60" s="441">
        <v>0</v>
      </c>
      <c r="X60" s="441">
        <v>0</v>
      </c>
      <c r="Y60" s="441">
        <v>0</v>
      </c>
      <c r="Z60" s="441">
        <v>0</v>
      </c>
      <c r="AA60" s="440">
        <v>0</v>
      </c>
    </row>
    <row r="61" spans="1:27" x14ac:dyDescent="0.15">
      <c r="A61" s="440"/>
      <c r="B61" s="440"/>
      <c r="C61" s="442" t="s">
        <v>254</v>
      </c>
      <c r="D61" s="441">
        <v>3</v>
      </c>
      <c r="E61" s="441">
        <v>0</v>
      </c>
      <c r="F61" s="441">
        <v>1</v>
      </c>
      <c r="G61" s="441">
        <v>0</v>
      </c>
      <c r="H61" s="441">
        <v>0</v>
      </c>
      <c r="I61" s="441">
        <v>0</v>
      </c>
      <c r="J61" s="440">
        <v>0</v>
      </c>
      <c r="K61" s="440">
        <v>0</v>
      </c>
      <c r="L61" s="440">
        <v>0</v>
      </c>
      <c r="M61" s="440">
        <v>0</v>
      </c>
      <c r="N61" s="440"/>
      <c r="O61" s="440"/>
      <c r="P61" s="440"/>
      <c r="Q61" s="442" t="s">
        <v>254</v>
      </c>
      <c r="R61" s="441">
        <v>0</v>
      </c>
      <c r="S61" s="441">
        <v>0</v>
      </c>
      <c r="T61" s="441">
        <v>0</v>
      </c>
      <c r="U61" s="441">
        <v>0</v>
      </c>
      <c r="V61" s="441">
        <v>0</v>
      </c>
      <c r="W61" s="441">
        <v>0</v>
      </c>
      <c r="X61" s="441">
        <v>0</v>
      </c>
      <c r="Y61" s="441">
        <v>0</v>
      </c>
      <c r="Z61" s="441">
        <v>0</v>
      </c>
      <c r="AA61" s="440">
        <v>4</v>
      </c>
    </row>
    <row r="62" spans="1:27" x14ac:dyDescent="0.15">
      <c r="A62" s="440"/>
      <c r="B62" s="440"/>
      <c r="C62" s="442" t="s">
        <v>253</v>
      </c>
      <c r="D62" s="441">
        <v>1</v>
      </c>
      <c r="E62" s="441">
        <v>1</v>
      </c>
      <c r="F62" s="441">
        <v>1</v>
      </c>
      <c r="G62" s="441">
        <v>1</v>
      </c>
      <c r="H62" s="441">
        <v>0</v>
      </c>
      <c r="I62" s="441">
        <v>0</v>
      </c>
      <c r="J62" s="440">
        <v>0</v>
      </c>
      <c r="K62" s="440">
        <v>0</v>
      </c>
      <c r="L62" s="440">
        <v>0</v>
      </c>
      <c r="M62" s="440">
        <v>0</v>
      </c>
      <c r="N62" s="440"/>
      <c r="O62" s="440"/>
      <c r="P62" s="440"/>
      <c r="Q62" s="442" t="s">
        <v>253</v>
      </c>
      <c r="R62" s="441">
        <v>0</v>
      </c>
      <c r="S62" s="441">
        <v>0</v>
      </c>
      <c r="T62" s="441">
        <v>0</v>
      </c>
      <c r="U62" s="441">
        <v>0</v>
      </c>
      <c r="V62" s="441">
        <v>0</v>
      </c>
      <c r="W62" s="441">
        <v>0</v>
      </c>
      <c r="X62" s="441">
        <v>0</v>
      </c>
      <c r="Y62" s="441">
        <v>0</v>
      </c>
      <c r="Z62" s="441">
        <v>0</v>
      </c>
      <c r="AA62" s="440">
        <v>4</v>
      </c>
    </row>
    <row r="63" spans="1:27" x14ac:dyDescent="0.15">
      <c r="A63" s="440"/>
      <c r="B63" s="440"/>
      <c r="C63" s="442" t="s">
        <v>252</v>
      </c>
      <c r="D63" s="441">
        <v>0</v>
      </c>
      <c r="E63" s="441">
        <v>0</v>
      </c>
      <c r="F63" s="441">
        <v>0</v>
      </c>
      <c r="G63" s="441">
        <v>0</v>
      </c>
      <c r="H63" s="441">
        <v>0</v>
      </c>
      <c r="I63" s="441">
        <v>1</v>
      </c>
      <c r="J63" s="440">
        <v>1</v>
      </c>
      <c r="K63" s="440">
        <v>0</v>
      </c>
      <c r="L63" s="440">
        <v>0</v>
      </c>
      <c r="M63" s="440">
        <v>0</v>
      </c>
      <c r="N63" s="440"/>
      <c r="O63" s="440"/>
      <c r="P63" s="440"/>
      <c r="Q63" s="442" t="s">
        <v>252</v>
      </c>
      <c r="R63" s="441">
        <v>1</v>
      </c>
      <c r="S63" s="441">
        <v>0</v>
      </c>
      <c r="T63" s="441">
        <v>0</v>
      </c>
      <c r="U63" s="441">
        <v>0</v>
      </c>
      <c r="V63" s="441">
        <v>1</v>
      </c>
      <c r="W63" s="441">
        <v>0</v>
      </c>
      <c r="X63" s="441">
        <v>0</v>
      </c>
      <c r="Y63" s="441">
        <v>0</v>
      </c>
      <c r="Z63" s="441">
        <v>0</v>
      </c>
      <c r="AA63" s="440">
        <v>4</v>
      </c>
    </row>
    <row r="64" spans="1:27" x14ac:dyDescent="0.15">
      <c r="A64" s="440"/>
      <c r="B64" s="440"/>
      <c r="C64" s="439" t="s">
        <v>251</v>
      </c>
      <c r="D64" s="438">
        <v>0</v>
      </c>
      <c r="E64" s="438">
        <v>0</v>
      </c>
      <c r="F64" s="438">
        <v>2</v>
      </c>
      <c r="G64" s="438">
        <v>0</v>
      </c>
      <c r="H64" s="438">
        <v>0</v>
      </c>
      <c r="I64" s="438">
        <v>0</v>
      </c>
      <c r="J64" s="438">
        <v>0</v>
      </c>
      <c r="K64" s="438">
        <v>0</v>
      </c>
      <c r="L64" s="438">
        <v>0</v>
      </c>
      <c r="M64" s="438">
        <v>0</v>
      </c>
      <c r="N64" s="438"/>
      <c r="O64" s="440"/>
      <c r="P64" s="440"/>
      <c r="Q64" s="439" t="s">
        <v>251</v>
      </c>
      <c r="R64" s="438">
        <v>0</v>
      </c>
      <c r="S64" s="438">
        <v>0</v>
      </c>
      <c r="T64" s="438">
        <v>0</v>
      </c>
      <c r="U64" s="438">
        <v>0</v>
      </c>
      <c r="V64" s="438">
        <v>1</v>
      </c>
      <c r="W64" s="438">
        <v>0</v>
      </c>
      <c r="X64" s="438">
        <v>0</v>
      </c>
      <c r="Y64" s="438">
        <v>0</v>
      </c>
      <c r="Z64" s="438">
        <v>0</v>
      </c>
      <c r="AA64" s="438">
        <v>3</v>
      </c>
    </row>
    <row r="65" spans="1:27" ht="14.25" thickBot="1" x14ac:dyDescent="0.2">
      <c r="A65" s="437"/>
      <c r="B65" s="437"/>
      <c r="C65" s="436" t="s">
        <v>11</v>
      </c>
      <c r="D65" s="433">
        <v>4</v>
      </c>
      <c r="E65" s="433">
        <v>1</v>
      </c>
      <c r="F65" s="433">
        <v>5</v>
      </c>
      <c r="G65" s="433">
        <v>1</v>
      </c>
      <c r="H65" s="433">
        <v>0</v>
      </c>
      <c r="I65" s="433">
        <v>1</v>
      </c>
      <c r="J65" s="433">
        <v>1</v>
      </c>
      <c r="K65" s="433">
        <v>0</v>
      </c>
      <c r="L65" s="433">
        <v>0</v>
      </c>
      <c r="M65" s="433">
        <v>0</v>
      </c>
      <c r="N65" s="437"/>
      <c r="O65" s="437"/>
      <c r="P65" s="437"/>
      <c r="Q65" s="436" t="s">
        <v>11</v>
      </c>
      <c r="R65" s="433">
        <v>1</v>
      </c>
      <c r="S65" s="433">
        <v>0</v>
      </c>
      <c r="T65" s="433">
        <v>0</v>
      </c>
      <c r="U65" s="433">
        <v>0</v>
      </c>
      <c r="V65" s="433">
        <v>2</v>
      </c>
      <c r="W65" s="433">
        <v>0</v>
      </c>
      <c r="X65" s="433">
        <v>0</v>
      </c>
      <c r="Y65" s="433">
        <v>0</v>
      </c>
      <c r="Z65" s="433">
        <v>0</v>
      </c>
      <c r="AA65" s="433">
        <v>16</v>
      </c>
    </row>
    <row r="66" spans="1:27" ht="14.25" thickBot="1" x14ac:dyDescent="0.2">
      <c r="A66" s="435" t="s">
        <v>75</v>
      </c>
      <c r="B66" s="435"/>
      <c r="C66" s="434"/>
      <c r="D66" s="433">
        <v>42</v>
      </c>
      <c r="E66" s="433">
        <v>41</v>
      </c>
      <c r="F66" s="433">
        <v>43</v>
      </c>
      <c r="G66" s="433">
        <v>25</v>
      </c>
      <c r="H66" s="433">
        <v>19</v>
      </c>
      <c r="I66" s="433">
        <v>17</v>
      </c>
      <c r="J66" s="433">
        <v>15</v>
      </c>
      <c r="K66" s="433">
        <v>16</v>
      </c>
      <c r="L66" s="433">
        <v>24</v>
      </c>
      <c r="M66" s="433">
        <v>18</v>
      </c>
      <c r="N66" s="433"/>
      <c r="O66" s="435" t="s">
        <v>75</v>
      </c>
      <c r="P66" s="435"/>
      <c r="Q66" s="434"/>
      <c r="R66" s="433">
        <v>9</v>
      </c>
      <c r="S66" s="433">
        <v>11</v>
      </c>
      <c r="T66" s="433">
        <v>16</v>
      </c>
      <c r="U66" s="433">
        <v>18</v>
      </c>
      <c r="V66" s="433">
        <v>12</v>
      </c>
      <c r="W66" s="433">
        <v>17</v>
      </c>
      <c r="X66" s="433">
        <v>14</v>
      </c>
      <c r="Y66" s="433">
        <v>14</v>
      </c>
      <c r="Z66" s="433">
        <v>18</v>
      </c>
      <c r="AA66" s="433">
        <v>389</v>
      </c>
    </row>
    <row r="68" spans="1:27" x14ac:dyDescent="0.15">
      <c r="K68" s="431"/>
      <c r="L68" s="431"/>
    </row>
    <row r="69" spans="1:27" x14ac:dyDescent="0.15">
      <c r="J69"/>
    </row>
    <row r="70" spans="1:27" x14ac:dyDescent="0.15">
      <c r="I70"/>
      <c r="J70"/>
    </row>
    <row r="71" spans="1:27" x14ac:dyDescent="0.15">
      <c r="I71"/>
    </row>
    <row r="72" spans="1:27" x14ac:dyDescent="0.15">
      <c r="I72"/>
    </row>
    <row r="73" spans="1:27" x14ac:dyDescent="0.15">
      <c r="I73"/>
    </row>
  </sheetData>
  <protectedRanges>
    <protectedRange sqref="T37:AA66" name="疾病対策課"/>
  </protectedRanges>
  <mergeCells count="1">
    <mergeCell ref="K68:L68"/>
  </mergeCells>
  <phoneticPr fontId="2"/>
  <pageMargins left="0.70866141732283472" right="0.43307086614173229" top="0.78740157480314965" bottom="0.78740157480314965" header="0.51181102362204722" footer="0.51181102362204722"/>
  <pageSetup paperSize="9" scale="88" orientation="portrait" r:id="rId1"/>
  <headerFooter alignWithMargins="0"/>
  <colBreaks count="1" manualBreakCount="1">
    <brk id="14" max="6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2EC23-1457-4A24-BE78-E630FBDF674B}">
  <sheetPr>
    <pageSetUpPr fitToPage="1"/>
  </sheetPr>
  <dimension ref="A1:W86"/>
  <sheetViews>
    <sheetView view="pageBreakPreview" zoomScale="85" zoomScaleNormal="100" zoomScaleSheetLayoutView="85" workbookViewId="0"/>
  </sheetViews>
  <sheetFormatPr defaultRowHeight="13.5" x14ac:dyDescent="0.15"/>
  <cols>
    <col min="1" max="3" width="9" style="3"/>
    <col min="4" max="4" width="8.25" style="3" customWidth="1"/>
    <col min="5" max="22" width="4.625" style="3" customWidth="1"/>
    <col min="23" max="23" width="5.25" style="3" customWidth="1"/>
    <col min="24" max="16384" width="9" style="3"/>
  </cols>
  <sheetData>
    <row r="1" spans="1:23" ht="15" thickBot="1" x14ac:dyDescent="0.2">
      <c r="A1" s="521" t="s">
        <v>282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</row>
    <row r="2" spans="1:23" x14ac:dyDescent="0.15">
      <c r="A2" s="520" t="s">
        <v>100</v>
      </c>
      <c r="B2" s="520" t="s">
        <v>8</v>
      </c>
      <c r="C2" s="519" t="s">
        <v>280</v>
      </c>
      <c r="D2" s="518" t="s">
        <v>279</v>
      </c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7"/>
      <c r="W2" s="516" t="s">
        <v>11</v>
      </c>
    </row>
    <row r="3" spans="1:23" ht="14.25" thickBot="1" x14ac:dyDescent="0.2">
      <c r="A3" s="515"/>
      <c r="B3" s="515"/>
      <c r="C3" s="514"/>
      <c r="D3" s="513" t="s">
        <v>278</v>
      </c>
      <c r="E3" s="512">
        <v>2000</v>
      </c>
      <c r="F3" s="512">
        <v>2001</v>
      </c>
      <c r="G3" s="512">
        <v>2002</v>
      </c>
      <c r="H3" s="512">
        <v>2003</v>
      </c>
      <c r="I3" s="512">
        <v>2004</v>
      </c>
      <c r="J3" s="512">
        <v>2005</v>
      </c>
      <c r="K3" s="512">
        <v>2006</v>
      </c>
      <c r="L3" s="512">
        <v>2007</v>
      </c>
      <c r="M3" s="512">
        <v>2008</v>
      </c>
      <c r="N3" s="512">
        <v>2009</v>
      </c>
      <c r="O3" s="512">
        <v>2010</v>
      </c>
      <c r="P3" s="512">
        <v>2011</v>
      </c>
      <c r="Q3" s="512">
        <v>2012</v>
      </c>
      <c r="R3" s="512">
        <v>2013</v>
      </c>
      <c r="S3" s="512">
        <v>2014</v>
      </c>
      <c r="T3" s="512">
        <v>2015</v>
      </c>
      <c r="U3" s="511">
        <v>2016</v>
      </c>
      <c r="V3" s="510">
        <v>2017</v>
      </c>
      <c r="W3" s="509"/>
    </row>
    <row r="4" spans="1:23" x14ac:dyDescent="0.15">
      <c r="A4" s="508" t="s">
        <v>29</v>
      </c>
      <c r="B4" s="495" t="s">
        <v>277</v>
      </c>
      <c r="C4" s="506" t="s">
        <v>275</v>
      </c>
      <c r="D4" s="493" t="s">
        <v>274</v>
      </c>
      <c r="E4" s="493" t="s">
        <v>274</v>
      </c>
      <c r="F4" s="493" t="s">
        <v>274</v>
      </c>
      <c r="G4" s="493" t="s">
        <v>274</v>
      </c>
      <c r="H4" s="493" t="s">
        <v>274</v>
      </c>
      <c r="I4" s="493" t="s">
        <v>274</v>
      </c>
      <c r="J4" s="493" t="s">
        <v>274</v>
      </c>
      <c r="K4" s="493" t="s">
        <v>274</v>
      </c>
      <c r="L4" s="493" t="s">
        <v>274</v>
      </c>
      <c r="M4" s="493" t="s">
        <v>274</v>
      </c>
      <c r="N4" s="493" t="s">
        <v>274</v>
      </c>
      <c r="O4" s="493" t="s">
        <v>274</v>
      </c>
      <c r="P4" s="493" t="s">
        <v>274</v>
      </c>
      <c r="Q4" s="493" t="s">
        <v>274</v>
      </c>
      <c r="R4" s="493" t="s">
        <v>274</v>
      </c>
      <c r="S4" s="493" t="s">
        <v>274</v>
      </c>
      <c r="T4" s="493" t="s">
        <v>274</v>
      </c>
      <c r="U4" s="505" t="s">
        <v>274</v>
      </c>
      <c r="V4" s="504" t="s">
        <v>274</v>
      </c>
      <c r="W4" s="503">
        <v>2029</v>
      </c>
    </row>
    <row r="5" spans="1:23" x14ac:dyDescent="0.15">
      <c r="A5" s="496"/>
      <c r="B5" s="496"/>
      <c r="C5" s="494">
        <v>2000</v>
      </c>
      <c r="D5" s="493" t="s">
        <v>274</v>
      </c>
      <c r="E5" s="498">
        <v>363</v>
      </c>
      <c r="F5" s="498">
        <v>6</v>
      </c>
      <c r="G5" s="498">
        <v>0</v>
      </c>
      <c r="H5" s="498">
        <v>0</v>
      </c>
      <c r="I5" s="498">
        <v>0</v>
      </c>
      <c r="J5" s="498">
        <v>0</v>
      </c>
      <c r="K5" s="498">
        <v>0</v>
      </c>
      <c r="L5" s="498">
        <v>0</v>
      </c>
      <c r="M5" s="498">
        <v>0</v>
      </c>
      <c r="N5" s="498">
        <v>0</v>
      </c>
      <c r="O5" s="498">
        <v>0</v>
      </c>
      <c r="P5" s="498">
        <v>0</v>
      </c>
      <c r="Q5" s="498">
        <v>0</v>
      </c>
      <c r="R5" s="498">
        <v>0</v>
      </c>
      <c r="S5" s="498">
        <v>0</v>
      </c>
      <c r="T5" s="498">
        <v>0</v>
      </c>
      <c r="U5" s="497">
        <v>0</v>
      </c>
      <c r="V5" s="490">
        <v>0</v>
      </c>
      <c r="W5" s="524">
        <v>369</v>
      </c>
    </row>
    <row r="6" spans="1:23" x14ac:dyDescent="0.15">
      <c r="A6" s="496"/>
      <c r="B6" s="495"/>
      <c r="C6" s="494">
        <v>2001</v>
      </c>
      <c r="D6" s="493" t="s">
        <v>274</v>
      </c>
      <c r="E6" s="492" t="s">
        <v>274</v>
      </c>
      <c r="F6" s="498">
        <v>519</v>
      </c>
      <c r="G6" s="498">
        <v>11</v>
      </c>
      <c r="H6" s="498">
        <v>0</v>
      </c>
      <c r="I6" s="498">
        <v>0</v>
      </c>
      <c r="J6" s="498">
        <v>0</v>
      </c>
      <c r="K6" s="498">
        <v>0</v>
      </c>
      <c r="L6" s="498">
        <v>0</v>
      </c>
      <c r="M6" s="498">
        <v>0</v>
      </c>
      <c r="N6" s="498">
        <v>0</v>
      </c>
      <c r="O6" s="498">
        <v>0</v>
      </c>
      <c r="P6" s="498">
        <v>0</v>
      </c>
      <c r="Q6" s="498">
        <v>0</v>
      </c>
      <c r="R6" s="498">
        <v>0</v>
      </c>
      <c r="S6" s="498">
        <v>0</v>
      </c>
      <c r="T6" s="498">
        <v>0</v>
      </c>
      <c r="U6" s="497">
        <v>0</v>
      </c>
      <c r="V6" s="490">
        <v>0</v>
      </c>
      <c r="W6" s="524">
        <v>530</v>
      </c>
    </row>
    <row r="7" spans="1:23" x14ac:dyDescent="0.15">
      <c r="A7" s="496"/>
      <c r="B7" s="495"/>
      <c r="C7" s="494">
        <v>2002</v>
      </c>
      <c r="D7" s="493" t="s">
        <v>274</v>
      </c>
      <c r="E7" s="492" t="s">
        <v>274</v>
      </c>
      <c r="F7" s="492" t="s">
        <v>274</v>
      </c>
      <c r="G7" s="498">
        <v>508</v>
      </c>
      <c r="H7" s="498">
        <v>11</v>
      </c>
      <c r="I7" s="498">
        <v>2</v>
      </c>
      <c r="J7" s="498">
        <v>0</v>
      </c>
      <c r="K7" s="498">
        <v>0</v>
      </c>
      <c r="L7" s="498">
        <v>0</v>
      </c>
      <c r="M7" s="498">
        <v>0</v>
      </c>
      <c r="N7" s="498">
        <v>0</v>
      </c>
      <c r="O7" s="498">
        <v>0</v>
      </c>
      <c r="P7" s="498">
        <v>0</v>
      </c>
      <c r="Q7" s="498">
        <v>0</v>
      </c>
      <c r="R7" s="498">
        <v>0</v>
      </c>
      <c r="S7" s="498">
        <v>0</v>
      </c>
      <c r="T7" s="498">
        <v>0</v>
      </c>
      <c r="U7" s="497">
        <v>1</v>
      </c>
      <c r="V7" s="490">
        <v>0</v>
      </c>
      <c r="W7" s="524">
        <v>522</v>
      </c>
    </row>
    <row r="8" spans="1:23" x14ac:dyDescent="0.15">
      <c r="A8" s="496"/>
      <c r="B8" s="495"/>
      <c r="C8" s="494">
        <v>2003</v>
      </c>
      <c r="D8" s="493" t="s">
        <v>274</v>
      </c>
      <c r="E8" s="492" t="s">
        <v>274</v>
      </c>
      <c r="F8" s="492" t="s">
        <v>274</v>
      </c>
      <c r="G8" s="492" t="s">
        <v>274</v>
      </c>
      <c r="H8" s="498">
        <v>546</v>
      </c>
      <c r="I8" s="498">
        <v>10</v>
      </c>
      <c r="J8" s="498">
        <v>0</v>
      </c>
      <c r="K8" s="498">
        <v>0</v>
      </c>
      <c r="L8" s="498">
        <v>0</v>
      </c>
      <c r="M8" s="498">
        <v>0</v>
      </c>
      <c r="N8" s="498">
        <v>0</v>
      </c>
      <c r="O8" s="498">
        <v>0</v>
      </c>
      <c r="P8" s="498">
        <v>0</v>
      </c>
      <c r="Q8" s="498">
        <v>0</v>
      </c>
      <c r="R8" s="498">
        <v>0</v>
      </c>
      <c r="S8" s="498">
        <v>0</v>
      </c>
      <c r="T8" s="498">
        <v>0</v>
      </c>
      <c r="U8" s="497">
        <v>0</v>
      </c>
      <c r="V8" s="490">
        <v>0</v>
      </c>
      <c r="W8" s="524">
        <v>556</v>
      </c>
    </row>
    <row r="9" spans="1:23" x14ac:dyDescent="0.15">
      <c r="A9" s="496"/>
      <c r="B9" s="495"/>
      <c r="C9" s="494">
        <v>2004</v>
      </c>
      <c r="D9" s="493" t="s">
        <v>274</v>
      </c>
      <c r="E9" s="492" t="s">
        <v>274</v>
      </c>
      <c r="F9" s="492" t="s">
        <v>274</v>
      </c>
      <c r="G9" s="492" t="s">
        <v>274</v>
      </c>
      <c r="H9" s="492" t="s">
        <v>274</v>
      </c>
      <c r="I9" s="498">
        <v>668</v>
      </c>
      <c r="J9" s="498">
        <v>10</v>
      </c>
      <c r="K9" s="498">
        <v>0</v>
      </c>
      <c r="L9" s="498">
        <v>0</v>
      </c>
      <c r="M9" s="498">
        <v>0</v>
      </c>
      <c r="N9" s="498">
        <v>0</v>
      </c>
      <c r="O9" s="498">
        <v>0</v>
      </c>
      <c r="P9" s="498">
        <v>0</v>
      </c>
      <c r="Q9" s="498">
        <v>0</v>
      </c>
      <c r="R9" s="498">
        <v>0</v>
      </c>
      <c r="S9" s="498">
        <v>0</v>
      </c>
      <c r="T9" s="498">
        <v>0</v>
      </c>
      <c r="U9" s="497">
        <v>0</v>
      </c>
      <c r="V9" s="490">
        <v>0</v>
      </c>
      <c r="W9" s="524">
        <v>678</v>
      </c>
    </row>
    <row r="10" spans="1:23" x14ac:dyDescent="0.15">
      <c r="A10" s="496"/>
      <c r="B10" s="495"/>
      <c r="C10" s="494">
        <v>2005</v>
      </c>
      <c r="D10" s="493" t="s">
        <v>274</v>
      </c>
      <c r="E10" s="492" t="s">
        <v>274</v>
      </c>
      <c r="F10" s="492" t="s">
        <v>274</v>
      </c>
      <c r="G10" s="492" t="s">
        <v>274</v>
      </c>
      <c r="H10" s="492" t="s">
        <v>274</v>
      </c>
      <c r="I10" s="492" t="s">
        <v>274</v>
      </c>
      <c r="J10" s="498">
        <v>731</v>
      </c>
      <c r="K10" s="498">
        <v>22</v>
      </c>
      <c r="L10" s="498">
        <v>0</v>
      </c>
      <c r="M10" s="498">
        <v>0</v>
      </c>
      <c r="N10" s="498">
        <v>0</v>
      </c>
      <c r="O10" s="498">
        <v>0</v>
      </c>
      <c r="P10" s="498">
        <v>0</v>
      </c>
      <c r="Q10" s="498">
        <v>0</v>
      </c>
      <c r="R10" s="498">
        <v>0</v>
      </c>
      <c r="S10" s="498">
        <v>0</v>
      </c>
      <c r="T10" s="498">
        <v>0</v>
      </c>
      <c r="U10" s="497">
        <v>0</v>
      </c>
      <c r="V10" s="490">
        <v>0</v>
      </c>
      <c r="W10" s="524">
        <v>753</v>
      </c>
    </row>
    <row r="11" spans="1:23" x14ac:dyDescent="0.15">
      <c r="A11" s="496"/>
      <c r="B11" s="495"/>
      <c r="C11" s="494">
        <v>2006</v>
      </c>
      <c r="D11" s="493" t="s">
        <v>274</v>
      </c>
      <c r="E11" s="492" t="s">
        <v>274</v>
      </c>
      <c r="F11" s="492" t="s">
        <v>274</v>
      </c>
      <c r="G11" s="492" t="s">
        <v>274</v>
      </c>
      <c r="H11" s="492" t="s">
        <v>274</v>
      </c>
      <c r="I11" s="492" t="s">
        <v>274</v>
      </c>
      <c r="J11" s="492" t="s">
        <v>274</v>
      </c>
      <c r="K11" s="498">
        <v>814</v>
      </c>
      <c r="L11" s="498">
        <v>13</v>
      </c>
      <c r="M11" s="498">
        <v>0</v>
      </c>
      <c r="N11" s="498">
        <v>0</v>
      </c>
      <c r="O11" s="498">
        <v>0</v>
      </c>
      <c r="P11" s="498">
        <v>0</v>
      </c>
      <c r="Q11" s="498">
        <v>0</v>
      </c>
      <c r="R11" s="498">
        <v>0</v>
      </c>
      <c r="S11" s="498">
        <v>0</v>
      </c>
      <c r="T11" s="498">
        <v>0</v>
      </c>
      <c r="U11" s="497">
        <v>0</v>
      </c>
      <c r="V11" s="490">
        <v>0</v>
      </c>
      <c r="W11" s="524">
        <v>827</v>
      </c>
    </row>
    <row r="12" spans="1:23" x14ac:dyDescent="0.15">
      <c r="A12" s="496"/>
      <c r="B12" s="495"/>
      <c r="C12" s="494">
        <v>2007</v>
      </c>
      <c r="D12" s="493" t="s">
        <v>274</v>
      </c>
      <c r="E12" s="492" t="s">
        <v>274</v>
      </c>
      <c r="F12" s="492" t="s">
        <v>274</v>
      </c>
      <c r="G12" s="492" t="s">
        <v>274</v>
      </c>
      <c r="H12" s="492" t="s">
        <v>274</v>
      </c>
      <c r="I12" s="492" t="s">
        <v>274</v>
      </c>
      <c r="J12" s="492" t="s">
        <v>274</v>
      </c>
      <c r="K12" s="492" t="s">
        <v>274</v>
      </c>
      <c r="L12" s="498">
        <v>956</v>
      </c>
      <c r="M12" s="498">
        <v>14</v>
      </c>
      <c r="N12" s="498">
        <v>0</v>
      </c>
      <c r="O12" s="498">
        <v>0</v>
      </c>
      <c r="P12" s="498">
        <v>0</v>
      </c>
      <c r="Q12" s="498">
        <v>0</v>
      </c>
      <c r="R12" s="498">
        <v>0</v>
      </c>
      <c r="S12" s="498">
        <v>0</v>
      </c>
      <c r="T12" s="498">
        <v>0</v>
      </c>
      <c r="U12" s="497">
        <v>0</v>
      </c>
      <c r="V12" s="490">
        <v>0</v>
      </c>
      <c r="W12" s="524">
        <v>970</v>
      </c>
    </row>
    <row r="13" spans="1:23" x14ac:dyDescent="0.15">
      <c r="A13" s="496"/>
      <c r="B13" s="495"/>
      <c r="C13" s="494">
        <v>2008</v>
      </c>
      <c r="D13" s="493" t="s">
        <v>274</v>
      </c>
      <c r="E13" s="492" t="s">
        <v>274</v>
      </c>
      <c r="F13" s="492" t="s">
        <v>274</v>
      </c>
      <c r="G13" s="492" t="s">
        <v>274</v>
      </c>
      <c r="H13" s="492" t="s">
        <v>274</v>
      </c>
      <c r="I13" s="492" t="s">
        <v>274</v>
      </c>
      <c r="J13" s="492" t="s">
        <v>274</v>
      </c>
      <c r="K13" s="492" t="s">
        <v>274</v>
      </c>
      <c r="L13" s="492" t="s">
        <v>274</v>
      </c>
      <c r="M13" s="498">
        <v>1019</v>
      </c>
      <c r="N13" s="498">
        <v>16</v>
      </c>
      <c r="O13" s="498">
        <v>0</v>
      </c>
      <c r="P13" s="498">
        <v>0</v>
      </c>
      <c r="Q13" s="498">
        <v>0</v>
      </c>
      <c r="R13" s="498">
        <v>0</v>
      </c>
      <c r="S13" s="498">
        <v>0</v>
      </c>
      <c r="T13" s="498">
        <v>0</v>
      </c>
      <c r="U13" s="497">
        <v>0</v>
      </c>
      <c r="V13" s="490">
        <v>0</v>
      </c>
      <c r="W13" s="524">
        <v>1035</v>
      </c>
    </row>
    <row r="14" spans="1:23" x14ac:dyDescent="0.15">
      <c r="A14" s="496"/>
      <c r="B14" s="495"/>
      <c r="C14" s="494">
        <v>2009</v>
      </c>
      <c r="D14" s="493" t="s">
        <v>274</v>
      </c>
      <c r="E14" s="492" t="s">
        <v>274</v>
      </c>
      <c r="F14" s="492" t="s">
        <v>274</v>
      </c>
      <c r="G14" s="492" t="s">
        <v>274</v>
      </c>
      <c r="H14" s="492" t="s">
        <v>274</v>
      </c>
      <c r="I14" s="492" t="s">
        <v>274</v>
      </c>
      <c r="J14" s="492" t="s">
        <v>274</v>
      </c>
      <c r="K14" s="492" t="s">
        <v>274</v>
      </c>
      <c r="L14" s="492" t="s">
        <v>274</v>
      </c>
      <c r="M14" s="492" t="s">
        <v>274</v>
      </c>
      <c r="N14" s="498">
        <v>916</v>
      </c>
      <c r="O14" s="498">
        <v>7</v>
      </c>
      <c r="P14" s="498">
        <v>0</v>
      </c>
      <c r="Q14" s="498">
        <v>1</v>
      </c>
      <c r="R14" s="498">
        <v>0</v>
      </c>
      <c r="S14" s="498">
        <v>0</v>
      </c>
      <c r="T14" s="498">
        <v>0</v>
      </c>
      <c r="U14" s="497">
        <v>0</v>
      </c>
      <c r="V14" s="490">
        <v>0</v>
      </c>
      <c r="W14" s="524">
        <v>924</v>
      </c>
    </row>
    <row r="15" spans="1:23" x14ac:dyDescent="0.15">
      <c r="A15" s="496"/>
      <c r="B15" s="495"/>
      <c r="C15" s="494">
        <v>2010</v>
      </c>
      <c r="D15" s="493" t="s">
        <v>274</v>
      </c>
      <c r="E15" s="492" t="s">
        <v>274</v>
      </c>
      <c r="F15" s="492" t="s">
        <v>274</v>
      </c>
      <c r="G15" s="492" t="s">
        <v>274</v>
      </c>
      <c r="H15" s="492" t="s">
        <v>274</v>
      </c>
      <c r="I15" s="492" t="s">
        <v>274</v>
      </c>
      <c r="J15" s="492" t="s">
        <v>274</v>
      </c>
      <c r="K15" s="492" t="s">
        <v>274</v>
      </c>
      <c r="L15" s="492" t="s">
        <v>274</v>
      </c>
      <c r="M15" s="492" t="s">
        <v>274</v>
      </c>
      <c r="N15" s="492" t="s">
        <v>274</v>
      </c>
      <c r="O15" s="498">
        <v>990</v>
      </c>
      <c r="P15" s="498">
        <v>15</v>
      </c>
      <c r="Q15" s="498">
        <v>0</v>
      </c>
      <c r="R15" s="498">
        <v>0</v>
      </c>
      <c r="S15" s="498">
        <v>0</v>
      </c>
      <c r="T15" s="498">
        <v>0</v>
      </c>
      <c r="U15" s="497">
        <v>0</v>
      </c>
      <c r="V15" s="490">
        <v>0</v>
      </c>
      <c r="W15" s="524">
        <v>1005</v>
      </c>
    </row>
    <row r="16" spans="1:23" x14ac:dyDescent="0.15">
      <c r="A16" s="496"/>
      <c r="B16" s="495"/>
      <c r="C16" s="494">
        <v>2011</v>
      </c>
      <c r="D16" s="493" t="s">
        <v>274</v>
      </c>
      <c r="E16" s="492" t="s">
        <v>274</v>
      </c>
      <c r="F16" s="492" t="s">
        <v>274</v>
      </c>
      <c r="G16" s="492" t="s">
        <v>274</v>
      </c>
      <c r="H16" s="492" t="s">
        <v>274</v>
      </c>
      <c r="I16" s="492" t="s">
        <v>274</v>
      </c>
      <c r="J16" s="492" t="s">
        <v>274</v>
      </c>
      <c r="K16" s="492" t="s">
        <v>274</v>
      </c>
      <c r="L16" s="492" t="s">
        <v>274</v>
      </c>
      <c r="M16" s="492" t="s">
        <v>274</v>
      </c>
      <c r="N16" s="492" t="s">
        <v>274</v>
      </c>
      <c r="O16" s="492" t="s">
        <v>274</v>
      </c>
      <c r="P16" s="498">
        <v>950</v>
      </c>
      <c r="Q16" s="498">
        <v>23</v>
      </c>
      <c r="R16" s="498">
        <v>0</v>
      </c>
      <c r="S16" s="498">
        <v>0</v>
      </c>
      <c r="T16" s="498">
        <v>0</v>
      </c>
      <c r="U16" s="497">
        <v>0</v>
      </c>
      <c r="V16" s="490">
        <v>0</v>
      </c>
      <c r="W16" s="524">
        <v>973</v>
      </c>
    </row>
    <row r="17" spans="2:23" x14ac:dyDescent="0.15">
      <c r="B17" s="495"/>
      <c r="C17" s="494">
        <v>2012</v>
      </c>
      <c r="D17" s="493" t="s">
        <v>274</v>
      </c>
      <c r="E17" s="492" t="s">
        <v>274</v>
      </c>
      <c r="F17" s="492" t="s">
        <v>274</v>
      </c>
      <c r="G17" s="492" t="s">
        <v>274</v>
      </c>
      <c r="H17" s="492" t="s">
        <v>274</v>
      </c>
      <c r="I17" s="492" t="s">
        <v>274</v>
      </c>
      <c r="J17" s="492" t="s">
        <v>274</v>
      </c>
      <c r="K17" s="492" t="s">
        <v>274</v>
      </c>
      <c r="L17" s="492" t="s">
        <v>274</v>
      </c>
      <c r="M17" s="492" t="s">
        <v>274</v>
      </c>
      <c r="N17" s="492" t="s">
        <v>274</v>
      </c>
      <c r="O17" s="492" t="s">
        <v>274</v>
      </c>
      <c r="P17" s="492" t="s">
        <v>274</v>
      </c>
      <c r="Q17" s="498">
        <v>896</v>
      </c>
      <c r="R17" s="498">
        <v>15</v>
      </c>
      <c r="S17" s="498">
        <v>0</v>
      </c>
      <c r="T17" s="498">
        <v>0</v>
      </c>
      <c r="U17" s="497">
        <v>0</v>
      </c>
      <c r="V17" s="490">
        <v>0</v>
      </c>
      <c r="W17" s="524">
        <v>911</v>
      </c>
    </row>
    <row r="18" spans="2:23" x14ac:dyDescent="0.15">
      <c r="B18" s="495"/>
      <c r="C18" s="494">
        <v>2013</v>
      </c>
      <c r="D18" s="493" t="s">
        <v>274</v>
      </c>
      <c r="E18" s="492" t="s">
        <v>274</v>
      </c>
      <c r="F18" s="492" t="s">
        <v>274</v>
      </c>
      <c r="G18" s="492" t="s">
        <v>274</v>
      </c>
      <c r="H18" s="492" t="s">
        <v>274</v>
      </c>
      <c r="I18" s="492" t="s">
        <v>274</v>
      </c>
      <c r="J18" s="492" t="s">
        <v>274</v>
      </c>
      <c r="K18" s="492" t="s">
        <v>274</v>
      </c>
      <c r="L18" s="492" t="s">
        <v>274</v>
      </c>
      <c r="M18" s="492" t="s">
        <v>274</v>
      </c>
      <c r="N18" s="492" t="s">
        <v>274</v>
      </c>
      <c r="O18" s="492" t="s">
        <v>274</v>
      </c>
      <c r="P18" s="492" t="s">
        <v>274</v>
      </c>
      <c r="Q18" s="492" t="s">
        <v>274</v>
      </c>
      <c r="R18" s="498">
        <v>981</v>
      </c>
      <c r="S18" s="498">
        <v>14</v>
      </c>
      <c r="T18" s="498">
        <v>2</v>
      </c>
      <c r="U18" s="497">
        <v>0</v>
      </c>
      <c r="V18" s="490">
        <v>0</v>
      </c>
      <c r="W18" s="524">
        <v>997</v>
      </c>
    </row>
    <row r="19" spans="2:23" x14ac:dyDescent="0.15">
      <c r="B19" s="495"/>
      <c r="C19" s="494">
        <v>2014</v>
      </c>
      <c r="D19" s="493" t="s">
        <v>274</v>
      </c>
      <c r="E19" s="492" t="s">
        <v>274</v>
      </c>
      <c r="F19" s="492" t="s">
        <v>274</v>
      </c>
      <c r="G19" s="492" t="s">
        <v>274</v>
      </c>
      <c r="H19" s="492" t="s">
        <v>274</v>
      </c>
      <c r="I19" s="492" t="s">
        <v>274</v>
      </c>
      <c r="J19" s="492" t="s">
        <v>274</v>
      </c>
      <c r="K19" s="492" t="s">
        <v>274</v>
      </c>
      <c r="L19" s="492" t="s">
        <v>274</v>
      </c>
      <c r="M19" s="492" t="s">
        <v>274</v>
      </c>
      <c r="N19" s="492" t="s">
        <v>274</v>
      </c>
      <c r="O19" s="492" t="s">
        <v>274</v>
      </c>
      <c r="P19" s="492" t="s">
        <v>274</v>
      </c>
      <c r="Q19" s="492" t="s">
        <v>274</v>
      </c>
      <c r="R19" s="492" t="s">
        <v>274</v>
      </c>
      <c r="S19" s="498">
        <v>980</v>
      </c>
      <c r="T19" s="498">
        <v>12</v>
      </c>
      <c r="U19" s="497">
        <v>0</v>
      </c>
      <c r="V19" s="490">
        <v>0</v>
      </c>
      <c r="W19" s="524">
        <v>992</v>
      </c>
    </row>
    <row r="20" spans="2:23" x14ac:dyDescent="0.15">
      <c r="B20" s="495"/>
      <c r="C20" s="494">
        <v>2015</v>
      </c>
      <c r="D20" s="493" t="s">
        <v>274</v>
      </c>
      <c r="E20" s="492" t="s">
        <v>274</v>
      </c>
      <c r="F20" s="492" t="s">
        <v>274</v>
      </c>
      <c r="G20" s="492" t="s">
        <v>274</v>
      </c>
      <c r="H20" s="492" t="s">
        <v>274</v>
      </c>
      <c r="I20" s="492" t="s">
        <v>274</v>
      </c>
      <c r="J20" s="492" t="s">
        <v>274</v>
      </c>
      <c r="K20" s="492" t="s">
        <v>274</v>
      </c>
      <c r="L20" s="492" t="s">
        <v>274</v>
      </c>
      <c r="M20" s="492" t="s">
        <v>274</v>
      </c>
      <c r="N20" s="492" t="s">
        <v>274</v>
      </c>
      <c r="O20" s="492" t="s">
        <v>274</v>
      </c>
      <c r="P20" s="492" t="s">
        <v>274</v>
      </c>
      <c r="Q20" s="492" t="s">
        <v>274</v>
      </c>
      <c r="R20" s="492" t="s">
        <v>274</v>
      </c>
      <c r="S20" s="492" t="s">
        <v>274</v>
      </c>
      <c r="T20" s="498">
        <v>884</v>
      </c>
      <c r="U20" s="497">
        <v>11</v>
      </c>
      <c r="V20" s="490">
        <v>0</v>
      </c>
      <c r="W20" s="524">
        <v>895</v>
      </c>
    </row>
    <row r="21" spans="2:23" x14ac:dyDescent="0.15">
      <c r="B21" s="495"/>
      <c r="C21" s="494">
        <v>2016</v>
      </c>
      <c r="D21" s="493" t="s">
        <v>274</v>
      </c>
      <c r="E21" s="492" t="s">
        <v>274</v>
      </c>
      <c r="F21" s="492" t="s">
        <v>274</v>
      </c>
      <c r="G21" s="492" t="s">
        <v>274</v>
      </c>
      <c r="H21" s="492" t="s">
        <v>274</v>
      </c>
      <c r="I21" s="492" t="s">
        <v>274</v>
      </c>
      <c r="J21" s="492" t="s">
        <v>274</v>
      </c>
      <c r="K21" s="492" t="s">
        <v>274</v>
      </c>
      <c r="L21" s="492" t="s">
        <v>274</v>
      </c>
      <c r="M21" s="492" t="s">
        <v>274</v>
      </c>
      <c r="N21" s="492" t="s">
        <v>274</v>
      </c>
      <c r="O21" s="492" t="s">
        <v>274</v>
      </c>
      <c r="P21" s="492" t="s">
        <v>274</v>
      </c>
      <c r="Q21" s="492" t="s">
        <v>274</v>
      </c>
      <c r="R21" s="492" t="s">
        <v>274</v>
      </c>
      <c r="S21" s="492" t="s">
        <v>274</v>
      </c>
      <c r="T21" s="492" t="s">
        <v>274</v>
      </c>
      <c r="U21" s="497">
        <v>873</v>
      </c>
      <c r="V21" s="490">
        <v>7</v>
      </c>
      <c r="W21" s="524">
        <v>880</v>
      </c>
    </row>
    <row r="22" spans="2:23" x14ac:dyDescent="0.15">
      <c r="B22" s="495"/>
      <c r="C22" s="494">
        <v>2017</v>
      </c>
      <c r="D22" s="493" t="s">
        <v>274</v>
      </c>
      <c r="E22" s="492" t="s">
        <v>274</v>
      </c>
      <c r="F22" s="492" t="s">
        <v>274</v>
      </c>
      <c r="G22" s="492" t="s">
        <v>274</v>
      </c>
      <c r="H22" s="492" t="s">
        <v>274</v>
      </c>
      <c r="I22" s="492" t="s">
        <v>274</v>
      </c>
      <c r="J22" s="492" t="s">
        <v>274</v>
      </c>
      <c r="K22" s="492" t="s">
        <v>274</v>
      </c>
      <c r="L22" s="492" t="s">
        <v>274</v>
      </c>
      <c r="M22" s="492" t="s">
        <v>274</v>
      </c>
      <c r="N22" s="492" t="s">
        <v>274</v>
      </c>
      <c r="O22" s="492" t="s">
        <v>274</v>
      </c>
      <c r="P22" s="492" t="s">
        <v>274</v>
      </c>
      <c r="Q22" s="492" t="s">
        <v>274</v>
      </c>
      <c r="R22" s="492" t="s">
        <v>274</v>
      </c>
      <c r="S22" s="492" t="s">
        <v>274</v>
      </c>
      <c r="T22" s="492" t="s">
        <v>274</v>
      </c>
      <c r="U22" s="491" t="s">
        <v>274</v>
      </c>
      <c r="V22" s="490">
        <v>817</v>
      </c>
      <c r="W22" s="524">
        <v>817</v>
      </c>
    </row>
    <row r="23" spans="2:23" ht="14.25" thickBot="1" x14ac:dyDescent="0.2">
      <c r="B23" s="487"/>
      <c r="C23" s="523" t="s">
        <v>273</v>
      </c>
      <c r="D23" s="485">
        <v>2029</v>
      </c>
      <c r="E23" s="483">
        <v>363</v>
      </c>
      <c r="F23" s="483">
        <v>525</v>
      </c>
      <c r="G23" s="483">
        <v>519</v>
      </c>
      <c r="H23" s="483">
        <v>557</v>
      </c>
      <c r="I23" s="483">
        <v>680</v>
      </c>
      <c r="J23" s="483">
        <v>741</v>
      </c>
      <c r="K23" s="483">
        <v>836</v>
      </c>
      <c r="L23" s="483">
        <v>969</v>
      </c>
      <c r="M23" s="483">
        <v>1033</v>
      </c>
      <c r="N23" s="483">
        <v>932</v>
      </c>
      <c r="O23" s="483">
        <v>997</v>
      </c>
      <c r="P23" s="483">
        <v>965</v>
      </c>
      <c r="Q23" s="483">
        <v>920</v>
      </c>
      <c r="R23" s="483">
        <v>996</v>
      </c>
      <c r="S23" s="483">
        <v>994</v>
      </c>
      <c r="T23" s="483">
        <v>898</v>
      </c>
      <c r="U23" s="483">
        <v>885</v>
      </c>
      <c r="V23" s="484">
        <v>824</v>
      </c>
      <c r="W23" s="483">
        <v>16663</v>
      </c>
    </row>
    <row r="24" spans="2:23" x14ac:dyDescent="0.15">
      <c r="B24" s="522" t="s">
        <v>276</v>
      </c>
      <c r="C24" s="506" t="s">
        <v>275</v>
      </c>
      <c r="D24" s="493" t="s">
        <v>274</v>
      </c>
      <c r="E24" s="493" t="s">
        <v>274</v>
      </c>
      <c r="F24" s="493" t="s">
        <v>274</v>
      </c>
      <c r="G24" s="493" t="s">
        <v>274</v>
      </c>
      <c r="H24" s="493" t="s">
        <v>274</v>
      </c>
      <c r="I24" s="493" t="s">
        <v>274</v>
      </c>
      <c r="J24" s="493" t="s">
        <v>274</v>
      </c>
      <c r="K24" s="493" t="s">
        <v>274</v>
      </c>
      <c r="L24" s="493" t="s">
        <v>274</v>
      </c>
      <c r="M24" s="493" t="s">
        <v>274</v>
      </c>
      <c r="N24" s="493" t="s">
        <v>274</v>
      </c>
      <c r="O24" s="493" t="s">
        <v>274</v>
      </c>
      <c r="P24" s="493" t="s">
        <v>274</v>
      </c>
      <c r="Q24" s="493" t="s">
        <v>274</v>
      </c>
      <c r="R24" s="493" t="s">
        <v>274</v>
      </c>
      <c r="S24" s="493" t="s">
        <v>274</v>
      </c>
      <c r="T24" s="493" t="s">
        <v>274</v>
      </c>
      <c r="U24" s="505" t="s">
        <v>274</v>
      </c>
      <c r="V24" s="504" t="s">
        <v>274</v>
      </c>
      <c r="W24" s="503">
        <v>1421</v>
      </c>
    </row>
    <row r="25" spans="2:23" x14ac:dyDescent="0.15">
      <c r="B25" s="495"/>
      <c r="C25" s="499">
        <v>2000</v>
      </c>
      <c r="D25" s="493" t="s">
        <v>274</v>
      </c>
      <c r="E25" s="502">
        <v>94</v>
      </c>
      <c r="F25" s="502">
        <v>2</v>
      </c>
      <c r="G25" s="502">
        <v>0</v>
      </c>
      <c r="H25" s="502">
        <v>0</v>
      </c>
      <c r="I25" s="502">
        <v>0</v>
      </c>
      <c r="J25" s="502">
        <v>0</v>
      </c>
      <c r="K25" s="502">
        <v>0</v>
      </c>
      <c r="L25" s="502">
        <v>0</v>
      </c>
      <c r="M25" s="502">
        <v>0</v>
      </c>
      <c r="N25" s="502">
        <v>0</v>
      </c>
      <c r="O25" s="502">
        <v>0</v>
      </c>
      <c r="P25" s="502">
        <v>0</v>
      </c>
      <c r="Q25" s="502">
        <v>0</v>
      </c>
      <c r="R25" s="502">
        <v>0</v>
      </c>
      <c r="S25" s="502">
        <v>0</v>
      </c>
      <c r="T25" s="502">
        <v>0</v>
      </c>
      <c r="U25" s="501">
        <v>0</v>
      </c>
      <c r="V25" s="500">
        <v>0</v>
      </c>
      <c r="W25" s="489">
        <v>96</v>
      </c>
    </row>
    <row r="26" spans="2:23" x14ac:dyDescent="0.15">
      <c r="B26" s="495"/>
      <c r="C26" s="499">
        <v>2001</v>
      </c>
      <c r="D26" s="493" t="s">
        <v>274</v>
      </c>
      <c r="E26" s="493" t="s">
        <v>274</v>
      </c>
      <c r="F26" s="502">
        <v>94</v>
      </c>
      <c r="G26" s="502">
        <v>3</v>
      </c>
      <c r="H26" s="502">
        <v>0</v>
      </c>
      <c r="I26" s="502">
        <v>0</v>
      </c>
      <c r="J26" s="502">
        <v>0</v>
      </c>
      <c r="K26" s="502">
        <v>0</v>
      </c>
      <c r="L26" s="502">
        <v>0</v>
      </c>
      <c r="M26" s="502">
        <v>0</v>
      </c>
      <c r="N26" s="502">
        <v>0</v>
      </c>
      <c r="O26" s="502">
        <v>0</v>
      </c>
      <c r="P26" s="502">
        <v>0</v>
      </c>
      <c r="Q26" s="502">
        <v>0</v>
      </c>
      <c r="R26" s="502">
        <v>0</v>
      </c>
      <c r="S26" s="502">
        <v>0</v>
      </c>
      <c r="T26" s="502">
        <v>0</v>
      </c>
      <c r="U26" s="501">
        <v>0</v>
      </c>
      <c r="V26" s="500">
        <v>0</v>
      </c>
      <c r="W26" s="489">
        <v>97</v>
      </c>
    </row>
    <row r="27" spans="2:23" x14ac:dyDescent="0.15">
      <c r="B27" s="495"/>
      <c r="C27" s="499">
        <v>2002</v>
      </c>
      <c r="D27" s="493" t="s">
        <v>274</v>
      </c>
      <c r="E27" s="493" t="s">
        <v>274</v>
      </c>
      <c r="F27" s="493" t="s">
        <v>274</v>
      </c>
      <c r="G27" s="502">
        <v>90</v>
      </c>
      <c r="H27" s="502">
        <v>1</v>
      </c>
      <c r="I27" s="502">
        <v>1</v>
      </c>
      <c r="J27" s="502">
        <v>0</v>
      </c>
      <c r="K27" s="502">
        <v>0</v>
      </c>
      <c r="L27" s="502">
        <v>0</v>
      </c>
      <c r="M27" s="502">
        <v>0</v>
      </c>
      <c r="N27" s="502">
        <v>0</v>
      </c>
      <c r="O27" s="502">
        <v>0</v>
      </c>
      <c r="P27" s="502">
        <v>0</v>
      </c>
      <c r="Q27" s="502">
        <v>0</v>
      </c>
      <c r="R27" s="502">
        <v>0</v>
      </c>
      <c r="S27" s="502">
        <v>0</v>
      </c>
      <c r="T27" s="502">
        <v>0</v>
      </c>
      <c r="U27" s="501">
        <v>0</v>
      </c>
      <c r="V27" s="500">
        <v>0</v>
      </c>
      <c r="W27" s="489">
        <v>92</v>
      </c>
    </row>
    <row r="28" spans="2:23" x14ac:dyDescent="0.15">
      <c r="B28" s="495"/>
      <c r="C28" s="499">
        <v>2003</v>
      </c>
      <c r="D28" s="493" t="s">
        <v>274</v>
      </c>
      <c r="E28" s="493" t="s">
        <v>274</v>
      </c>
      <c r="F28" s="493" t="s">
        <v>274</v>
      </c>
      <c r="G28" s="493" t="s">
        <v>274</v>
      </c>
      <c r="H28" s="502">
        <v>82</v>
      </c>
      <c r="I28" s="502">
        <v>0</v>
      </c>
      <c r="J28" s="502">
        <v>0</v>
      </c>
      <c r="K28" s="502">
        <v>0</v>
      </c>
      <c r="L28" s="502">
        <v>0</v>
      </c>
      <c r="M28" s="502">
        <v>0</v>
      </c>
      <c r="N28" s="502">
        <v>0</v>
      </c>
      <c r="O28" s="502">
        <v>0</v>
      </c>
      <c r="P28" s="502">
        <v>0</v>
      </c>
      <c r="Q28" s="502">
        <v>0</v>
      </c>
      <c r="R28" s="502">
        <v>0</v>
      </c>
      <c r="S28" s="502">
        <v>0</v>
      </c>
      <c r="T28" s="502">
        <v>0</v>
      </c>
      <c r="U28" s="501">
        <v>0</v>
      </c>
      <c r="V28" s="500">
        <v>0</v>
      </c>
      <c r="W28" s="489">
        <v>82</v>
      </c>
    </row>
    <row r="29" spans="2:23" x14ac:dyDescent="0.15">
      <c r="B29" s="495"/>
      <c r="C29" s="499">
        <v>2004</v>
      </c>
      <c r="D29" s="493" t="s">
        <v>274</v>
      </c>
      <c r="E29" s="493" t="s">
        <v>274</v>
      </c>
      <c r="F29" s="493" t="s">
        <v>274</v>
      </c>
      <c r="G29" s="493" t="s">
        <v>274</v>
      </c>
      <c r="H29" s="493" t="s">
        <v>274</v>
      </c>
      <c r="I29" s="502">
        <v>99</v>
      </c>
      <c r="J29" s="502">
        <v>1</v>
      </c>
      <c r="K29" s="502">
        <v>0</v>
      </c>
      <c r="L29" s="502">
        <v>0</v>
      </c>
      <c r="M29" s="502">
        <v>0</v>
      </c>
      <c r="N29" s="502">
        <v>0</v>
      </c>
      <c r="O29" s="502">
        <v>0</v>
      </c>
      <c r="P29" s="502">
        <v>0</v>
      </c>
      <c r="Q29" s="502">
        <v>0</v>
      </c>
      <c r="R29" s="502">
        <v>0</v>
      </c>
      <c r="S29" s="502">
        <v>0</v>
      </c>
      <c r="T29" s="502">
        <v>0</v>
      </c>
      <c r="U29" s="501">
        <v>0</v>
      </c>
      <c r="V29" s="500">
        <v>0</v>
      </c>
      <c r="W29" s="489">
        <v>100</v>
      </c>
    </row>
    <row r="30" spans="2:23" x14ac:dyDescent="0.15">
      <c r="B30" s="495"/>
      <c r="C30" s="499">
        <v>2005</v>
      </c>
      <c r="D30" s="493" t="s">
        <v>274</v>
      </c>
      <c r="E30" s="493" t="s">
        <v>274</v>
      </c>
      <c r="F30" s="493" t="s">
        <v>274</v>
      </c>
      <c r="G30" s="493" t="s">
        <v>274</v>
      </c>
      <c r="H30" s="493" t="s">
        <v>274</v>
      </c>
      <c r="I30" s="493" t="s">
        <v>274</v>
      </c>
      <c r="J30" s="502">
        <v>90</v>
      </c>
      <c r="K30" s="502">
        <v>5</v>
      </c>
      <c r="L30" s="502">
        <v>0</v>
      </c>
      <c r="M30" s="502">
        <v>0</v>
      </c>
      <c r="N30" s="502">
        <v>0</v>
      </c>
      <c r="O30" s="502">
        <v>0</v>
      </c>
      <c r="P30" s="502">
        <v>0</v>
      </c>
      <c r="Q30" s="502">
        <v>0</v>
      </c>
      <c r="R30" s="502">
        <v>0</v>
      </c>
      <c r="S30" s="502">
        <v>0</v>
      </c>
      <c r="T30" s="502">
        <v>0</v>
      </c>
      <c r="U30" s="501">
        <v>0</v>
      </c>
      <c r="V30" s="500">
        <v>0</v>
      </c>
      <c r="W30" s="489">
        <v>95</v>
      </c>
    </row>
    <row r="31" spans="2:23" x14ac:dyDescent="0.15">
      <c r="B31" s="495"/>
      <c r="C31" s="499">
        <v>2006</v>
      </c>
      <c r="D31" s="493" t="s">
        <v>274</v>
      </c>
      <c r="E31" s="493" t="s">
        <v>274</v>
      </c>
      <c r="F31" s="493" t="s">
        <v>274</v>
      </c>
      <c r="G31" s="493" t="s">
        <v>274</v>
      </c>
      <c r="H31" s="493" t="s">
        <v>274</v>
      </c>
      <c r="I31" s="493" t="s">
        <v>274</v>
      </c>
      <c r="J31" s="493" t="s">
        <v>274</v>
      </c>
      <c r="K31" s="493">
        <v>111</v>
      </c>
      <c r="L31" s="502">
        <v>4</v>
      </c>
      <c r="M31" s="502">
        <v>0</v>
      </c>
      <c r="N31" s="502">
        <v>0</v>
      </c>
      <c r="O31" s="502">
        <v>0</v>
      </c>
      <c r="P31" s="502">
        <v>0</v>
      </c>
      <c r="Q31" s="502">
        <v>0</v>
      </c>
      <c r="R31" s="502">
        <v>0</v>
      </c>
      <c r="S31" s="502">
        <v>0</v>
      </c>
      <c r="T31" s="502">
        <v>0</v>
      </c>
      <c r="U31" s="501">
        <v>0</v>
      </c>
      <c r="V31" s="500">
        <v>0</v>
      </c>
      <c r="W31" s="489">
        <v>115</v>
      </c>
    </row>
    <row r="32" spans="2:23" x14ac:dyDescent="0.15">
      <c r="B32" s="495"/>
      <c r="C32" s="499">
        <v>2007</v>
      </c>
      <c r="D32" s="493" t="s">
        <v>274</v>
      </c>
      <c r="E32" s="493" t="s">
        <v>274</v>
      </c>
      <c r="F32" s="493" t="s">
        <v>274</v>
      </c>
      <c r="G32" s="493" t="s">
        <v>274</v>
      </c>
      <c r="H32" s="493" t="s">
        <v>274</v>
      </c>
      <c r="I32" s="493" t="s">
        <v>274</v>
      </c>
      <c r="J32" s="493" t="s">
        <v>274</v>
      </c>
      <c r="K32" s="493" t="s">
        <v>274</v>
      </c>
      <c r="L32" s="502">
        <v>109</v>
      </c>
      <c r="M32" s="502">
        <v>0</v>
      </c>
      <c r="N32" s="502">
        <v>0</v>
      </c>
      <c r="O32" s="502">
        <v>0</v>
      </c>
      <c r="P32" s="502">
        <v>0</v>
      </c>
      <c r="Q32" s="502">
        <v>0</v>
      </c>
      <c r="R32" s="502">
        <v>0</v>
      </c>
      <c r="S32" s="502">
        <v>0</v>
      </c>
      <c r="T32" s="502">
        <v>0</v>
      </c>
      <c r="U32" s="501">
        <v>0</v>
      </c>
      <c r="V32" s="500">
        <v>0</v>
      </c>
      <c r="W32" s="489">
        <v>109</v>
      </c>
    </row>
    <row r="33" spans="1:23" x14ac:dyDescent="0.15">
      <c r="B33" s="495"/>
      <c r="C33" s="499">
        <v>2008</v>
      </c>
      <c r="D33" s="493" t="s">
        <v>274</v>
      </c>
      <c r="E33" s="493" t="s">
        <v>274</v>
      </c>
      <c r="F33" s="493" t="s">
        <v>274</v>
      </c>
      <c r="G33" s="493" t="s">
        <v>274</v>
      </c>
      <c r="H33" s="493" t="s">
        <v>274</v>
      </c>
      <c r="I33" s="493" t="s">
        <v>274</v>
      </c>
      <c r="J33" s="493" t="s">
        <v>274</v>
      </c>
      <c r="K33" s="493" t="s">
        <v>274</v>
      </c>
      <c r="L33" s="493" t="s">
        <v>274</v>
      </c>
      <c r="M33" s="502">
        <v>93</v>
      </c>
      <c r="N33" s="498">
        <v>1</v>
      </c>
      <c r="O33" s="498">
        <v>0</v>
      </c>
      <c r="P33" s="498">
        <v>0</v>
      </c>
      <c r="Q33" s="498">
        <v>0</v>
      </c>
      <c r="R33" s="498">
        <v>0</v>
      </c>
      <c r="S33" s="498">
        <v>0</v>
      </c>
      <c r="T33" s="498">
        <v>0</v>
      </c>
      <c r="U33" s="497">
        <v>0</v>
      </c>
      <c r="V33" s="490">
        <v>0</v>
      </c>
      <c r="W33" s="489">
        <v>94</v>
      </c>
    </row>
    <row r="34" spans="1:23" x14ac:dyDescent="0.15">
      <c r="A34" s="496"/>
      <c r="B34" s="495"/>
      <c r="C34" s="499">
        <v>2009</v>
      </c>
      <c r="D34" s="493" t="s">
        <v>274</v>
      </c>
      <c r="E34" s="493" t="s">
        <v>274</v>
      </c>
      <c r="F34" s="493" t="s">
        <v>274</v>
      </c>
      <c r="G34" s="493" t="s">
        <v>274</v>
      </c>
      <c r="H34" s="493" t="s">
        <v>274</v>
      </c>
      <c r="I34" s="493" t="s">
        <v>274</v>
      </c>
      <c r="J34" s="493" t="s">
        <v>274</v>
      </c>
      <c r="K34" s="493" t="s">
        <v>274</v>
      </c>
      <c r="L34" s="493" t="s">
        <v>274</v>
      </c>
      <c r="M34" s="493" t="s">
        <v>274</v>
      </c>
      <c r="N34" s="498">
        <v>88</v>
      </c>
      <c r="O34" s="498">
        <v>1</v>
      </c>
      <c r="P34" s="498">
        <v>0</v>
      </c>
      <c r="Q34" s="498">
        <v>0</v>
      </c>
      <c r="R34" s="498">
        <v>0</v>
      </c>
      <c r="S34" s="498">
        <v>0</v>
      </c>
      <c r="T34" s="498">
        <v>0</v>
      </c>
      <c r="U34" s="497">
        <v>0</v>
      </c>
      <c r="V34" s="490">
        <v>0</v>
      </c>
      <c r="W34" s="489">
        <v>89</v>
      </c>
    </row>
    <row r="35" spans="1:23" x14ac:dyDescent="0.15">
      <c r="A35" s="496"/>
      <c r="B35" s="495"/>
      <c r="C35" s="499">
        <v>2010</v>
      </c>
      <c r="D35" s="493" t="s">
        <v>274</v>
      </c>
      <c r="E35" s="493" t="s">
        <v>274</v>
      </c>
      <c r="F35" s="493" t="s">
        <v>274</v>
      </c>
      <c r="G35" s="493" t="s">
        <v>274</v>
      </c>
      <c r="H35" s="493" t="s">
        <v>274</v>
      </c>
      <c r="I35" s="493" t="s">
        <v>274</v>
      </c>
      <c r="J35" s="493" t="s">
        <v>274</v>
      </c>
      <c r="K35" s="493" t="s">
        <v>274</v>
      </c>
      <c r="L35" s="493" t="s">
        <v>274</v>
      </c>
      <c r="M35" s="493" t="s">
        <v>274</v>
      </c>
      <c r="N35" s="493" t="s">
        <v>274</v>
      </c>
      <c r="O35" s="498">
        <v>77</v>
      </c>
      <c r="P35" s="498">
        <v>1</v>
      </c>
      <c r="Q35" s="498">
        <v>0</v>
      </c>
      <c r="R35" s="498">
        <v>0</v>
      </c>
      <c r="S35" s="498">
        <v>1</v>
      </c>
      <c r="T35" s="498">
        <v>0</v>
      </c>
      <c r="U35" s="497">
        <v>0</v>
      </c>
      <c r="V35" s="490">
        <v>0</v>
      </c>
      <c r="W35" s="489">
        <v>79</v>
      </c>
    </row>
    <row r="36" spans="1:23" x14ac:dyDescent="0.15">
      <c r="A36" s="496"/>
      <c r="B36" s="495"/>
      <c r="C36" s="494">
        <v>2011</v>
      </c>
      <c r="D36" s="493" t="s">
        <v>274</v>
      </c>
      <c r="E36" s="492" t="s">
        <v>274</v>
      </c>
      <c r="F36" s="492" t="s">
        <v>274</v>
      </c>
      <c r="G36" s="492" t="s">
        <v>274</v>
      </c>
      <c r="H36" s="492" t="s">
        <v>274</v>
      </c>
      <c r="I36" s="492" t="s">
        <v>274</v>
      </c>
      <c r="J36" s="492" t="s">
        <v>274</v>
      </c>
      <c r="K36" s="492" t="s">
        <v>274</v>
      </c>
      <c r="L36" s="492" t="s">
        <v>274</v>
      </c>
      <c r="M36" s="492" t="s">
        <v>274</v>
      </c>
      <c r="N36" s="492" t="s">
        <v>274</v>
      </c>
      <c r="O36" s="492" t="s">
        <v>274</v>
      </c>
      <c r="P36" s="498">
        <v>90</v>
      </c>
      <c r="Q36" s="498">
        <v>2</v>
      </c>
      <c r="R36" s="498">
        <v>0</v>
      </c>
      <c r="S36" s="498">
        <v>0</v>
      </c>
      <c r="T36" s="498">
        <v>0</v>
      </c>
      <c r="U36" s="497">
        <v>0</v>
      </c>
      <c r="V36" s="490">
        <v>0</v>
      </c>
      <c r="W36" s="489">
        <v>92</v>
      </c>
    </row>
    <row r="37" spans="1:23" x14ac:dyDescent="0.15">
      <c r="A37" s="496"/>
      <c r="B37" s="495"/>
      <c r="C37" s="494">
        <v>2012</v>
      </c>
      <c r="D37" s="493" t="s">
        <v>274</v>
      </c>
      <c r="E37" s="492" t="s">
        <v>274</v>
      </c>
      <c r="F37" s="492" t="s">
        <v>274</v>
      </c>
      <c r="G37" s="492" t="s">
        <v>274</v>
      </c>
      <c r="H37" s="492" t="s">
        <v>274</v>
      </c>
      <c r="I37" s="492" t="s">
        <v>274</v>
      </c>
      <c r="J37" s="492" t="s">
        <v>274</v>
      </c>
      <c r="K37" s="492" t="s">
        <v>274</v>
      </c>
      <c r="L37" s="492" t="s">
        <v>274</v>
      </c>
      <c r="M37" s="492" t="s">
        <v>274</v>
      </c>
      <c r="N37" s="492" t="s">
        <v>274</v>
      </c>
      <c r="O37" s="492" t="s">
        <v>274</v>
      </c>
      <c r="P37" s="492" t="s">
        <v>274</v>
      </c>
      <c r="Q37" s="498">
        <v>80</v>
      </c>
      <c r="R37" s="498">
        <v>3</v>
      </c>
      <c r="S37" s="498">
        <v>0</v>
      </c>
      <c r="T37" s="498">
        <v>0</v>
      </c>
      <c r="U37" s="497">
        <v>0</v>
      </c>
      <c r="V37" s="490">
        <v>0</v>
      </c>
      <c r="W37" s="489">
        <v>83</v>
      </c>
    </row>
    <row r="38" spans="1:23" x14ac:dyDescent="0.15">
      <c r="A38" s="496"/>
      <c r="B38" s="495"/>
      <c r="C38" s="494">
        <v>2013</v>
      </c>
      <c r="D38" s="493" t="s">
        <v>274</v>
      </c>
      <c r="E38" s="492" t="s">
        <v>274</v>
      </c>
      <c r="F38" s="492" t="s">
        <v>274</v>
      </c>
      <c r="G38" s="492" t="s">
        <v>274</v>
      </c>
      <c r="H38" s="492" t="s">
        <v>274</v>
      </c>
      <c r="I38" s="492" t="s">
        <v>274</v>
      </c>
      <c r="J38" s="492" t="s">
        <v>274</v>
      </c>
      <c r="K38" s="492" t="s">
        <v>274</v>
      </c>
      <c r="L38" s="492" t="s">
        <v>274</v>
      </c>
      <c r="M38" s="492" t="s">
        <v>274</v>
      </c>
      <c r="N38" s="492" t="s">
        <v>274</v>
      </c>
      <c r="O38" s="492" t="s">
        <v>274</v>
      </c>
      <c r="P38" s="492" t="s">
        <v>274</v>
      </c>
      <c r="Q38" s="492" t="s">
        <v>274</v>
      </c>
      <c r="R38" s="498">
        <v>107</v>
      </c>
      <c r="S38" s="498">
        <v>1</v>
      </c>
      <c r="T38" s="498">
        <v>0</v>
      </c>
      <c r="U38" s="497">
        <v>0</v>
      </c>
      <c r="V38" s="490">
        <v>0</v>
      </c>
      <c r="W38" s="489">
        <v>108</v>
      </c>
    </row>
    <row r="39" spans="1:23" x14ac:dyDescent="0.15">
      <c r="A39" s="496"/>
      <c r="B39" s="495"/>
      <c r="C39" s="494">
        <v>2014</v>
      </c>
      <c r="D39" s="493" t="s">
        <v>274</v>
      </c>
      <c r="E39" s="492" t="s">
        <v>274</v>
      </c>
      <c r="F39" s="492" t="s">
        <v>274</v>
      </c>
      <c r="G39" s="492" t="s">
        <v>274</v>
      </c>
      <c r="H39" s="492" t="s">
        <v>274</v>
      </c>
      <c r="I39" s="492" t="s">
        <v>274</v>
      </c>
      <c r="J39" s="492" t="s">
        <v>274</v>
      </c>
      <c r="K39" s="492" t="s">
        <v>274</v>
      </c>
      <c r="L39" s="492" t="s">
        <v>274</v>
      </c>
      <c r="M39" s="492" t="s">
        <v>274</v>
      </c>
      <c r="N39" s="492" t="s">
        <v>274</v>
      </c>
      <c r="O39" s="492" t="s">
        <v>274</v>
      </c>
      <c r="P39" s="492" t="s">
        <v>274</v>
      </c>
      <c r="Q39" s="492" t="s">
        <v>274</v>
      </c>
      <c r="R39" s="492" t="s">
        <v>274</v>
      </c>
      <c r="S39" s="498">
        <v>95</v>
      </c>
      <c r="T39" s="498">
        <v>0</v>
      </c>
      <c r="U39" s="497">
        <v>0</v>
      </c>
      <c r="V39" s="490">
        <v>0</v>
      </c>
      <c r="W39" s="489">
        <v>95</v>
      </c>
    </row>
    <row r="40" spans="1:23" x14ac:dyDescent="0.15">
      <c r="A40" s="496"/>
      <c r="B40" s="495"/>
      <c r="C40" s="494">
        <v>2015</v>
      </c>
      <c r="D40" s="493" t="s">
        <v>274</v>
      </c>
      <c r="E40" s="492" t="s">
        <v>274</v>
      </c>
      <c r="F40" s="492" t="s">
        <v>274</v>
      </c>
      <c r="G40" s="492" t="s">
        <v>274</v>
      </c>
      <c r="H40" s="492" t="s">
        <v>274</v>
      </c>
      <c r="I40" s="492" t="s">
        <v>274</v>
      </c>
      <c r="J40" s="492" t="s">
        <v>274</v>
      </c>
      <c r="K40" s="492" t="s">
        <v>274</v>
      </c>
      <c r="L40" s="492" t="s">
        <v>274</v>
      </c>
      <c r="M40" s="492" t="s">
        <v>274</v>
      </c>
      <c r="N40" s="492" t="s">
        <v>274</v>
      </c>
      <c r="O40" s="492" t="s">
        <v>274</v>
      </c>
      <c r="P40" s="492" t="s">
        <v>274</v>
      </c>
      <c r="Q40" s="492" t="s">
        <v>274</v>
      </c>
      <c r="R40" s="492" t="s">
        <v>274</v>
      </c>
      <c r="S40" s="492" t="s">
        <v>274</v>
      </c>
      <c r="T40" s="498">
        <v>108</v>
      </c>
      <c r="U40" s="497">
        <v>0</v>
      </c>
      <c r="V40" s="490">
        <v>0</v>
      </c>
      <c r="W40" s="489">
        <v>108</v>
      </c>
    </row>
    <row r="41" spans="1:23" x14ac:dyDescent="0.15">
      <c r="A41" s="496"/>
      <c r="B41" s="495"/>
      <c r="C41" s="494">
        <v>2016</v>
      </c>
      <c r="D41" s="493" t="s">
        <v>274</v>
      </c>
      <c r="E41" s="492" t="s">
        <v>274</v>
      </c>
      <c r="F41" s="492" t="s">
        <v>274</v>
      </c>
      <c r="G41" s="492" t="s">
        <v>274</v>
      </c>
      <c r="H41" s="492" t="s">
        <v>274</v>
      </c>
      <c r="I41" s="492" t="s">
        <v>274</v>
      </c>
      <c r="J41" s="492" t="s">
        <v>274</v>
      </c>
      <c r="K41" s="492" t="s">
        <v>274</v>
      </c>
      <c r="L41" s="492" t="s">
        <v>274</v>
      </c>
      <c r="M41" s="492" t="s">
        <v>274</v>
      </c>
      <c r="N41" s="492" t="s">
        <v>274</v>
      </c>
      <c r="O41" s="492" t="s">
        <v>274</v>
      </c>
      <c r="P41" s="492" t="s">
        <v>274</v>
      </c>
      <c r="Q41" s="492" t="s">
        <v>274</v>
      </c>
      <c r="R41" s="492" t="s">
        <v>274</v>
      </c>
      <c r="S41" s="492" t="s">
        <v>274</v>
      </c>
      <c r="T41" s="492" t="s">
        <v>274</v>
      </c>
      <c r="U41" s="497">
        <v>126</v>
      </c>
      <c r="V41" s="490">
        <v>2</v>
      </c>
      <c r="W41" s="489">
        <v>128</v>
      </c>
    </row>
    <row r="42" spans="1:23" x14ac:dyDescent="0.15">
      <c r="A42" s="496"/>
      <c r="B42" s="495"/>
      <c r="C42" s="494">
        <v>2017</v>
      </c>
      <c r="D42" s="493" t="s">
        <v>274</v>
      </c>
      <c r="E42" s="492" t="s">
        <v>274</v>
      </c>
      <c r="F42" s="492" t="s">
        <v>274</v>
      </c>
      <c r="G42" s="492" t="s">
        <v>274</v>
      </c>
      <c r="H42" s="492" t="s">
        <v>274</v>
      </c>
      <c r="I42" s="492" t="s">
        <v>274</v>
      </c>
      <c r="J42" s="492" t="s">
        <v>274</v>
      </c>
      <c r="K42" s="492" t="s">
        <v>274</v>
      </c>
      <c r="L42" s="492" t="s">
        <v>274</v>
      </c>
      <c r="M42" s="492" t="s">
        <v>274</v>
      </c>
      <c r="N42" s="492" t="s">
        <v>274</v>
      </c>
      <c r="O42" s="492" t="s">
        <v>274</v>
      </c>
      <c r="P42" s="492" t="s">
        <v>274</v>
      </c>
      <c r="Q42" s="492" t="s">
        <v>274</v>
      </c>
      <c r="R42" s="492" t="s">
        <v>274</v>
      </c>
      <c r="S42" s="492" t="s">
        <v>274</v>
      </c>
      <c r="T42" s="492" t="s">
        <v>274</v>
      </c>
      <c r="U42" s="491" t="s">
        <v>274</v>
      </c>
      <c r="V42" s="490">
        <v>150</v>
      </c>
      <c r="W42" s="489">
        <v>150</v>
      </c>
    </row>
    <row r="43" spans="1:23" ht="14.25" thickBot="1" x14ac:dyDescent="0.2">
      <c r="A43" s="488"/>
      <c r="B43" s="487"/>
      <c r="C43" s="486" t="s">
        <v>273</v>
      </c>
      <c r="D43" s="485">
        <v>1421</v>
      </c>
      <c r="E43" s="483">
        <v>94</v>
      </c>
      <c r="F43" s="483">
        <v>96</v>
      </c>
      <c r="G43" s="483">
        <v>93</v>
      </c>
      <c r="H43" s="483">
        <v>83</v>
      </c>
      <c r="I43" s="483">
        <v>100</v>
      </c>
      <c r="J43" s="483">
        <v>91</v>
      </c>
      <c r="K43" s="483">
        <v>116</v>
      </c>
      <c r="L43" s="483">
        <v>113</v>
      </c>
      <c r="M43" s="483">
        <v>93</v>
      </c>
      <c r="N43" s="483">
        <v>89</v>
      </c>
      <c r="O43" s="483">
        <v>78</v>
      </c>
      <c r="P43" s="483">
        <v>91</v>
      </c>
      <c r="Q43" s="483">
        <v>82</v>
      </c>
      <c r="R43" s="483">
        <v>110</v>
      </c>
      <c r="S43" s="483">
        <v>97</v>
      </c>
      <c r="T43" s="483">
        <v>108</v>
      </c>
      <c r="U43" s="483">
        <v>126</v>
      </c>
      <c r="V43" s="484">
        <v>152</v>
      </c>
      <c r="W43" s="483">
        <v>3233</v>
      </c>
    </row>
    <row r="44" spans="1:23" ht="15" thickBot="1" x14ac:dyDescent="0.2">
      <c r="A44" s="521" t="s">
        <v>281</v>
      </c>
      <c r="B44" s="496"/>
      <c r="C44" s="496"/>
      <c r="D44" s="496"/>
      <c r="E44" s="496"/>
      <c r="F44" s="496"/>
      <c r="G44" s="496"/>
      <c r="H44" s="496"/>
      <c r="I44" s="496"/>
      <c r="J44" s="496"/>
      <c r="K44" s="496"/>
      <c r="L44" s="496"/>
      <c r="M44" s="496"/>
      <c r="N44" s="496"/>
      <c r="O44" s="496"/>
      <c r="P44" s="496"/>
      <c r="Q44" s="496"/>
      <c r="R44" s="496"/>
      <c r="S44" s="496"/>
      <c r="T44" s="496"/>
      <c r="U44" s="496"/>
      <c r="V44" s="496"/>
      <c r="W44" s="496"/>
    </row>
    <row r="45" spans="1:23" x14ac:dyDescent="0.15">
      <c r="A45" s="520" t="s">
        <v>100</v>
      </c>
      <c r="B45" s="520" t="s">
        <v>8</v>
      </c>
      <c r="C45" s="519" t="s">
        <v>280</v>
      </c>
      <c r="D45" s="518" t="s">
        <v>279</v>
      </c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17"/>
      <c r="W45" s="516" t="s">
        <v>11</v>
      </c>
    </row>
    <row r="46" spans="1:23" ht="14.25" thickBot="1" x14ac:dyDescent="0.2">
      <c r="A46" s="515"/>
      <c r="B46" s="515"/>
      <c r="C46" s="514"/>
      <c r="D46" s="513" t="s">
        <v>278</v>
      </c>
      <c r="E46" s="512">
        <v>2000</v>
      </c>
      <c r="F46" s="512">
        <v>2001</v>
      </c>
      <c r="G46" s="512">
        <v>2002</v>
      </c>
      <c r="H46" s="512">
        <v>2003</v>
      </c>
      <c r="I46" s="512">
        <v>2004</v>
      </c>
      <c r="J46" s="512">
        <v>2005</v>
      </c>
      <c r="K46" s="512">
        <v>2006</v>
      </c>
      <c r="L46" s="512">
        <v>2007</v>
      </c>
      <c r="M46" s="512">
        <v>2008</v>
      </c>
      <c r="N46" s="512">
        <v>2009</v>
      </c>
      <c r="O46" s="512">
        <v>2010</v>
      </c>
      <c r="P46" s="512">
        <v>2011</v>
      </c>
      <c r="Q46" s="512">
        <v>2012</v>
      </c>
      <c r="R46" s="512">
        <v>2013</v>
      </c>
      <c r="S46" s="512">
        <v>2014</v>
      </c>
      <c r="T46" s="512">
        <v>2015</v>
      </c>
      <c r="U46" s="511">
        <v>2016</v>
      </c>
      <c r="V46" s="510">
        <v>2017</v>
      </c>
      <c r="W46" s="509"/>
    </row>
    <row r="47" spans="1:23" x14ac:dyDescent="0.15">
      <c r="A47" s="508" t="s">
        <v>32</v>
      </c>
      <c r="B47" s="495" t="s">
        <v>277</v>
      </c>
      <c r="C47" s="506" t="s">
        <v>275</v>
      </c>
      <c r="D47" s="493" t="s">
        <v>274</v>
      </c>
      <c r="E47" s="493" t="s">
        <v>274</v>
      </c>
      <c r="F47" s="493" t="s">
        <v>274</v>
      </c>
      <c r="G47" s="493" t="s">
        <v>274</v>
      </c>
      <c r="H47" s="493" t="s">
        <v>274</v>
      </c>
      <c r="I47" s="493" t="s">
        <v>274</v>
      </c>
      <c r="J47" s="493" t="s">
        <v>274</v>
      </c>
      <c r="K47" s="493" t="s">
        <v>274</v>
      </c>
      <c r="L47" s="493" t="s">
        <v>274</v>
      </c>
      <c r="M47" s="493" t="s">
        <v>274</v>
      </c>
      <c r="N47" s="493" t="s">
        <v>274</v>
      </c>
      <c r="O47" s="493" t="s">
        <v>274</v>
      </c>
      <c r="P47" s="493" t="s">
        <v>274</v>
      </c>
      <c r="Q47" s="493" t="s">
        <v>274</v>
      </c>
      <c r="R47" s="493" t="s">
        <v>274</v>
      </c>
      <c r="S47" s="493" t="s">
        <v>274</v>
      </c>
      <c r="T47" s="493" t="s">
        <v>274</v>
      </c>
      <c r="U47" s="505" t="s">
        <v>274</v>
      </c>
      <c r="V47" s="504" t="s">
        <v>274</v>
      </c>
      <c r="W47" s="507">
        <v>1158</v>
      </c>
    </row>
    <row r="48" spans="1:23" x14ac:dyDescent="0.15">
      <c r="A48" s="496"/>
      <c r="B48" s="496"/>
      <c r="C48" s="499">
        <v>2000</v>
      </c>
      <c r="D48" s="493" t="s">
        <v>274</v>
      </c>
      <c r="E48" s="502">
        <v>254</v>
      </c>
      <c r="F48" s="502">
        <v>9</v>
      </c>
      <c r="G48" s="502">
        <v>0</v>
      </c>
      <c r="H48" s="502">
        <v>0</v>
      </c>
      <c r="I48" s="502">
        <v>0</v>
      </c>
      <c r="J48" s="502">
        <v>0</v>
      </c>
      <c r="K48" s="502">
        <v>0</v>
      </c>
      <c r="L48" s="502">
        <v>0</v>
      </c>
      <c r="M48" s="502">
        <v>0</v>
      </c>
      <c r="N48" s="502">
        <v>0</v>
      </c>
      <c r="O48" s="502">
        <v>0</v>
      </c>
      <c r="P48" s="502">
        <v>0</v>
      </c>
      <c r="Q48" s="502">
        <v>0</v>
      </c>
      <c r="R48" s="502">
        <v>0</v>
      </c>
      <c r="S48" s="502">
        <v>0</v>
      </c>
      <c r="T48" s="502">
        <v>0</v>
      </c>
      <c r="U48" s="501">
        <v>0</v>
      </c>
      <c r="V48" s="500">
        <v>0</v>
      </c>
      <c r="W48" s="489">
        <v>263</v>
      </c>
    </row>
    <row r="49" spans="1:23" x14ac:dyDescent="0.15">
      <c r="A49" s="496"/>
      <c r="B49" s="495"/>
      <c r="C49" s="499">
        <v>2001</v>
      </c>
      <c r="D49" s="493" t="s">
        <v>274</v>
      </c>
      <c r="E49" s="493" t="s">
        <v>274</v>
      </c>
      <c r="F49" s="502">
        <v>234</v>
      </c>
      <c r="G49" s="502">
        <v>4</v>
      </c>
      <c r="H49" s="502">
        <v>0</v>
      </c>
      <c r="I49" s="502">
        <v>0</v>
      </c>
      <c r="J49" s="502">
        <v>0</v>
      </c>
      <c r="K49" s="502">
        <v>0</v>
      </c>
      <c r="L49" s="502">
        <v>0</v>
      </c>
      <c r="M49" s="502">
        <v>0</v>
      </c>
      <c r="N49" s="502">
        <v>0</v>
      </c>
      <c r="O49" s="502">
        <v>0</v>
      </c>
      <c r="P49" s="502">
        <v>0</v>
      </c>
      <c r="Q49" s="502">
        <v>0</v>
      </c>
      <c r="R49" s="502">
        <v>0</v>
      </c>
      <c r="S49" s="502">
        <v>0</v>
      </c>
      <c r="T49" s="502">
        <v>0</v>
      </c>
      <c r="U49" s="501">
        <v>0</v>
      </c>
      <c r="V49" s="500">
        <v>0</v>
      </c>
      <c r="W49" s="489">
        <v>238</v>
      </c>
    </row>
    <row r="50" spans="1:23" x14ac:dyDescent="0.15">
      <c r="A50" s="496"/>
      <c r="B50" s="495"/>
      <c r="C50" s="499">
        <v>2002</v>
      </c>
      <c r="D50" s="493" t="s">
        <v>274</v>
      </c>
      <c r="E50" s="493" t="s">
        <v>274</v>
      </c>
      <c r="F50" s="493" t="s">
        <v>274</v>
      </c>
      <c r="G50" s="502">
        <v>248</v>
      </c>
      <c r="H50" s="502">
        <v>8</v>
      </c>
      <c r="I50" s="502">
        <v>0</v>
      </c>
      <c r="J50" s="502">
        <v>0</v>
      </c>
      <c r="K50" s="502">
        <v>0</v>
      </c>
      <c r="L50" s="502">
        <v>0</v>
      </c>
      <c r="M50" s="502">
        <v>0</v>
      </c>
      <c r="N50" s="502">
        <v>0</v>
      </c>
      <c r="O50" s="502">
        <v>0</v>
      </c>
      <c r="P50" s="502">
        <v>0</v>
      </c>
      <c r="Q50" s="502">
        <v>0</v>
      </c>
      <c r="R50" s="502">
        <v>0</v>
      </c>
      <c r="S50" s="502">
        <v>0</v>
      </c>
      <c r="T50" s="502">
        <v>0</v>
      </c>
      <c r="U50" s="501">
        <v>0</v>
      </c>
      <c r="V50" s="500">
        <v>0</v>
      </c>
      <c r="W50" s="489">
        <v>256</v>
      </c>
    </row>
    <row r="51" spans="1:23" x14ac:dyDescent="0.15">
      <c r="B51" s="495"/>
      <c r="C51" s="499">
        <v>2003</v>
      </c>
      <c r="D51" s="493" t="s">
        <v>274</v>
      </c>
      <c r="E51" s="493" t="s">
        <v>274</v>
      </c>
      <c r="F51" s="493" t="s">
        <v>274</v>
      </c>
      <c r="G51" s="493" t="s">
        <v>274</v>
      </c>
      <c r="H51" s="502">
        <v>263</v>
      </c>
      <c r="I51" s="502">
        <v>9</v>
      </c>
      <c r="J51" s="502">
        <v>0</v>
      </c>
      <c r="K51" s="502">
        <v>0</v>
      </c>
      <c r="L51" s="502">
        <v>0</v>
      </c>
      <c r="M51" s="502">
        <v>0</v>
      </c>
      <c r="N51" s="502">
        <v>0</v>
      </c>
      <c r="O51" s="502">
        <v>0</v>
      </c>
      <c r="P51" s="502">
        <v>0</v>
      </c>
      <c r="Q51" s="502">
        <v>0</v>
      </c>
      <c r="R51" s="502">
        <v>0</v>
      </c>
      <c r="S51" s="502">
        <v>0</v>
      </c>
      <c r="T51" s="502">
        <v>0</v>
      </c>
      <c r="U51" s="501">
        <v>0</v>
      </c>
      <c r="V51" s="500">
        <v>0</v>
      </c>
      <c r="W51" s="489">
        <v>272</v>
      </c>
    </row>
    <row r="52" spans="1:23" x14ac:dyDescent="0.15">
      <c r="B52" s="495"/>
      <c r="C52" s="499">
        <v>2004</v>
      </c>
      <c r="D52" s="493" t="s">
        <v>274</v>
      </c>
      <c r="E52" s="493" t="s">
        <v>274</v>
      </c>
      <c r="F52" s="493" t="s">
        <v>274</v>
      </c>
      <c r="G52" s="493" t="s">
        <v>274</v>
      </c>
      <c r="H52" s="493" t="s">
        <v>274</v>
      </c>
      <c r="I52" s="502">
        <v>300</v>
      </c>
      <c r="J52" s="502">
        <v>11</v>
      </c>
      <c r="K52" s="502">
        <v>0</v>
      </c>
      <c r="L52" s="502">
        <v>0</v>
      </c>
      <c r="M52" s="502">
        <v>0</v>
      </c>
      <c r="N52" s="502">
        <v>0</v>
      </c>
      <c r="O52" s="502">
        <v>0</v>
      </c>
      <c r="P52" s="502">
        <v>0</v>
      </c>
      <c r="Q52" s="502">
        <v>0</v>
      </c>
      <c r="R52" s="502">
        <v>0</v>
      </c>
      <c r="S52" s="502">
        <v>0</v>
      </c>
      <c r="T52" s="502">
        <v>0</v>
      </c>
      <c r="U52" s="501">
        <v>0</v>
      </c>
      <c r="V52" s="500">
        <v>0</v>
      </c>
      <c r="W52" s="489">
        <v>311</v>
      </c>
    </row>
    <row r="53" spans="1:23" x14ac:dyDescent="0.15">
      <c r="B53" s="495"/>
      <c r="C53" s="499">
        <v>2005</v>
      </c>
      <c r="D53" s="493" t="s">
        <v>274</v>
      </c>
      <c r="E53" s="493" t="s">
        <v>274</v>
      </c>
      <c r="F53" s="493" t="s">
        <v>274</v>
      </c>
      <c r="G53" s="493" t="s">
        <v>274</v>
      </c>
      <c r="H53" s="493" t="s">
        <v>274</v>
      </c>
      <c r="I53" s="493" t="s">
        <v>274</v>
      </c>
      <c r="J53" s="502">
        <v>290</v>
      </c>
      <c r="K53" s="502">
        <v>7</v>
      </c>
      <c r="L53" s="502">
        <v>0</v>
      </c>
      <c r="M53" s="502">
        <v>0</v>
      </c>
      <c r="N53" s="502">
        <v>0</v>
      </c>
      <c r="O53" s="502">
        <v>0</v>
      </c>
      <c r="P53" s="502">
        <v>0</v>
      </c>
      <c r="Q53" s="502">
        <v>0</v>
      </c>
      <c r="R53" s="502">
        <v>0</v>
      </c>
      <c r="S53" s="502">
        <v>0</v>
      </c>
      <c r="T53" s="502">
        <v>0</v>
      </c>
      <c r="U53" s="501">
        <v>0</v>
      </c>
      <c r="V53" s="500">
        <v>0</v>
      </c>
      <c r="W53" s="489">
        <v>297</v>
      </c>
    </row>
    <row r="54" spans="1:23" x14ac:dyDescent="0.15">
      <c r="B54" s="495"/>
      <c r="C54" s="499">
        <v>2006</v>
      </c>
      <c r="D54" s="493" t="s">
        <v>274</v>
      </c>
      <c r="E54" s="493" t="s">
        <v>274</v>
      </c>
      <c r="F54" s="493" t="s">
        <v>274</v>
      </c>
      <c r="G54" s="493" t="s">
        <v>274</v>
      </c>
      <c r="H54" s="493" t="s">
        <v>274</v>
      </c>
      <c r="I54" s="493" t="s">
        <v>274</v>
      </c>
      <c r="J54" s="493" t="s">
        <v>274</v>
      </c>
      <c r="K54" s="502">
        <v>348</v>
      </c>
      <c r="L54" s="502">
        <v>9</v>
      </c>
      <c r="M54" s="502">
        <v>0</v>
      </c>
      <c r="N54" s="502">
        <v>0</v>
      </c>
      <c r="O54" s="502">
        <v>0</v>
      </c>
      <c r="P54" s="502">
        <v>0</v>
      </c>
      <c r="Q54" s="502">
        <v>0</v>
      </c>
      <c r="R54" s="502">
        <v>0</v>
      </c>
      <c r="S54" s="502">
        <v>0</v>
      </c>
      <c r="T54" s="502">
        <v>0</v>
      </c>
      <c r="U54" s="501">
        <v>0</v>
      </c>
      <c r="V54" s="500">
        <v>0</v>
      </c>
      <c r="W54" s="489">
        <v>357</v>
      </c>
    </row>
    <row r="55" spans="1:23" x14ac:dyDescent="0.15">
      <c r="B55" s="495"/>
      <c r="C55" s="499">
        <v>2007</v>
      </c>
      <c r="D55" s="493" t="s">
        <v>274</v>
      </c>
      <c r="E55" s="493" t="s">
        <v>274</v>
      </c>
      <c r="F55" s="493" t="s">
        <v>274</v>
      </c>
      <c r="G55" s="493" t="s">
        <v>274</v>
      </c>
      <c r="H55" s="493" t="s">
        <v>274</v>
      </c>
      <c r="I55" s="493" t="s">
        <v>274</v>
      </c>
      <c r="J55" s="493" t="s">
        <v>274</v>
      </c>
      <c r="K55" s="493" t="s">
        <v>274</v>
      </c>
      <c r="L55" s="502">
        <v>356</v>
      </c>
      <c r="M55" s="502">
        <v>5</v>
      </c>
      <c r="N55" s="502">
        <v>0</v>
      </c>
      <c r="O55" s="502">
        <v>0</v>
      </c>
      <c r="P55" s="502">
        <v>0</v>
      </c>
      <c r="Q55" s="502">
        <v>0</v>
      </c>
      <c r="R55" s="502">
        <v>0</v>
      </c>
      <c r="S55" s="502">
        <v>0</v>
      </c>
      <c r="T55" s="502">
        <v>0</v>
      </c>
      <c r="U55" s="501">
        <v>0</v>
      </c>
      <c r="V55" s="500">
        <v>0</v>
      </c>
      <c r="W55" s="489">
        <v>361</v>
      </c>
    </row>
    <row r="56" spans="1:23" x14ac:dyDescent="0.15">
      <c r="B56" s="495"/>
      <c r="C56" s="499">
        <v>2008</v>
      </c>
      <c r="D56" s="493" t="s">
        <v>274</v>
      </c>
      <c r="E56" s="493" t="s">
        <v>274</v>
      </c>
      <c r="F56" s="493" t="s">
        <v>274</v>
      </c>
      <c r="G56" s="493" t="s">
        <v>274</v>
      </c>
      <c r="H56" s="493" t="s">
        <v>274</v>
      </c>
      <c r="I56" s="493" t="s">
        <v>274</v>
      </c>
      <c r="J56" s="493" t="s">
        <v>274</v>
      </c>
      <c r="K56" s="493" t="s">
        <v>274</v>
      </c>
      <c r="L56" s="493" t="s">
        <v>274</v>
      </c>
      <c r="M56" s="502">
        <v>373</v>
      </c>
      <c r="N56" s="498">
        <v>8</v>
      </c>
      <c r="O56" s="498">
        <v>1</v>
      </c>
      <c r="P56" s="498">
        <v>0</v>
      </c>
      <c r="Q56" s="498">
        <v>0</v>
      </c>
      <c r="R56" s="498">
        <v>0</v>
      </c>
      <c r="S56" s="498">
        <v>0</v>
      </c>
      <c r="T56" s="498">
        <v>0</v>
      </c>
      <c r="U56" s="497">
        <v>0</v>
      </c>
      <c r="V56" s="490">
        <v>0</v>
      </c>
      <c r="W56" s="489">
        <v>382</v>
      </c>
    </row>
    <row r="57" spans="1:23" x14ac:dyDescent="0.15">
      <c r="B57" s="495"/>
      <c r="C57" s="499">
        <v>2009</v>
      </c>
      <c r="D57" s="493" t="s">
        <v>274</v>
      </c>
      <c r="E57" s="493" t="s">
        <v>274</v>
      </c>
      <c r="F57" s="493" t="s">
        <v>274</v>
      </c>
      <c r="G57" s="493" t="s">
        <v>274</v>
      </c>
      <c r="H57" s="493" t="s">
        <v>274</v>
      </c>
      <c r="I57" s="493" t="s">
        <v>274</v>
      </c>
      <c r="J57" s="493" t="s">
        <v>274</v>
      </c>
      <c r="K57" s="493" t="s">
        <v>274</v>
      </c>
      <c r="L57" s="493" t="s">
        <v>274</v>
      </c>
      <c r="M57" s="493" t="s">
        <v>274</v>
      </c>
      <c r="N57" s="498">
        <v>393</v>
      </c>
      <c r="O57" s="498">
        <v>4</v>
      </c>
      <c r="P57" s="498">
        <v>0</v>
      </c>
      <c r="Q57" s="498">
        <v>0</v>
      </c>
      <c r="R57" s="498">
        <v>0</v>
      </c>
      <c r="S57" s="498">
        <v>0</v>
      </c>
      <c r="T57" s="498">
        <v>0</v>
      </c>
      <c r="U57" s="497">
        <v>0</v>
      </c>
      <c r="V57" s="490">
        <v>0</v>
      </c>
      <c r="W57" s="489">
        <v>397</v>
      </c>
    </row>
    <row r="58" spans="1:23" x14ac:dyDescent="0.15">
      <c r="B58" s="495"/>
      <c r="C58" s="499">
        <v>2010</v>
      </c>
      <c r="D58" s="493" t="s">
        <v>274</v>
      </c>
      <c r="E58" s="493" t="s">
        <v>274</v>
      </c>
      <c r="F58" s="493" t="s">
        <v>274</v>
      </c>
      <c r="G58" s="493" t="s">
        <v>274</v>
      </c>
      <c r="H58" s="493" t="s">
        <v>274</v>
      </c>
      <c r="I58" s="493" t="s">
        <v>274</v>
      </c>
      <c r="J58" s="493" t="s">
        <v>274</v>
      </c>
      <c r="K58" s="493" t="s">
        <v>274</v>
      </c>
      <c r="L58" s="493" t="s">
        <v>274</v>
      </c>
      <c r="M58" s="493" t="s">
        <v>274</v>
      </c>
      <c r="N58" s="493" t="s">
        <v>274</v>
      </c>
      <c r="O58" s="498">
        <v>431</v>
      </c>
      <c r="P58" s="498">
        <v>10</v>
      </c>
      <c r="Q58" s="498">
        <v>0</v>
      </c>
      <c r="R58" s="498">
        <v>0</v>
      </c>
      <c r="S58" s="498">
        <v>0</v>
      </c>
      <c r="T58" s="498">
        <v>0</v>
      </c>
      <c r="U58" s="497">
        <v>0</v>
      </c>
      <c r="V58" s="490">
        <v>0</v>
      </c>
      <c r="W58" s="489">
        <v>441</v>
      </c>
    </row>
    <row r="59" spans="1:23" x14ac:dyDescent="0.15">
      <c r="B59" s="495"/>
      <c r="C59" s="494">
        <v>2011</v>
      </c>
      <c r="D59" s="493" t="s">
        <v>274</v>
      </c>
      <c r="E59" s="492" t="s">
        <v>274</v>
      </c>
      <c r="F59" s="492" t="s">
        <v>274</v>
      </c>
      <c r="G59" s="492" t="s">
        <v>274</v>
      </c>
      <c r="H59" s="492" t="s">
        <v>274</v>
      </c>
      <c r="I59" s="492" t="s">
        <v>274</v>
      </c>
      <c r="J59" s="492" t="s">
        <v>274</v>
      </c>
      <c r="K59" s="492" t="s">
        <v>274</v>
      </c>
      <c r="L59" s="492" t="s">
        <v>274</v>
      </c>
      <c r="M59" s="492" t="s">
        <v>274</v>
      </c>
      <c r="N59" s="492" t="s">
        <v>274</v>
      </c>
      <c r="O59" s="492" t="s">
        <v>274</v>
      </c>
      <c r="P59" s="498">
        <v>425</v>
      </c>
      <c r="Q59" s="498">
        <v>9</v>
      </c>
      <c r="R59" s="498">
        <v>0</v>
      </c>
      <c r="S59" s="498">
        <v>0</v>
      </c>
      <c r="T59" s="498">
        <v>0</v>
      </c>
      <c r="U59" s="497">
        <v>0</v>
      </c>
      <c r="V59" s="490">
        <v>0</v>
      </c>
      <c r="W59" s="489">
        <v>434</v>
      </c>
    </row>
    <row r="60" spans="1:23" x14ac:dyDescent="0.15">
      <c r="B60" s="495"/>
      <c r="C60" s="494">
        <v>2012</v>
      </c>
      <c r="D60" s="493" t="s">
        <v>274</v>
      </c>
      <c r="E60" s="492" t="s">
        <v>274</v>
      </c>
      <c r="F60" s="492" t="s">
        <v>274</v>
      </c>
      <c r="G60" s="492" t="s">
        <v>274</v>
      </c>
      <c r="H60" s="492" t="s">
        <v>274</v>
      </c>
      <c r="I60" s="492" t="s">
        <v>274</v>
      </c>
      <c r="J60" s="492" t="s">
        <v>274</v>
      </c>
      <c r="K60" s="492" t="s">
        <v>274</v>
      </c>
      <c r="L60" s="492" t="s">
        <v>274</v>
      </c>
      <c r="M60" s="492" t="s">
        <v>274</v>
      </c>
      <c r="N60" s="492" t="s">
        <v>274</v>
      </c>
      <c r="O60" s="492" t="s">
        <v>274</v>
      </c>
      <c r="P60" s="492" t="s">
        <v>274</v>
      </c>
      <c r="Q60" s="498">
        <v>396</v>
      </c>
      <c r="R60" s="498">
        <v>6</v>
      </c>
      <c r="S60" s="498">
        <v>0</v>
      </c>
      <c r="T60" s="498">
        <v>0</v>
      </c>
      <c r="U60" s="497">
        <v>0</v>
      </c>
      <c r="V60" s="490">
        <v>0</v>
      </c>
      <c r="W60" s="489">
        <v>402</v>
      </c>
    </row>
    <row r="61" spans="1:23" x14ac:dyDescent="0.15">
      <c r="B61" s="495"/>
      <c r="C61" s="494">
        <v>2013</v>
      </c>
      <c r="D61" s="493" t="s">
        <v>274</v>
      </c>
      <c r="E61" s="492" t="s">
        <v>274</v>
      </c>
      <c r="F61" s="492" t="s">
        <v>274</v>
      </c>
      <c r="G61" s="492" t="s">
        <v>274</v>
      </c>
      <c r="H61" s="492" t="s">
        <v>274</v>
      </c>
      <c r="I61" s="492" t="s">
        <v>274</v>
      </c>
      <c r="J61" s="492" t="s">
        <v>274</v>
      </c>
      <c r="K61" s="492" t="s">
        <v>274</v>
      </c>
      <c r="L61" s="492" t="s">
        <v>274</v>
      </c>
      <c r="M61" s="492" t="s">
        <v>274</v>
      </c>
      <c r="N61" s="492" t="s">
        <v>274</v>
      </c>
      <c r="O61" s="492" t="s">
        <v>274</v>
      </c>
      <c r="P61" s="492" t="s">
        <v>274</v>
      </c>
      <c r="Q61" s="492" t="s">
        <v>274</v>
      </c>
      <c r="R61" s="498">
        <v>443</v>
      </c>
      <c r="S61" s="498">
        <v>8</v>
      </c>
      <c r="T61" s="498">
        <v>0</v>
      </c>
      <c r="U61" s="497">
        <v>0</v>
      </c>
      <c r="V61" s="490">
        <v>0</v>
      </c>
      <c r="W61" s="489">
        <v>451</v>
      </c>
    </row>
    <row r="62" spans="1:23" x14ac:dyDescent="0.15">
      <c r="B62" s="495"/>
      <c r="C62" s="494">
        <v>2014</v>
      </c>
      <c r="D62" s="493" t="s">
        <v>274</v>
      </c>
      <c r="E62" s="492" t="s">
        <v>274</v>
      </c>
      <c r="F62" s="492" t="s">
        <v>274</v>
      </c>
      <c r="G62" s="492" t="s">
        <v>274</v>
      </c>
      <c r="H62" s="492" t="s">
        <v>274</v>
      </c>
      <c r="I62" s="492" t="s">
        <v>274</v>
      </c>
      <c r="J62" s="492" t="s">
        <v>274</v>
      </c>
      <c r="K62" s="492" t="s">
        <v>274</v>
      </c>
      <c r="L62" s="492" t="s">
        <v>274</v>
      </c>
      <c r="M62" s="492" t="s">
        <v>274</v>
      </c>
      <c r="N62" s="492" t="s">
        <v>274</v>
      </c>
      <c r="O62" s="492" t="s">
        <v>274</v>
      </c>
      <c r="P62" s="492" t="s">
        <v>274</v>
      </c>
      <c r="Q62" s="492" t="s">
        <v>274</v>
      </c>
      <c r="R62" s="492" t="s">
        <v>274</v>
      </c>
      <c r="S62" s="498">
        <v>414</v>
      </c>
      <c r="T62" s="498">
        <v>2</v>
      </c>
      <c r="U62" s="497">
        <v>0</v>
      </c>
      <c r="V62" s="490">
        <v>0</v>
      </c>
      <c r="W62" s="489">
        <v>416</v>
      </c>
    </row>
    <row r="63" spans="1:23" x14ac:dyDescent="0.15">
      <c r="B63" s="495"/>
      <c r="C63" s="494">
        <v>2015</v>
      </c>
      <c r="D63" s="493" t="s">
        <v>274</v>
      </c>
      <c r="E63" s="492" t="s">
        <v>274</v>
      </c>
      <c r="F63" s="492" t="s">
        <v>274</v>
      </c>
      <c r="G63" s="492" t="s">
        <v>274</v>
      </c>
      <c r="H63" s="492" t="s">
        <v>274</v>
      </c>
      <c r="I63" s="492" t="s">
        <v>274</v>
      </c>
      <c r="J63" s="492" t="s">
        <v>274</v>
      </c>
      <c r="K63" s="492" t="s">
        <v>274</v>
      </c>
      <c r="L63" s="492" t="s">
        <v>274</v>
      </c>
      <c r="M63" s="492" t="s">
        <v>274</v>
      </c>
      <c r="N63" s="492" t="s">
        <v>274</v>
      </c>
      <c r="O63" s="492" t="s">
        <v>274</v>
      </c>
      <c r="P63" s="492" t="s">
        <v>274</v>
      </c>
      <c r="Q63" s="492" t="s">
        <v>274</v>
      </c>
      <c r="R63" s="492" t="s">
        <v>274</v>
      </c>
      <c r="S63" s="492" t="s">
        <v>274</v>
      </c>
      <c r="T63" s="498">
        <v>388</v>
      </c>
      <c r="U63" s="497">
        <v>3</v>
      </c>
      <c r="V63" s="490">
        <v>0</v>
      </c>
      <c r="W63" s="489">
        <v>391</v>
      </c>
    </row>
    <row r="64" spans="1:23" x14ac:dyDescent="0.15">
      <c r="B64" s="495"/>
      <c r="C64" s="494">
        <v>2016</v>
      </c>
      <c r="D64" s="493" t="s">
        <v>274</v>
      </c>
      <c r="E64" s="492" t="s">
        <v>274</v>
      </c>
      <c r="F64" s="492" t="s">
        <v>274</v>
      </c>
      <c r="G64" s="492" t="s">
        <v>274</v>
      </c>
      <c r="H64" s="492" t="s">
        <v>274</v>
      </c>
      <c r="I64" s="492" t="s">
        <v>274</v>
      </c>
      <c r="J64" s="492" t="s">
        <v>274</v>
      </c>
      <c r="K64" s="492" t="s">
        <v>274</v>
      </c>
      <c r="L64" s="492" t="s">
        <v>274</v>
      </c>
      <c r="M64" s="492" t="s">
        <v>274</v>
      </c>
      <c r="N64" s="492" t="s">
        <v>274</v>
      </c>
      <c r="O64" s="492" t="s">
        <v>274</v>
      </c>
      <c r="P64" s="492" t="s">
        <v>274</v>
      </c>
      <c r="Q64" s="492" t="s">
        <v>274</v>
      </c>
      <c r="R64" s="492" t="s">
        <v>274</v>
      </c>
      <c r="S64" s="492" t="s">
        <v>274</v>
      </c>
      <c r="T64" s="492" t="s">
        <v>274</v>
      </c>
      <c r="U64" s="497">
        <v>391</v>
      </c>
      <c r="V64" s="490">
        <v>2</v>
      </c>
      <c r="W64" s="489">
        <v>393</v>
      </c>
    </row>
    <row r="65" spans="2:23" x14ac:dyDescent="0.15">
      <c r="B65" s="495"/>
      <c r="C65" s="494">
        <v>2017</v>
      </c>
      <c r="D65" s="493" t="s">
        <v>274</v>
      </c>
      <c r="E65" s="492" t="s">
        <v>274</v>
      </c>
      <c r="F65" s="492" t="s">
        <v>274</v>
      </c>
      <c r="G65" s="492" t="s">
        <v>274</v>
      </c>
      <c r="H65" s="492" t="s">
        <v>274</v>
      </c>
      <c r="I65" s="492" t="s">
        <v>274</v>
      </c>
      <c r="J65" s="492" t="s">
        <v>274</v>
      </c>
      <c r="K65" s="492" t="s">
        <v>274</v>
      </c>
      <c r="L65" s="492" t="s">
        <v>274</v>
      </c>
      <c r="M65" s="492" t="s">
        <v>274</v>
      </c>
      <c r="N65" s="492" t="s">
        <v>274</v>
      </c>
      <c r="O65" s="492" t="s">
        <v>274</v>
      </c>
      <c r="P65" s="492" t="s">
        <v>274</v>
      </c>
      <c r="Q65" s="492" t="s">
        <v>274</v>
      </c>
      <c r="R65" s="492" t="s">
        <v>274</v>
      </c>
      <c r="S65" s="492" t="s">
        <v>274</v>
      </c>
      <c r="T65" s="492" t="s">
        <v>274</v>
      </c>
      <c r="U65" s="491" t="s">
        <v>274</v>
      </c>
      <c r="V65" s="490">
        <v>367</v>
      </c>
      <c r="W65" s="489">
        <v>367</v>
      </c>
    </row>
    <row r="66" spans="2:23" ht="14.25" thickBot="1" x14ac:dyDescent="0.2">
      <c r="B66" s="487"/>
      <c r="C66" s="486" t="s">
        <v>273</v>
      </c>
      <c r="D66" s="485">
        <v>1158</v>
      </c>
      <c r="E66" s="483">
        <v>254</v>
      </c>
      <c r="F66" s="483">
        <v>243</v>
      </c>
      <c r="G66" s="483">
        <v>252</v>
      </c>
      <c r="H66" s="483">
        <v>271</v>
      </c>
      <c r="I66" s="483">
        <v>309</v>
      </c>
      <c r="J66" s="483">
        <v>301</v>
      </c>
      <c r="K66" s="483">
        <v>355</v>
      </c>
      <c r="L66" s="483">
        <v>365</v>
      </c>
      <c r="M66" s="483">
        <v>378</v>
      </c>
      <c r="N66" s="483">
        <v>401</v>
      </c>
      <c r="O66" s="483">
        <v>436</v>
      </c>
      <c r="P66" s="483">
        <v>435</v>
      </c>
      <c r="Q66" s="483">
        <v>405</v>
      </c>
      <c r="R66" s="483">
        <v>449</v>
      </c>
      <c r="S66" s="483">
        <v>422</v>
      </c>
      <c r="T66" s="483">
        <v>390</v>
      </c>
      <c r="U66" s="483">
        <v>394</v>
      </c>
      <c r="V66" s="484">
        <v>369</v>
      </c>
      <c r="W66" s="483">
        <v>7587</v>
      </c>
    </row>
    <row r="67" spans="2:23" x14ac:dyDescent="0.15">
      <c r="B67" s="495" t="s">
        <v>276</v>
      </c>
      <c r="C67" s="506" t="s">
        <v>275</v>
      </c>
      <c r="D67" s="493" t="s">
        <v>274</v>
      </c>
      <c r="E67" s="493" t="s">
        <v>274</v>
      </c>
      <c r="F67" s="493" t="s">
        <v>274</v>
      </c>
      <c r="G67" s="493" t="s">
        <v>274</v>
      </c>
      <c r="H67" s="493" t="s">
        <v>274</v>
      </c>
      <c r="I67" s="493" t="s">
        <v>274</v>
      </c>
      <c r="J67" s="493" t="s">
        <v>274</v>
      </c>
      <c r="K67" s="493" t="s">
        <v>274</v>
      </c>
      <c r="L67" s="493" t="s">
        <v>274</v>
      </c>
      <c r="M67" s="493" t="s">
        <v>274</v>
      </c>
      <c r="N67" s="493" t="s">
        <v>274</v>
      </c>
      <c r="O67" s="493" t="s">
        <v>274</v>
      </c>
      <c r="P67" s="493" t="s">
        <v>274</v>
      </c>
      <c r="Q67" s="493" t="s">
        <v>274</v>
      </c>
      <c r="R67" s="493" t="s">
        <v>274</v>
      </c>
      <c r="S67" s="493" t="s">
        <v>274</v>
      </c>
      <c r="T67" s="493" t="s">
        <v>274</v>
      </c>
      <c r="U67" s="505" t="s">
        <v>274</v>
      </c>
      <c r="V67" s="504" t="s">
        <v>274</v>
      </c>
      <c r="W67" s="503">
        <v>438</v>
      </c>
    </row>
    <row r="68" spans="2:23" x14ac:dyDescent="0.15">
      <c r="B68" s="495"/>
      <c r="C68" s="499">
        <v>2000</v>
      </c>
      <c r="D68" s="493" t="s">
        <v>274</v>
      </c>
      <c r="E68" s="502">
        <v>69</v>
      </c>
      <c r="F68" s="502">
        <v>2</v>
      </c>
      <c r="G68" s="502">
        <v>0</v>
      </c>
      <c r="H68" s="502">
        <v>0</v>
      </c>
      <c r="I68" s="502">
        <v>0</v>
      </c>
      <c r="J68" s="502">
        <v>0</v>
      </c>
      <c r="K68" s="502">
        <v>0</v>
      </c>
      <c r="L68" s="502">
        <v>0</v>
      </c>
      <c r="M68" s="502">
        <v>0</v>
      </c>
      <c r="N68" s="502">
        <v>0</v>
      </c>
      <c r="O68" s="502">
        <v>0</v>
      </c>
      <c r="P68" s="502">
        <v>0</v>
      </c>
      <c r="Q68" s="502">
        <v>0</v>
      </c>
      <c r="R68" s="502">
        <v>0</v>
      </c>
      <c r="S68" s="502">
        <v>0</v>
      </c>
      <c r="T68" s="502">
        <v>0</v>
      </c>
      <c r="U68" s="501">
        <v>0</v>
      </c>
      <c r="V68" s="500">
        <v>0</v>
      </c>
      <c r="W68" s="489">
        <v>71</v>
      </c>
    </row>
    <row r="69" spans="2:23" x14ac:dyDescent="0.15">
      <c r="B69" s="495"/>
      <c r="C69" s="499">
        <v>2001</v>
      </c>
      <c r="D69" s="493" t="s">
        <v>274</v>
      </c>
      <c r="E69" s="493" t="s">
        <v>274</v>
      </c>
      <c r="F69" s="502">
        <v>85</v>
      </c>
      <c r="G69" s="502">
        <v>0</v>
      </c>
      <c r="H69" s="502">
        <v>0</v>
      </c>
      <c r="I69" s="502">
        <v>0</v>
      </c>
      <c r="J69" s="502">
        <v>0</v>
      </c>
      <c r="K69" s="502">
        <v>0</v>
      </c>
      <c r="L69" s="502">
        <v>0</v>
      </c>
      <c r="M69" s="502">
        <v>0</v>
      </c>
      <c r="N69" s="502">
        <v>0</v>
      </c>
      <c r="O69" s="502">
        <v>0</v>
      </c>
      <c r="P69" s="502">
        <v>0</v>
      </c>
      <c r="Q69" s="502">
        <v>0</v>
      </c>
      <c r="R69" s="502">
        <v>0</v>
      </c>
      <c r="S69" s="502">
        <v>0</v>
      </c>
      <c r="T69" s="502">
        <v>0</v>
      </c>
      <c r="U69" s="501">
        <v>0</v>
      </c>
      <c r="V69" s="500">
        <v>0</v>
      </c>
      <c r="W69" s="489">
        <v>85</v>
      </c>
    </row>
    <row r="70" spans="2:23" x14ac:dyDescent="0.15">
      <c r="B70" s="495"/>
      <c r="C70" s="499">
        <v>2002</v>
      </c>
      <c r="D70" s="493" t="s">
        <v>274</v>
      </c>
      <c r="E70" s="493" t="s">
        <v>274</v>
      </c>
      <c r="F70" s="493" t="s">
        <v>274</v>
      </c>
      <c r="G70" s="502">
        <v>56</v>
      </c>
      <c r="H70" s="502">
        <v>1</v>
      </c>
      <c r="I70" s="502">
        <v>0</v>
      </c>
      <c r="J70" s="502">
        <v>0</v>
      </c>
      <c r="K70" s="502">
        <v>0</v>
      </c>
      <c r="L70" s="502">
        <v>0</v>
      </c>
      <c r="M70" s="502">
        <v>0</v>
      </c>
      <c r="N70" s="502">
        <v>0</v>
      </c>
      <c r="O70" s="502">
        <v>0</v>
      </c>
      <c r="P70" s="502">
        <v>0</v>
      </c>
      <c r="Q70" s="502">
        <v>0</v>
      </c>
      <c r="R70" s="502">
        <v>0</v>
      </c>
      <c r="S70" s="502">
        <v>0</v>
      </c>
      <c r="T70" s="502">
        <v>0</v>
      </c>
      <c r="U70" s="501">
        <v>0</v>
      </c>
      <c r="V70" s="500">
        <v>0</v>
      </c>
      <c r="W70" s="489">
        <v>57</v>
      </c>
    </row>
    <row r="71" spans="2:23" x14ac:dyDescent="0.15">
      <c r="B71" s="495"/>
      <c r="C71" s="499">
        <v>2003</v>
      </c>
      <c r="D71" s="493" t="s">
        <v>274</v>
      </c>
      <c r="E71" s="493" t="s">
        <v>274</v>
      </c>
      <c r="F71" s="493" t="s">
        <v>274</v>
      </c>
      <c r="G71" s="493" t="s">
        <v>274</v>
      </c>
      <c r="H71" s="502">
        <v>64</v>
      </c>
      <c r="I71" s="502">
        <v>2</v>
      </c>
      <c r="J71" s="502">
        <v>0</v>
      </c>
      <c r="K71" s="502">
        <v>0</v>
      </c>
      <c r="L71" s="502">
        <v>0</v>
      </c>
      <c r="M71" s="502">
        <v>0</v>
      </c>
      <c r="N71" s="502">
        <v>0</v>
      </c>
      <c r="O71" s="502">
        <v>0</v>
      </c>
      <c r="P71" s="502">
        <v>0</v>
      </c>
      <c r="Q71" s="502">
        <v>0</v>
      </c>
      <c r="R71" s="502">
        <v>0</v>
      </c>
      <c r="S71" s="502">
        <v>0</v>
      </c>
      <c r="T71" s="502">
        <v>0</v>
      </c>
      <c r="U71" s="501">
        <v>0</v>
      </c>
      <c r="V71" s="500">
        <v>0</v>
      </c>
      <c r="W71" s="489">
        <v>66</v>
      </c>
    </row>
    <row r="72" spans="2:23" x14ac:dyDescent="0.15">
      <c r="B72" s="495"/>
      <c r="C72" s="499">
        <v>2004</v>
      </c>
      <c r="D72" s="493" t="s">
        <v>274</v>
      </c>
      <c r="E72" s="493" t="s">
        <v>274</v>
      </c>
      <c r="F72" s="493" t="s">
        <v>274</v>
      </c>
      <c r="G72" s="493" t="s">
        <v>274</v>
      </c>
      <c r="H72" s="493" t="s">
        <v>274</v>
      </c>
      <c r="I72" s="502">
        <v>74</v>
      </c>
      <c r="J72" s="502">
        <v>1</v>
      </c>
      <c r="K72" s="502">
        <v>0</v>
      </c>
      <c r="L72" s="502">
        <v>0</v>
      </c>
      <c r="M72" s="502">
        <v>0</v>
      </c>
      <c r="N72" s="502">
        <v>0</v>
      </c>
      <c r="O72" s="502">
        <v>0</v>
      </c>
      <c r="P72" s="502">
        <v>0</v>
      </c>
      <c r="Q72" s="502">
        <v>0</v>
      </c>
      <c r="R72" s="502">
        <v>0</v>
      </c>
      <c r="S72" s="502">
        <v>0</v>
      </c>
      <c r="T72" s="502">
        <v>0</v>
      </c>
      <c r="U72" s="501">
        <v>0</v>
      </c>
      <c r="V72" s="500">
        <v>0</v>
      </c>
      <c r="W72" s="489">
        <v>75</v>
      </c>
    </row>
    <row r="73" spans="2:23" x14ac:dyDescent="0.15">
      <c r="B73" s="495"/>
      <c r="C73" s="499">
        <v>2005</v>
      </c>
      <c r="D73" s="493" t="s">
        <v>274</v>
      </c>
      <c r="E73" s="493" t="s">
        <v>274</v>
      </c>
      <c r="F73" s="493" t="s">
        <v>274</v>
      </c>
      <c r="G73" s="493" t="s">
        <v>274</v>
      </c>
      <c r="H73" s="493" t="s">
        <v>274</v>
      </c>
      <c r="I73" s="493" t="s">
        <v>274</v>
      </c>
      <c r="J73" s="502">
        <v>64</v>
      </c>
      <c r="K73" s="502">
        <v>1</v>
      </c>
      <c r="L73" s="502">
        <v>0</v>
      </c>
      <c r="M73" s="502">
        <v>0</v>
      </c>
      <c r="N73" s="502">
        <v>0</v>
      </c>
      <c r="O73" s="502">
        <v>0</v>
      </c>
      <c r="P73" s="502">
        <v>0</v>
      </c>
      <c r="Q73" s="502">
        <v>0</v>
      </c>
      <c r="R73" s="502">
        <v>0</v>
      </c>
      <c r="S73" s="502">
        <v>0</v>
      </c>
      <c r="T73" s="502">
        <v>0</v>
      </c>
      <c r="U73" s="501">
        <v>0</v>
      </c>
      <c r="V73" s="500">
        <v>0</v>
      </c>
      <c r="W73" s="489">
        <v>65</v>
      </c>
    </row>
    <row r="74" spans="2:23" x14ac:dyDescent="0.15">
      <c r="B74" s="495"/>
      <c r="C74" s="499">
        <v>2006</v>
      </c>
      <c r="D74" s="493" t="s">
        <v>274</v>
      </c>
      <c r="E74" s="493" t="s">
        <v>274</v>
      </c>
      <c r="F74" s="493" t="s">
        <v>274</v>
      </c>
      <c r="G74" s="493" t="s">
        <v>274</v>
      </c>
      <c r="H74" s="493" t="s">
        <v>274</v>
      </c>
      <c r="I74" s="493" t="s">
        <v>274</v>
      </c>
      <c r="J74" s="493" t="s">
        <v>274</v>
      </c>
      <c r="K74" s="502">
        <v>50</v>
      </c>
      <c r="L74" s="502">
        <v>1</v>
      </c>
      <c r="M74" s="502">
        <v>0</v>
      </c>
      <c r="N74" s="502">
        <v>0</v>
      </c>
      <c r="O74" s="502">
        <v>0</v>
      </c>
      <c r="P74" s="502">
        <v>0</v>
      </c>
      <c r="Q74" s="502">
        <v>0</v>
      </c>
      <c r="R74" s="502">
        <v>0</v>
      </c>
      <c r="S74" s="502">
        <v>0</v>
      </c>
      <c r="T74" s="502">
        <v>0</v>
      </c>
      <c r="U74" s="501">
        <v>0</v>
      </c>
      <c r="V74" s="500">
        <v>0</v>
      </c>
      <c r="W74" s="489">
        <v>51</v>
      </c>
    </row>
    <row r="75" spans="2:23" x14ac:dyDescent="0.15">
      <c r="B75" s="495"/>
      <c r="C75" s="499">
        <v>2007</v>
      </c>
      <c r="D75" s="493" t="s">
        <v>274</v>
      </c>
      <c r="E75" s="493" t="s">
        <v>274</v>
      </c>
      <c r="F75" s="493" t="s">
        <v>274</v>
      </c>
      <c r="G75" s="493" t="s">
        <v>274</v>
      </c>
      <c r="H75" s="493" t="s">
        <v>274</v>
      </c>
      <c r="I75" s="493" t="s">
        <v>274</v>
      </c>
      <c r="J75" s="493" t="s">
        <v>274</v>
      </c>
      <c r="K75" s="493" t="s">
        <v>274</v>
      </c>
      <c r="L75" s="502">
        <v>52</v>
      </c>
      <c r="M75" s="502">
        <v>2</v>
      </c>
      <c r="N75" s="502">
        <v>0</v>
      </c>
      <c r="O75" s="502">
        <v>0</v>
      </c>
      <c r="P75" s="502">
        <v>0</v>
      </c>
      <c r="Q75" s="502">
        <v>0</v>
      </c>
      <c r="R75" s="502">
        <v>0</v>
      </c>
      <c r="S75" s="502">
        <v>0</v>
      </c>
      <c r="T75" s="502">
        <v>0</v>
      </c>
      <c r="U75" s="501">
        <v>0</v>
      </c>
      <c r="V75" s="500">
        <v>0</v>
      </c>
      <c r="W75" s="489">
        <v>54</v>
      </c>
    </row>
    <row r="76" spans="2:23" x14ac:dyDescent="0.15">
      <c r="B76" s="495"/>
      <c r="C76" s="499">
        <v>2008</v>
      </c>
      <c r="D76" s="493" t="s">
        <v>274</v>
      </c>
      <c r="E76" s="493" t="s">
        <v>274</v>
      </c>
      <c r="F76" s="493" t="s">
        <v>274</v>
      </c>
      <c r="G76" s="493" t="s">
        <v>274</v>
      </c>
      <c r="H76" s="493" t="s">
        <v>274</v>
      </c>
      <c r="I76" s="493" t="s">
        <v>274</v>
      </c>
      <c r="J76" s="493" t="s">
        <v>274</v>
      </c>
      <c r="K76" s="493" t="s">
        <v>274</v>
      </c>
      <c r="L76" s="493" t="s">
        <v>274</v>
      </c>
      <c r="M76" s="502">
        <v>51</v>
      </c>
      <c r="N76" s="498">
        <v>0</v>
      </c>
      <c r="O76" s="502">
        <v>0</v>
      </c>
      <c r="P76" s="502">
        <v>0</v>
      </c>
      <c r="Q76" s="502">
        <v>0</v>
      </c>
      <c r="R76" s="502">
        <v>0</v>
      </c>
      <c r="S76" s="502">
        <v>0</v>
      </c>
      <c r="T76" s="502">
        <v>0</v>
      </c>
      <c r="U76" s="501">
        <v>0</v>
      </c>
      <c r="V76" s="500">
        <v>0</v>
      </c>
      <c r="W76" s="489">
        <v>51</v>
      </c>
    </row>
    <row r="77" spans="2:23" x14ac:dyDescent="0.15">
      <c r="B77" s="495"/>
      <c r="C77" s="499">
        <v>2009</v>
      </c>
      <c r="D77" s="493" t="s">
        <v>274</v>
      </c>
      <c r="E77" s="493" t="s">
        <v>274</v>
      </c>
      <c r="F77" s="493" t="s">
        <v>274</v>
      </c>
      <c r="G77" s="493" t="s">
        <v>274</v>
      </c>
      <c r="H77" s="493" t="s">
        <v>274</v>
      </c>
      <c r="I77" s="493" t="s">
        <v>274</v>
      </c>
      <c r="J77" s="493" t="s">
        <v>274</v>
      </c>
      <c r="K77" s="493" t="s">
        <v>274</v>
      </c>
      <c r="L77" s="493" t="s">
        <v>274</v>
      </c>
      <c r="M77" s="493" t="s">
        <v>274</v>
      </c>
      <c r="N77" s="498">
        <v>30</v>
      </c>
      <c r="O77" s="498">
        <v>2</v>
      </c>
      <c r="P77" s="498">
        <v>0</v>
      </c>
      <c r="Q77" s="498">
        <v>0</v>
      </c>
      <c r="R77" s="498">
        <v>0</v>
      </c>
      <c r="S77" s="498">
        <v>0</v>
      </c>
      <c r="T77" s="498">
        <v>0</v>
      </c>
      <c r="U77" s="497">
        <v>0</v>
      </c>
      <c r="V77" s="490">
        <v>0</v>
      </c>
      <c r="W77" s="489">
        <v>32</v>
      </c>
    </row>
    <row r="78" spans="2:23" x14ac:dyDescent="0.15">
      <c r="B78" s="495"/>
      <c r="C78" s="499">
        <v>2010</v>
      </c>
      <c r="D78" s="493" t="s">
        <v>274</v>
      </c>
      <c r="E78" s="493" t="s">
        <v>274</v>
      </c>
      <c r="F78" s="493" t="s">
        <v>274</v>
      </c>
      <c r="G78" s="493" t="s">
        <v>274</v>
      </c>
      <c r="H78" s="493" t="s">
        <v>274</v>
      </c>
      <c r="I78" s="493" t="s">
        <v>274</v>
      </c>
      <c r="J78" s="493" t="s">
        <v>274</v>
      </c>
      <c r="K78" s="493" t="s">
        <v>274</v>
      </c>
      <c r="L78" s="493" t="s">
        <v>274</v>
      </c>
      <c r="M78" s="493" t="s">
        <v>274</v>
      </c>
      <c r="N78" s="493" t="s">
        <v>274</v>
      </c>
      <c r="O78" s="498">
        <v>31</v>
      </c>
      <c r="P78" s="498">
        <v>2</v>
      </c>
      <c r="Q78" s="498">
        <v>0</v>
      </c>
      <c r="R78" s="498">
        <v>0</v>
      </c>
      <c r="S78" s="498">
        <v>0</v>
      </c>
      <c r="T78" s="498">
        <v>0</v>
      </c>
      <c r="U78" s="497">
        <v>0</v>
      </c>
      <c r="V78" s="490">
        <v>0</v>
      </c>
      <c r="W78" s="489">
        <v>33</v>
      </c>
    </row>
    <row r="79" spans="2:23" x14ac:dyDescent="0.15">
      <c r="B79" s="495"/>
      <c r="C79" s="494">
        <v>2011</v>
      </c>
      <c r="D79" s="493" t="s">
        <v>274</v>
      </c>
      <c r="E79" s="492" t="s">
        <v>274</v>
      </c>
      <c r="F79" s="492" t="s">
        <v>274</v>
      </c>
      <c r="G79" s="492" t="s">
        <v>274</v>
      </c>
      <c r="H79" s="492" t="s">
        <v>274</v>
      </c>
      <c r="I79" s="492" t="s">
        <v>274</v>
      </c>
      <c r="J79" s="492" t="s">
        <v>274</v>
      </c>
      <c r="K79" s="492" t="s">
        <v>274</v>
      </c>
      <c r="L79" s="492" t="s">
        <v>274</v>
      </c>
      <c r="M79" s="492" t="s">
        <v>274</v>
      </c>
      <c r="N79" s="492" t="s">
        <v>274</v>
      </c>
      <c r="O79" s="492" t="s">
        <v>274</v>
      </c>
      <c r="P79" s="498">
        <v>36</v>
      </c>
      <c r="Q79" s="498">
        <v>0</v>
      </c>
      <c r="R79" s="498">
        <v>0</v>
      </c>
      <c r="S79" s="498">
        <v>0</v>
      </c>
      <c r="T79" s="498">
        <v>0</v>
      </c>
      <c r="U79" s="497">
        <v>0</v>
      </c>
      <c r="V79" s="490">
        <v>0</v>
      </c>
      <c r="W79" s="489">
        <v>36</v>
      </c>
    </row>
    <row r="80" spans="2:23" x14ac:dyDescent="0.15">
      <c r="B80" s="495"/>
      <c r="C80" s="494">
        <v>2012</v>
      </c>
      <c r="D80" s="493" t="s">
        <v>274</v>
      </c>
      <c r="E80" s="492" t="s">
        <v>274</v>
      </c>
      <c r="F80" s="492" t="s">
        <v>274</v>
      </c>
      <c r="G80" s="492" t="s">
        <v>274</v>
      </c>
      <c r="H80" s="492" t="s">
        <v>274</v>
      </c>
      <c r="I80" s="492" t="s">
        <v>274</v>
      </c>
      <c r="J80" s="492" t="s">
        <v>274</v>
      </c>
      <c r="K80" s="492" t="s">
        <v>274</v>
      </c>
      <c r="L80" s="492" t="s">
        <v>274</v>
      </c>
      <c r="M80" s="492" t="s">
        <v>274</v>
      </c>
      <c r="N80" s="492" t="s">
        <v>274</v>
      </c>
      <c r="O80" s="492" t="s">
        <v>274</v>
      </c>
      <c r="P80" s="492" t="s">
        <v>274</v>
      </c>
      <c r="Q80" s="498">
        <v>42</v>
      </c>
      <c r="R80" s="498">
        <v>0</v>
      </c>
      <c r="S80" s="498">
        <v>0</v>
      </c>
      <c r="T80" s="498">
        <v>0</v>
      </c>
      <c r="U80" s="497">
        <v>0</v>
      </c>
      <c r="V80" s="490">
        <v>0</v>
      </c>
      <c r="W80" s="489">
        <v>42</v>
      </c>
    </row>
    <row r="81" spans="1:23" x14ac:dyDescent="0.15">
      <c r="B81" s="495"/>
      <c r="C81" s="494">
        <v>2013</v>
      </c>
      <c r="D81" s="493" t="s">
        <v>274</v>
      </c>
      <c r="E81" s="492" t="s">
        <v>274</v>
      </c>
      <c r="F81" s="492" t="s">
        <v>274</v>
      </c>
      <c r="G81" s="492" t="s">
        <v>274</v>
      </c>
      <c r="H81" s="492" t="s">
        <v>274</v>
      </c>
      <c r="I81" s="492" t="s">
        <v>274</v>
      </c>
      <c r="J81" s="492" t="s">
        <v>274</v>
      </c>
      <c r="K81" s="492" t="s">
        <v>274</v>
      </c>
      <c r="L81" s="492" t="s">
        <v>274</v>
      </c>
      <c r="M81" s="492" t="s">
        <v>274</v>
      </c>
      <c r="N81" s="492" t="s">
        <v>274</v>
      </c>
      <c r="O81" s="492" t="s">
        <v>274</v>
      </c>
      <c r="P81" s="492" t="s">
        <v>274</v>
      </c>
      <c r="Q81" s="492" t="s">
        <v>274</v>
      </c>
      <c r="R81" s="498">
        <v>35</v>
      </c>
      <c r="S81" s="498">
        <v>0</v>
      </c>
      <c r="T81" s="498">
        <v>0</v>
      </c>
      <c r="U81" s="497">
        <v>0</v>
      </c>
      <c r="V81" s="490">
        <v>0</v>
      </c>
      <c r="W81" s="489">
        <v>35</v>
      </c>
    </row>
    <row r="82" spans="1:23" x14ac:dyDescent="0.15">
      <c r="B82" s="495"/>
      <c r="C82" s="494">
        <v>2014</v>
      </c>
      <c r="D82" s="493" t="s">
        <v>274</v>
      </c>
      <c r="E82" s="492" t="s">
        <v>274</v>
      </c>
      <c r="F82" s="492" t="s">
        <v>274</v>
      </c>
      <c r="G82" s="492" t="s">
        <v>274</v>
      </c>
      <c r="H82" s="492" t="s">
        <v>274</v>
      </c>
      <c r="I82" s="492" t="s">
        <v>274</v>
      </c>
      <c r="J82" s="492" t="s">
        <v>274</v>
      </c>
      <c r="K82" s="492" t="s">
        <v>274</v>
      </c>
      <c r="L82" s="492" t="s">
        <v>274</v>
      </c>
      <c r="M82" s="492" t="s">
        <v>274</v>
      </c>
      <c r="N82" s="492" t="s">
        <v>274</v>
      </c>
      <c r="O82" s="492" t="s">
        <v>274</v>
      </c>
      <c r="P82" s="492" t="s">
        <v>274</v>
      </c>
      <c r="Q82" s="492" t="s">
        <v>274</v>
      </c>
      <c r="R82" s="492" t="s">
        <v>274</v>
      </c>
      <c r="S82" s="498">
        <v>33</v>
      </c>
      <c r="T82" s="498">
        <v>1</v>
      </c>
      <c r="U82" s="497">
        <v>0</v>
      </c>
      <c r="V82" s="490">
        <v>0</v>
      </c>
      <c r="W82" s="489">
        <v>34</v>
      </c>
    </row>
    <row r="83" spans="1:23" x14ac:dyDescent="0.15">
      <c r="B83" s="495"/>
      <c r="C83" s="494">
        <v>2015</v>
      </c>
      <c r="D83" s="493" t="s">
        <v>274</v>
      </c>
      <c r="E83" s="492" t="s">
        <v>274</v>
      </c>
      <c r="F83" s="492" t="s">
        <v>274</v>
      </c>
      <c r="G83" s="492" t="s">
        <v>274</v>
      </c>
      <c r="H83" s="492" t="s">
        <v>274</v>
      </c>
      <c r="I83" s="492" t="s">
        <v>274</v>
      </c>
      <c r="J83" s="492" t="s">
        <v>274</v>
      </c>
      <c r="K83" s="492" t="s">
        <v>274</v>
      </c>
      <c r="L83" s="492" t="s">
        <v>274</v>
      </c>
      <c r="M83" s="492" t="s">
        <v>274</v>
      </c>
      <c r="N83" s="492" t="s">
        <v>274</v>
      </c>
      <c r="O83" s="492" t="s">
        <v>274</v>
      </c>
      <c r="P83" s="492" t="s">
        <v>274</v>
      </c>
      <c r="Q83" s="492" t="s">
        <v>274</v>
      </c>
      <c r="R83" s="492" t="s">
        <v>274</v>
      </c>
      <c r="S83" s="492" t="s">
        <v>274</v>
      </c>
      <c r="T83" s="498">
        <v>37</v>
      </c>
      <c r="U83" s="497">
        <v>0</v>
      </c>
      <c r="V83" s="490">
        <v>0</v>
      </c>
      <c r="W83" s="489">
        <v>37</v>
      </c>
    </row>
    <row r="84" spans="1:23" x14ac:dyDescent="0.15">
      <c r="A84" s="496"/>
      <c r="B84" s="495"/>
      <c r="C84" s="494">
        <v>2016</v>
      </c>
      <c r="D84" s="493" t="s">
        <v>274</v>
      </c>
      <c r="E84" s="492" t="s">
        <v>274</v>
      </c>
      <c r="F84" s="492" t="s">
        <v>274</v>
      </c>
      <c r="G84" s="492" t="s">
        <v>274</v>
      </c>
      <c r="H84" s="492" t="s">
        <v>274</v>
      </c>
      <c r="I84" s="492" t="s">
        <v>274</v>
      </c>
      <c r="J84" s="492" t="s">
        <v>274</v>
      </c>
      <c r="K84" s="492" t="s">
        <v>274</v>
      </c>
      <c r="L84" s="492" t="s">
        <v>274</v>
      </c>
      <c r="M84" s="492" t="s">
        <v>274</v>
      </c>
      <c r="N84" s="492" t="s">
        <v>274</v>
      </c>
      <c r="O84" s="492" t="s">
        <v>274</v>
      </c>
      <c r="P84" s="492" t="s">
        <v>274</v>
      </c>
      <c r="Q84" s="492" t="s">
        <v>274</v>
      </c>
      <c r="R84" s="492" t="s">
        <v>274</v>
      </c>
      <c r="S84" s="492" t="s">
        <v>274</v>
      </c>
      <c r="T84" s="492" t="s">
        <v>274</v>
      </c>
      <c r="U84" s="497">
        <v>43</v>
      </c>
      <c r="V84" s="490">
        <v>0</v>
      </c>
      <c r="W84" s="489">
        <v>43</v>
      </c>
    </row>
    <row r="85" spans="1:23" x14ac:dyDescent="0.15">
      <c r="A85" s="496"/>
      <c r="B85" s="495"/>
      <c r="C85" s="494">
        <v>2017</v>
      </c>
      <c r="D85" s="493" t="s">
        <v>274</v>
      </c>
      <c r="E85" s="492" t="s">
        <v>274</v>
      </c>
      <c r="F85" s="492" t="s">
        <v>274</v>
      </c>
      <c r="G85" s="492" t="s">
        <v>274</v>
      </c>
      <c r="H85" s="492" t="s">
        <v>274</v>
      </c>
      <c r="I85" s="492" t="s">
        <v>274</v>
      </c>
      <c r="J85" s="492" t="s">
        <v>274</v>
      </c>
      <c r="K85" s="492" t="s">
        <v>274</v>
      </c>
      <c r="L85" s="492" t="s">
        <v>274</v>
      </c>
      <c r="M85" s="492" t="s">
        <v>274</v>
      </c>
      <c r="N85" s="492" t="s">
        <v>274</v>
      </c>
      <c r="O85" s="492" t="s">
        <v>274</v>
      </c>
      <c r="P85" s="492" t="s">
        <v>274</v>
      </c>
      <c r="Q85" s="492" t="s">
        <v>274</v>
      </c>
      <c r="R85" s="492" t="s">
        <v>274</v>
      </c>
      <c r="S85" s="492" t="s">
        <v>274</v>
      </c>
      <c r="T85" s="492" t="s">
        <v>274</v>
      </c>
      <c r="U85" s="491" t="s">
        <v>274</v>
      </c>
      <c r="V85" s="490">
        <v>44</v>
      </c>
      <c r="W85" s="489">
        <v>44</v>
      </c>
    </row>
    <row r="86" spans="1:23" ht="14.25" thickBot="1" x14ac:dyDescent="0.2">
      <c r="A86" s="488"/>
      <c r="B86" s="487"/>
      <c r="C86" s="486" t="s">
        <v>273</v>
      </c>
      <c r="D86" s="485">
        <v>438</v>
      </c>
      <c r="E86" s="483">
        <v>69</v>
      </c>
      <c r="F86" s="483">
        <v>87</v>
      </c>
      <c r="G86" s="483">
        <v>56</v>
      </c>
      <c r="H86" s="483">
        <v>65</v>
      </c>
      <c r="I86" s="483">
        <v>76</v>
      </c>
      <c r="J86" s="483">
        <v>65</v>
      </c>
      <c r="K86" s="483">
        <v>51</v>
      </c>
      <c r="L86" s="483">
        <v>53</v>
      </c>
      <c r="M86" s="483">
        <v>53</v>
      </c>
      <c r="N86" s="483">
        <v>30</v>
      </c>
      <c r="O86" s="483">
        <v>33</v>
      </c>
      <c r="P86" s="483">
        <v>38</v>
      </c>
      <c r="Q86" s="483">
        <v>42</v>
      </c>
      <c r="R86" s="483">
        <v>35</v>
      </c>
      <c r="S86" s="483">
        <v>33</v>
      </c>
      <c r="T86" s="483">
        <v>38</v>
      </c>
      <c r="U86" s="483">
        <v>43</v>
      </c>
      <c r="V86" s="484">
        <v>44</v>
      </c>
      <c r="W86" s="483">
        <v>1349</v>
      </c>
    </row>
  </sheetData>
  <mergeCells count="10">
    <mergeCell ref="A2:A3"/>
    <mergeCell ref="B2:B3"/>
    <mergeCell ref="C2:C3"/>
    <mergeCell ref="D2:V2"/>
    <mergeCell ref="W2:W3"/>
    <mergeCell ref="A45:A46"/>
    <mergeCell ref="B45:B46"/>
    <mergeCell ref="C45:C46"/>
    <mergeCell ref="D45:V45"/>
    <mergeCell ref="W45:W46"/>
  </mergeCells>
  <phoneticPr fontId="2"/>
  <pageMargins left="0.7" right="0.7" top="0.75" bottom="0.75" header="0.3" footer="0.3"/>
  <pageSetup paperSize="9" scale="72" fitToHeight="0" orientation="portrait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2:AO50"/>
  <sheetViews>
    <sheetView view="pageBreakPreview" zoomScaleNormal="100" zoomScaleSheetLayoutView="100" workbookViewId="0"/>
  </sheetViews>
  <sheetFormatPr defaultRowHeight="13.5" x14ac:dyDescent="0.15"/>
  <cols>
    <col min="1" max="1" width="7.125" style="91" customWidth="1"/>
    <col min="2" max="2" width="11.375" style="91" customWidth="1"/>
    <col min="3" max="3" width="10.625" style="91" customWidth="1"/>
    <col min="4" max="17" width="4.5" style="91" customWidth="1"/>
    <col min="18" max="20" width="4.625" style="91" customWidth="1"/>
    <col min="21" max="21" width="7.125" style="91" customWidth="1"/>
    <col min="22" max="22" width="10.875" style="91" customWidth="1"/>
    <col min="23" max="23" width="11.25" style="91" customWidth="1"/>
    <col min="24" max="39" width="4.625" style="91" customWidth="1"/>
    <col min="40" max="40" width="5.125" style="114" customWidth="1"/>
    <col min="41" max="41" width="6.125" style="114" customWidth="1"/>
    <col min="42" max="16384" width="9" style="91"/>
  </cols>
  <sheetData>
    <row r="2" spans="1:41" ht="24" customHeight="1" thickBot="1" x14ac:dyDescent="0.2">
      <c r="A2" s="102" t="s">
        <v>86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102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103"/>
      <c r="AO2" s="103"/>
    </row>
    <row r="3" spans="1:41" ht="14.25" thickBot="1" x14ac:dyDescent="0.2">
      <c r="A3" s="104" t="s">
        <v>35</v>
      </c>
      <c r="B3" s="105" t="s">
        <v>8</v>
      </c>
      <c r="C3" s="105" t="s">
        <v>10</v>
      </c>
      <c r="D3" s="105">
        <v>1985</v>
      </c>
      <c r="E3" s="105">
        <v>1986</v>
      </c>
      <c r="F3" s="105">
        <v>1987</v>
      </c>
      <c r="G3" s="105">
        <v>1988</v>
      </c>
      <c r="H3" s="105">
        <v>1989</v>
      </c>
      <c r="I3" s="105">
        <v>1990</v>
      </c>
      <c r="J3" s="105">
        <v>1991</v>
      </c>
      <c r="K3" s="105">
        <v>1992</v>
      </c>
      <c r="L3" s="105">
        <v>1993</v>
      </c>
      <c r="M3" s="105">
        <v>1994</v>
      </c>
      <c r="N3" s="105">
        <v>1995</v>
      </c>
      <c r="O3" s="105">
        <v>1996</v>
      </c>
      <c r="P3" s="105">
        <v>1997</v>
      </c>
      <c r="Q3" s="105">
        <v>1998</v>
      </c>
      <c r="R3" s="105">
        <v>1999</v>
      </c>
      <c r="S3" s="105">
        <v>2000</v>
      </c>
      <c r="T3" s="105">
        <v>2001</v>
      </c>
      <c r="U3" s="104" t="s">
        <v>35</v>
      </c>
      <c r="V3" s="105" t="s">
        <v>8</v>
      </c>
      <c r="W3" s="105" t="s">
        <v>10</v>
      </c>
      <c r="X3" s="105">
        <v>2002</v>
      </c>
      <c r="Y3" s="105">
        <v>2003</v>
      </c>
      <c r="Z3" s="105">
        <v>2004</v>
      </c>
      <c r="AA3" s="105">
        <v>2005</v>
      </c>
      <c r="AB3" s="105">
        <v>2006</v>
      </c>
      <c r="AC3" s="105">
        <v>2007</v>
      </c>
      <c r="AD3" s="105">
        <v>2008</v>
      </c>
      <c r="AE3" s="105">
        <v>2009</v>
      </c>
      <c r="AF3" s="105">
        <v>2010</v>
      </c>
      <c r="AG3" s="105">
        <v>2011</v>
      </c>
      <c r="AH3" s="105">
        <v>2012</v>
      </c>
      <c r="AI3" s="105">
        <v>2013</v>
      </c>
      <c r="AJ3" s="105">
        <v>2014</v>
      </c>
      <c r="AK3" s="105">
        <v>2015</v>
      </c>
      <c r="AL3" s="105">
        <v>2016</v>
      </c>
      <c r="AM3" s="105">
        <v>2017</v>
      </c>
      <c r="AN3" s="106" t="s">
        <v>11</v>
      </c>
      <c r="AO3" s="107" t="s">
        <v>20</v>
      </c>
    </row>
    <row r="4" spans="1:41" s="142" customFormat="1" ht="15" customHeight="1" x14ac:dyDescent="0.15">
      <c r="A4" s="124" t="s">
        <v>29</v>
      </c>
      <c r="B4" s="124" t="s">
        <v>21</v>
      </c>
      <c r="C4" s="124" t="s">
        <v>12</v>
      </c>
      <c r="D4" s="136">
        <v>0</v>
      </c>
      <c r="E4" s="136">
        <v>0</v>
      </c>
      <c r="F4" s="136">
        <v>34</v>
      </c>
      <c r="G4" s="136">
        <v>15</v>
      </c>
      <c r="H4" s="136">
        <v>35</v>
      </c>
      <c r="I4" s="136">
        <v>27</v>
      </c>
      <c r="J4" s="136">
        <v>52</v>
      </c>
      <c r="K4" s="136">
        <v>108</v>
      </c>
      <c r="L4" s="136">
        <v>102</v>
      </c>
      <c r="M4" s="136">
        <v>134</v>
      </c>
      <c r="N4" s="136">
        <v>147</v>
      </c>
      <c r="O4" s="136">
        <v>189</v>
      </c>
      <c r="P4" s="136">
        <v>234</v>
      </c>
      <c r="Q4" s="136">
        <v>261</v>
      </c>
      <c r="R4" s="136">
        <v>379</v>
      </c>
      <c r="S4" s="136">
        <v>336</v>
      </c>
      <c r="T4" s="136">
        <v>475</v>
      </c>
      <c r="U4" s="124" t="s">
        <v>29</v>
      </c>
      <c r="V4" s="124" t="s">
        <v>21</v>
      </c>
      <c r="W4" s="124" t="s">
        <v>12</v>
      </c>
      <c r="X4" s="136">
        <v>481</v>
      </c>
      <c r="Y4" s="136">
        <v>525</v>
      </c>
      <c r="Z4" s="136">
        <v>636</v>
      </c>
      <c r="AA4" s="136">
        <v>709</v>
      </c>
      <c r="AB4" s="136">
        <v>787</v>
      </c>
      <c r="AC4" s="136">
        <v>931</v>
      </c>
      <c r="AD4" s="136">
        <v>999</v>
      </c>
      <c r="AE4" s="136">
        <v>894</v>
      </c>
      <c r="AF4" s="136">
        <v>956</v>
      </c>
      <c r="AG4" s="136">
        <v>923</v>
      </c>
      <c r="AH4" s="136">
        <v>889</v>
      </c>
      <c r="AI4" s="136">
        <v>963</v>
      </c>
      <c r="AJ4" s="136">
        <v>959</v>
      </c>
      <c r="AK4" s="136">
        <v>860</v>
      </c>
      <c r="AL4" s="136">
        <v>857</v>
      </c>
      <c r="AM4" s="136">
        <v>802</v>
      </c>
      <c r="AN4" s="163">
        <v>15699</v>
      </c>
      <c r="AO4" s="258">
        <v>78.905307599517499</v>
      </c>
    </row>
    <row r="5" spans="1:41" s="312" customFormat="1" ht="15" customHeight="1" x14ac:dyDescent="0.15">
      <c r="A5" s="134"/>
      <c r="B5" s="134"/>
      <c r="C5" s="317" t="s">
        <v>2</v>
      </c>
      <c r="D5" s="143">
        <v>0</v>
      </c>
      <c r="E5" s="143">
        <v>0</v>
      </c>
      <c r="F5" s="143">
        <v>11</v>
      </c>
      <c r="G5" s="143">
        <v>4</v>
      </c>
      <c r="H5" s="143">
        <v>18</v>
      </c>
      <c r="I5" s="143">
        <v>10</v>
      </c>
      <c r="J5" s="143">
        <v>17</v>
      </c>
      <c r="K5" s="143">
        <v>16</v>
      </c>
      <c r="L5" s="143">
        <v>22</v>
      </c>
      <c r="M5" s="143">
        <v>32</v>
      </c>
      <c r="N5" s="143">
        <v>19</v>
      </c>
      <c r="O5" s="143">
        <v>41</v>
      </c>
      <c r="P5" s="143">
        <v>34</v>
      </c>
      <c r="Q5" s="143">
        <v>36</v>
      </c>
      <c r="R5" s="143">
        <v>45</v>
      </c>
      <c r="S5" s="143">
        <v>32</v>
      </c>
      <c r="T5" s="143">
        <v>50</v>
      </c>
      <c r="U5" s="134"/>
      <c r="V5" s="134"/>
      <c r="W5" s="317" t="s">
        <v>2</v>
      </c>
      <c r="X5" s="143">
        <v>40</v>
      </c>
      <c r="Y5" s="143">
        <v>32</v>
      </c>
      <c r="Z5" s="143">
        <v>44</v>
      </c>
      <c r="AA5" s="143">
        <v>32</v>
      </c>
      <c r="AB5" s="143">
        <v>49</v>
      </c>
      <c r="AC5" s="143">
        <v>38</v>
      </c>
      <c r="AD5" s="143">
        <v>34</v>
      </c>
      <c r="AE5" s="143">
        <v>38</v>
      </c>
      <c r="AF5" s="143">
        <v>41</v>
      </c>
      <c r="AG5" s="143">
        <v>42</v>
      </c>
      <c r="AH5" s="143">
        <v>31</v>
      </c>
      <c r="AI5" s="143">
        <v>33</v>
      </c>
      <c r="AJ5" s="143">
        <v>35</v>
      </c>
      <c r="AK5" s="143">
        <v>38</v>
      </c>
      <c r="AL5" s="143">
        <v>28</v>
      </c>
      <c r="AM5" s="143">
        <v>22</v>
      </c>
      <c r="AN5" s="162">
        <v>964</v>
      </c>
      <c r="AO5" s="260">
        <v>4.8451950140731812</v>
      </c>
    </row>
    <row r="6" spans="1:41" ht="15" customHeight="1" x14ac:dyDescent="0.15">
      <c r="A6" s="71"/>
      <c r="B6" s="108"/>
      <c r="C6" s="110" t="s">
        <v>3</v>
      </c>
      <c r="D6" s="111">
        <v>0</v>
      </c>
      <c r="E6" s="111">
        <v>0</v>
      </c>
      <c r="F6" s="111">
        <v>45</v>
      </c>
      <c r="G6" s="111">
        <v>19</v>
      </c>
      <c r="H6" s="111">
        <v>53</v>
      </c>
      <c r="I6" s="111">
        <v>37</v>
      </c>
      <c r="J6" s="111">
        <v>69</v>
      </c>
      <c r="K6" s="111">
        <v>124</v>
      </c>
      <c r="L6" s="111">
        <v>124</v>
      </c>
      <c r="M6" s="111">
        <v>166</v>
      </c>
      <c r="N6" s="111">
        <v>166</v>
      </c>
      <c r="O6" s="111">
        <v>230</v>
      </c>
      <c r="P6" s="111">
        <v>268</v>
      </c>
      <c r="Q6" s="111">
        <v>297</v>
      </c>
      <c r="R6" s="111">
        <v>424</v>
      </c>
      <c r="S6" s="111">
        <v>368</v>
      </c>
      <c r="T6" s="111">
        <v>525</v>
      </c>
      <c r="U6" s="71"/>
      <c r="V6" s="108"/>
      <c r="W6" s="110" t="s">
        <v>3</v>
      </c>
      <c r="X6" s="111">
        <v>521</v>
      </c>
      <c r="Y6" s="111">
        <v>557</v>
      </c>
      <c r="Z6" s="111">
        <v>680</v>
      </c>
      <c r="AA6" s="111">
        <v>741</v>
      </c>
      <c r="AB6" s="111">
        <v>836</v>
      </c>
      <c r="AC6" s="111">
        <v>969</v>
      </c>
      <c r="AD6" s="111">
        <v>1033</v>
      </c>
      <c r="AE6" s="111">
        <v>932</v>
      </c>
      <c r="AF6" s="111">
        <v>997</v>
      </c>
      <c r="AG6" s="111">
        <v>965</v>
      </c>
      <c r="AH6" s="111">
        <v>920</v>
      </c>
      <c r="AI6" s="111">
        <v>996</v>
      </c>
      <c r="AJ6" s="111">
        <v>994</v>
      </c>
      <c r="AK6" s="111">
        <v>898</v>
      </c>
      <c r="AL6" s="111">
        <v>885</v>
      </c>
      <c r="AM6" s="111">
        <v>824</v>
      </c>
      <c r="AN6" s="164">
        <v>16663</v>
      </c>
      <c r="AO6" s="318">
        <v>83.750502613590669</v>
      </c>
    </row>
    <row r="7" spans="1:41" ht="15" customHeight="1" x14ac:dyDescent="0.15">
      <c r="A7" s="71"/>
      <c r="B7" s="71" t="s">
        <v>34</v>
      </c>
      <c r="C7" s="71" t="s">
        <v>12</v>
      </c>
      <c r="D7" s="112">
        <v>0</v>
      </c>
      <c r="E7" s="112">
        <v>0</v>
      </c>
      <c r="F7" s="112">
        <v>10</v>
      </c>
      <c r="G7" s="112">
        <v>4</v>
      </c>
      <c r="H7" s="112">
        <v>21</v>
      </c>
      <c r="I7" s="112">
        <v>11</v>
      </c>
      <c r="J7" s="112">
        <v>26</v>
      </c>
      <c r="K7" s="112">
        <v>45</v>
      </c>
      <c r="L7" s="112">
        <v>33</v>
      </c>
      <c r="M7" s="112">
        <v>37</v>
      </c>
      <c r="N7" s="112">
        <v>47</v>
      </c>
      <c r="O7" s="112">
        <v>65</v>
      </c>
      <c r="P7" s="112">
        <v>49</v>
      </c>
      <c r="Q7" s="112">
        <v>58</v>
      </c>
      <c r="R7" s="112">
        <v>39</v>
      </c>
      <c r="S7" s="112">
        <v>53</v>
      </c>
      <c r="T7" s="112">
        <v>59</v>
      </c>
      <c r="U7" s="71"/>
      <c r="V7" s="71" t="s">
        <v>34</v>
      </c>
      <c r="W7" s="71" t="s">
        <v>12</v>
      </c>
      <c r="X7" s="112">
        <v>55</v>
      </c>
      <c r="Y7" s="112">
        <v>48</v>
      </c>
      <c r="Z7" s="112">
        <v>62</v>
      </c>
      <c r="AA7" s="112">
        <v>60</v>
      </c>
      <c r="AB7" s="112">
        <v>76</v>
      </c>
      <c r="AC7" s="112">
        <v>76</v>
      </c>
      <c r="AD7" s="112">
        <v>60</v>
      </c>
      <c r="AE7" s="144">
        <v>71</v>
      </c>
      <c r="AF7" s="157">
        <v>59</v>
      </c>
      <c r="AG7" s="157">
        <v>71</v>
      </c>
      <c r="AH7" s="157">
        <v>65</v>
      </c>
      <c r="AI7" s="157">
        <v>97</v>
      </c>
      <c r="AJ7" s="157">
        <v>82</v>
      </c>
      <c r="AK7" s="157">
        <v>88</v>
      </c>
      <c r="AL7" s="157">
        <v>108</v>
      </c>
      <c r="AM7" s="157">
        <v>136</v>
      </c>
      <c r="AN7" s="325">
        <v>1771</v>
      </c>
      <c r="AO7" s="258">
        <v>8.9012866907921193</v>
      </c>
    </row>
    <row r="8" spans="1:41" s="313" customFormat="1" ht="15" customHeight="1" x14ac:dyDescent="0.15">
      <c r="A8" s="83"/>
      <c r="B8" s="83"/>
      <c r="C8" s="108" t="s">
        <v>2</v>
      </c>
      <c r="D8" s="109">
        <v>0</v>
      </c>
      <c r="E8" s="109">
        <v>0</v>
      </c>
      <c r="F8" s="109">
        <v>0</v>
      </c>
      <c r="G8" s="109">
        <v>0</v>
      </c>
      <c r="H8" s="109">
        <v>6</v>
      </c>
      <c r="I8" s="109">
        <v>18</v>
      </c>
      <c r="J8" s="109">
        <v>105</v>
      </c>
      <c r="K8" s="109">
        <v>273</v>
      </c>
      <c r="L8" s="109">
        <v>120</v>
      </c>
      <c r="M8" s="109">
        <v>95</v>
      </c>
      <c r="N8" s="109">
        <v>64</v>
      </c>
      <c r="O8" s="109">
        <v>81</v>
      </c>
      <c r="P8" s="109">
        <v>80</v>
      </c>
      <c r="Q8" s="109">
        <v>67</v>
      </c>
      <c r="R8" s="109">
        <v>67</v>
      </c>
      <c r="S8" s="109">
        <v>41</v>
      </c>
      <c r="T8" s="109">
        <v>37</v>
      </c>
      <c r="U8" s="83"/>
      <c r="V8" s="83"/>
      <c r="W8" s="108" t="s">
        <v>2</v>
      </c>
      <c r="X8" s="109">
        <v>38</v>
      </c>
      <c r="Y8" s="109">
        <v>35</v>
      </c>
      <c r="Z8" s="109">
        <v>38</v>
      </c>
      <c r="AA8" s="109">
        <v>31</v>
      </c>
      <c r="AB8" s="109">
        <v>40</v>
      </c>
      <c r="AC8" s="109">
        <v>37</v>
      </c>
      <c r="AD8" s="109">
        <v>33</v>
      </c>
      <c r="AE8" s="143">
        <v>18</v>
      </c>
      <c r="AF8" s="143">
        <v>19</v>
      </c>
      <c r="AG8" s="143">
        <v>20</v>
      </c>
      <c r="AH8" s="143">
        <v>17</v>
      </c>
      <c r="AI8" s="143">
        <v>13</v>
      </c>
      <c r="AJ8" s="143">
        <v>15</v>
      </c>
      <c r="AK8" s="143">
        <v>20</v>
      </c>
      <c r="AL8" s="143">
        <v>18</v>
      </c>
      <c r="AM8" s="143">
        <v>16</v>
      </c>
      <c r="AN8" s="169">
        <v>1462</v>
      </c>
      <c r="AO8" s="260">
        <v>7.3482106956172091</v>
      </c>
    </row>
    <row r="9" spans="1:41" ht="15" customHeight="1" x14ac:dyDescent="0.15">
      <c r="A9" s="71"/>
      <c r="B9" s="108"/>
      <c r="C9" s="110" t="s">
        <v>3</v>
      </c>
      <c r="D9" s="111">
        <v>0</v>
      </c>
      <c r="E9" s="111">
        <v>0</v>
      </c>
      <c r="F9" s="111">
        <v>10</v>
      </c>
      <c r="G9" s="111">
        <v>4</v>
      </c>
      <c r="H9" s="111">
        <v>27</v>
      </c>
      <c r="I9" s="111">
        <v>29</v>
      </c>
      <c r="J9" s="111">
        <v>131</v>
      </c>
      <c r="K9" s="111">
        <v>318</v>
      </c>
      <c r="L9" s="111">
        <v>153</v>
      </c>
      <c r="M9" s="111">
        <v>132</v>
      </c>
      <c r="N9" s="111">
        <v>111</v>
      </c>
      <c r="O9" s="111">
        <v>146</v>
      </c>
      <c r="P9" s="111">
        <v>129</v>
      </c>
      <c r="Q9" s="111">
        <v>125</v>
      </c>
      <c r="R9" s="111">
        <v>106</v>
      </c>
      <c r="S9" s="111">
        <v>94</v>
      </c>
      <c r="T9" s="111">
        <v>96</v>
      </c>
      <c r="U9" s="71"/>
      <c r="V9" s="108"/>
      <c r="W9" s="110" t="s">
        <v>3</v>
      </c>
      <c r="X9" s="111">
        <v>93</v>
      </c>
      <c r="Y9" s="111">
        <v>83</v>
      </c>
      <c r="Z9" s="111">
        <v>100</v>
      </c>
      <c r="AA9" s="111">
        <v>91</v>
      </c>
      <c r="AB9" s="111">
        <v>116</v>
      </c>
      <c r="AC9" s="111">
        <v>113</v>
      </c>
      <c r="AD9" s="111">
        <v>93</v>
      </c>
      <c r="AE9" s="111">
        <v>89</v>
      </c>
      <c r="AF9" s="111">
        <v>78</v>
      </c>
      <c r="AG9" s="111">
        <v>91</v>
      </c>
      <c r="AH9" s="111">
        <v>82</v>
      </c>
      <c r="AI9" s="111">
        <v>110</v>
      </c>
      <c r="AJ9" s="111">
        <v>97</v>
      </c>
      <c r="AK9" s="111">
        <v>108</v>
      </c>
      <c r="AL9" s="111">
        <v>126</v>
      </c>
      <c r="AM9" s="34">
        <v>152</v>
      </c>
      <c r="AN9" s="146">
        <v>3233</v>
      </c>
      <c r="AO9" s="318">
        <v>16.249497386409328</v>
      </c>
    </row>
    <row r="10" spans="1:41" ht="15" customHeight="1" thickBot="1" x14ac:dyDescent="0.2">
      <c r="A10" s="86"/>
      <c r="B10" s="72" t="s">
        <v>11</v>
      </c>
      <c r="C10" s="72"/>
      <c r="D10" s="113">
        <v>0</v>
      </c>
      <c r="E10" s="113">
        <v>0</v>
      </c>
      <c r="F10" s="113">
        <v>55</v>
      </c>
      <c r="G10" s="113">
        <v>23</v>
      </c>
      <c r="H10" s="113">
        <v>80</v>
      </c>
      <c r="I10" s="113">
        <v>66</v>
      </c>
      <c r="J10" s="113">
        <v>200</v>
      </c>
      <c r="K10" s="113">
        <v>442</v>
      </c>
      <c r="L10" s="113">
        <v>277</v>
      </c>
      <c r="M10" s="113">
        <v>298</v>
      </c>
      <c r="N10" s="113">
        <v>277</v>
      </c>
      <c r="O10" s="113">
        <v>376</v>
      </c>
      <c r="P10" s="113">
        <v>397</v>
      </c>
      <c r="Q10" s="113">
        <v>422</v>
      </c>
      <c r="R10" s="113">
        <v>530</v>
      </c>
      <c r="S10" s="113">
        <v>462</v>
      </c>
      <c r="T10" s="113">
        <v>621</v>
      </c>
      <c r="U10" s="86"/>
      <c r="V10" s="72" t="s">
        <v>11</v>
      </c>
      <c r="W10" s="72"/>
      <c r="X10" s="113">
        <v>614</v>
      </c>
      <c r="Y10" s="113">
        <v>640</v>
      </c>
      <c r="Z10" s="113">
        <v>780</v>
      </c>
      <c r="AA10" s="113">
        <v>832</v>
      </c>
      <c r="AB10" s="113">
        <v>952</v>
      </c>
      <c r="AC10" s="113">
        <v>1082</v>
      </c>
      <c r="AD10" s="113">
        <v>1126</v>
      </c>
      <c r="AE10" s="113">
        <v>1021</v>
      </c>
      <c r="AF10" s="113">
        <v>1075</v>
      </c>
      <c r="AG10" s="113">
        <v>1056</v>
      </c>
      <c r="AH10" s="113">
        <v>1002</v>
      </c>
      <c r="AI10" s="113">
        <v>1106</v>
      </c>
      <c r="AJ10" s="113">
        <v>1091</v>
      </c>
      <c r="AK10" s="113">
        <v>1006</v>
      </c>
      <c r="AL10" s="113">
        <v>1011</v>
      </c>
      <c r="AM10" s="35">
        <v>976</v>
      </c>
      <c r="AN10" s="170">
        <v>19896</v>
      </c>
      <c r="AO10" s="261">
        <v>100</v>
      </c>
    </row>
    <row r="11" spans="1:41" ht="15" customHeight="1" x14ac:dyDescent="0.15">
      <c r="A11" s="71" t="s">
        <v>32</v>
      </c>
      <c r="B11" s="71" t="s">
        <v>21</v>
      </c>
      <c r="C11" s="71" t="s">
        <v>12</v>
      </c>
      <c r="D11" s="84">
        <v>5</v>
      </c>
      <c r="E11" s="84">
        <v>3</v>
      </c>
      <c r="F11" s="84">
        <v>6</v>
      </c>
      <c r="G11" s="84">
        <v>9</v>
      </c>
      <c r="H11" s="84">
        <v>15</v>
      </c>
      <c r="I11" s="84">
        <v>18</v>
      </c>
      <c r="J11" s="84">
        <v>24</v>
      </c>
      <c r="K11" s="84">
        <v>36</v>
      </c>
      <c r="L11" s="84">
        <v>53</v>
      </c>
      <c r="M11" s="84">
        <v>91</v>
      </c>
      <c r="N11" s="84">
        <v>108</v>
      </c>
      <c r="O11" s="84">
        <v>156</v>
      </c>
      <c r="P11" s="84">
        <v>170</v>
      </c>
      <c r="Q11" s="84">
        <v>158</v>
      </c>
      <c r="R11" s="84">
        <v>212</v>
      </c>
      <c r="S11" s="84">
        <v>239</v>
      </c>
      <c r="T11" s="84">
        <v>221</v>
      </c>
      <c r="U11" s="71" t="s">
        <v>32</v>
      </c>
      <c r="V11" s="71" t="s">
        <v>21</v>
      </c>
      <c r="W11" s="71" t="s">
        <v>12</v>
      </c>
      <c r="X11" s="84">
        <v>232</v>
      </c>
      <c r="Y11" s="84">
        <v>252</v>
      </c>
      <c r="Z11" s="84">
        <v>290</v>
      </c>
      <c r="AA11" s="84">
        <v>291</v>
      </c>
      <c r="AB11" s="84">
        <v>335</v>
      </c>
      <c r="AC11" s="84">
        <v>343</v>
      </c>
      <c r="AD11" s="84">
        <v>359</v>
      </c>
      <c r="AE11" s="136">
        <v>386</v>
      </c>
      <c r="AF11" s="136">
        <v>421</v>
      </c>
      <c r="AG11" s="136">
        <v>419</v>
      </c>
      <c r="AH11" s="136">
        <v>387</v>
      </c>
      <c r="AI11" s="136">
        <v>438</v>
      </c>
      <c r="AJ11" s="136">
        <v>409</v>
      </c>
      <c r="AK11" s="136">
        <v>379</v>
      </c>
      <c r="AL11" s="136">
        <v>376</v>
      </c>
      <c r="AM11" s="136">
        <v>348</v>
      </c>
      <c r="AN11" s="163">
        <v>7189</v>
      </c>
      <c r="AO11" s="258">
        <v>80.449865711727838</v>
      </c>
    </row>
    <row r="12" spans="1:41" s="313" customFormat="1" ht="15" customHeight="1" x14ac:dyDescent="0.15">
      <c r="A12" s="83"/>
      <c r="B12" s="83"/>
      <c r="C12" s="108" t="s">
        <v>2</v>
      </c>
      <c r="D12" s="109">
        <v>0</v>
      </c>
      <c r="E12" s="109">
        <v>0</v>
      </c>
      <c r="F12" s="109">
        <v>3</v>
      </c>
      <c r="G12" s="109">
        <v>2</v>
      </c>
      <c r="H12" s="109">
        <v>2</v>
      </c>
      <c r="I12" s="109">
        <v>3</v>
      </c>
      <c r="J12" s="109">
        <v>0</v>
      </c>
      <c r="K12" s="109">
        <v>1</v>
      </c>
      <c r="L12" s="109">
        <v>5</v>
      </c>
      <c r="M12" s="109">
        <v>9</v>
      </c>
      <c r="N12" s="109">
        <v>11</v>
      </c>
      <c r="O12" s="109">
        <v>15</v>
      </c>
      <c r="P12" s="109">
        <v>12</v>
      </c>
      <c r="Q12" s="109">
        <v>10</v>
      </c>
      <c r="R12" s="109">
        <v>12</v>
      </c>
      <c r="S12" s="109">
        <v>21</v>
      </c>
      <c r="T12" s="109">
        <v>24</v>
      </c>
      <c r="U12" s="83"/>
      <c r="V12" s="83"/>
      <c r="W12" s="108" t="s">
        <v>2</v>
      </c>
      <c r="X12" s="109">
        <v>20</v>
      </c>
      <c r="Y12" s="109">
        <v>19</v>
      </c>
      <c r="Z12" s="109">
        <v>19</v>
      </c>
      <c r="AA12" s="109">
        <v>11</v>
      </c>
      <c r="AB12" s="109">
        <v>20</v>
      </c>
      <c r="AC12" s="109">
        <v>22</v>
      </c>
      <c r="AD12" s="109">
        <v>19</v>
      </c>
      <c r="AE12" s="143">
        <v>15</v>
      </c>
      <c r="AF12" s="143">
        <v>15</v>
      </c>
      <c r="AG12" s="143">
        <v>16</v>
      </c>
      <c r="AH12" s="143">
        <v>18</v>
      </c>
      <c r="AI12" s="143">
        <v>11</v>
      </c>
      <c r="AJ12" s="143">
        <v>13</v>
      </c>
      <c r="AK12" s="143">
        <v>11</v>
      </c>
      <c r="AL12" s="143">
        <v>18</v>
      </c>
      <c r="AM12" s="143">
        <v>21</v>
      </c>
      <c r="AN12" s="162">
        <v>398</v>
      </c>
      <c r="AO12" s="260">
        <v>4.4538943598925691</v>
      </c>
    </row>
    <row r="13" spans="1:41" ht="15" customHeight="1" x14ac:dyDescent="0.15">
      <c r="A13" s="71"/>
      <c r="B13" s="108"/>
      <c r="C13" s="110" t="s">
        <v>3</v>
      </c>
      <c r="D13" s="111">
        <v>5</v>
      </c>
      <c r="E13" s="111">
        <v>3</v>
      </c>
      <c r="F13" s="111">
        <v>9</v>
      </c>
      <c r="G13" s="111">
        <v>11</v>
      </c>
      <c r="H13" s="111">
        <v>17</v>
      </c>
      <c r="I13" s="111">
        <v>21</v>
      </c>
      <c r="J13" s="111">
        <v>24</v>
      </c>
      <c r="K13" s="111">
        <v>37</v>
      </c>
      <c r="L13" s="111">
        <v>58</v>
      </c>
      <c r="M13" s="111">
        <v>100</v>
      </c>
      <c r="N13" s="111">
        <v>119</v>
      </c>
      <c r="O13" s="111">
        <v>171</v>
      </c>
      <c r="P13" s="111">
        <v>182</v>
      </c>
      <c r="Q13" s="111">
        <v>168</v>
      </c>
      <c r="R13" s="111">
        <v>224</v>
      </c>
      <c r="S13" s="111">
        <v>260</v>
      </c>
      <c r="T13" s="111">
        <v>245</v>
      </c>
      <c r="U13" s="71"/>
      <c r="V13" s="108"/>
      <c r="W13" s="110" t="s">
        <v>3</v>
      </c>
      <c r="X13" s="111">
        <v>252</v>
      </c>
      <c r="Y13" s="111">
        <v>271</v>
      </c>
      <c r="Z13" s="111">
        <v>309</v>
      </c>
      <c r="AA13" s="111">
        <v>302</v>
      </c>
      <c r="AB13" s="111">
        <v>355</v>
      </c>
      <c r="AC13" s="111">
        <v>365</v>
      </c>
      <c r="AD13" s="111">
        <v>378</v>
      </c>
      <c r="AE13" s="111">
        <v>401</v>
      </c>
      <c r="AF13" s="111">
        <v>436</v>
      </c>
      <c r="AG13" s="111">
        <v>435</v>
      </c>
      <c r="AH13" s="111">
        <v>405</v>
      </c>
      <c r="AI13" s="111">
        <v>449</v>
      </c>
      <c r="AJ13" s="111">
        <v>422</v>
      </c>
      <c r="AK13" s="111">
        <v>390</v>
      </c>
      <c r="AL13" s="111">
        <v>394</v>
      </c>
      <c r="AM13" s="111">
        <v>369</v>
      </c>
      <c r="AN13" s="164">
        <v>7587</v>
      </c>
      <c r="AO13" s="318">
        <v>84.903760071620411</v>
      </c>
    </row>
    <row r="14" spans="1:41" ht="15" customHeight="1" x14ac:dyDescent="0.15">
      <c r="A14" s="71"/>
      <c r="B14" s="71" t="s">
        <v>34</v>
      </c>
      <c r="C14" s="71" t="s">
        <v>12</v>
      </c>
      <c r="D14" s="112">
        <v>1</v>
      </c>
      <c r="E14" s="112">
        <v>2</v>
      </c>
      <c r="F14" s="112">
        <v>3</v>
      </c>
      <c r="G14" s="112">
        <v>3</v>
      </c>
      <c r="H14" s="112">
        <v>4</v>
      </c>
      <c r="I14" s="112">
        <v>10</v>
      </c>
      <c r="J14" s="112">
        <v>14</v>
      </c>
      <c r="K14" s="112">
        <v>13</v>
      </c>
      <c r="L14" s="112">
        <v>19</v>
      </c>
      <c r="M14" s="112">
        <v>28</v>
      </c>
      <c r="N14" s="112">
        <v>33</v>
      </c>
      <c r="O14" s="112">
        <v>45</v>
      </c>
      <c r="P14" s="112">
        <v>39</v>
      </c>
      <c r="Q14" s="112">
        <v>42</v>
      </c>
      <c r="R14" s="112">
        <v>46</v>
      </c>
      <c r="S14" s="112">
        <v>41</v>
      </c>
      <c r="T14" s="112">
        <v>61</v>
      </c>
      <c r="U14" s="71"/>
      <c r="V14" s="71" t="s">
        <v>34</v>
      </c>
      <c r="W14" s="71" t="s">
        <v>12</v>
      </c>
      <c r="X14" s="112">
        <v>36</v>
      </c>
      <c r="Y14" s="112">
        <v>39</v>
      </c>
      <c r="Z14" s="112">
        <v>54</v>
      </c>
      <c r="AA14" s="112">
        <v>49</v>
      </c>
      <c r="AB14" s="112">
        <v>33</v>
      </c>
      <c r="AC14" s="112">
        <v>34</v>
      </c>
      <c r="AD14" s="112">
        <v>32</v>
      </c>
      <c r="AE14" s="144">
        <v>21</v>
      </c>
      <c r="AF14" s="157">
        <v>29</v>
      </c>
      <c r="AG14" s="157">
        <v>21</v>
      </c>
      <c r="AH14" s="157">
        <v>31</v>
      </c>
      <c r="AI14" s="157">
        <v>28</v>
      </c>
      <c r="AJ14" s="157">
        <v>26</v>
      </c>
      <c r="AK14" s="157">
        <v>30</v>
      </c>
      <c r="AL14" s="157">
        <v>39</v>
      </c>
      <c r="AM14" s="157">
        <v>27</v>
      </c>
      <c r="AN14" s="171">
        <v>933</v>
      </c>
      <c r="AO14" s="259">
        <v>10.440913160250672</v>
      </c>
    </row>
    <row r="15" spans="1:41" s="313" customFormat="1" ht="15" customHeight="1" x14ac:dyDescent="0.15">
      <c r="A15" s="83"/>
      <c r="B15" s="83"/>
      <c r="C15" s="108" t="s">
        <v>2</v>
      </c>
      <c r="D15" s="109">
        <v>0</v>
      </c>
      <c r="E15" s="109">
        <v>0</v>
      </c>
      <c r="F15" s="109">
        <v>2</v>
      </c>
      <c r="G15" s="109">
        <v>0</v>
      </c>
      <c r="H15" s="109">
        <v>0</v>
      </c>
      <c r="I15" s="109">
        <v>0</v>
      </c>
      <c r="J15" s="109">
        <v>0</v>
      </c>
      <c r="K15" s="109">
        <v>1</v>
      </c>
      <c r="L15" s="109">
        <v>9</v>
      </c>
      <c r="M15" s="109">
        <v>8</v>
      </c>
      <c r="N15" s="109">
        <v>17</v>
      </c>
      <c r="O15" s="109">
        <v>18</v>
      </c>
      <c r="P15" s="109">
        <v>29</v>
      </c>
      <c r="Q15" s="109">
        <v>21</v>
      </c>
      <c r="R15" s="109">
        <v>31</v>
      </c>
      <c r="S15" s="109">
        <v>28</v>
      </c>
      <c r="T15" s="109">
        <v>26</v>
      </c>
      <c r="U15" s="83"/>
      <c r="V15" s="83"/>
      <c r="W15" s="108" t="s">
        <v>2</v>
      </c>
      <c r="X15" s="109">
        <v>20</v>
      </c>
      <c r="Y15" s="109">
        <v>26</v>
      </c>
      <c r="Z15" s="109">
        <v>22</v>
      </c>
      <c r="AA15" s="109">
        <v>16</v>
      </c>
      <c r="AB15" s="109">
        <v>18</v>
      </c>
      <c r="AC15" s="109">
        <v>19</v>
      </c>
      <c r="AD15" s="109">
        <v>21</v>
      </c>
      <c r="AE15" s="143">
        <v>9</v>
      </c>
      <c r="AF15" s="143">
        <v>4</v>
      </c>
      <c r="AG15" s="143">
        <v>17</v>
      </c>
      <c r="AH15" s="143">
        <v>11</v>
      </c>
      <c r="AI15" s="143">
        <v>7</v>
      </c>
      <c r="AJ15" s="143">
        <v>7</v>
      </c>
      <c r="AK15" s="143">
        <v>8</v>
      </c>
      <c r="AL15" s="143">
        <v>4</v>
      </c>
      <c r="AM15" s="143">
        <v>17</v>
      </c>
      <c r="AN15" s="162">
        <v>416</v>
      </c>
      <c r="AO15" s="260">
        <v>4.6553267681289165</v>
      </c>
    </row>
    <row r="16" spans="1:41" ht="15" customHeight="1" x14ac:dyDescent="0.15">
      <c r="A16" s="71"/>
      <c r="B16" s="108"/>
      <c r="C16" s="110" t="s">
        <v>3</v>
      </c>
      <c r="D16" s="111">
        <v>1</v>
      </c>
      <c r="E16" s="111">
        <v>2</v>
      </c>
      <c r="F16" s="111">
        <v>5</v>
      </c>
      <c r="G16" s="111">
        <v>3</v>
      </c>
      <c r="H16" s="111">
        <v>4</v>
      </c>
      <c r="I16" s="111">
        <v>10</v>
      </c>
      <c r="J16" s="111">
        <v>14</v>
      </c>
      <c r="K16" s="111">
        <v>14</v>
      </c>
      <c r="L16" s="111">
        <v>28</v>
      </c>
      <c r="M16" s="111">
        <v>36</v>
      </c>
      <c r="N16" s="111">
        <v>50</v>
      </c>
      <c r="O16" s="111">
        <v>63</v>
      </c>
      <c r="P16" s="111">
        <v>68</v>
      </c>
      <c r="Q16" s="111">
        <v>63</v>
      </c>
      <c r="R16" s="111">
        <v>77</v>
      </c>
      <c r="S16" s="111">
        <v>69</v>
      </c>
      <c r="T16" s="111">
        <v>87</v>
      </c>
      <c r="U16" s="71"/>
      <c r="V16" s="108"/>
      <c r="W16" s="110" t="s">
        <v>3</v>
      </c>
      <c r="X16" s="111">
        <v>56</v>
      </c>
      <c r="Y16" s="111">
        <v>65</v>
      </c>
      <c r="Z16" s="111">
        <v>76</v>
      </c>
      <c r="AA16" s="111">
        <v>65</v>
      </c>
      <c r="AB16" s="111">
        <v>51</v>
      </c>
      <c r="AC16" s="111">
        <v>53</v>
      </c>
      <c r="AD16" s="111">
        <v>53</v>
      </c>
      <c r="AE16" s="111">
        <v>30</v>
      </c>
      <c r="AF16" s="111">
        <v>33</v>
      </c>
      <c r="AG16" s="111">
        <v>38</v>
      </c>
      <c r="AH16" s="111">
        <v>42</v>
      </c>
      <c r="AI16" s="111">
        <v>35</v>
      </c>
      <c r="AJ16" s="111">
        <v>33</v>
      </c>
      <c r="AK16" s="111">
        <v>38</v>
      </c>
      <c r="AL16" s="111">
        <v>43</v>
      </c>
      <c r="AM16" s="111">
        <v>44</v>
      </c>
      <c r="AN16" s="164">
        <v>1349</v>
      </c>
      <c r="AO16" s="318">
        <v>15.096239928379587</v>
      </c>
    </row>
    <row r="17" spans="1:41" ht="15" customHeight="1" thickBot="1" x14ac:dyDescent="0.2">
      <c r="A17" s="86"/>
      <c r="B17" s="72" t="s">
        <v>11</v>
      </c>
      <c r="C17" s="72"/>
      <c r="D17" s="113">
        <v>6</v>
      </c>
      <c r="E17" s="113">
        <v>5</v>
      </c>
      <c r="F17" s="113">
        <v>14</v>
      </c>
      <c r="G17" s="113">
        <v>14</v>
      </c>
      <c r="H17" s="113">
        <v>21</v>
      </c>
      <c r="I17" s="113">
        <v>31</v>
      </c>
      <c r="J17" s="113">
        <v>38</v>
      </c>
      <c r="K17" s="113">
        <v>51</v>
      </c>
      <c r="L17" s="113">
        <v>86</v>
      </c>
      <c r="M17" s="113">
        <v>136</v>
      </c>
      <c r="N17" s="113">
        <v>169</v>
      </c>
      <c r="O17" s="113">
        <v>234</v>
      </c>
      <c r="P17" s="113">
        <v>250</v>
      </c>
      <c r="Q17" s="113">
        <v>231</v>
      </c>
      <c r="R17" s="113">
        <v>301</v>
      </c>
      <c r="S17" s="113">
        <v>329</v>
      </c>
      <c r="T17" s="113">
        <v>332</v>
      </c>
      <c r="U17" s="86"/>
      <c r="V17" s="72" t="s">
        <v>11</v>
      </c>
      <c r="W17" s="72"/>
      <c r="X17" s="113">
        <v>308</v>
      </c>
      <c r="Y17" s="113">
        <v>336</v>
      </c>
      <c r="Z17" s="113">
        <v>385</v>
      </c>
      <c r="AA17" s="113">
        <v>367</v>
      </c>
      <c r="AB17" s="113">
        <v>406</v>
      </c>
      <c r="AC17" s="113">
        <v>418</v>
      </c>
      <c r="AD17" s="113">
        <v>431</v>
      </c>
      <c r="AE17" s="113">
        <v>431</v>
      </c>
      <c r="AF17" s="113">
        <v>469</v>
      </c>
      <c r="AG17" s="113">
        <v>473</v>
      </c>
      <c r="AH17" s="113">
        <v>447</v>
      </c>
      <c r="AI17" s="113">
        <v>484</v>
      </c>
      <c r="AJ17" s="113">
        <v>455</v>
      </c>
      <c r="AK17" s="113">
        <v>428</v>
      </c>
      <c r="AL17" s="113">
        <v>437</v>
      </c>
      <c r="AM17" s="113">
        <v>413</v>
      </c>
      <c r="AN17" s="170">
        <v>8936</v>
      </c>
      <c r="AO17" s="262">
        <v>100</v>
      </c>
    </row>
    <row r="18" spans="1:41" x14ac:dyDescent="0.15">
      <c r="B18" s="125"/>
      <c r="C18" s="142"/>
      <c r="D18" s="142"/>
      <c r="AF18" s="91" t="s">
        <v>94</v>
      </c>
    </row>
    <row r="19" spans="1:41" ht="9.75" customHeight="1" x14ac:dyDescent="0.15"/>
    <row r="20" spans="1:41" ht="9.75" customHeight="1" x14ac:dyDescent="0.15"/>
    <row r="21" spans="1:41" ht="24" customHeight="1" thickBot="1" x14ac:dyDescent="0.2">
      <c r="A21" s="66" t="s">
        <v>283</v>
      </c>
      <c r="B21" s="76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66"/>
      <c r="V21" s="76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103"/>
      <c r="AO21" s="103"/>
    </row>
    <row r="22" spans="1:41" ht="14.25" thickBot="1" x14ac:dyDescent="0.2">
      <c r="A22" s="105" t="s">
        <v>35</v>
      </c>
      <c r="B22" s="340" t="s">
        <v>43</v>
      </c>
      <c r="C22" s="340"/>
      <c r="D22" s="105">
        <v>1985</v>
      </c>
      <c r="E22" s="105">
        <v>1986</v>
      </c>
      <c r="F22" s="105">
        <v>1987</v>
      </c>
      <c r="G22" s="105">
        <v>1988</v>
      </c>
      <c r="H22" s="105">
        <v>1989</v>
      </c>
      <c r="I22" s="105">
        <v>1990</v>
      </c>
      <c r="J22" s="105">
        <v>1991</v>
      </c>
      <c r="K22" s="105">
        <v>1992</v>
      </c>
      <c r="L22" s="105">
        <v>1993</v>
      </c>
      <c r="M22" s="105">
        <v>1994</v>
      </c>
      <c r="N22" s="105">
        <v>1995</v>
      </c>
      <c r="O22" s="105">
        <v>1996</v>
      </c>
      <c r="P22" s="105">
        <v>1997</v>
      </c>
      <c r="Q22" s="105">
        <v>1998</v>
      </c>
      <c r="R22" s="105">
        <v>1999</v>
      </c>
      <c r="S22" s="105">
        <v>2000</v>
      </c>
      <c r="T22" s="105">
        <v>2001</v>
      </c>
      <c r="U22" s="105" t="s">
        <v>35</v>
      </c>
      <c r="V22" s="340" t="s">
        <v>43</v>
      </c>
      <c r="W22" s="340"/>
      <c r="X22" s="105">
        <v>2002</v>
      </c>
      <c r="Y22" s="105">
        <v>2003</v>
      </c>
      <c r="Z22" s="105">
        <v>2004</v>
      </c>
      <c r="AA22" s="105">
        <v>2005</v>
      </c>
      <c r="AB22" s="105">
        <v>2006</v>
      </c>
      <c r="AC22" s="105">
        <v>2007</v>
      </c>
      <c r="AD22" s="105">
        <v>2008</v>
      </c>
      <c r="AE22" s="105">
        <v>2009</v>
      </c>
      <c r="AF22" s="105">
        <v>2010</v>
      </c>
      <c r="AG22" s="105">
        <v>2011</v>
      </c>
      <c r="AH22" s="105">
        <v>2012</v>
      </c>
      <c r="AI22" s="105">
        <v>2013</v>
      </c>
      <c r="AJ22" s="105">
        <v>2014</v>
      </c>
      <c r="AK22" s="105">
        <v>2015</v>
      </c>
      <c r="AL22" s="105">
        <v>2016</v>
      </c>
      <c r="AM22" s="105">
        <v>2017</v>
      </c>
      <c r="AN22" s="105" t="s">
        <v>11</v>
      </c>
      <c r="AO22" s="105" t="s">
        <v>20</v>
      </c>
    </row>
    <row r="23" spans="1:41" ht="15" customHeight="1" x14ac:dyDescent="0.15">
      <c r="A23" s="71" t="s">
        <v>29</v>
      </c>
      <c r="B23" s="341" t="s">
        <v>44</v>
      </c>
      <c r="C23" s="341"/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1</v>
      </c>
      <c r="K23" s="84">
        <v>3</v>
      </c>
      <c r="L23" s="84">
        <v>1</v>
      </c>
      <c r="M23" s="84">
        <v>4</v>
      </c>
      <c r="N23" s="84">
        <v>3</v>
      </c>
      <c r="O23" s="84">
        <v>3</v>
      </c>
      <c r="P23" s="84">
        <v>2</v>
      </c>
      <c r="Q23" s="84">
        <v>2</v>
      </c>
      <c r="R23" s="84">
        <v>3</v>
      </c>
      <c r="S23" s="84">
        <v>1</v>
      </c>
      <c r="T23" s="84">
        <v>2</v>
      </c>
      <c r="U23" s="71" t="s">
        <v>29</v>
      </c>
      <c r="V23" s="341" t="s">
        <v>44</v>
      </c>
      <c r="W23" s="341"/>
      <c r="X23" s="84">
        <v>1</v>
      </c>
      <c r="Y23" s="84">
        <v>0</v>
      </c>
      <c r="Z23" s="84">
        <v>3</v>
      </c>
      <c r="AA23" s="84">
        <v>1</v>
      </c>
      <c r="AB23" s="84">
        <v>1</v>
      </c>
      <c r="AC23" s="84">
        <v>4</v>
      </c>
      <c r="AD23" s="25">
        <v>0</v>
      </c>
      <c r="AE23" s="25">
        <v>0</v>
      </c>
      <c r="AF23" s="25">
        <v>3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5">
        <v>2</v>
      </c>
      <c r="AM23" s="25">
        <v>0</v>
      </c>
      <c r="AN23" s="25">
        <f>SUM(D23:R23,S23:AM23)</f>
        <v>40</v>
      </c>
      <c r="AO23" s="25">
        <f>AN23/$AN$36*100</f>
        <v>0.20104543626859669</v>
      </c>
    </row>
    <row r="24" spans="1:41" ht="15" customHeight="1" x14ac:dyDescent="0.15">
      <c r="A24" s="68"/>
      <c r="B24" s="336" t="s">
        <v>22</v>
      </c>
      <c r="C24" s="336"/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0</v>
      </c>
      <c r="Q24" s="84">
        <v>0</v>
      </c>
      <c r="R24" s="84">
        <v>0</v>
      </c>
      <c r="S24" s="84">
        <v>0</v>
      </c>
      <c r="T24" s="84">
        <v>0</v>
      </c>
      <c r="U24" s="68"/>
      <c r="V24" s="336" t="s">
        <v>93</v>
      </c>
      <c r="W24" s="336"/>
      <c r="X24" s="84">
        <v>1</v>
      </c>
      <c r="Y24" s="84">
        <v>0</v>
      </c>
      <c r="Z24" s="84">
        <v>0</v>
      </c>
      <c r="AA24" s="84">
        <v>0</v>
      </c>
      <c r="AB24" s="84">
        <v>0</v>
      </c>
      <c r="AC24" s="84">
        <v>1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f t="shared" ref="AN24:AN50" si="0">SUM(D24:R24,S24:AM24)</f>
        <v>2</v>
      </c>
      <c r="AO24" s="25">
        <f t="shared" ref="AO24:AO35" si="1">AN24/$AN$36*100</f>
        <v>1.0052271813429835E-2</v>
      </c>
    </row>
    <row r="25" spans="1:41" ht="15" customHeight="1" x14ac:dyDescent="0.15">
      <c r="A25" s="71"/>
      <c r="B25" s="336" t="s">
        <v>23</v>
      </c>
      <c r="C25" s="336"/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1</v>
      </c>
      <c r="J25" s="84">
        <v>5</v>
      </c>
      <c r="K25" s="84">
        <v>6</v>
      </c>
      <c r="L25" s="84">
        <v>4</v>
      </c>
      <c r="M25" s="84">
        <v>5</v>
      </c>
      <c r="N25" s="84">
        <v>15</v>
      </c>
      <c r="O25" s="84">
        <v>20</v>
      </c>
      <c r="P25" s="84">
        <v>17</v>
      </c>
      <c r="Q25" s="84">
        <v>17</v>
      </c>
      <c r="R25" s="84">
        <v>10</v>
      </c>
      <c r="S25" s="84">
        <v>4</v>
      </c>
      <c r="T25" s="84">
        <v>16</v>
      </c>
      <c r="U25" s="71"/>
      <c r="V25" s="336" t="s">
        <v>23</v>
      </c>
      <c r="W25" s="336"/>
      <c r="X25" s="84">
        <v>16</v>
      </c>
      <c r="Y25" s="84">
        <v>10</v>
      </c>
      <c r="Z25" s="84">
        <v>7</v>
      </c>
      <c r="AA25" s="84">
        <v>13</v>
      </c>
      <c r="AB25" s="84">
        <v>9</v>
      </c>
      <c r="AC25" s="84">
        <v>9</v>
      </c>
      <c r="AD25" s="25">
        <v>4</v>
      </c>
      <c r="AE25" s="25">
        <v>1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5">
        <v>2</v>
      </c>
      <c r="AM25" s="25">
        <v>6</v>
      </c>
      <c r="AN25" s="25">
        <f t="shared" si="0"/>
        <v>197</v>
      </c>
      <c r="AO25" s="25">
        <f t="shared" si="1"/>
        <v>0.99014877362283882</v>
      </c>
    </row>
    <row r="26" spans="1:41" ht="15" customHeight="1" x14ac:dyDescent="0.15">
      <c r="A26" s="68"/>
      <c r="B26" s="336" t="s">
        <v>87</v>
      </c>
      <c r="C26" s="336"/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2</v>
      </c>
      <c r="K26" s="84">
        <v>4</v>
      </c>
      <c r="L26" s="84">
        <v>2</v>
      </c>
      <c r="M26" s="84">
        <v>3</v>
      </c>
      <c r="N26" s="84">
        <v>7</v>
      </c>
      <c r="O26" s="84">
        <v>12</v>
      </c>
      <c r="P26" s="84">
        <v>3</v>
      </c>
      <c r="Q26" s="84">
        <v>9</v>
      </c>
      <c r="R26" s="84">
        <v>2</v>
      </c>
      <c r="S26" s="84">
        <v>5</v>
      </c>
      <c r="T26" s="84">
        <v>0</v>
      </c>
      <c r="U26" s="68"/>
      <c r="V26" s="336" t="s">
        <v>87</v>
      </c>
      <c r="W26" s="336"/>
      <c r="X26" s="84">
        <v>6</v>
      </c>
      <c r="Y26" s="84">
        <v>7</v>
      </c>
      <c r="Z26" s="84">
        <v>12</v>
      </c>
      <c r="AA26" s="84">
        <v>4</v>
      </c>
      <c r="AB26" s="84">
        <v>7</v>
      </c>
      <c r="AC26" s="84">
        <v>10</v>
      </c>
      <c r="AD26" s="25">
        <v>0</v>
      </c>
      <c r="AE26" s="25">
        <v>1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5">
        <v>2</v>
      </c>
      <c r="AM26" s="25">
        <v>1</v>
      </c>
      <c r="AN26" s="25">
        <f t="shared" si="0"/>
        <v>99</v>
      </c>
      <c r="AO26" s="25">
        <f t="shared" si="1"/>
        <v>0.49758745476477684</v>
      </c>
    </row>
    <row r="27" spans="1:41" ht="15" customHeight="1" x14ac:dyDescent="0.15">
      <c r="A27" s="68"/>
      <c r="B27" s="336" t="s">
        <v>85</v>
      </c>
      <c r="C27" s="336"/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4</v>
      </c>
      <c r="J27" s="84">
        <v>66</v>
      </c>
      <c r="K27" s="84">
        <v>241</v>
      </c>
      <c r="L27" s="84">
        <v>123</v>
      </c>
      <c r="M27" s="84">
        <v>79</v>
      </c>
      <c r="N27" s="84">
        <v>65</v>
      </c>
      <c r="O27" s="84">
        <v>72</v>
      </c>
      <c r="P27" s="84">
        <v>76</v>
      </c>
      <c r="Q27" s="84">
        <v>64</v>
      </c>
      <c r="R27" s="84">
        <v>56</v>
      </c>
      <c r="S27" s="84">
        <v>35</v>
      </c>
      <c r="T27" s="84">
        <v>33</v>
      </c>
      <c r="U27" s="68"/>
      <c r="V27" s="336" t="s">
        <v>85</v>
      </c>
      <c r="W27" s="336"/>
      <c r="X27" s="84">
        <v>18</v>
      </c>
      <c r="Y27" s="84">
        <v>22</v>
      </c>
      <c r="Z27" s="84">
        <v>18</v>
      </c>
      <c r="AA27" s="84">
        <v>20</v>
      </c>
      <c r="AB27" s="84">
        <v>25</v>
      </c>
      <c r="AC27" s="84">
        <v>9</v>
      </c>
      <c r="AD27" s="25">
        <v>9</v>
      </c>
      <c r="AE27" s="25">
        <v>3</v>
      </c>
      <c r="AF27" s="25">
        <v>2</v>
      </c>
      <c r="AG27" s="25">
        <v>0</v>
      </c>
      <c r="AH27" s="25">
        <v>0</v>
      </c>
      <c r="AI27" s="25">
        <v>0</v>
      </c>
      <c r="AJ27" s="25">
        <v>0</v>
      </c>
      <c r="AK27" s="25">
        <v>0</v>
      </c>
      <c r="AL27" s="25">
        <v>8</v>
      </c>
      <c r="AM27" s="25">
        <v>28</v>
      </c>
      <c r="AN27" s="25">
        <f t="shared" si="0"/>
        <v>1076</v>
      </c>
      <c r="AO27" s="25">
        <f t="shared" si="1"/>
        <v>5.4081222356252514</v>
      </c>
    </row>
    <row r="28" spans="1:41" ht="15" customHeight="1" x14ac:dyDescent="0.15">
      <c r="A28" s="68"/>
      <c r="B28" s="336" t="s">
        <v>24</v>
      </c>
      <c r="C28" s="336"/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68"/>
      <c r="V28" s="336" t="s">
        <v>24</v>
      </c>
      <c r="W28" s="336"/>
      <c r="X28" s="84">
        <v>2</v>
      </c>
      <c r="Y28" s="84">
        <v>0</v>
      </c>
      <c r="Z28" s="84">
        <v>0</v>
      </c>
      <c r="AA28" s="84">
        <v>1</v>
      </c>
      <c r="AB28" s="84">
        <v>1</v>
      </c>
      <c r="AC28" s="84">
        <v>0</v>
      </c>
      <c r="AD28" s="25">
        <v>1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0</v>
      </c>
      <c r="AN28" s="25">
        <f t="shared" si="0"/>
        <v>5</v>
      </c>
      <c r="AO28" s="25">
        <f t="shared" si="1"/>
        <v>2.5130679533574587E-2</v>
      </c>
    </row>
    <row r="29" spans="1:41" ht="15" customHeight="1" x14ac:dyDescent="0.15">
      <c r="A29" s="68"/>
      <c r="B29" s="336" t="s">
        <v>45</v>
      </c>
      <c r="C29" s="336"/>
      <c r="D29" s="84">
        <v>0</v>
      </c>
      <c r="E29" s="84">
        <v>0</v>
      </c>
      <c r="F29" s="84">
        <v>0</v>
      </c>
      <c r="G29" s="84">
        <v>0</v>
      </c>
      <c r="H29" s="84">
        <v>0</v>
      </c>
      <c r="I29" s="84">
        <v>0</v>
      </c>
      <c r="J29" s="84">
        <v>1</v>
      </c>
      <c r="K29" s="84">
        <v>2</v>
      </c>
      <c r="L29" s="84">
        <v>0</v>
      </c>
      <c r="M29" s="84">
        <v>3</v>
      </c>
      <c r="N29" s="84">
        <v>5</v>
      </c>
      <c r="O29" s="84">
        <v>3</v>
      </c>
      <c r="P29" s="84">
        <v>6</v>
      </c>
      <c r="Q29" s="84">
        <v>7</v>
      </c>
      <c r="R29" s="84">
        <v>5</v>
      </c>
      <c r="S29" s="84">
        <v>7</v>
      </c>
      <c r="T29" s="84">
        <v>9</v>
      </c>
      <c r="U29" s="68"/>
      <c r="V29" s="336" t="s">
        <v>45</v>
      </c>
      <c r="W29" s="336"/>
      <c r="X29" s="84">
        <v>13</v>
      </c>
      <c r="Y29" s="84">
        <v>5</v>
      </c>
      <c r="Z29" s="84">
        <v>8</v>
      </c>
      <c r="AA29" s="84">
        <v>4</v>
      </c>
      <c r="AB29" s="84">
        <v>14</v>
      </c>
      <c r="AC29" s="84">
        <v>6</v>
      </c>
      <c r="AD29" s="25">
        <v>3</v>
      </c>
      <c r="AE29" s="25">
        <v>1</v>
      </c>
      <c r="AF29" s="25">
        <v>1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25">
        <v>27</v>
      </c>
      <c r="AN29" s="25">
        <f t="shared" si="0"/>
        <v>130</v>
      </c>
      <c r="AO29" s="25">
        <f t="shared" si="1"/>
        <v>0.65339766787293929</v>
      </c>
    </row>
    <row r="30" spans="1:41" ht="15" customHeight="1" x14ac:dyDescent="0.15">
      <c r="A30" s="68"/>
      <c r="B30" s="336" t="s">
        <v>25</v>
      </c>
      <c r="C30" s="336"/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2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1</v>
      </c>
      <c r="S30" s="84">
        <v>2</v>
      </c>
      <c r="T30" s="84">
        <v>0</v>
      </c>
      <c r="U30" s="68"/>
      <c r="V30" s="336" t="s">
        <v>25</v>
      </c>
      <c r="W30" s="336"/>
      <c r="X30" s="84">
        <v>0</v>
      </c>
      <c r="Y30" s="84">
        <v>0</v>
      </c>
      <c r="Z30" s="84">
        <v>0</v>
      </c>
      <c r="AA30" s="84">
        <v>0</v>
      </c>
      <c r="AB30" s="84">
        <v>1</v>
      </c>
      <c r="AC30" s="84">
        <v>1</v>
      </c>
      <c r="AD30" s="25">
        <v>1</v>
      </c>
      <c r="AE30" s="25">
        <v>0</v>
      </c>
      <c r="AF30" s="25">
        <v>1</v>
      </c>
      <c r="AG30" s="25">
        <v>0</v>
      </c>
      <c r="AH30" s="25">
        <v>0</v>
      </c>
      <c r="AI30" s="25">
        <v>0</v>
      </c>
      <c r="AJ30" s="25">
        <v>0</v>
      </c>
      <c r="AK30" s="25">
        <v>0</v>
      </c>
      <c r="AL30" s="25">
        <v>1</v>
      </c>
      <c r="AM30" s="25">
        <v>1</v>
      </c>
      <c r="AN30" s="25">
        <f t="shared" si="0"/>
        <v>11</v>
      </c>
      <c r="AO30" s="25">
        <f t="shared" si="1"/>
        <v>5.5287494973864086E-2</v>
      </c>
    </row>
    <row r="31" spans="1:41" ht="15" customHeight="1" x14ac:dyDescent="0.15">
      <c r="A31" s="68"/>
      <c r="B31" s="336" t="s">
        <v>26</v>
      </c>
      <c r="C31" s="336"/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84">
        <v>2</v>
      </c>
      <c r="K31" s="84">
        <v>6</v>
      </c>
      <c r="L31" s="84">
        <v>2</v>
      </c>
      <c r="M31" s="84">
        <v>5</v>
      </c>
      <c r="N31" s="84">
        <v>2</v>
      </c>
      <c r="O31" s="84">
        <v>6</v>
      </c>
      <c r="P31" s="84">
        <v>3</v>
      </c>
      <c r="Q31" s="84">
        <v>0</v>
      </c>
      <c r="R31" s="84">
        <v>0</v>
      </c>
      <c r="S31" s="84">
        <v>3</v>
      </c>
      <c r="T31" s="84">
        <v>2</v>
      </c>
      <c r="U31" s="68"/>
      <c r="V31" s="336" t="s">
        <v>26</v>
      </c>
      <c r="W31" s="336"/>
      <c r="X31" s="84">
        <v>3</v>
      </c>
      <c r="Y31" s="84">
        <v>2</v>
      </c>
      <c r="Z31" s="84">
        <v>2</v>
      </c>
      <c r="AA31" s="84">
        <v>4</v>
      </c>
      <c r="AB31" s="84">
        <v>4</v>
      </c>
      <c r="AC31" s="84">
        <v>6</v>
      </c>
      <c r="AD31" s="25">
        <v>1</v>
      </c>
      <c r="AE31" s="25">
        <v>1</v>
      </c>
      <c r="AF31" s="25">
        <v>0</v>
      </c>
      <c r="AG31" s="25">
        <v>0</v>
      </c>
      <c r="AH31" s="25">
        <v>0</v>
      </c>
      <c r="AI31" s="25">
        <v>0</v>
      </c>
      <c r="AJ31" s="25">
        <v>0</v>
      </c>
      <c r="AK31" s="25">
        <v>0</v>
      </c>
      <c r="AL31" s="25">
        <v>1</v>
      </c>
      <c r="AM31" s="25">
        <v>3</v>
      </c>
      <c r="AN31" s="25">
        <f t="shared" si="0"/>
        <v>58</v>
      </c>
      <c r="AO31" s="25">
        <f t="shared" si="1"/>
        <v>0.29151588258946526</v>
      </c>
    </row>
    <row r="32" spans="1:41" ht="15" customHeight="1" x14ac:dyDescent="0.15">
      <c r="A32" s="78"/>
      <c r="B32" s="336" t="s">
        <v>27</v>
      </c>
      <c r="C32" s="336"/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1</v>
      </c>
      <c r="L32" s="84">
        <v>0</v>
      </c>
      <c r="M32" s="84">
        <v>0</v>
      </c>
      <c r="N32" s="84">
        <v>0</v>
      </c>
      <c r="O32" s="84">
        <v>1</v>
      </c>
      <c r="P32" s="84">
        <v>0</v>
      </c>
      <c r="Q32" s="84">
        <v>2</v>
      </c>
      <c r="R32" s="84">
        <v>0</v>
      </c>
      <c r="S32" s="84">
        <v>0</v>
      </c>
      <c r="T32" s="84">
        <v>0</v>
      </c>
      <c r="U32" s="78"/>
      <c r="V32" s="336" t="s">
        <v>27</v>
      </c>
      <c r="W32" s="336"/>
      <c r="X32" s="84">
        <v>0</v>
      </c>
      <c r="Y32" s="84">
        <v>1</v>
      </c>
      <c r="Z32" s="84">
        <v>0</v>
      </c>
      <c r="AA32" s="84">
        <v>0</v>
      </c>
      <c r="AB32" s="84">
        <v>0</v>
      </c>
      <c r="AC32" s="84">
        <v>2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f t="shared" si="0"/>
        <v>7</v>
      </c>
      <c r="AO32" s="25">
        <f t="shared" si="1"/>
        <v>3.5182951347004422E-2</v>
      </c>
    </row>
    <row r="33" spans="1:41" ht="15" customHeight="1" x14ac:dyDescent="0.15">
      <c r="A33" s="78"/>
      <c r="B33" s="336" t="s">
        <v>28</v>
      </c>
      <c r="C33" s="336"/>
      <c r="D33" s="84">
        <v>0</v>
      </c>
      <c r="E33" s="84">
        <v>0</v>
      </c>
      <c r="F33" s="84">
        <v>0</v>
      </c>
      <c r="G33" s="84">
        <v>0</v>
      </c>
      <c r="H33" s="84">
        <v>1</v>
      </c>
      <c r="I33" s="84">
        <v>0</v>
      </c>
      <c r="J33" s="84">
        <v>4</v>
      </c>
      <c r="K33" s="84">
        <v>8</v>
      </c>
      <c r="L33" s="84">
        <v>9</v>
      </c>
      <c r="M33" s="84">
        <v>12</v>
      </c>
      <c r="N33" s="84">
        <v>13</v>
      </c>
      <c r="O33" s="84">
        <v>25</v>
      </c>
      <c r="P33" s="84">
        <v>22</v>
      </c>
      <c r="Q33" s="84">
        <v>20</v>
      </c>
      <c r="R33" s="84">
        <v>15</v>
      </c>
      <c r="S33" s="84">
        <v>19</v>
      </c>
      <c r="T33" s="84">
        <v>17</v>
      </c>
      <c r="U33" s="78"/>
      <c r="V33" s="336" t="s">
        <v>28</v>
      </c>
      <c r="W33" s="336"/>
      <c r="X33" s="84">
        <v>11</v>
      </c>
      <c r="Y33" s="84">
        <v>19</v>
      </c>
      <c r="Z33" s="84">
        <v>20</v>
      </c>
      <c r="AA33" s="84">
        <v>18</v>
      </c>
      <c r="AB33" s="84">
        <v>29</v>
      </c>
      <c r="AC33" s="84">
        <v>24</v>
      </c>
      <c r="AD33" s="25">
        <v>8</v>
      </c>
      <c r="AE33" s="25">
        <v>0</v>
      </c>
      <c r="AF33" s="25">
        <v>2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2</v>
      </c>
      <c r="AM33" s="25">
        <v>15</v>
      </c>
      <c r="AN33" s="25">
        <f t="shared" si="0"/>
        <v>313</v>
      </c>
      <c r="AO33" s="25">
        <f t="shared" si="1"/>
        <v>1.5731805388017692</v>
      </c>
    </row>
    <row r="34" spans="1:41" ht="15" customHeight="1" x14ac:dyDescent="0.15">
      <c r="A34" s="78"/>
      <c r="B34" s="338" t="s">
        <v>21</v>
      </c>
      <c r="C34" s="338"/>
      <c r="D34" s="115">
        <v>0</v>
      </c>
      <c r="E34" s="115">
        <v>0</v>
      </c>
      <c r="F34" s="115">
        <v>45</v>
      </c>
      <c r="G34" s="115">
        <v>19</v>
      </c>
      <c r="H34" s="115">
        <v>53</v>
      </c>
      <c r="I34" s="115">
        <v>37</v>
      </c>
      <c r="J34" s="115">
        <v>69</v>
      </c>
      <c r="K34" s="115">
        <v>124</v>
      </c>
      <c r="L34" s="115">
        <v>124</v>
      </c>
      <c r="M34" s="115">
        <v>166</v>
      </c>
      <c r="N34" s="115">
        <v>166</v>
      </c>
      <c r="O34" s="115">
        <v>230</v>
      </c>
      <c r="P34" s="115">
        <v>268</v>
      </c>
      <c r="Q34" s="115">
        <v>297</v>
      </c>
      <c r="R34" s="115">
        <v>424</v>
      </c>
      <c r="S34" s="115">
        <v>368</v>
      </c>
      <c r="T34" s="115">
        <v>525</v>
      </c>
      <c r="U34" s="78"/>
      <c r="V34" s="338" t="s">
        <v>21</v>
      </c>
      <c r="W34" s="338"/>
      <c r="X34" s="115">
        <v>521</v>
      </c>
      <c r="Y34" s="115">
        <v>557</v>
      </c>
      <c r="Z34" s="115">
        <v>680</v>
      </c>
      <c r="AA34" s="115">
        <v>741</v>
      </c>
      <c r="AB34" s="115">
        <v>836</v>
      </c>
      <c r="AC34" s="115">
        <v>969</v>
      </c>
      <c r="AD34" s="145">
        <v>1033</v>
      </c>
      <c r="AE34" s="145">
        <v>932</v>
      </c>
      <c r="AF34" s="145">
        <v>997</v>
      </c>
      <c r="AG34" s="145">
        <v>965</v>
      </c>
      <c r="AH34" s="145">
        <v>920</v>
      </c>
      <c r="AI34" s="145">
        <v>996</v>
      </c>
      <c r="AJ34" s="145">
        <v>994</v>
      </c>
      <c r="AK34" s="145">
        <v>898</v>
      </c>
      <c r="AL34" s="145">
        <v>885</v>
      </c>
      <c r="AM34" s="145">
        <v>824</v>
      </c>
      <c r="AN34" s="145">
        <f t="shared" si="0"/>
        <v>16663</v>
      </c>
      <c r="AO34" s="145">
        <f>AN34/$AN$36*100</f>
        <v>83.750502613590669</v>
      </c>
    </row>
    <row r="35" spans="1:41" ht="15" customHeight="1" x14ac:dyDescent="0.15">
      <c r="A35" s="78"/>
      <c r="B35" s="336" t="s">
        <v>6</v>
      </c>
      <c r="C35" s="336"/>
      <c r="D35" s="109">
        <v>0</v>
      </c>
      <c r="E35" s="109">
        <v>0</v>
      </c>
      <c r="F35" s="109">
        <v>10</v>
      </c>
      <c r="G35" s="109">
        <v>4</v>
      </c>
      <c r="H35" s="109">
        <v>26</v>
      </c>
      <c r="I35" s="109">
        <v>24</v>
      </c>
      <c r="J35" s="109">
        <v>50</v>
      </c>
      <c r="K35" s="109">
        <v>47</v>
      </c>
      <c r="L35" s="109">
        <v>10</v>
      </c>
      <c r="M35" s="109">
        <v>21</v>
      </c>
      <c r="N35" s="109">
        <v>1</v>
      </c>
      <c r="O35" s="109">
        <v>4</v>
      </c>
      <c r="P35" s="109">
        <v>0</v>
      </c>
      <c r="Q35" s="109">
        <v>4</v>
      </c>
      <c r="R35" s="109">
        <v>14</v>
      </c>
      <c r="S35" s="109">
        <v>18</v>
      </c>
      <c r="T35" s="109">
        <v>17</v>
      </c>
      <c r="U35" s="78"/>
      <c r="V35" s="336" t="s">
        <v>6</v>
      </c>
      <c r="W35" s="336"/>
      <c r="X35" s="109">
        <v>22</v>
      </c>
      <c r="Y35" s="109">
        <v>17</v>
      </c>
      <c r="Z35" s="109">
        <v>30</v>
      </c>
      <c r="AA35" s="109">
        <v>26</v>
      </c>
      <c r="AB35" s="109">
        <v>25</v>
      </c>
      <c r="AC35" s="109">
        <v>41</v>
      </c>
      <c r="AD35" s="38">
        <v>66</v>
      </c>
      <c r="AE35" s="38">
        <v>82</v>
      </c>
      <c r="AF35" s="38">
        <v>69</v>
      </c>
      <c r="AG35" s="38">
        <v>91</v>
      </c>
      <c r="AH35" s="38">
        <v>82</v>
      </c>
      <c r="AI35" s="38">
        <v>110</v>
      </c>
      <c r="AJ35" s="38">
        <v>97</v>
      </c>
      <c r="AK35" s="38">
        <v>108</v>
      </c>
      <c r="AL35" s="38">
        <v>108</v>
      </c>
      <c r="AM35" s="38">
        <v>71</v>
      </c>
      <c r="AN35" s="38">
        <f t="shared" si="0"/>
        <v>1295</v>
      </c>
      <c r="AO35" s="38">
        <f t="shared" si="1"/>
        <v>6.5088459991958185</v>
      </c>
    </row>
    <row r="36" spans="1:41" ht="15" customHeight="1" x14ac:dyDescent="0.15">
      <c r="A36" s="108"/>
      <c r="B36" s="337" t="s">
        <v>11</v>
      </c>
      <c r="C36" s="337"/>
      <c r="D36" s="116">
        <v>0</v>
      </c>
      <c r="E36" s="116">
        <v>0</v>
      </c>
      <c r="F36" s="116">
        <v>55</v>
      </c>
      <c r="G36" s="116">
        <v>23</v>
      </c>
      <c r="H36" s="116">
        <v>80</v>
      </c>
      <c r="I36" s="116">
        <v>66</v>
      </c>
      <c r="J36" s="116">
        <v>200</v>
      </c>
      <c r="K36" s="116">
        <v>442</v>
      </c>
      <c r="L36" s="116">
        <v>277</v>
      </c>
      <c r="M36" s="116">
        <v>298</v>
      </c>
      <c r="N36" s="116">
        <v>277</v>
      </c>
      <c r="O36" s="116">
        <v>376</v>
      </c>
      <c r="P36" s="116">
        <v>397</v>
      </c>
      <c r="Q36" s="116">
        <v>422</v>
      </c>
      <c r="R36" s="116">
        <v>530</v>
      </c>
      <c r="S36" s="116">
        <v>462</v>
      </c>
      <c r="T36" s="116">
        <v>621</v>
      </c>
      <c r="U36" s="108"/>
      <c r="V36" s="337" t="s">
        <v>11</v>
      </c>
      <c r="W36" s="337"/>
      <c r="X36" s="116">
        <v>614</v>
      </c>
      <c r="Y36" s="116">
        <v>640</v>
      </c>
      <c r="Z36" s="116">
        <v>780</v>
      </c>
      <c r="AA36" s="116">
        <v>832</v>
      </c>
      <c r="AB36" s="116">
        <v>952</v>
      </c>
      <c r="AC36" s="116">
        <v>1082</v>
      </c>
      <c r="AD36" s="146">
        <f t="shared" ref="AD36:AM36" si="2">SUM(AD23:AD35)</f>
        <v>1126</v>
      </c>
      <c r="AE36" s="146">
        <f t="shared" si="2"/>
        <v>1021</v>
      </c>
      <c r="AF36" s="146">
        <f t="shared" si="2"/>
        <v>1075</v>
      </c>
      <c r="AG36" s="146">
        <f t="shared" si="2"/>
        <v>1056</v>
      </c>
      <c r="AH36" s="146">
        <f t="shared" si="2"/>
        <v>1002</v>
      </c>
      <c r="AI36" s="146">
        <f t="shared" si="2"/>
        <v>1106</v>
      </c>
      <c r="AJ36" s="146">
        <f t="shared" si="2"/>
        <v>1091</v>
      </c>
      <c r="AK36" s="146">
        <f t="shared" si="2"/>
        <v>1006</v>
      </c>
      <c r="AL36" s="146">
        <f t="shared" si="2"/>
        <v>1011</v>
      </c>
      <c r="AM36" s="146">
        <f t="shared" si="2"/>
        <v>976</v>
      </c>
      <c r="AN36" s="146">
        <f t="shared" si="0"/>
        <v>19896</v>
      </c>
      <c r="AO36" s="146">
        <f>SUM(AO23:AO35)</f>
        <v>100</v>
      </c>
    </row>
    <row r="37" spans="1:41" ht="15" customHeight="1" x14ac:dyDescent="0.15">
      <c r="A37" s="71" t="s">
        <v>32</v>
      </c>
      <c r="B37" s="339" t="s">
        <v>44</v>
      </c>
      <c r="C37" s="339"/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84">
        <v>0</v>
      </c>
      <c r="K37" s="84">
        <v>2</v>
      </c>
      <c r="L37" s="84">
        <v>0</v>
      </c>
      <c r="M37" s="84">
        <v>1</v>
      </c>
      <c r="N37" s="84">
        <v>0</v>
      </c>
      <c r="O37" s="84">
        <v>0</v>
      </c>
      <c r="P37" s="84">
        <v>1</v>
      </c>
      <c r="Q37" s="84">
        <v>0</v>
      </c>
      <c r="R37" s="84">
        <v>0</v>
      </c>
      <c r="S37" s="84">
        <v>1</v>
      </c>
      <c r="T37" s="84">
        <v>0</v>
      </c>
      <c r="U37" s="71" t="s">
        <v>32</v>
      </c>
      <c r="V37" s="339" t="s">
        <v>44</v>
      </c>
      <c r="W37" s="339"/>
      <c r="X37" s="84">
        <v>2</v>
      </c>
      <c r="Y37" s="84">
        <v>1</v>
      </c>
      <c r="Z37" s="84">
        <v>0</v>
      </c>
      <c r="AA37" s="84">
        <v>0</v>
      </c>
      <c r="AB37" s="84">
        <v>1</v>
      </c>
      <c r="AC37" s="84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86">
        <v>0</v>
      </c>
      <c r="AM37" s="286">
        <v>0</v>
      </c>
      <c r="AN37" s="25">
        <f t="shared" si="0"/>
        <v>9</v>
      </c>
      <c r="AO37" s="25">
        <f>AN37/$AN$50*100</f>
        <v>0.10071620411817368</v>
      </c>
    </row>
    <row r="38" spans="1:41" ht="15" customHeight="1" x14ac:dyDescent="0.15">
      <c r="A38" s="68"/>
      <c r="B38" s="336" t="s">
        <v>22</v>
      </c>
      <c r="C38" s="336"/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1</v>
      </c>
      <c r="N38" s="84">
        <v>0</v>
      </c>
      <c r="O38" s="84">
        <v>0</v>
      </c>
      <c r="P38" s="84">
        <v>0</v>
      </c>
      <c r="Q38" s="84">
        <v>0</v>
      </c>
      <c r="R38" s="84">
        <v>0</v>
      </c>
      <c r="S38" s="84">
        <v>1</v>
      </c>
      <c r="T38" s="84">
        <v>0</v>
      </c>
      <c r="U38" s="68"/>
      <c r="V38" s="336" t="s">
        <v>22</v>
      </c>
      <c r="W38" s="336"/>
      <c r="X38" s="84">
        <v>0</v>
      </c>
      <c r="Y38" s="84">
        <v>0</v>
      </c>
      <c r="Z38" s="84">
        <v>0</v>
      </c>
      <c r="AA38" s="84">
        <v>0</v>
      </c>
      <c r="AB38" s="84">
        <v>0</v>
      </c>
      <c r="AC38" s="84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86">
        <v>0</v>
      </c>
      <c r="AM38" s="286">
        <v>0</v>
      </c>
      <c r="AN38" s="25">
        <f t="shared" si="0"/>
        <v>2</v>
      </c>
      <c r="AO38" s="25">
        <f t="shared" ref="AO38:AO49" si="3">AN38/$AN$50*100</f>
        <v>2.2381378692927483E-2</v>
      </c>
    </row>
    <row r="39" spans="1:41" ht="15" customHeight="1" x14ac:dyDescent="0.15">
      <c r="A39" s="71"/>
      <c r="B39" s="336" t="s">
        <v>23</v>
      </c>
      <c r="C39" s="336"/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1</v>
      </c>
      <c r="J39" s="84">
        <v>1</v>
      </c>
      <c r="K39" s="84">
        <v>0</v>
      </c>
      <c r="L39" s="84">
        <v>0</v>
      </c>
      <c r="M39" s="84">
        <v>0</v>
      </c>
      <c r="N39" s="84">
        <v>4</v>
      </c>
      <c r="O39" s="84">
        <v>9</v>
      </c>
      <c r="P39" s="84">
        <v>8</v>
      </c>
      <c r="Q39" s="84">
        <v>11</v>
      </c>
      <c r="R39" s="84">
        <v>9</v>
      </c>
      <c r="S39" s="84">
        <v>8</v>
      </c>
      <c r="T39" s="84">
        <v>7</v>
      </c>
      <c r="U39" s="71"/>
      <c r="V39" s="336" t="s">
        <v>23</v>
      </c>
      <c r="W39" s="336"/>
      <c r="X39" s="84">
        <v>4</v>
      </c>
      <c r="Y39" s="84">
        <v>9</v>
      </c>
      <c r="Z39" s="84">
        <v>7</v>
      </c>
      <c r="AA39" s="84">
        <v>7</v>
      </c>
      <c r="AB39" s="84">
        <v>5</v>
      </c>
      <c r="AC39" s="84">
        <v>7</v>
      </c>
      <c r="AD39" s="25">
        <v>2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86">
        <v>1</v>
      </c>
      <c r="AM39" s="286">
        <v>2</v>
      </c>
      <c r="AN39" s="25">
        <f t="shared" si="0"/>
        <v>102</v>
      </c>
      <c r="AO39" s="25">
        <f t="shared" si="3"/>
        <v>1.1414503133393017</v>
      </c>
    </row>
    <row r="40" spans="1:41" ht="15" customHeight="1" x14ac:dyDescent="0.15">
      <c r="A40" s="68"/>
      <c r="B40" s="336" t="s">
        <v>88</v>
      </c>
      <c r="C40" s="336"/>
      <c r="D40" s="84">
        <v>0</v>
      </c>
      <c r="E40" s="84">
        <v>0</v>
      </c>
      <c r="F40" s="84">
        <v>0</v>
      </c>
      <c r="G40" s="84">
        <v>0</v>
      </c>
      <c r="H40" s="84">
        <v>0</v>
      </c>
      <c r="I40" s="84">
        <v>0</v>
      </c>
      <c r="J40" s="84">
        <v>0</v>
      </c>
      <c r="K40" s="84">
        <v>0</v>
      </c>
      <c r="L40" s="84">
        <v>0</v>
      </c>
      <c r="M40" s="84">
        <v>1</v>
      </c>
      <c r="N40" s="84">
        <v>0</v>
      </c>
      <c r="O40" s="84">
        <v>1</v>
      </c>
      <c r="P40" s="84">
        <v>4</v>
      </c>
      <c r="Q40" s="84">
        <v>5</v>
      </c>
      <c r="R40" s="84">
        <v>2</v>
      </c>
      <c r="S40" s="84">
        <v>3</v>
      </c>
      <c r="T40" s="84">
        <v>5</v>
      </c>
      <c r="U40" s="68"/>
      <c r="V40" s="336" t="s">
        <v>88</v>
      </c>
      <c r="W40" s="336"/>
      <c r="X40" s="84">
        <v>2</v>
      </c>
      <c r="Y40" s="84">
        <v>1</v>
      </c>
      <c r="Z40" s="84">
        <v>2</v>
      </c>
      <c r="AA40" s="84">
        <v>1</v>
      </c>
      <c r="AB40" s="84">
        <v>0</v>
      </c>
      <c r="AC40" s="84">
        <v>7</v>
      </c>
      <c r="AD40" s="25">
        <v>2</v>
      </c>
      <c r="AE40" s="25">
        <v>0</v>
      </c>
      <c r="AF40" s="25">
        <v>0</v>
      </c>
      <c r="AG40" s="25">
        <v>0</v>
      </c>
      <c r="AH40" s="25">
        <v>0</v>
      </c>
      <c r="AI40" s="25">
        <v>0</v>
      </c>
      <c r="AJ40" s="25">
        <v>0</v>
      </c>
      <c r="AK40" s="25">
        <v>0</v>
      </c>
      <c r="AL40" s="286">
        <v>0</v>
      </c>
      <c r="AM40" s="286">
        <v>4</v>
      </c>
      <c r="AN40" s="25">
        <f t="shared" si="0"/>
        <v>40</v>
      </c>
      <c r="AO40" s="25">
        <f t="shared" si="3"/>
        <v>0.44762757385854968</v>
      </c>
    </row>
    <row r="41" spans="1:41" ht="15" customHeight="1" x14ac:dyDescent="0.15">
      <c r="A41" s="68"/>
      <c r="B41" s="336" t="s">
        <v>85</v>
      </c>
      <c r="C41" s="336"/>
      <c r="D41" s="84">
        <v>0</v>
      </c>
      <c r="E41" s="84">
        <v>0</v>
      </c>
      <c r="F41" s="84">
        <v>0</v>
      </c>
      <c r="G41" s="84">
        <v>0</v>
      </c>
      <c r="H41" s="84">
        <v>0</v>
      </c>
      <c r="I41" s="84">
        <v>0</v>
      </c>
      <c r="J41" s="84">
        <v>2</v>
      </c>
      <c r="K41" s="84">
        <v>2</v>
      </c>
      <c r="L41" s="84">
        <v>12</v>
      </c>
      <c r="M41" s="84">
        <v>16</v>
      </c>
      <c r="N41" s="84">
        <v>27</v>
      </c>
      <c r="O41" s="84">
        <v>32</v>
      </c>
      <c r="P41" s="84">
        <v>41</v>
      </c>
      <c r="Q41" s="84">
        <v>33</v>
      </c>
      <c r="R41" s="84">
        <v>42</v>
      </c>
      <c r="S41" s="84">
        <v>33</v>
      </c>
      <c r="T41" s="84">
        <v>34</v>
      </c>
      <c r="U41" s="68"/>
      <c r="V41" s="336" t="s">
        <v>85</v>
      </c>
      <c r="W41" s="336"/>
      <c r="X41" s="84">
        <v>30</v>
      </c>
      <c r="Y41" s="84">
        <v>26</v>
      </c>
      <c r="Z41" s="84">
        <v>26</v>
      </c>
      <c r="AA41" s="84">
        <v>23</v>
      </c>
      <c r="AB41" s="84">
        <v>20</v>
      </c>
      <c r="AC41" s="84">
        <v>13</v>
      </c>
      <c r="AD41" s="25">
        <v>6</v>
      </c>
      <c r="AE41" s="25">
        <v>2</v>
      </c>
      <c r="AF41" s="25">
        <v>2</v>
      </c>
      <c r="AG41" s="25">
        <v>0</v>
      </c>
      <c r="AH41" s="25">
        <v>0</v>
      </c>
      <c r="AI41" s="25">
        <v>0</v>
      </c>
      <c r="AJ41" s="25">
        <v>0</v>
      </c>
      <c r="AK41" s="25">
        <v>0</v>
      </c>
      <c r="AL41" s="286">
        <v>6</v>
      </c>
      <c r="AM41" s="286">
        <v>15</v>
      </c>
      <c r="AN41" s="25">
        <f t="shared" si="0"/>
        <v>443</v>
      </c>
      <c r="AO41" s="25">
        <f t="shared" si="3"/>
        <v>4.9574753804834382</v>
      </c>
    </row>
    <row r="42" spans="1:41" ht="15" customHeight="1" x14ac:dyDescent="0.15">
      <c r="A42" s="68"/>
      <c r="B42" s="336" t="s">
        <v>24</v>
      </c>
      <c r="C42" s="336"/>
      <c r="D42" s="84">
        <v>0</v>
      </c>
      <c r="E42" s="84">
        <v>0</v>
      </c>
      <c r="F42" s="84">
        <v>0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0</v>
      </c>
      <c r="Q42" s="84">
        <v>0</v>
      </c>
      <c r="R42" s="84">
        <v>0</v>
      </c>
      <c r="S42" s="84">
        <v>0</v>
      </c>
      <c r="T42" s="84">
        <v>1</v>
      </c>
      <c r="U42" s="68"/>
      <c r="V42" s="336" t="s">
        <v>24</v>
      </c>
      <c r="W42" s="336"/>
      <c r="X42" s="84">
        <v>0</v>
      </c>
      <c r="Y42" s="84">
        <v>0</v>
      </c>
      <c r="Z42" s="84">
        <v>0</v>
      </c>
      <c r="AA42" s="84">
        <v>0</v>
      </c>
      <c r="AB42" s="84">
        <v>0</v>
      </c>
      <c r="AC42" s="84">
        <v>0</v>
      </c>
      <c r="AD42" s="25">
        <v>0</v>
      </c>
      <c r="AE42" s="25">
        <v>1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86">
        <v>0</v>
      </c>
      <c r="AM42" s="286">
        <v>0</v>
      </c>
      <c r="AN42" s="25">
        <f t="shared" si="0"/>
        <v>2</v>
      </c>
      <c r="AO42" s="25">
        <f t="shared" si="3"/>
        <v>2.2381378692927483E-2</v>
      </c>
    </row>
    <row r="43" spans="1:41" ht="15" customHeight="1" x14ac:dyDescent="0.15">
      <c r="A43" s="68"/>
      <c r="B43" s="336" t="s">
        <v>45</v>
      </c>
      <c r="C43" s="336"/>
      <c r="D43" s="84">
        <v>0</v>
      </c>
      <c r="E43" s="84">
        <v>0</v>
      </c>
      <c r="F43" s="84">
        <v>0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2</v>
      </c>
      <c r="O43" s="84">
        <v>4</v>
      </c>
      <c r="P43" s="84">
        <v>2</v>
      </c>
      <c r="Q43" s="84">
        <v>4</v>
      </c>
      <c r="R43" s="84">
        <v>5</v>
      </c>
      <c r="S43" s="84">
        <v>0</v>
      </c>
      <c r="T43" s="84">
        <v>8</v>
      </c>
      <c r="U43" s="68"/>
      <c r="V43" s="336" t="s">
        <v>45</v>
      </c>
      <c r="W43" s="336"/>
      <c r="X43" s="84">
        <v>1</v>
      </c>
      <c r="Y43" s="84">
        <v>3</v>
      </c>
      <c r="Z43" s="84">
        <v>3</v>
      </c>
      <c r="AA43" s="84">
        <v>2</v>
      </c>
      <c r="AB43" s="84">
        <v>4</v>
      </c>
      <c r="AC43" s="84">
        <v>3</v>
      </c>
      <c r="AD43" s="25">
        <v>0</v>
      </c>
      <c r="AE43" s="25">
        <v>1</v>
      </c>
      <c r="AF43" s="25">
        <v>1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86">
        <v>0</v>
      </c>
      <c r="AM43" s="286">
        <v>8</v>
      </c>
      <c r="AN43" s="25">
        <f t="shared" si="0"/>
        <v>51</v>
      </c>
      <c r="AO43" s="25">
        <f t="shared" si="3"/>
        <v>0.57072515666965085</v>
      </c>
    </row>
    <row r="44" spans="1:41" ht="15" customHeight="1" x14ac:dyDescent="0.15">
      <c r="A44" s="68"/>
      <c r="B44" s="336" t="s">
        <v>25</v>
      </c>
      <c r="C44" s="336"/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68"/>
      <c r="V44" s="336" t="s">
        <v>25</v>
      </c>
      <c r="W44" s="336"/>
      <c r="X44" s="84">
        <v>0</v>
      </c>
      <c r="Y44" s="84">
        <v>0</v>
      </c>
      <c r="Z44" s="84">
        <v>0</v>
      </c>
      <c r="AA44" s="84">
        <v>0</v>
      </c>
      <c r="AB44" s="84">
        <v>0</v>
      </c>
      <c r="AC44" s="84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86">
        <v>0</v>
      </c>
      <c r="AM44" s="286">
        <v>0</v>
      </c>
      <c r="AN44" s="25">
        <f t="shared" si="0"/>
        <v>0</v>
      </c>
      <c r="AO44" s="25">
        <f t="shared" si="3"/>
        <v>0</v>
      </c>
    </row>
    <row r="45" spans="1:41" ht="15" customHeight="1" x14ac:dyDescent="0.15">
      <c r="A45" s="68"/>
      <c r="B45" s="336" t="s">
        <v>26</v>
      </c>
      <c r="C45" s="336"/>
      <c r="D45" s="84">
        <v>0</v>
      </c>
      <c r="E45" s="84">
        <v>0</v>
      </c>
      <c r="F45" s="84">
        <v>0</v>
      </c>
      <c r="G45" s="84">
        <v>0</v>
      </c>
      <c r="H45" s="84">
        <v>0</v>
      </c>
      <c r="I45" s="84">
        <v>1</v>
      </c>
      <c r="J45" s="84">
        <v>3</v>
      </c>
      <c r="K45" s="84">
        <v>1</v>
      </c>
      <c r="L45" s="84">
        <v>0</v>
      </c>
      <c r="M45" s="84">
        <v>5</v>
      </c>
      <c r="N45" s="84">
        <v>0</v>
      </c>
      <c r="O45" s="84">
        <v>0</v>
      </c>
      <c r="P45" s="84">
        <v>2</v>
      </c>
      <c r="Q45" s="84">
        <v>0</v>
      </c>
      <c r="R45" s="84">
        <v>0</v>
      </c>
      <c r="S45" s="84">
        <v>2</v>
      </c>
      <c r="T45" s="84">
        <v>2</v>
      </c>
      <c r="U45" s="68"/>
      <c r="V45" s="336" t="s">
        <v>26</v>
      </c>
      <c r="W45" s="336"/>
      <c r="X45" s="84">
        <v>1</v>
      </c>
      <c r="Y45" s="84">
        <v>2</v>
      </c>
      <c r="Z45" s="84">
        <v>4</v>
      </c>
      <c r="AA45" s="84">
        <v>1</v>
      </c>
      <c r="AB45" s="84">
        <v>0</v>
      </c>
      <c r="AC45" s="84">
        <v>3</v>
      </c>
      <c r="AD45" s="25">
        <v>1</v>
      </c>
      <c r="AE45" s="25">
        <v>0</v>
      </c>
      <c r="AF45" s="25">
        <v>1</v>
      </c>
      <c r="AG45" s="25">
        <v>0</v>
      </c>
      <c r="AH45" s="25">
        <v>0</v>
      </c>
      <c r="AI45" s="25">
        <v>0</v>
      </c>
      <c r="AJ45" s="25">
        <v>0</v>
      </c>
      <c r="AK45" s="25">
        <v>0</v>
      </c>
      <c r="AL45" s="286">
        <v>1</v>
      </c>
      <c r="AM45" s="286">
        <v>1</v>
      </c>
      <c r="AN45" s="25">
        <f t="shared" si="0"/>
        <v>31</v>
      </c>
      <c r="AO45" s="25">
        <f t="shared" si="3"/>
        <v>0.34691136974037601</v>
      </c>
    </row>
    <row r="46" spans="1:41" ht="15" customHeight="1" x14ac:dyDescent="0.15">
      <c r="A46" s="78"/>
      <c r="B46" s="336" t="s">
        <v>27</v>
      </c>
      <c r="C46" s="336"/>
      <c r="D46" s="84">
        <v>0</v>
      </c>
      <c r="E46" s="84">
        <v>0</v>
      </c>
      <c r="F46" s="84">
        <v>0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  <c r="P46" s="84">
        <v>0</v>
      </c>
      <c r="Q46" s="84">
        <v>0</v>
      </c>
      <c r="R46" s="84">
        <v>0</v>
      </c>
      <c r="S46" s="84">
        <v>0</v>
      </c>
      <c r="T46" s="84">
        <v>0</v>
      </c>
      <c r="U46" s="78"/>
      <c r="V46" s="336" t="s">
        <v>27</v>
      </c>
      <c r="W46" s="336"/>
      <c r="X46" s="84">
        <v>0</v>
      </c>
      <c r="Y46" s="84">
        <v>0</v>
      </c>
      <c r="Z46" s="84">
        <v>0</v>
      </c>
      <c r="AA46" s="84">
        <v>0</v>
      </c>
      <c r="AB46" s="84">
        <v>0</v>
      </c>
      <c r="AC46" s="84">
        <v>0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5">
        <v>0</v>
      </c>
      <c r="AJ46" s="25">
        <v>0</v>
      </c>
      <c r="AK46" s="25">
        <v>0</v>
      </c>
      <c r="AL46" s="286">
        <v>0</v>
      </c>
      <c r="AM46" s="286">
        <v>0</v>
      </c>
      <c r="AN46" s="25">
        <f t="shared" si="0"/>
        <v>0</v>
      </c>
      <c r="AO46" s="25">
        <f t="shared" si="3"/>
        <v>0</v>
      </c>
    </row>
    <row r="47" spans="1:41" ht="15" customHeight="1" x14ac:dyDescent="0.15">
      <c r="A47" s="78"/>
      <c r="B47" s="336" t="s">
        <v>28</v>
      </c>
      <c r="C47" s="336"/>
      <c r="D47" s="84">
        <v>0</v>
      </c>
      <c r="E47" s="84">
        <v>0</v>
      </c>
      <c r="F47" s="84">
        <v>0</v>
      </c>
      <c r="G47" s="84">
        <v>0</v>
      </c>
      <c r="H47" s="84">
        <v>0</v>
      </c>
      <c r="I47" s="84">
        <v>0</v>
      </c>
      <c r="J47" s="84">
        <v>2</v>
      </c>
      <c r="K47" s="84">
        <v>7</v>
      </c>
      <c r="L47" s="84">
        <v>16</v>
      </c>
      <c r="M47" s="84">
        <v>11</v>
      </c>
      <c r="N47" s="84">
        <v>16</v>
      </c>
      <c r="O47" s="84">
        <v>15</v>
      </c>
      <c r="P47" s="84">
        <v>10</v>
      </c>
      <c r="Q47" s="84">
        <v>10</v>
      </c>
      <c r="R47" s="84">
        <v>15</v>
      </c>
      <c r="S47" s="84">
        <v>14</v>
      </c>
      <c r="T47" s="84">
        <v>14</v>
      </c>
      <c r="U47" s="78"/>
      <c r="V47" s="336" t="s">
        <v>28</v>
      </c>
      <c r="W47" s="336"/>
      <c r="X47" s="84">
        <v>11</v>
      </c>
      <c r="Y47" s="84">
        <v>13</v>
      </c>
      <c r="Z47" s="84">
        <v>8</v>
      </c>
      <c r="AA47" s="84">
        <v>12</v>
      </c>
      <c r="AB47" s="84">
        <v>9</v>
      </c>
      <c r="AC47" s="84">
        <v>10</v>
      </c>
      <c r="AD47" s="25">
        <v>6</v>
      </c>
      <c r="AE47" s="25">
        <v>1</v>
      </c>
      <c r="AF47" s="25">
        <v>1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86">
        <v>3</v>
      </c>
      <c r="AM47" s="286">
        <v>1</v>
      </c>
      <c r="AN47" s="25">
        <f t="shared" si="0"/>
        <v>205</v>
      </c>
      <c r="AO47" s="25">
        <f t="shared" si="3"/>
        <v>2.2940913160250669</v>
      </c>
    </row>
    <row r="48" spans="1:41" ht="15" customHeight="1" x14ac:dyDescent="0.15">
      <c r="A48" s="78"/>
      <c r="B48" s="338" t="s">
        <v>21</v>
      </c>
      <c r="C48" s="338"/>
      <c r="D48" s="115">
        <v>5</v>
      </c>
      <c r="E48" s="115">
        <v>3</v>
      </c>
      <c r="F48" s="115">
        <v>9</v>
      </c>
      <c r="G48" s="115">
        <v>11</v>
      </c>
      <c r="H48" s="115">
        <v>17</v>
      </c>
      <c r="I48" s="115">
        <v>21</v>
      </c>
      <c r="J48" s="115">
        <v>24</v>
      </c>
      <c r="K48" s="115">
        <v>37</v>
      </c>
      <c r="L48" s="115">
        <v>58</v>
      </c>
      <c r="M48" s="115">
        <v>100</v>
      </c>
      <c r="N48" s="115">
        <v>119</v>
      </c>
      <c r="O48" s="115">
        <v>171</v>
      </c>
      <c r="P48" s="115">
        <v>182</v>
      </c>
      <c r="Q48" s="115">
        <v>168</v>
      </c>
      <c r="R48" s="115">
        <v>224</v>
      </c>
      <c r="S48" s="115">
        <v>260</v>
      </c>
      <c r="T48" s="115">
        <v>245</v>
      </c>
      <c r="U48" s="78"/>
      <c r="V48" s="338" t="s">
        <v>21</v>
      </c>
      <c r="W48" s="338"/>
      <c r="X48" s="115">
        <v>252</v>
      </c>
      <c r="Y48" s="115">
        <v>271</v>
      </c>
      <c r="Z48" s="115">
        <v>309</v>
      </c>
      <c r="AA48" s="115">
        <v>302</v>
      </c>
      <c r="AB48" s="115">
        <v>355</v>
      </c>
      <c r="AC48" s="115">
        <v>365</v>
      </c>
      <c r="AD48" s="145">
        <v>378</v>
      </c>
      <c r="AE48" s="145">
        <v>401</v>
      </c>
      <c r="AF48" s="145">
        <v>436</v>
      </c>
      <c r="AG48" s="145">
        <v>435</v>
      </c>
      <c r="AH48" s="145">
        <v>405</v>
      </c>
      <c r="AI48" s="145">
        <v>449</v>
      </c>
      <c r="AJ48" s="145">
        <v>422</v>
      </c>
      <c r="AK48" s="145">
        <v>390</v>
      </c>
      <c r="AL48" s="145">
        <v>394</v>
      </c>
      <c r="AM48" s="145">
        <v>369</v>
      </c>
      <c r="AN48" s="145">
        <f t="shared" si="0"/>
        <v>7587</v>
      </c>
      <c r="AO48" s="145">
        <f t="shared" si="3"/>
        <v>84.903760071620411</v>
      </c>
    </row>
    <row r="49" spans="1:41" ht="15" customHeight="1" x14ac:dyDescent="0.15">
      <c r="A49" s="78"/>
      <c r="B49" s="336" t="s">
        <v>6</v>
      </c>
      <c r="C49" s="336"/>
      <c r="D49" s="109">
        <v>1</v>
      </c>
      <c r="E49" s="109">
        <v>2</v>
      </c>
      <c r="F49" s="109">
        <v>5</v>
      </c>
      <c r="G49" s="109">
        <v>3</v>
      </c>
      <c r="H49" s="109">
        <v>4</v>
      </c>
      <c r="I49" s="109">
        <v>8</v>
      </c>
      <c r="J49" s="109">
        <v>6</v>
      </c>
      <c r="K49" s="109">
        <v>2</v>
      </c>
      <c r="L49" s="109">
        <v>0</v>
      </c>
      <c r="M49" s="109">
        <v>1</v>
      </c>
      <c r="N49" s="109">
        <v>1</v>
      </c>
      <c r="O49" s="109">
        <v>2</v>
      </c>
      <c r="P49" s="109">
        <v>0</v>
      </c>
      <c r="Q49" s="109">
        <v>0</v>
      </c>
      <c r="R49" s="109">
        <v>4</v>
      </c>
      <c r="S49" s="109">
        <v>7</v>
      </c>
      <c r="T49" s="109">
        <v>16</v>
      </c>
      <c r="U49" s="78"/>
      <c r="V49" s="336" t="s">
        <v>6</v>
      </c>
      <c r="W49" s="336"/>
      <c r="X49" s="109">
        <v>5</v>
      </c>
      <c r="Y49" s="109">
        <v>10</v>
      </c>
      <c r="Z49" s="109">
        <v>26</v>
      </c>
      <c r="AA49" s="109">
        <v>19</v>
      </c>
      <c r="AB49" s="109">
        <v>12</v>
      </c>
      <c r="AC49" s="109">
        <v>10</v>
      </c>
      <c r="AD49" s="38">
        <v>36</v>
      </c>
      <c r="AE49" s="38">
        <v>25</v>
      </c>
      <c r="AF49" s="38">
        <v>28</v>
      </c>
      <c r="AG49" s="38">
        <v>38</v>
      </c>
      <c r="AH49" s="38">
        <v>42</v>
      </c>
      <c r="AI49" s="38">
        <v>35</v>
      </c>
      <c r="AJ49" s="38">
        <v>33</v>
      </c>
      <c r="AK49" s="38">
        <v>38</v>
      </c>
      <c r="AL49" s="38">
        <v>32</v>
      </c>
      <c r="AM49" s="38">
        <v>13</v>
      </c>
      <c r="AN49" s="38">
        <f t="shared" si="0"/>
        <v>464</v>
      </c>
      <c r="AO49" s="38">
        <f t="shared" si="3"/>
        <v>5.192479856759177</v>
      </c>
    </row>
    <row r="50" spans="1:41" ht="15" customHeight="1" x14ac:dyDescent="0.15">
      <c r="A50" s="79"/>
      <c r="B50" s="337" t="s">
        <v>75</v>
      </c>
      <c r="C50" s="337"/>
      <c r="D50" s="116">
        <v>6</v>
      </c>
      <c r="E50" s="116">
        <v>5</v>
      </c>
      <c r="F50" s="116">
        <v>14</v>
      </c>
      <c r="G50" s="116">
        <v>14</v>
      </c>
      <c r="H50" s="116">
        <v>21</v>
      </c>
      <c r="I50" s="116">
        <v>31</v>
      </c>
      <c r="J50" s="116">
        <v>38</v>
      </c>
      <c r="K50" s="116">
        <v>51</v>
      </c>
      <c r="L50" s="116">
        <v>86</v>
      </c>
      <c r="M50" s="116">
        <v>136</v>
      </c>
      <c r="N50" s="116">
        <v>169</v>
      </c>
      <c r="O50" s="116">
        <v>234</v>
      </c>
      <c r="P50" s="116">
        <v>250</v>
      </c>
      <c r="Q50" s="116">
        <v>231</v>
      </c>
      <c r="R50" s="116">
        <v>301</v>
      </c>
      <c r="S50" s="116">
        <v>329</v>
      </c>
      <c r="T50" s="116">
        <v>332</v>
      </c>
      <c r="U50" s="79"/>
      <c r="V50" s="337" t="s">
        <v>75</v>
      </c>
      <c r="W50" s="337"/>
      <c r="X50" s="116">
        <v>308</v>
      </c>
      <c r="Y50" s="116">
        <v>336</v>
      </c>
      <c r="Z50" s="116">
        <v>385</v>
      </c>
      <c r="AA50" s="116">
        <v>367</v>
      </c>
      <c r="AB50" s="116">
        <v>406</v>
      </c>
      <c r="AC50" s="116">
        <v>418</v>
      </c>
      <c r="AD50" s="146">
        <f>SUM(AD37:AD49)</f>
        <v>431</v>
      </c>
      <c r="AE50" s="146">
        <f>SUM(AE37:AE49)</f>
        <v>431</v>
      </c>
      <c r="AF50" s="146">
        <f>SUM(AF37:AF49)</f>
        <v>469</v>
      </c>
      <c r="AG50" s="146">
        <f>SUM(AG37:AG49)</f>
        <v>473</v>
      </c>
      <c r="AH50" s="146">
        <f t="shared" ref="AH50:AM50" si="4">SUM(AH37:AH49)</f>
        <v>447</v>
      </c>
      <c r="AI50" s="146">
        <f t="shared" si="4"/>
        <v>484</v>
      </c>
      <c r="AJ50" s="146">
        <f t="shared" si="4"/>
        <v>455</v>
      </c>
      <c r="AK50" s="146">
        <f t="shared" si="4"/>
        <v>428</v>
      </c>
      <c r="AL50" s="146">
        <f t="shared" si="4"/>
        <v>437</v>
      </c>
      <c r="AM50" s="146">
        <f t="shared" si="4"/>
        <v>413</v>
      </c>
      <c r="AN50" s="146">
        <f t="shared" si="0"/>
        <v>8936</v>
      </c>
      <c r="AO50" s="146">
        <f>SUM(AO37:AO49)</f>
        <v>100</v>
      </c>
    </row>
  </sheetData>
  <protectedRanges>
    <protectedRange sqref="AG22:AL22 AN22:AO22 AG23:AO50" name="範囲1"/>
  </protectedRanges>
  <customSheetViews>
    <customSheetView guid="{A0D40B4A-406F-4C8E-B7C3-7DC72BE4780A}" showPageBreaks="1" fitToPage="1" printArea="1" view="pageBreakPreview" topLeftCell="C10">
      <selection activeCell="C12" sqref="C12"/>
      <colBreaks count="1" manualBreakCount="1">
        <brk id="18" max="1048575" man="1"/>
      </colBreaks>
      <pageMargins left="0.70866141732283472" right="0.43307086614173229" top="0.78740157480314965" bottom="0.78740157480314965" header="0.51181102362204722" footer="0.51181102362204722"/>
      <pageSetup paperSize="9" scale="63" orientation="landscape" r:id="rId1"/>
      <headerFooter alignWithMargins="0">
        <oddFooter>&amp;L2015/4/8</oddFooter>
      </headerFooter>
    </customSheetView>
  </customSheetViews>
  <mergeCells count="58">
    <mergeCell ref="B50:C50"/>
    <mergeCell ref="B44:C44"/>
    <mergeCell ref="B45:C45"/>
    <mergeCell ref="B46:C46"/>
    <mergeCell ref="B47:C47"/>
    <mergeCell ref="B48:C48"/>
    <mergeCell ref="B49:C49"/>
    <mergeCell ref="B43:C43"/>
    <mergeCell ref="B29:C29"/>
    <mergeCell ref="B30:C30"/>
    <mergeCell ref="B31:C31"/>
    <mergeCell ref="B41:C41"/>
    <mergeCell ref="B32:C32"/>
    <mergeCell ref="B33:C33"/>
    <mergeCell ref="B37:C37"/>
    <mergeCell ref="B38:C38"/>
    <mergeCell ref="B39:C39"/>
    <mergeCell ref="B40:C40"/>
    <mergeCell ref="B42:C42"/>
    <mergeCell ref="B34:C34"/>
    <mergeCell ref="B35:C35"/>
    <mergeCell ref="B36:C36"/>
    <mergeCell ref="V22:W22"/>
    <mergeCell ref="V23:W23"/>
    <mergeCell ref="V24:W24"/>
    <mergeCell ref="V25:W25"/>
    <mergeCell ref="B22:C22"/>
    <mergeCell ref="B23:C23"/>
    <mergeCell ref="B24:C24"/>
    <mergeCell ref="B25:C25"/>
    <mergeCell ref="V26:W26"/>
    <mergeCell ref="V27:W27"/>
    <mergeCell ref="V28:W28"/>
    <mergeCell ref="V29:W29"/>
    <mergeCell ref="B28:C28"/>
    <mergeCell ref="B27:C27"/>
    <mergeCell ref="B26:C26"/>
    <mergeCell ref="V35:W35"/>
    <mergeCell ref="V43:W43"/>
    <mergeCell ref="V42:W42"/>
    <mergeCell ref="V30:W30"/>
    <mergeCell ref="V31:W31"/>
    <mergeCell ref="V32:W32"/>
    <mergeCell ref="V33:W33"/>
    <mergeCell ref="V38:W38"/>
    <mergeCell ref="V39:W39"/>
    <mergeCell ref="V36:W36"/>
    <mergeCell ref="V37:W37"/>
    <mergeCell ref="V40:W40"/>
    <mergeCell ref="V41:W41"/>
    <mergeCell ref="V34:W34"/>
    <mergeCell ref="V44:W44"/>
    <mergeCell ref="V50:W50"/>
    <mergeCell ref="V46:W46"/>
    <mergeCell ref="V47:W47"/>
    <mergeCell ref="V48:W48"/>
    <mergeCell ref="V49:W49"/>
    <mergeCell ref="V45:W45"/>
  </mergeCells>
  <phoneticPr fontId="2"/>
  <pageMargins left="0.70866141732283472" right="0.43307086614173229" top="0.78740157480314965" bottom="0.78740157480314965" header="0.51181102362204722" footer="0.51181102362204722"/>
  <pageSetup paperSize="9" scale="81" orientation="portrait" r:id="rId2"/>
  <headerFooter alignWithMargins="0"/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8"/>
  <sheetViews>
    <sheetView view="pageBreakPreview" zoomScaleNormal="100" zoomScaleSheetLayoutView="100" workbookViewId="0"/>
  </sheetViews>
  <sheetFormatPr defaultColWidth="4.375" defaultRowHeight="11.25" x14ac:dyDescent="0.15"/>
  <cols>
    <col min="1" max="1" width="6.375" style="10" customWidth="1"/>
    <col min="2" max="2" width="5.875" style="2" customWidth="1"/>
    <col min="3" max="3" width="15.875" style="10" customWidth="1"/>
    <col min="4" max="17" width="4.375" style="10" customWidth="1"/>
    <col min="18" max="20" width="4.875" style="10" customWidth="1"/>
    <col min="21" max="21" width="6.375" style="10" customWidth="1"/>
    <col min="22" max="22" width="5.875" style="2" customWidth="1"/>
    <col min="23" max="23" width="15.875" style="10" customWidth="1"/>
    <col min="24" max="39" width="4.875" style="10" customWidth="1"/>
    <col min="40" max="40" width="4.875" style="63" customWidth="1"/>
    <col min="41" max="41" width="6.5" style="63" customWidth="1"/>
    <col min="42" max="16384" width="4.375" style="10"/>
  </cols>
  <sheetData>
    <row r="1" spans="1:41" ht="24" customHeight="1" thickBot="1" x14ac:dyDescent="0.2">
      <c r="A1" s="28" t="s">
        <v>68</v>
      </c>
      <c r="B1" s="29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8"/>
      <c r="V1" s="29"/>
      <c r="W1" s="1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62"/>
      <c r="AO1" s="62"/>
    </row>
    <row r="2" spans="1:41" ht="15" customHeight="1" thickBot="1" x14ac:dyDescent="0.2">
      <c r="A2" s="5" t="s">
        <v>35</v>
      </c>
      <c r="B2" s="4" t="s">
        <v>8</v>
      </c>
      <c r="C2" s="32" t="s">
        <v>58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5" t="s">
        <v>35</v>
      </c>
      <c r="V2" s="4" t="s">
        <v>8</v>
      </c>
      <c r="W2" s="32" t="s">
        <v>58</v>
      </c>
      <c r="X2" s="4">
        <v>2002</v>
      </c>
      <c r="Y2" s="4">
        <v>2003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189" t="s">
        <v>11</v>
      </c>
      <c r="AO2" s="5" t="s">
        <v>20</v>
      </c>
    </row>
    <row r="3" spans="1:41" ht="15.75" customHeight="1" x14ac:dyDescent="0.15">
      <c r="A3" s="2" t="s">
        <v>29</v>
      </c>
      <c r="B3" s="2" t="s">
        <v>21</v>
      </c>
      <c r="C3" s="1" t="s">
        <v>19</v>
      </c>
      <c r="D3" s="36">
        <v>0</v>
      </c>
      <c r="E3" s="36">
        <v>0</v>
      </c>
      <c r="F3" s="36">
        <v>17</v>
      </c>
      <c r="G3" s="36">
        <v>6</v>
      </c>
      <c r="H3" s="36">
        <v>25</v>
      </c>
      <c r="I3" s="36">
        <v>11</v>
      </c>
      <c r="J3" s="36">
        <v>43</v>
      </c>
      <c r="K3" s="36">
        <v>70</v>
      </c>
      <c r="L3" s="36">
        <v>57</v>
      </c>
      <c r="M3" s="36">
        <v>82</v>
      </c>
      <c r="N3" s="36">
        <v>90</v>
      </c>
      <c r="O3" s="36">
        <v>102</v>
      </c>
      <c r="P3" s="36">
        <v>122</v>
      </c>
      <c r="Q3" s="36">
        <v>125</v>
      </c>
      <c r="R3" s="36">
        <v>160</v>
      </c>
      <c r="S3" s="36">
        <v>127</v>
      </c>
      <c r="T3" s="36">
        <v>164</v>
      </c>
      <c r="U3" s="2" t="s">
        <v>29</v>
      </c>
      <c r="V3" s="2" t="s">
        <v>21</v>
      </c>
      <c r="W3" s="1" t="s">
        <v>19</v>
      </c>
      <c r="X3" s="36">
        <v>160</v>
      </c>
      <c r="Y3" s="36">
        <v>132</v>
      </c>
      <c r="Z3" s="36">
        <v>159</v>
      </c>
      <c r="AA3" s="36">
        <v>161</v>
      </c>
      <c r="AB3" s="36">
        <v>173</v>
      </c>
      <c r="AC3" s="36">
        <v>182</v>
      </c>
      <c r="AD3" s="36">
        <v>189</v>
      </c>
      <c r="AE3" s="147">
        <v>180</v>
      </c>
      <c r="AF3" s="54">
        <v>170</v>
      </c>
      <c r="AG3" s="54">
        <v>183</v>
      </c>
      <c r="AH3" s="54">
        <v>154</v>
      </c>
      <c r="AI3" s="54">
        <v>168</v>
      </c>
      <c r="AJ3" s="54">
        <v>158</v>
      </c>
      <c r="AK3" s="54">
        <v>168</v>
      </c>
      <c r="AL3" s="54">
        <v>139</v>
      </c>
      <c r="AM3" s="54">
        <v>120</v>
      </c>
      <c r="AN3" s="171">
        <v>3797</v>
      </c>
      <c r="AO3" s="187">
        <v>22.787013142891436</v>
      </c>
    </row>
    <row r="4" spans="1:41" ht="15" customHeight="1" x14ac:dyDescent="0.15">
      <c r="A4" s="2"/>
      <c r="C4" s="1" t="s">
        <v>66</v>
      </c>
      <c r="D4" s="7">
        <v>0</v>
      </c>
      <c r="E4" s="7">
        <v>0</v>
      </c>
      <c r="F4" s="7">
        <v>20</v>
      </c>
      <c r="G4" s="7">
        <v>8</v>
      </c>
      <c r="H4" s="7">
        <v>22</v>
      </c>
      <c r="I4" s="7">
        <v>16</v>
      </c>
      <c r="J4" s="7">
        <v>21</v>
      </c>
      <c r="K4" s="7">
        <v>36</v>
      </c>
      <c r="L4" s="7">
        <v>41</v>
      </c>
      <c r="M4" s="7">
        <v>71</v>
      </c>
      <c r="N4" s="7">
        <v>60</v>
      </c>
      <c r="O4" s="7">
        <v>90</v>
      </c>
      <c r="P4" s="7">
        <v>111</v>
      </c>
      <c r="Q4" s="7">
        <v>122</v>
      </c>
      <c r="R4" s="7">
        <v>195</v>
      </c>
      <c r="S4" s="7">
        <v>203</v>
      </c>
      <c r="T4" s="7">
        <v>301</v>
      </c>
      <c r="U4" s="2"/>
      <c r="W4" s="1" t="s">
        <v>66</v>
      </c>
      <c r="X4" s="7">
        <v>305</v>
      </c>
      <c r="Y4" s="7">
        <v>340</v>
      </c>
      <c r="Z4" s="7">
        <v>449</v>
      </c>
      <c r="AA4" s="7">
        <v>514</v>
      </c>
      <c r="AB4" s="7">
        <v>571</v>
      </c>
      <c r="AC4" s="7">
        <v>692</v>
      </c>
      <c r="AD4" s="7">
        <v>743</v>
      </c>
      <c r="AE4" s="54">
        <v>659</v>
      </c>
      <c r="AF4" s="54">
        <v>713</v>
      </c>
      <c r="AG4" s="54">
        <v>686</v>
      </c>
      <c r="AH4" s="54">
        <v>683</v>
      </c>
      <c r="AI4" s="54">
        <v>727</v>
      </c>
      <c r="AJ4" s="54">
        <v>736</v>
      </c>
      <c r="AK4" s="54">
        <v>637</v>
      </c>
      <c r="AL4" s="54">
        <v>669</v>
      </c>
      <c r="AM4" s="54">
        <v>624</v>
      </c>
      <c r="AN4" s="171">
        <v>11065</v>
      </c>
      <c r="AO4" s="187">
        <v>66.404609013983077</v>
      </c>
    </row>
    <row r="5" spans="1:41" ht="15" customHeight="1" x14ac:dyDescent="0.15">
      <c r="A5" s="2"/>
      <c r="C5" s="76" t="s">
        <v>91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1</v>
      </c>
      <c r="J5" s="7">
        <v>1</v>
      </c>
      <c r="K5" s="7">
        <v>0</v>
      </c>
      <c r="L5" s="7">
        <v>0</v>
      </c>
      <c r="M5" s="7">
        <v>0</v>
      </c>
      <c r="N5" s="7">
        <v>1</v>
      </c>
      <c r="O5" s="7">
        <v>1</v>
      </c>
      <c r="P5" s="7">
        <v>0</v>
      </c>
      <c r="Q5" s="7">
        <v>2</v>
      </c>
      <c r="R5" s="7">
        <v>1</v>
      </c>
      <c r="S5" s="7">
        <v>0</v>
      </c>
      <c r="T5" s="7">
        <v>2</v>
      </c>
      <c r="U5" s="2"/>
      <c r="W5" s="76" t="s">
        <v>91</v>
      </c>
      <c r="X5" s="7">
        <v>1</v>
      </c>
      <c r="Y5" s="7">
        <v>4</v>
      </c>
      <c r="Z5" s="7">
        <v>2</v>
      </c>
      <c r="AA5" s="7">
        <v>2</v>
      </c>
      <c r="AB5" s="7">
        <v>1</v>
      </c>
      <c r="AC5" s="7">
        <v>3</v>
      </c>
      <c r="AD5" s="7">
        <v>3</v>
      </c>
      <c r="AE5" s="54">
        <v>3</v>
      </c>
      <c r="AF5" s="54">
        <v>2</v>
      </c>
      <c r="AG5" s="54">
        <v>3</v>
      </c>
      <c r="AH5" s="54">
        <v>5</v>
      </c>
      <c r="AI5" s="54">
        <v>0</v>
      </c>
      <c r="AJ5" s="54">
        <v>3</v>
      </c>
      <c r="AK5" s="54">
        <v>1</v>
      </c>
      <c r="AL5" s="54">
        <v>1</v>
      </c>
      <c r="AM5" s="54">
        <v>0</v>
      </c>
      <c r="AN5" s="171">
        <v>43</v>
      </c>
      <c r="AO5" s="187">
        <v>0.25805677248994779</v>
      </c>
    </row>
    <row r="6" spans="1:41" ht="15" customHeight="1" x14ac:dyDescent="0.15">
      <c r="A6" s="2"/>
      <c r="C6" s="1" t="s">
        <v>13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2</v>
      </c>
      <c r="J6" s="7">
        <v>0</v>
      </c>
      <c r="K6" s="7">
        <v>1</v>
      </c>
      <c r="L6" s="7">
        <v>0</v>
      </c>
      <c r="M6" s="7">
        <v>0</v>
      </c>
      <c r="N6" s="7">
        <v>1</v>
      </c>
      <c r="O6" s="7">
        <v>6</v>
      </c>
      <c r="P6" s="7">
        <v>2</v>
      </c>
      <c r="Q6" s="7">
        <v>0</v>
      </c>
      <c r="R6" s="7">
        <v>2</v>
      </c>
      <c r="S6" s="7">
        <v>3</v>
      </c>
      <c r="T6" s="7">
        <v>1</v>
      </c>
      <c r="U6" s="2"/>
      <c r="W6" s="1" t="s">
        <v>13</v>
      </c>
      <c r="X6" s="7">
        <v>1</v>
      </c>
      <c r="Y6" s="7">
        <v>0</v>
      </c>
      <c r="Z6" s="7">
        <v>1</v>
      </c>
      <c r="AA6" s="7">
        <v>0</v>
      </c>
      <c r="AB6" s="7">
        <v>1</v>
      </c>
      <c r="AC6" s="7">
        <v>0</v>
      </c>
      <c r="AD6" s="7">
        <v>0</v>
      </c>
      <c r="AE6" s="54">
        <v>0</v>
      </c>
      <c r="AF6" s="54">
        <v>2</v>
      </c>
      <c r="AG6" s="54">
        <v>0</v>
      </c>
      <c r="AH6" s="54">
        <v>0</v>
      </c>
      <c r="AI6" s="54">
        <v>1</v>
      </c>
      <c r="AJ6" s="54">
        <v>1</v>
      </c>
      <c r="AK6" s="54">
        <v>1</v>
      </c>
      <c r="AL6" s="54">
        <v>0</v>
      </c>
      <c r="AM6" s="54">
        <v>1</v>
      </c>
      <c r="AN6" s="171">
        <v>27</v>
      </c>
      <c r="AO6" s="187">
        <v>0.16203564784252536</v>
      </c>
    </row>
    <row r="7" spans="1:41" ht="15" customHeight="1" x14ac:dyDescent="0.15">
      <c r="A7" s="2"/>
      <c r="C7" s="1" t="s">
        <v>57</v>
      </c>
      <c r="D7" s="7">
        <v>0</v>
      </c>
      <c r="E7" s="7">
        <v>0</v>
      </c>
      <c r="F7" s="7">
        <v>6</v>
      </c>
      <c r="G7" s="7">
        <v>5</v>
      </c>
      <c r="H7" s="7">
        <v>5</v>
      </c>
      <c r="I7" s="7">
        <v>3</v>
      </c>
      <c r="J7" s="7">
        <v>1</v>
      </c>
      <c r="K7" s="7">
        <v>5</v>
      </c>
      <c r="L7" s="7">
        <v>4</v>
      </c>
      <c r="M7" s="7">
        <v>0</v>
      </c>
      <c r="N7" s="7">
        <v>0</v>
      </c>
      <c r="O7" s="7">
        <v>2</v>
      </c>
      <c r="P7" s="7">
        <v>3</v>
      </c>
      <c r="Q7" s="7">
        <v>1</v>
      </c>
      <c r="R7" s="7">
        <v>10</v>
      </c>
      <c r="S7" s="7">
        <v>7</v>
      </c>
      <c r="T7" s="7">
        <v>10</v>
      </c>
      <c r="U7" s="2"/>
      <c r="W7" s="1" t="s">
        <v>57</v>
      </c>
      <c r="X7" s="7">
        <v>4</v>
      </c>
      <c r="Y7" s="7">
        <v>17</v>
      </c>
      <c r="Z7" s="7">
        <v>14</v>
      </c>
      <c r="AA7" s="7">
        <v>9</v>
      </c>
      <c r="AB7" s="7">
        <v>29</v>
      </c>
      <c r="AC7" s="7">
        <v>19</v>
      </c>
      <c r="AD7" s="7">
        <v>24</v>
      </c>
      <c r="AE7" s="54">
        <v>26</v>
      </c>
      <c r="AF7" s="54">
        <v>33</v>
      </c>
      <c r="AG7" s="54">
        <v>28</v>
      </c>
      <c r="AH7" s="54">
        <v>16</v>
      </c>
      <c r="AI7" s="54">
        <v>20</v>
      </c>
      <c r="AJ7" s="54">
        <v>20</v>
      </c>
      <c r="AK7" s="54">
        <v>16</v>
      </c>
      <c r="AL7" s="54">
        <v>18</v>
      </c>
      <c r="AM7" s="54">
        <v>16</v>
      </c>
      <c r="AN7" s="171">
        <v>371</v>
      </c>
      <c r="AO7" s="187">
        <v>2.2264898277621077</v>
      </c>
    </row>
    <row r="8" spans="1:41" ht="15" customHeight="1" x14ac:dyDescent="0.15">
      <c r="A8" s="2"/>
      <c r="C8" s="24" t="s">
        <v>6</v>
      </c>
      <c r="D8" s="16">
        <v>0</v>
      </c>
      <c r="E8" s="16">
        <v>0</v>
      </c>
      <c r="F8" s="16">
        <v>2</v>
      </c>
      <c r="G8" s="16">
        <v>0</v>
      </c>
      <c r="H8" s="16">
        <v>1</v>
      </c>
      <c r="I8" s="16">
        <v>4</v>
      </c>
      <c r="J8" s="16">
        <v>3</v>
      </c>
      <c r="K8" s="16">
        <v>12</v>
      </c>
      <c r="L8" s="16">
        <v>22</v>
      </c>
      <c r="M8" s="16">
        <v>13</v>
      </c>
      <c r="N8" s="16">
        <v>14</v>
      </c>
      <c r="O8" s="16">
        <v>29</v>
      </c>
      <c r="P8" s="16">
        <v>30</v>
      </c>
      <c r="Q8" s="16">
        <v>47</v>
      </c>
      <c r="R8" s="16">
        <v>56</v>
      </c>
      <c r="S8" s="16">
        <v>28</v>
      </c>
      <c r="T8" s="16">
        <v>47</v>
      </c>
      <c r="U8" s="2"/>
      <c r="W8" s="24" t="s">
        <v>6</v>
      </c>
      <c r="X8" s="16">
        <v>50</v>
      </c>
      <c r="Y8" s="16">
        <v>64</v>
      </c>
      <c r="Z8" s="16">
        <v>55</v>
      </c>
      <c r="AA8" s="16">
        <v>55</v>
      </c>
      <c r="AB8" s="16">
        <v>61</v>
      </c>
      <c r="AC8" s="16">
        <v>73</v>
      </c>
      <c r="AD8" s="16">
        <v>74</v>
      </c>
      <c r="AE8" s="57">
        <v>64</v>
      </c>
      <c r="AF8" s="57">
        <v>77</v>
      </c>
      <c r="AG8" s="57">
        <v>65</v>
      </c>
      <c r="AH8" s="57">
        <v>62</v>
      </c>
      <c r="AI8" s="57">
        <v>80</v>
      </c>
      <c r="AJ8" s="57">
        <v>76</v>
      </c>
      <c r="AK8" s="57">
        <v>75</v>
      </c>
      <c r="AL8" s="57">
        <v>58</v>
      </c>
      <c r="AM8" s="57">
        <v>63</v>
      </c>
      <c r="AN8" s="162">
        <v>1360</v>
      </c>
      <c r="AO8" s="188">
        <v>8.1617955950309078</v>
      </c>
    </row>
    <row r="9" spans="1:41" ht="15" customHeight="1" x14ac:dyDescent="0.15">
      <c r="A9" s="6"/>
      <c r="B9" s="8"/>
      <c r="C9" s="37" t="s">
        <v>11</v>
      </c>
      <c r="D9" s="34">
        <v>0</v>
      </c>
      <c r="E9" s="34">
        <v>0</v>
      </c>
      <c r="F9" s="34">
        <v>45</v>
      </c>
      <c r="G9" s="34">
        <v>19</v>
      </c>
      <c r="H9" s="34">
        <v>53</v>
      </c>
      <c r="I9" s="34">
        <v>37</v>
      </c>
      <c r="J9" s="34">
        <v>69</v>
      </c>
      <c r="K9" s="34">
        <v>124</v>
      </c>
      <c r="L9" s="34">
        <v>124</v>
      </c>
      <c r="M9" s="34">
        <v>166</v>
      </c>
      <c r="N9" s="34">
        <v>166</v>
      </c>
      <c r="O9" s="34">
        <v>230</v>
      </c>
      <c r="P9" s="34">
        <v>268</v>
      </c>
      <c r="Q9" s="34">
        <v>297</v>
      </c>
      <c r="R9" s="34">
        <v>424</v>
      </c>
      <c r="S9" s="34">
        <v>368</v>
      </c>
      <c r="T9" s="34">
        <v>525</v>
      </c>
      <c r="U9" s="6"/>
      <c r="V9" s="8"/>
      <c r="W9" s="37" t="s">
        <v>11</v>
      </c>
      <c r="X9" s="34">
        <v>521</v>
      </c>
      <c r="Y9" s="34">
        <v>557</v>
      </c>
      <c r="Z9" s="34">
        <v>680</v>
      </c>
      <c r="AA9" s="34">
        <v>741</v>
      </c>
      <c r="AB9" s="34">
        <v>836</v>
      </c>
      <c r="AC9" s="34">
        <v>969</v>
      </c>
      <c r="AD9" s="34">
        <v>1033</v>
      </c>
      <c r="AE9" s="34">
        <v>932</v>
      </c>
      <c r="AF9" s="34">
        <v>997</v>
      </c>
      <c r="AG9" s="34">
        <v>965</v>
      </c>
      <c r="AH9" s="34">
        <v>920</v>
      </c>
      <c r="AI9" s="34">
        <v>996</v>
      </c>
      <c r="AJ9" s="34">
        <v>994</v>
      </c>
      <c r="AK9" s="34">
        <v>898</v>
      </c>
      <c r="AL9" s="34">
        <v>885</v>
      </c>
      <c r="AM9" s="34">
        <v>824</v>
      </c>
      <c r="AN9" s="164">
        <v>16663</v>
      </c>
      <c r="AO9" s="34">
        <v>100</v>
      </c>
    </row>
    <row r="10" spans="1:41" ht="15" customHeight="1" x14ac:dyDescent="0.15">
      <c r="A10" s="2"/>
      <c r="B10" s="2" t="s">
        <v>34</v>
      </c>
      <c r="C10" s="1" t="s">
        <v>19</v>
      </c>
      <c r="D10" s="17">
        <v>0</v>
      </c>
      <c r="E10" s="17">
        <v>0</v>
      </c>
      <c r="F10" s="17">
        <v>4</v>
      </c>
      <c r="G10" s="17">
        <v>0</v>
      </c>
      <c r="H10" s="17">
        <v>11</v>
      </c>
      <c r="I10" s="17">
        <v>15</v>
      </c>
      <c r="J10" s="17">
        <v>71</v>
      </c>
      <c r="K10" s="17">
        <v>162</v>
      </c>
      <c r="L10" s="17">
        <v>79</v>
      </c>
      <c r="M10" s="17">
        <v>66</v>
      </c>
      <c r="N10" s="17">
        <v>57</v>
      </c>
      <c r="O10" s="17">
        <v>67</v>
      </c>
      <c r="P10" s="17">
        <v>64</v>
      </c>
      <c r="Q10" s="17">
        <v>54</v>
      </c>
      <c r="R10" s="17">
        <v>47</v>
      </c>
      <c r="S10" s="17">
        <v>42</v>
      </c>
      <c r="T10" s="17">
        <v>49</v>
      </c>
      <c r="U10" s="2"/>
      <c r="V10" s="2" t="s">
        <v>34</v>
      </c>
      <c r="W10" s="1" t="s">
        <v>19</v>
      </c>
      <c r="X10" s="17">
        <v>43</v>
      </c>
      <c r="Y10" s="17">
        <v>46</v>
      </c>
      <c r="Z10" s="17">
        <v>41</v>
      </c>
      <c r="AA10" s="17">
        <v>42</v>
      </c>
      <c r="AB10" s="17">
        <v>50</v>
      </c>
      <c r="AC10" s="17">
        <v>39</v>
      </c>
      <c r="AD10" s="17">
        <v>31</v>
      </c>
      <c r="AE10" s="58">
        <v>30</v>
      </c>
      <c r="AF10" s="54">
        <v>25</v>
      </c>
      <c r="AG10" s="54">
        <v>23</v>
      </c>
      <c r="AH10" s="54">
        <v>26</v>
      </c>
      <c r="AI10" s="54">
        <v>26</v>
      </c>
      <c r="AJ10" s="54">
        <v>21</v>
      </c>
      <c r="AK10" s="54">
        <v>28</v>
      </c>
      <c r="AL10" s="54">
        <v>31</v>
      </c>
      <c r="AM10" s="54">
        <v>29</v>
      </c>
      <c r="AN10" s="171">
        <v>1319</v>
      </c>
      <c r="AO10" s="187">
        <v>40.798020414475722</v>
      </c>
    </row>
    <row r="11" spans="1:41" ht="15" customHeight="1" x14ac:dyDescent="0.15">
      <c r="A11" s="2"/>
      <c r="C11" s="1" t="s">
        <v>66</v>
      </c>
      <c r="D11" s="7">
        <v>0</v>
      </c>
      <c r="E11" s="7">
        <v>0</v>
      </c>
      <c r="F11" s="7">
        <v>5</v>
      </c>
      <c r="G11" s="7">
        <v>4</v>
      </c>
      <c r="H11" s="7">
        <v>13</v>
      </c>
      <c r="I11" s="7">
        <v>4</v>
      </c>
      <c r="J11" s="7">
        <v>4</v>
      </c>
      <c r="K11" s="7">
        <v>8</v>
      </c>
      <c r="L11" s="7">
        <v>4</v>
      </c>
      <c r="M11" s="7">
        <v>6</v>
      </c>
      <c r="N11" s="7">
        <v>8</v>
      </c>
      <c r="O11" s="7">
        <v>12</v>
      </c>
      <c r="P11" s="7">
        <v>10</v>
      </c>
      <c r="Q11" s="7">
        <v>12</v>
      </c>
      <c r="R11" s="7">
        <v>6</v>
      </c>
      <c r="S11" s="7">
        <v>15</v>
      </c>
      <c r="T11" s="7">
        <v>13</v>
      </c>
      <c r="U11" s="2"/>
      <c r="W11" s="1" t="s">
        <v>66</v>
      </c>
      <c r="X11" s="7">
        <v>24</v>
      </c>
      <c r="Y11" s="7">
        <v>16</v>
      </c>
      <c r="Z11" s="7">
        <v>19</v>
      </c>
      <c r="AA11" s="7">
        <v>15</v>
      </c>
      <c r="AB11" s="7">
        <v>33</v>
      </c>
      <c r="AC11" s="7">
        <v>37</v>
      </c>
      <c r="AD11" s="7">
        <v>36</v>
      </c>
      <c r="AE11" s="54">
        <v>35</v>
      </c>
      <c r="AF11" s="54">
        <v>31</v>
      </c>
      <c r="AG11" s="54">
        <v>36</v>
      </c>
      <c r="AH11" s="54">
        <v>41</v>
      </c>
      <c r="AI11" s="54">
        <v>53</v>
      </c>
      <c r="AJ11" s="54">
        <v>53</v>
      </c>
      <c r="AK11" s="54">
        <v>54</v>
      </c>
      <c r="AL11" s="54">
        <v>66</v>
      </c>
      <c r="AM11" s="54">
        <v>85</v>
      </c>
      <c r="AN11" s="171">
        <v>758</v>
      </c>
      <c r="AO11" s="187">
        <v>23.445716053201359</v>
      </c>
    </row>
    <row r="12" spans="1:41" ht="15" customHeight="1" x14ac:dyDescent="0.15">
      <c r="A12" s="2"/>
      <c r="C12" s="76" t="s">
        <v>91</v>
      </c>
      <c r="D12" s="7">
        <v>0</v>
      </c>
      <c r="E12" s="7">
        <v>0</v>
      </c>
      <c r="F12" s="7">
        <v>0</v>
      </c>
      <c r="G12" s="7">
        <v>0</v>
      </c>
      <c r="H12" s="7">
        <v>1</v>
      </c>
      <c r="I12" s="7">
        <v>0</v>
      </c>
      <c r="J12" s="7">
        <v>2</v>
      </c>
      <c r="K12" s="7">
        <v>3</v>
      </c>
      <c r="L12" s="7">
        <v>1</v>
      </c>
      <c r="M12" s="7">
        <v>1</v>
      </c>
      <c r="N12" s="7">
        <v>0</v>
      </c>
      <c r="O12" s="7">
        <v>0</v>
      </c>
      <c r="P12" s="7">
        <v>2</v>
      </c>
      <c r="Q12" s="7">
        <v>3</v>
      </c>
      <c r="R12" s="7">
        <v>2</v>
      </c>
      <c r="S12" s="7">
        <v>1</v>
      </c>
      <c r="T12" s="7">
        <v>1</v>
      </c>
      <c r="U12" s="2"/>
      <c r="W12" s="76" t="s">
        <v>91</v>
      </c>
      <c r="X12" s="7">
        <v>0</v>
      </c>
      <c r="Y12" s="7">
        <v>0</v>
      </c>
      <c r="Z12" s="7">
        <v>1</v>
      </c>
      <c r="AA12" s="7">
        <v>1</v>
      </c>
      <c r="AB12" s="7">
        <v>3</v>
      </c>
      <c r="AC12" s="7">
        <v>0</v>
      </c>
      <c r="AD12" s="7">
        <v>2</v>
      </c>
      <c r="AE12" s="54">
        <v>2</v>
      </c>
      <c r="AF12" s="54">
        <v>1</v>
      </c>
      <c r="AG12" s="54">
        <v>1</v>
      </c>
      <c r="AH12" s="54">
        <v>0</v>
      </c>
      <c r="AI12" s="54">
        <v>2</v>
      </c>
      <c r="AJ12" s="54">
        <v>0</v>
      </c>
      <c r="AK12" s="54">
        <v>1</v>
      </c>
      <c r="AL12" s="54">
        <v>0</v>
      </c>
      <c r="AM12" s="54">
        <v>3</v>
      </c>
      <c r="AN12" s="171">
        <v>34</v>
      </c>
      <c r="AO12" s="187">
        <v>1.0516548097742036</v>
      </c>
    </row>
    <row r="13" spans="1:41" ht="15" customHeight="1" x14ac:dyDescent="0.15">
      <c r="A13" s="2"/>
      <c r="C13" s="1" t="s">
        <v>13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1</v>
      </c>
      <c r="M13" s="7">
        <v>2</v>
      </c>
      <c r="N13" s="7">
        <v>2</v>
      </c>
      <c r="O13" s="7">
        <v>2</v>
      </c>
      <c r="P13" s="7">
        <v>0</v>
      </c>
      <c r="Q13" s="7">
        <v>1</v>
      </c>
      <c r="R13" s="7">
        <v>0</v>
      </c>
      <c r="S13" s="7">
        <v>0</v>
      </c>
      <c r="T13" s="7">
        <v>0</v>
      </c>
      <c r="U13" s="2"/>
      <c r="W13" s="1" t="s">
        <v>13</v>
      </c>
      <c r="X13" s="7">
        <v>2</v>
      </c>
      <c r="Y13" s="7">
        <v>0</v>
      </c>
      <c r="Z13" s="7">
        <v>0</v>
      </c>
      <c r="AA13" s="7">
        <v>1</v>
      </c>
      <c r="AB13" s="7">
        <v>0</v>
      </c>
      <c r="AC13" s="7">
        <v>0</v>
      </c>
      <c r="AD13" s="7">
        <v>0</v>
      </c>
      <c r="AE13" s="54">
        <v>0</v>
      </c>
      <c r="AF13" s="54">
        <v>1</v>
      </c>
      <c r="AG13" s="54">
        <v>1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54">
        <v>2</v>
      </c>
      <c r="AN13" s="171">
        <v>15</v>
      </c>
      <c r="AO13" s="187">
        <v>0.46396535725332505</v>
      </c>
    </row>
    <row r="14" spans="1:41" ht="15" customHeight="1" x14ac:dyDescent="0.15">
      <c r="A14" s="2"/>
      <c r="C14" s="1" t="s">
        <v>57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1</v>
      </c>
      <c r="J14" s="7">
        <v>0</v>
      </c>
      <c r="K14" s="7">
        <v>1</v>
      </c>
      <c r="L14" s="7">
        <v>0</v>
      </c>
      <c r="M14" s="7">
        <v>2</v>
      </c>
      <c r="N14" s="7">
        <v>3</v>
      </c>
      <c r="O14" s="7">
        <v>2</v>
      </c>
      <c r="P14" s="7">
        <v>5</v>
      </c>
      <c r="Q14" s="7">
        <v>1</v>
      </c>
      <c r="R14" s="7">
        <v>3</v>
      </c>
      <c r="S14" s="7">
        <v>3</v>
      </c>
      <c r="T14" s="7">
        <v>2</v>
      </c>
      <c r="U14" s="2"/>
      <c r="W14" s="1" t="s">
        <v>57</v>
      </c>
      <c r="X14" s="7">
        <v>1</v>
      </c>
      <c r="Y14" s="7">
        <v>1</v>
      </c>
      <c r="Z14" s="7">
        <v>6</v>
      </c>
      <c r="AA14" s="7">
        <v>2</v>
      </c>
      <c r="AB14" s="7">
        <v>11</v>
      </c>
      <c r="AC14" s="7">
        <v>6</v>
      </c>
      <c r="AD14" s="7">
        <v>5</v>
      </c>
      <c r="AE14" s="54">
        <v>8</v>
      </c>
      <c r="AF14" s="54">
        <v>5</v>
      </c>
      <c r="AG14" s="54">
        <v>4</v>
      </c>
      <c r="AH14" s="54">
        <v>2</v>
      </c>
      <c r="AI14" s="54">
        <v>3</v>
      </c>
      <c r="AJ14" s="54">
        <v>4</v>
      </c>
      <c r="AK14" s="54">
        <v>5</v>
      </c>
      <c r="AL14" s="54">
        <v>5</v>
      </c>
      <c r="AM14" s="54">
        <v>6</v>
      </c>
      <c r="AN14" s="171">
        <v>98</v>
      </c>
      <c r="AO14" s="187">
        <v>3.0312403340550573</v>
      </c>
    </row>
    <row r="15" spans="1:41" ht="15" customHeight="1" x14ac:dyDescent="0.15">
      <c r="A15" s="2"/>
      <c r="C15" s="24" t="s">
        <v>6</v>
      </c>
      <c r="D15" s="16">
        <v>0</v>
      </c>
      <c r="E15" s="16">
        <v>0</v>
      </c>
      <c r="F15" s="16">
        <v>0</v>
      </c>
      <c r="G15" s="16">
        <v>0</v>
      </c>
      <c r="H15" s="16">
        <v>2</v>
      </c>
      <c r="I15" s="16">
        <v>9</v>
      </c>
      <c r="J15" s="16">
        <v>54</v>
      </c>
      <c r="K15" s="16">
        <v>144</v>
      </c>
      <c r="L15" s="16">
        <v>68</v>
      </c>
      <c r="M15" s="16">
        <v>55</v>
      </c>
      <c r="N15" s="16">
        <v>41</v>
      </c>
      <c r="O15" s="16">
        <v>63</v>
      </c>
      <c r="P15" s="16">
        <v>48</v>
      </c>
      <c r="Q15" s="16">
        <v>54</v>
      </c>
      <c r="R15" s="16">
        <v>48</v>
      </c>
      <c r="S15" s="16">
        <v>33</v>
      </c>
      <c r="T15" s="16">
        <v>31</v>
      </c>
      <c r="U15" s="2"/>
      <c r="W15" s="24" t="s">
        <v>6</v>
      </c>
      <c r="X15" s="16">
        <v>23</v>
      </c>
      <c r="Y15" s="16">
        <v>20</v>
      </c>
      <c r="Z15" s="16">
        <v>33</v>
      </c>
      <c r="AA15" s="16">
        <v>30</v>
      </c>
      <c r="AB15" s="16">
        <v>19</v>
      </c>
      <c r="AC15" s="16">
        <v>31</v>
      </c>
      <c r="AD15" s="16">
        <v>19</v>
      </c>
      <c r="AE15" s="57">
        <v>14</v>
      </c>
      <c r="AF15" s="57">
        <v>15</v>
      </c>
      <c r="AG15" s="57">
        <v>26</v>
      </c>
      <c r="AH15" s="57">
        <v>13</v>
      </c>
      <c r="AI15" s="57">
        <v>26</v>
      </c>
      <c r="AJ15" s="57">
        <v>19</v>
      </c>
      <c r="AK15" s="57">
        <v>20</v>
      </c>
      <c r="AL15" s="57">
        <v>24</v>
      </c>
      <c r="AM15" s="57">
        <v>27</v>
      </c>
      <c r="AN15" s="162">
        <v>1009</v>
      </c>
      <c r="AO15" s="188">
        <v>31.209403031240335</v>
      </c>
    </row>
    <row r="16" spans="1:41" ht="15" customHeight="1" x14ac:dyDescent="0.15">
      <c r="A16" s="6"/>
      <c r="B16" s="8"/>
      <c r="C16" s="37" t="s">
        <v>11</v>
      </c>
      <c r="D16" s="34">
        <v>0</v>
      </c>
      <c r="E16" s="34">
        <v>0</v>
      </c>
      <c r="F16" s="34">
        <v>10</v>
      </c>
      <c r="G16" s="34">
        <v>4</v>
      </c>
      <c r="H16" s="34">
        <v>27</v>
      </c>
      <c r="I16" s="34">
        <v>29</v>
      </c>
      <c r="J16" s="34">
        <v>131</v>
      </c>
      <c r="K16" s="34">
        <v>318</v>
      </c>
      <c r="L16" s="34">
        <v>153</v>
      </c>
      <c r="M16" s="34">
        <v>132</v>
      </c>
      <c r="N16" s="34">
        <v>111</v>
      </c>
      <c r="O16" s="34">
        <v>146</v>
      </c>
      <c r="P16" s="34">
        <v>129</v>
      </c>
      <c r="Q16" s="34">
        <v>125</v>
      </c>
      <c r="R16" s="34">
        <v>106</v>
      </c>
      <c r="S16" s="34">
        <v>94</v>
      </c>
      <c r="T16" s="34">
        <v>96</v>
      </c>
      <c r="U16" s="6"/>
      <c r="V16" s="8"/>
      <c r="W16" s="37" t="s">
        <v>11</v>
      </c>
      <c r="X16" s="34">
        <v>93</v>
      </c>
      <c r="Y16" s="34">
        <v>83</v>
      </c>
      <c r="Z16" s="34">
        <v>100</v>
      </c>
      <c r="AA16" s="34">
        <v>91</v>
      </c>
      <c r="AB16" s="34">
        <v>116</v>
      </c>
      <c r="AC16" s="34">
        <v>113</v>
      </c>
      <c r="AD16" s="34">
        <v>93</v>
      </c>
      <c r="AE16" s="34">
        <v>89</v>
      </c>
      <c r="AF16" s="34">
        <v>78</v>
      </c>
      <c r="AG16" s="34">
        <v>91</v>
      </c>
      <c r="AH16" s="34">
        <v>82</v>
      </c>
      <c r="AI16" s="34">
        <v>110</v>
      </c>
      <c r="AJ16" s="34">
        <v>97</v>
      </c>
      <c r="AK16" s="34">
        <v>108</v>
      </c>
      <c r="AL16" s="34">
        <v>126</v>
      </c>
      <c r="AM16" s="34">
        <v>152</v>
      </c>
      <c r="AN16" s="164">
        <v>3233</v>
      </c>
      <c r="AO16" s="34">
        <v>100</v>
      </c>
    </row>
    <row r="17" spans="1:41" ht="15" customHeight="1" x14ac:dyDescent="0.15">
      <c r="A17" s="6"/>
      <c r="B17" s="6" t="s">
        <v>11</v>
      </c>
      <c r="C17" s="1" t="s">
        <v>19</v>
      </c>
      <c r="D17" s="25">
        <v>0</v>
      </c>
      <c r="E17" s="25">
        <v>0</v>
      </c>
      <c r="F17" s="25">
        <v>21</v>
      </c>
      <c r="G17" s="25">
        <v>6</v>
      </c>
      <c r="H17" s="25">
        <v>36</v>
      </c>
      <c r="I17" s="25">
        <v>26</v>
      </c>
      <c r="J17" s="25">
        <v>114</v>
      </c>
      <c r="K17" s="25">
        <v>232</v>
      </c>
      <c r="L17" s="25">
        <v>136</v>
      </c>
      <c r="M17" s="25">
        <v>148</v>
      </c>
      <c r="N17" s="25">
        <v>147</v>
      </c>
      <c r="O17" s="25">
        <v>169</v>
      </c>
      <c r="P17" s="25">
        <v>186</v>
      </c>
      <c r="Q17" s="25">
        <v>179</v>
      </c>
      <c r="R17" s="25">
        <v>207</v>
      </c>
      <c r="S17" s="25">
        <v>169</v>
      </c>
      <c r="T17" s="25">
        <v>213</v>
      </c>
      <c r="U17" s="6"/>
      <c r="V17" s="6" t="s">
        <v>11</v>
      </c>
      <c r="W17" s="1" t="s">
        <v>19</v>
      </c>
      <c r="X17" s="25">
        <v>203</v>
      </c>
      <c r="Y17" s="25">
        <v>178</v>
      </c>
      <c r="Z17" s="25">
        <v>200</v>
      </c>
      <c r="AA17" s="25">
        <v>203</v>
      </c>
      <c r="AB17" s="25">
        <v>223</v>
      </c>
      <c r="AC17" s="25">
        <v>221</v>
      </c>
      <c r="AD17" s="25">
        <v>220</v>
      </c>
      <c r="AE17" s="148">
        <v>210</v>
      </c>
      <c r="AF17" s="148">
        <v>195</v>
      </c>
      <c r="AG17" s="148">
        <v>206</v>
      </c>
      <c r="AH17" s="148">
        <v>180</v>
      </c>
      <c r="AI17" s="148">
        <v>194</v>
      </c>
      <c r="AJ17" s="148">
        <v>179</v>
      </c>
      <c r="AK17" s="148">
        <v>196</v>
      </c>
      <c r="AL17" s="148">
        <v>170</v>
      </c>
      <c r="AM17" s="148">
        <v>149</v>
      </c>
      <c r="AN17" s="163">
        <v>5116</v>
      </c>
      <c r="AO17" s="187">
        <v>25.713711298753516</v>
      </c>
    </row>
    <row r="18" spans="1:41" ht="15" customHeight="1" x14ac:dyDescent="0.15">
      <c r="A18" s="6"/>
      <c r="B18" s="6"/>
      <c r="C18" s="1" t="s">
        <v>66</v>
      </c>
      <c r="D18" s="25">
        <v>0</v>
      </c>
      <c r="E18" s="25">
        <v>0</v>
      </c>
      <c r="F18" s="25">
        <v>25</v>
      </c>
      <c r="G18" s="25">
        <v>12</v>
      </c>
      <c r="H18" s="25">
        <v>35</v>
      </c>
      <c r="I18" s="25">
        <v>20</v>
      </c>
      <c r="J18" s="25">
        <v>25</v>
      </c>
      <c r="K18" s="25">
        <v>44</v>
      </c>
      <c r="L18" s="25">
        <v>45</v>
      </c>
      <c r="M18" s="25">
        <v>77</v>
      </c>
      <c r="N18" s="25">
        <v>68</v>
      </c>
      <c r="O18" s="25">
        <v>102</v>
      </c>
      <c r="P18" s="25">
        <v>121</v>
      </c>
      <c r="Q18" s="25">
        <v>134</v>
      </c>
      <c r="R18" s="25">
        <v>201</v>
      </c>
      <c r="S18" s="25">
        <v>218</v>
      </c>
      <c r="T18" s="25">
        <v>314</v>
      </c>
      <c r="U18" s="6"/>
      <c r="V18" s="6"/>
      <c r="W18" s="1" t="s">
        <v>66</v>
      </c>
      <c r="X18" s="25">
        <v>329</v>
      </c>
      <c r="Y18" s="25">
        <v>356</v>
      </c>
      <c r="Z18" s="25">
        <v>468</v>
      </c>
      <c r="AA18" s="25">
        <v>529</v>
      </c>
      <c r="AB18" s="25">
        <v>604</v>
      </c>
      <c r="AC18" s="25">
        <v>729</v>
      </c>
      <c r="AD18" s="25">
        <v>779</v>
      </c>
      <c r="AE18" s="148">
        <v>694</v>
      </c>
      <c r="AF18" s="148">
        <v>744</v>
      </c>
      <c r="AG18" s="148">
        <v>722</v>
      </c>
      <c r="AH18" s="148">
        <v>724</v>
      </c>
      <c r="AI18" s="148">
        <v>780</v>
      </c>
      <c r="AJ18" s="148">
        <v>789</v>
      </c>
      <c r="AK18" s="148">
        <v>691</v>
      </c>
      <c r="AL18" s="148">
        <v>735</v>
      </c>
      <c r="AM18" s="148">
        <v>709</v>
      </c>
      <c r="AN18" s="163">
        <v>11823</v>
      </c>
      <c r="AO18" s="187">
        <v>59.424004825090471</v>
      </c>
    </row>
    <row r="19" spans="1:41" ht="15" customHeight="1" x14ac:dyDescent="0.15">
      <c r="A19" s="6"/>
      <c r="B19" s="6"/>
      <c r="C19" s="76" t="s">
        <v>91</v>
      </c>
      <c r="D19" s="25">
        <v>0</v>
      </c>
      <c r="E19" s="25">
        <v>0</v>
      </c>
      <c r="F19" s="25">
        <v>0</v>
      </c>
      <c r="G19" s="25">
        <v>0</v>
      </c>
      <c r="H19" s="25">
        <v>1</v>
      </c>
      <c r="I19" s="25">
        <v>1</v>
      </c>
      <c r="J19" s="25">
        <v>3</v>
      </c>
      <c r="K19" s="25">
        <v>3</v>
      </c>
      <c r="L19" s="25">
        <v>1</v>
      </c>
      <c r="M19" s="25">
        <v>1</v>
      </c>
      <c r="N19" s="25">
        <v>1</v>
      </c>
      <c r="O19" s="25">
        <v>1</v>
      </c>
      <c r="P19" s="25">
        <v>2</v>
      </c>
      <c r="Q19" s="25">
        <v>5</v>
      </c>
      <c r="R19" s="25">
        <v>3</v>
      </c>
      <c r="S19" s="25">
        <v>1</v>
      </c>
      <c r="T19" s="25">
        <v>3</v>
      </c>
      <c r="U19" s="6"/>
      <c r="V19" s="6"/>
      <c r="W19" s="76" t="s">
        <v>91</v>
      </c>
      <c r="X19" s="25">
        <v>1</v>
      </c>
      <c r="Y19" s="25">
        <v>4</v>
      </c>
      <c r="Z19" s="25">
        <v>3</v>
      </c>
      <c r="AA19" s="25">
        <v>3</v>
      </c>
      <c r="AB19" s="25">
        <v>4</v>
      </c>
      <c r="AC19" s="25">
        <v>3</v>
      </c>
      <c r="AD19" s="25">
        <v>5</v>
      </c>
      <c r="AE19" s="148">
        <v>5</v>
      </c>
      <c r="AF19" s="148">
        <v>3</v>
      </c>
      <c r="AG19" s="148">
        <v>4</v>
      </c>
      <c r="AH19" s="148">
        <v>5</v>
      </c>
      <c r="AI19" s="148">
        <v>2</v>
      </c>
      <c r="AJ19" s="148">
        <v>3</v>
      </c>
      <c r="AK19" s="148">
        <v>2</v>
      </c>
      <c r="AL19" s="148">
        <v>1</v>
      </c>
      <c r="AM19" s="148">
        <v>3</v>
      </c>
      <c r="AN19" s="163">
        <v>77</v>
      </c>
      <c r="AO19" s="187">
        <v>0.38701246481704865</v>
      </c>
    </row>
    <row r="20" spans="1:41" ht="15" customHeight="1" x14ac:dyDescent="0.15">
      <c r="A20" s="6"/>
      <c r="B20" s="6"/>
      <c r="C20" s="1" t="s">
        <v>13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2</v>
      </c>
      <c r="J20" s="25">
        <v>0</v>
      </c>
      <c r="K20" s="25">
        <v>1</v>
      </c>
      <c r="L20" s="25">
        <v>1</v>
      </c>
      <c r="M20" s="25">
        <v>2</v>
      </c>
      <c r="N20" s="25">
        <v>3</v>
      </c>
      <c r="O20" s="25">
        <v>8</v>
      </c>
      <c r="P20" s="25">
        <v>2</v>
      </c>
      <c r="Q20" s="25">
        <v>1</v>
      </c>
      <c r="R20" s="25">
        <v>2</v>
      </c>
      <c r="S20" s="25">
        <v>3</v>
      </c>
      <c r="T20" s="25">
        <v>1</v>
      </c>
      <c r="U20" s="6"/>
      <c r="V20" s="6"/>
      <c r="W20" s="1" t="s">
        <v>13</v>
      </c>
      <c r="X20" s="25">
        <v>3</v>
      </c>
      <c r="Y20" s="25">
        <v>0</v>
      </c>
      <c r="Z20" s="25">
        <v>1</v>
      </c>
      <c r="AA20" s="25">
        <v>1</v>
      </c>
      <c r="AB20" s="25">
        <v>1</v>
      </c>
      <c r="AC20" s="25">
        <v>0</v>
      </c>
      <c r="AD20" s="25">
        <v>0</v>
      </c>
      <c r="AE20" s="148">
        <v>0</v>
      </c>
      <c r="AF20" s="148">
        <v>3</v>
      </c>
      <c r="AG20" s="148">
        <v>1</v>
      </c>
      <c r="AH20" s="148">
        <v>0</v>
      </c>
      <c r="AI20" s="148">
        <v>1</v>
      </c>
      <c r="AJ20" s="148">
        <v>1</v>
      </c>
      <c r="AK20" s="148">
        <v>1</v>
      </c>
      <c r="AL20" s="148">
        <v>0</v>
      </c>
      <c r="AM20" s="148">
        <v>3</v>
      </c>
      <c r="AN20" s="163">
        <v>42</v>
      </c>
      <c r="AO20" s="187">
        <v>0.21109770808202655</v>
      </c>
    </row>
    <row r="21" spans="1:41" ht="15" customHeight="1" x14ac:dyDescent="0.15">
      <c r="A21" s="6"/>
      <c r="B21" s="6"/>
      <c r="C21" s="1" t="s">
        <v>57</v>
      </c>
      <c r="D21" s="25">
        <v>0</v>
      </c>
      <c r="E21" s="25">
        <v>0</v>
      </c>
      <c r="F21" s="25">
        <v>7</v>
      </c>
      <c r="G21" s="25">
        <v>5</v>
      </c>
      <c r="H21" s="25">
        <v>5</v>
      </c>
      <c r="I21" s="25">
        <v>4</v>
      </c>
      <c r="J21" s="25">
        <v>1</v>
      </c>
      <c r="K21" s="25">
        <v>6</v>
      </c>
      <c r="L21" s="25">
        <v>4</v>
      </c>
      <c r="M21" s="25">
        <v>2</v>
      </c>
      <c r="N21" s="25">
        <v>3</v>
      </c>
      <c r="O21" s="25">
        <v>4</v>
      </c>
      <c r="P21" s="25">
        <v>8</v>
      </c>
      <c r="Q21" s="25">
        <v>2</v>
      </c>
      <c r="R21" s="25">
        <v>13</v>
      </c>
      <c r="S21" s="25">
        <v>10</v>
      </c>
      <c r="T21" s="25">
        <v>12</v>
      </c>
      <c r="U21" s="6"/>
      <c r="V21" s="6"/>
      <c r="W21" s="1" t="s">
        <v>57</v>
      </c>
      <c r="X21" s="25">
        <v>5</v>
      </c>
      <c r="Y21" s="25">
        <v>18</v>
      </c>
      <c r="Z21" s="25">
        <v>20</v>
      </c>
      <c r="AA21" s="25">
        <v>11</v>
      </c>
      <c r="AB21" s="25">
        <v>40</v>
      </c>
      <c r="AC21" s="25">
        <v>25</v>
      </c>
      <c r="AD21" s="25">
        <v>29</v>
      </c>
      <c r="AE21" s="148">
        <v>34</v>
      </c>
      <c r="AF21" s="148">
        <v>38</v>
      </c>
      <c r="AG21" s="148">
        <v>32</v>
      </c>
      <c r="AH21" s="148">
        <v>18</v>
      </c>
      <c r="AI21" s="148">
        <v>23</v>
      </c>
      <c r="AJ21" s="148">
        <v>24</v>
      </c>
      <c r="AK21" s="148">
        <v>21</v>
      </c>
      <c r="AL21" s="148">
        <v>23</v>
      </c>
      <c r="AM21" s="148">
        <v>22</v>
      </c>
      <c r="AN21" s="163">
        <v>469</v>
      </c>
      <c r="AO21" s="187">
        <v>2.3572577402492962</v>
      </c>
    </row>
    <row r="22" spans="1:41" ht="15" customHeight="1" x14ac:dyDescent="0.15">
      <c r="A22" s="6"/>
      <c r="B22" s="6"/>
      <c r="C22" s="24" t="s">
        <v>6</v>
      </c>
      <c r="D22" s="38">
        <v>0</v>
      </c>
      <c r="E22" s="38">
        <v>0</v>
      </c>
      <c r="F22" s="38">
        <v>2</v>
      </c>
      <c r="G22" s="38">
        <v>0</v>
      </c>
      <c r="H22" s="38">
        <v>3</v>
      </c>
      <c r="I22" s="38">
        <v>13</v>
      </c>
      <c r="J22" s="38">
        <v>57</v>
      </c>
      <c r="K22" s="38">
        <v>156</v>
      </c>
      <c r="L22" s="38">
        <v>90</v>
      </c>
      <c r="M22" s="38">
        <v>68</v>
      </c>
      <c r="N22" s="38">
        <v>55</v>
      </c>
      <c r="O22" s="38">
        <v>92</v>
      </c>
      <c r="P22" s="38">
        <v>78</v>
      </c>
      <c r="Q22" s="38">
        <v>101</v>
      </c>
      <c r="R22" s="38">
        <v>104</v>
      </c>
      <c r="S22" s="38">
        <v>61</v>
      </c>
      <c r="T22" s="38">
        <v>78</v>
      </c>
      <c r="U22" s="6"/>
      <c r="V22" s="6"/>
      <c r="W22" s="24" t="s">
        <v>6</v>
      </c>
      <c r="X22" s="38">
        <v>73</v>
      </c>
      <c r="Y22" s="38">
        <v>84</v>
      </c>
      <c r="Z22" s="38">
        <v>88</v>
      </c>
      <c r="AA22" s="38">
        <v>85</v>
      </c>
      <c r="AB22" s="38">
        <v>80</v>
      </c>
      <c r="AC22" s="38">
        <v>104</v>
      </c>
      <c r="AD22" s="38">
        <v>93</v>
      </c>
      <c r="AE22" s="149">
        <v>78</v>
      </c>
      <c r="AF22" s="149">
        <v>92</v>
      </c>
      <c r="AG22" s="149">
        <v>91</v>
      </c>
      <c r="AH22" s="149">
        <v>75</v>
      </c>
      <c r="AI22" s="149">
        <v>106</v>
      </c>
      <c r="AJ22" s="149">
        <v>95</v>
      </c>
      <c r="AK22" s="149">
        <v>95</v>
      </c>
      <c r="AL22" s="148">
        <v>82</v>
      </c>
      <c r="AM22" s="148">
        <v>90</v>
      </c>
      <c r="AN22" s="162">
        <v>2369</v>
      </c>
      <c r="AO22" s="188">
        <v>11.90691596300764</v>
      </c>
    </row>
    <row r="23" spans="1:41" ht="15" customHeight="1" thickBot="1" x14ac:dyDescent="0.2">
      <c r="A23" s="9"/>
      <c r="B23" s="9"/>
      <c r="C23" s="39" t="s">
        <v>11</v>
      </c>
      <c r="D23" s="14">
        <v>0</v>
      </c>
      <c r="E23" s="14">
        <v>0</v>
      </c>
      <c r="F23" s="14">
        <v>55</v>
      </c>
      <c r="G23" s="14">
        <v>23</v>
      </c>
      <c r="H23" s="14">
        <v>80</v>
      </c>
      <c r="I23" s="14">
        <v>66</v>
      </c>
      <c r="J23" s="14">
        <v>200</v>
      </c>
      <c r="K23" s="14">
        <v>442</v>
      </c>
      <c r="L23" s="14">
        <v>277</v>
      </c>
      <c r="M23" s="14">
        <v>298</v>
      </c>
      <c r="N23" s="14">
        <v>277</v>
      </c>
      <c r="O23" s="14">
        <v>376</v>
      </c>
      <c r="P23" s="14">
        <v>397</v>
      </c>
      <c r="Q23" s="14">
        <v>422</v>
      </c>
      <c r="R23" s="14">
        <v>530</v>
      </c>
      <c r="S23" s="14">
        <v>462</v>
      </c>
      <c r="T23" s="14">
        <v>621</v>
      </c>
      <c r="U23" s="9"/>
      <c r="V23" s="9"/>
      <c r="W23" s="39" t="s">
        <v>11</v>
      </c>
      <c r="X23" s="14">
        <v>614</v>
      </c>
      <c r="Y23" s="14">
        <v>640</v>
      </c>
      <c r="Z23" s="14">
        <v>780</v>
      </c>
      <c r="AA23" s="14">
        <v>832</v>
      </c>
      <c r="AB23" s="14">
        <v>952</v>
      </c>
      <c r="AC23" s="14">
        <v>1082</v>
      </c>
      <c r="AD23" s="14">
        <v>1126</v>
      </c>
      <c r="AE23" s="14">
        <v>1021</v>
      </c>
      <c r="AF23" s="14">
        <v>1075</v>
      </c>
      <c r="AG23" s="14">
        <v>1056</v>
      </c>
      <c r="AH23" s="14">
        <v>1002</v>
      </c>
      <c r="AI23" s="14">
        <v>1106</v>
      </c>
      <c r="AJ23" s="14">
        <v>1091</v>
      </c>
      <c r="AK23" s="14">
        <v>1006</v>
      </c>
      <c r="AL23" s="14">
        <v>1011</v>
      </c>
      <c r="AM23" s="14">
        <v>976</v>
      </c>
      <c r="AN23" s="165">
        <v>19896</v>
      </c>
      <c r="AO23" s="14">
        <v>100</v>
      </c>
    </row>
    <row r="24" spans="1:41" ht="15" customHeight="1" x14ac:dyDescent="0.15">
      <c r="A24" s="2" t="s">
        <v>32</v>
      </c>
      <c r="B24" s="2" t="s">
        <v>21</v>
      </c>
      <c r="C24" s="1" t="s">
        <v>19</v>
      </c>
      <c r="D24" s="36">
        <v>0</v>
      </c>
      <c r="E24" s="36">
        <v>0</v>
      </c>
      <c r="F24" s="36">
        <v>3</v>
      </c>
      <c r="G24" s="36">
        <v>4</v>
      </c>
      <c r="H24" s="36">
        <v>4</v>
      </c>
      <c r="I24" s="36">
        <v>6</v>
      </c>
      <c r="J24" s="36">
        <v>8</v>
      </c>
      <c r="K24" s="36">
        <v>18</v>
      </c>
      <c r="L24" s="36">
        <v>22</v>
      </c>
      <c r="M24" s="36">
        <v>34</v>
      </c>
      <c r="N24" s="36">
        <v>59</v>
      </c>
      <c r="O24" s="36">
        <v>85</v>
      </c>
      <c r="P24" s="36">
        <v>97</v>
      </c>
      <c r="Q24" s="36">
        <v>85</v>
      </c>
      <c r="R24" s="36">
        <v>121</v>
      </c>
      <c r="S24" s="36">
        <v>131</v>
      </c>
      <c r="T24" s="36">
        <v>107</v>
      </c>
      <c r="U24" s="2" t="s">
        <v>32</v>
      </c>
      <c r="V24" s="2" t="s">
        <v>21</v>
      </c>
      <c r="W24" s="1" t="s">
        <v>19</v>
      </c>
      <c r="X24" s="36">
        <v>109</v>
      </c>
      <c r="Y24" s="36">
        <v>104</v>
      </c>
      <c r="Z24" s="36">
        <v>113</v>
      </c>
      <c r="AA24" s="36">
        <v>104</v>
      </c>
      <c r="AB24" s="36">
        <v>123</v>
      </c>
      <c r="AC24" s="36">
        <v>122</v>
      </c>
      <c r="AD24" s="36">
        <v>120</v>
      </c>
      <c r="AE24" s="147">
        <v>120</v>
      </c>
      <c r="AF24" s="54">
        <v>115</v>
      </c>
      <c r="AG24" s="54">
        <v>104</v>
      </c>
      <c r="AH24" s="54">
        <v>98</v>
      </c>
      <c r="AI24" s="54">
        <v>110</v>
      </c>
      <c r="AJ24" s="54">
        <v>105</v>
      </c>
      <c r="AK24" s="54">
        <v>84</v>
      </c>
      <c r="AL24" s="54">
        <v>106</v>
      </c>
      <c r="AM24" s="54">
        <v>84</v>
      </c>
      <c r="AN24" s="171">
        <v>2505</v>
      </c>
      <c r="AO24" s="187">
        <v>33.017002767892443</v>
      </c>
    </row>
    <row r="25" spans="1:41" ht="15" customHeight="1" x14ac:dyDescent="0.15">
      <c r="A25" s="1"/>
      <c r="C25" s="1" t="s">
        <v>66</v>
      </c>
      <c r="D25" s="7">
        <v>5</v>
      </c>
      <c r="E25" s="7">
        <v>2</v>
      </c>
      <c r="F25" s="7">
        <v>5</v>
      </c>
      <c r="G25" s="7">
        <v>5</v>
      </c>
      <c r="H25" s="7">
        <v>9</v>
      </c>
      <c r="I25" s="7">
        <v>6</v>
      </c>
      <c r="J25" s="7">
        <v>12</v>
      </c>
      <c r="K25" s="7">
        <v>12</v>
      </c>
      <c r="L25" s="7">
        <v>14</v>
      </c>
      <c r="M25" s="7">
        <v>40</v>
      </c>
      <c r="N25" s="7">
        <v>38</v>
      </c>
      <c r="O25" s="7">
        <v>45</v>
      </c>
      <c r="P25" s="7">
        <v>33</v>
      </c>
      <c r="Q25" s="7">
        <v>44</v>
      </c>
      <c r="R25" s="7">
        <v>53</v>
      </c>
      <c r="S25" s="7">
        <v>66</v>
      </c>
      <c r="T25" s="7">
        <v>84</v>
      </c>
      <c r="U25" s="1"/>
      <c r="W25" s="1" t="s">
        <v>66</v>
      </c>
      <c r="X25" s="7">
        <v>81</v>
      </c>
      <c r="Y25" s="7">
        <v>91</v>
      </c>
      <c r="Z25" s="7">
        <v>126</v>
      </c>
      <c r="AA25" s="7">
        <v>129</v>
      </c>
      <c r="AB25" s="7">
        <v>156</v>
      </c>
      <c r="AC25" s="7">
        <v>152</v>
      </c>
      <c r="AD25" s="7">
        <v>182</v>
      </c>
      <c r="AE25" s="54">
        <v>205</v>
      </c>
      <c r="AF25" s="54">
        <v>224</v>
      </c>
      <c r="AG25" s="54">
        <v>256</v>
      </c>
      <c r="AH25" s="54">
        <v>232</v>
      </c>
      <c r="AI25" s="54">
        <v>263</v>
      </c>
      <c r="AJ25" s="54">
        <v>248</v>
      </c>
      <c r="AK25" s="54">
        <v>240</v>
      </c>
      <c r="AL25" s="54">
        <v>223</v>
      </c>
      <c r="AM25" s="54">
        <v>212</v>
      </c>
      <c r="AN25" s="171">
        <v>3493</v>
      </c>
      <c r="AO25" s="187">
        <v>46.039277711875577</v>
      </c>
    </row>
    <row r="26" spans="1:41" ht="15" customHeight="1" x14ac:dyDescent="0.15">
      <c r="A26" s="1"/>
      <c r="C26" s="76" t="s">
        <v>91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1</v>
      </c>
      <c r="J26" s="7">
        <v>0</v>
      </c>
      <c r="K26" s="7">
        <v>0</v>
      </c>
      <c r="L26" s="7">
        <v>0</v>
      </c>
      <c r="M26" s="7">
        <v>0</v>
      </c>
      <c r="N26" s="7">
        <v>1</v>
      </c>
      <c r="O26" s="7">
        <v>2</v>
      </c>
      <c r="P26" s="7">
        <v>0</v>
      </c>
      <c r="Q26" s="7">
        <v>0</v>
      </c>
      <c r="R26" s="7">
        <v>0</v>
      </c>
      <c r="S26" s="7">
        <v>1</v>
      </c>
      <c r="T26" s="7">
        <v>0</v>
      </c>
      <c r="U26" s="1"/>
      <c r="W26" s="76" t="s">
        <v>91</v>
      </c>
      <c r="X26" s="7">
        <v>1</v>
      </c>
      <c r="Y26" s="7">
        <v>2</v>
      </c>
      <c r="Z26" s="7">
        <v>0</v>
      </c>
      <c r="AA26" s="7">
        <v>3</v>
      </c>
      <c r="AB26" s="7">
        <v>2</v>
      </c>
      <c r="AC26" s="7">
        <v>2</v>
      </c>
      <c r="AD26" s="7">
        <v>3</v>
      </c>
      <c r="AE26" s="54">
        <v>3</v>
      </c>
      <c r="AF26" s="54">
        <v>2</v>
      </c>
      <c r="AG26" s="54">
        <v>0</v>
      </c>
      <c r="AH26" s="54">
        <v>2</v>
      </c>
      <c r="AI26" s="54">
        <v>0</v>
      </c>
      <c r="AJ26" s="54">
        <v>4</v>
      </c>
      <c r="AK26" s="54">
        <v>2</v>
      </c>
      <c r="AL26" s="54">
        <v>1</v>
      </c>
      <c r="AM26" s="54">
        <v>0</v>
      </c>
      <c r="AN26" s="171">
        <v>32</v>
      </c>
      <c r="AO26" s="187">
        <v>0.42177408725451432</v>
      </c>
    </row>
    <row r="27" spans="1:41" ht="15" customHeight="1" x14ac:dyDescent="0.15">
      <c r="A27" s="1"/>
      <c r="C27" s="1" t="s">
        <v>13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1</v>
      </c>
      <c r="J27" s="7">
        <v>0</v>
      </c>
      <c r="K27" s="7">
        <v>0</v>
      </c>
      <c r="L27" s="7">
        <v>3</v>
      </c>
      <c r="M27" s="7">
        <v>1</v>
      </c>
      <c r="N27" s="7">
        <v>0</v>
      </c>
      <c r="O27" s="7">
        <v>1</v>
      </c>
      <c r="P27" s="7">
        <v>2</v>
      </c>
      <c r="Q27" s="7">
        <v>1</v>
      </c>
      <c r="R27" s="7">
        <v>1</v>
      </c>
      <c r="S27" s="7">
        <v>1</v>
      </c>
      <c r="T27" s="7">
        <v>0</v>
      </c>
      <c r="U27" s="1"/>
      <c r="W27" s="1" t="s">
        <v>13</v>
      </c>
      <c r="X27" s="7">
        <v>0</v>
      </c>
      <c r="Y27" s="7">
        <v>1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54">
        <v>0</v>
      </c>
      <c r="AF27" s="54">
        <v>0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54">
        <v>0</v>
      </c>
      <c r="AN27" s="171">
        <v>12</v>
      </c>
      <c r="AO27" s="187">
        <v>0.15816528272044286</v>
      </c>
    </row>
    <row r="28" spans="1:41" ht="15" customHeight="1" x14ac:dyDescent="0.15">
      <c r="A28" s="1"/>
      <c r="C28" s="1" t="s">
        <v>57</v>
      </c>
      <c r="D28" s="7">
        <v>0</v>
      </c>
      <c r="E28" s="7">
        <v>1</v>
      </c>
      <c r="F28" s="7">
        <v>1</v>
      </c>
      <c r="G28" s="7">
        <v>1</v>
      </c>
      <c r="H28" s="7">
        <v>2</v>
      </c>
      <c r="I28" s="7">
        <v>2</v>
      </c>
      <c r="J28" s="7">
        <v>0</v>
      </c>
      <c r="K28" s="7">
        <v>0</v>
      </c>
      <c r="L28" s="7">
        <v>2</v>
      </c>
      <c r="M28" s="7">
        <v>3</v>
      </c>
      <c r="N28" s="7">
        <v>0</v>
      </c>
      <c r="O28" s="7">
        <v>3</v>
      </c>
      <c r="P28" s="7">
        <v>2</v>
      </c>
      <c r="Q28" s="7">
        <v>2</v>
      </c>
      <c r="R28" s="7">
        <v>3</v>
      </c>
      <c r="S28" s="7">
        <v>7</v>
      </c>
      <c r="T28" s="7">
        <v>7</v>
      </c>
      <c r="U28" s="1"/>
      <c r="W28" s="1" t="s">
        <v>57</v>
      </c>
      <c r="X28" s="7">
        <v>8</v>
      </c>
      <c r="Y28" s="7">
        <v>8</v>
      </c>
      <c r="Z28" s="7">
        <v>11</v>
      </c>
      <c r="AA28" s="7">
        <v>8</v>
      </c>
      <c r="AB28" s="7">
        <v>14</v>
      </c>
      <c r="AC28" s="7">
        <v>25</v>
      </c>
      <c r="AD28" s="7">
        <v>10</v>
      </c>
      <c r="AE28" s="54">
        <v>14</v>
      </c>
      <c r="AF28" s="54">
        <v>15</v>
      </c>
      <c r="AG28" s="54">
        <v>14</v>
      </c>
      <c r="AH28" s="54">
        <v>6</v>
      </c>
      <c r="AI28" s="54">
        <v>12</v>
      </c>
      <c r="AJ28" s="54">
        <v>9</v>
      </c>
      <c r="AK28" s="54">
        <v>5</v>
      </c>
      <c r="AL28" s="54">
        <v>14</v>
      </c>
      <c r="AM28" s="54">
        <v>18</v>
      </c>
      <c r="AN28" s="171">
        <v>227</v>
      </c>
      <c r="AO28" s="187">
        <v>2.9919599314617109</v>
      </c>
    </row>
    <row r="29" spans="1:41" ht="15" customHeight="1" x14ac:dyDescent="0.15">
      <c r="A29" s="1"/>
      <c r="C29" s="24" t="s">
        <v>6</v>
      </c>
      <c r="D29" s="16">
        <v>0</v>
      </c>
      <c r="E29" s="16">
        <v>0</v>
      </c>
      <c r="F29" s="16">
        <v>0</v>
      </c>
      <c r="G29" s="16">
        <v>1</v>
      </c>
      <c r="H29" s="16">
        <v>2</v>
      </c>
      <c r="I29" s="16">
        <v>5</v>
      </c>
      <c r="J29" s="16">
        <v>4</v>
      </c>
      <c r="K29" s="16">
        <v>7</v>
      </c>
      <c r="L29" s="16">
        <v>17</v>
      </c>
      <c r="M29" s="16">
        <v>22</v>
      </c>
      <c r="N29" s="16">
        <v>21</v>
      </c>
      <c r="O29" s="16">
        <v>35</v>
      </c>
      <c r="P29" s="16">
        <v>48</v>
      </c>
      <c r="Q29" s="16">
        <v>36</v>
      </c>
      <c r="R29" s="16">
        <v>46</v>
      </c>
      <c r="S29" s="16">
        <v>54</v>
      </c>
      <c r="T29" s="16">
        <v>47</v>
      </c>
      <c r="U29" s="1"/>
      <c r="W29" s="24" t="s">
        <v>6</v>
      </c>
      <c r="X29" s="16">
        <v>53</v>
      </c>
      <c r="Y29" s="16">
        <v>65</v>
      </c>
      <c r="Z29" s="16">
        <v>59</v>
      </c>
      <c r="AA29" s="16">
        <v>58</v>
      </c>
      <c r="AB29" s="16">
        <v>60</v>
      </c>
      <c r="AC29" s="16">
        <v>64</v>
      </c>
      <c r="AD29" s="16">
        <v>63</v>
      </c>
      <c r="AE29" s="57">
        <v>59</v>
      </c>
      <c r="AF29" s="57">
        <v>80</v>
      </c>
      <c r="AG29" s="57">
        <v>61</v>
      </c>
      <c r="AH29" s="57">
        <v>67</v>
      </c>
      <c r="AI29" s="57">
        <v>64</v>
      </c>
      <c r="AJ29" s="57">
        <v>56</v>
      </c>
      <c r="AK29" s="57">
        <v>59</v>
      </c>
      <c r="AL29" s="57">
        <v>50</v>
      </c>
      <c r="AM29" s="57">
        <v>55</v>
      </c>
      <c r="AN29" s="162">
        <v>1318</v>
      </c>
      <c r="AO29" s="188">
        <v>17.371820218795307</v>
      </c>
    </row>
    <row r="30" spans="1:41" ht="15" customHeight="1" x14ac:dyDescent="0.15">
      <c r="A30" s="30"/>
      <c r="B30" s="8"/>
      <c r="C30" s="37" t="s">
        <v>11</v>
      </c>
      <c r="D30" s="34">
        <v>5</v>
      </c>
      <c r="E30" s="34">
        <v>3</v>
      </c>
      <c r="F30" s="34">
        <v>9</v>
      </c>
      <c r="G30" s="34">
        <v>11</v>
      </c>
      <c r="H30" s="34">
        <v>17</v>
      </c>
      <c r="I30" s="34">
        <v>21</v>
      </c>
      <c r="J30" s="34">
        <v>24</v>
      </c>
      <c r="K30" s="34">
        <v>37</v>
      </c>
      <c r="L30" s="34">
        <v>58</v>
      </c>
      <c r="M30" s="34">
        <v>100</v>
      </c>
      <c r="N30" s="34">
        <v>119</v>
      </c>
      <c r="O30" s="34">
        <v>171</v>
      </c>
      <c r="P30" s="34">
        <v>182</v>
      </c>
      <c r="Q30" s="34">
        <v>168</v>
      </c>
      <c r="R30" s="34">
        <v>224</v>
      </c>
      <c r="S30" s="34">
        <v>260</v>
      </c>
      <c r="T30" s="34">
        <v>245</v>
      </c>
      <c r="U30" s="30"/>
      <c r="V30" s="8"/>
      <c r="W30" s="37" t="s">
        <v>11</v>
      </c>
      <c r="X30" s="34">
        <v>252</v>
      </c>
      <c r="Y30" s="34">
        <v>271</v>
      </c>
      <c r="Z30" s="34">
        <v>309</v>
      </c>
      <c r="AA30" s="34">
        <v>302</v>
      </c>
      <c r="AB30" s="34">
        <v>355</v>
      </c>
      <c r="AC30" s="34">
        <v>365</v>
      </c>
      <c r="AD30" s="34">
        <v>378</v>
      </c>
      <c r="AE30" s="34">
        <v>401</v>
      </c>
      <c r="AF30" s="34">
        <v>436</v>
      </c>
      <c r="AG30" s="34">
        <v>435</v>
      </c>
      <c r="AH30" s="34">
        <v>405</v>
      </c>
      <c r="AI30" s="34">
        <v>449</v>
      </c>
      <c r="AJ30" s="34">
        <v>422</v>
      </c>
      <c r="AK30" s="34">
        <v>390</v>
      </c>
      <c r="AL30" s="34">
        <v>394</v>
      </c>
      <c r="AM30" s="34">
        <v>369</v>
      </c>
      <c r="AN30" s="164">
        <v>7587</v>
      </c>
      <c r="AO30" s="34">
        <v>100</v>
      </c>
    </row>
    <row r="31" spans="1:41" ht="15" customHeight="1" x14ac:dyDescent="0.15">
      <c r="A31" s="1"/>
      <c r="B31" s="2" t="s">
        <v>34</v>
      </c>
      <c r="C31" s="1" t="s">
        <v>19</v>
      </c>
      <c r="D31" s="17">
        <v>0</v>
      </c>
      <c r="E31" s="17">
        <v>0</v>
      </c>
      <c r="F31" s="17">
        <v>2</v>
      </c>
      <c r="G31" s="17">
        <v>2</v>
      </c>
      <c r="H31" s="17">
        <v>0</v>
      </c>
      <c r="I31" s="17">
        <v>2</v>
      </c>
      <c r="J31" s="17">
        <v>1</v>
      </c>
      <c r="K31" s="17">
        <v>3</v>
      </c>
      <c r="L31" s="17">
        <v>12</v>
      </c>
      <c r="M31" s="17">
        <v>12</v>
      </c>
      <c r="N31" s="17">
        <v>21</v>
      </c>
      <c r="O31" s="17">
        <v>33</v>
      </c>
      <c r="P31" s="17">
        <v>29</v>
      </c>
      <c r="Q31" s="17">
        <v>19</v>
      </c>
      <c r="R31" s="17">
        <v>44</v>
      </c>
      <c r="S31" s="17">
        <v>31</v>
      </c>
      <c r="T31" s="17">
        <v>32</v>
      </c>
      <c r="U31" s="1"/>
      <c r="V31" s="2" t="s">
        <v>34</v>
      </c>
      <c r="W31" s="1" t="s">
        <v>19</v>
      </c>
      <c r="X31" s="17">
        <v>24</v>
      </c>
      <c r="Y31" s="17">
        <v>27</v>
      </c>
      <c r="Z31" s="17">
        <v>22</v>
      </c>
      <c r="AA31" s="17">
        <v>30</v>
      </c>
      <c r="AB31" s="17">
        <v>17</v>
      </c>
      <c r="AC31" s="17">
        <v>32</v>
      </c>
      <c r="AD31" s="17">
        <v>27</v>
      </c>
      <c r="AE31" s="58">
        <v>12</v>
      </c>
      <c r="AF31" s="54">
        <v>12</v>
      </c>
      <c r="AG31" s="54">
        <v>20</v>
      </c>
      <c r="AH31" s="54">
        <v>16</v>
      </c>
      <c r="AI31" s="54">
        <v>6</v>
      </c>
      <c r="AJ31" s="54">
        <v>15</v>
      </c>
      <c r="AK31" s="54">
        <v>11</v>
      </c>
      <c r="AL31" s="54">
        <v>8</v>
      </c>
      <c r="AM31" s="54">
        <v>15</v>
      </c>
      <c r="AN31" s="171">
        <v>537</v>
      </c>
      <c r="AO31" s="187">
        <v>39.807264640474429</v>
      </c>
    </row>
    <row r="32" spans="1:41" ht="15" customHeight="1" x14ac:dyDescent="0.15">
      <c r="A32" s="1"/>
      <c r="C32" s="1" t="s">
        <v>66</v>
      </c>
      <c r="D32" s="7">
        <v>1</v>
      </c>
      <c r="E32" s="7">
        <v>2</v>
      </c>
      <c r="F32" s="7">
        <v>3</v>
      </c>
      <c r="G32" s="7">
        <v>1</v>
      </c>
      <c r="H32" s="7">
        <v>3</v>
      </c>
      <c r="I32" s="7">
        <v>4</v>
      </c>
      <c r="J32" s="7">
        <v>6</v>
      </c>
      <c r="K32" s="7">
        <v>2</v>
      </c>
      <c r="L32" s="7">
        <v>2</v>
      </c>
      <c r="M32" s="7">
        <v>5</v>
      </c>
      <c r="N32" s="7">
        <v>2</v>
      </c>
      <c r="O32" s="7">
        <v>4</v>
      </c>
      <c r="P32" s="7">
        <v>2</v>
      </c>
      <c r="Q32" s="7">
        <v>2</v>
      </c>
      <c r="R32" s="7">
        <v>2</v>
      </c>
      <c r="S32" s="7">
        <v>7</v>
      </c>
      <c r="T32" s="7">
        <v>7</v>
      </c>
      <c r="U32" s="1"/>
      <c r="W32" s="1" t="s">
        <v>66</v>
      </c>
      <c r="X32" s="7">
        <v>3</v>
      </c>
      <c r="Y32" s="7">
        <v>5</v>
      </c>
      <c r="Z32" s="7">
        <v>15</v>
      </c>
      <c r="AA32" s="7">
        <v>6</v>
      </c>
      <c r="AB32" s="7">
        <v>8</v>
      </c>
      <c r="AC32" s="7">
        <v>5</v>
      </c>
      <c r="AD32" s="7">
        <v>7</v>
      </c>
      <c r="AE32" s="54">
        <v>5</v>
      </c>
      <c r="AF32" s="54">
        <v>6</v>
      </c>
      <c r="AG32" s="54">
        <v>6</v>
      </c>
      <c r="AH32" s="54">
        <v>6</v>
      </c>
      <c r="AI32" s="54">
        <v>10</v>
      </c>
      <c r="AJ32" s="54">
        <v>10</v>
      </c>
      <c r="AK32" s="54">
        <v>10</v>
      </c>
      <c r="AL32" s="54">
        <v>18</v>
      </c>
      <c r="AM32" s="54">
        <v>14</v>
      </c>
      <c r="AN32" s="171">
        <v>189</v>
      </c>
      <c r="AO32" s="187">
        <v>14.010378057820608</v>
      </c>
    </row>
    <row r="33" spans="1:41" ht="15" customHeight="1" x14ac:dyDescent="0.15">
      <c r="A33" s="1"/>
      <c r="C33" s="76" t="s">
        <v>91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1</v>
      </c>
      <c r="M33" s="7">
        <v>2</v>
      </c>
      <c r="N33" s="7">
        <v>0</v>
      </c>
      <c r="O33" s="7">
        <v>2</v>
      </c>
      <c r="P33" s="7">
        <v>2</v>
      </c>
      <c r="Q33" s="7">
        <v>2</v>
      </c>
      <c r="R33" s="7">
        <v>1</v>
      </c>
      <c r="S33" s="7">
        <v>0</v>
      </c>
      <c r="T33" s="7">
        <v>0</v>
      </c>
      <c r="U33" s="1"/>
      <c r="W33" s="76" t="s">
        <v>91</v>
      </c>
      <c r="X33" s="7">
        <v>1</v>
      </c>
      <c r="Y33" s="7">
        <v>0</v>
      </c>
      <c r="Z33" s="7">
        <v>2</v>
      </c>
      <c r="AA33" s="7">
        <v>4</v>
      </c>
      <c r="AB33" s="7">
        <v>1</v>
      </c>
      <c r="AC33" s="7">
        <v>1</v>
      </c>
      <c r="AD33" s="7">
        <v>2</v>
      </c>
      <c r="AE33" s="54">
        <v>0</v>
      </c>
      <c r="AF33" s="54">
        <v>2</v>
      </c>
      <c r="AG33" s="54">
        <v>1</v>
      </c>
      <c r="AH33" s="54">
        <v>1</v>
      </c>
      <c r="AI33" s="54">
        <v>3</v>
      </c>
      <c r="AJ33" s="54">
        <v>0</v>
      </c>
      <c r="AK33" s="54">
        <v>1</v>
      </c>
      <c r="AL33" s="54">
        <v>0</v>
      </c>
      <c r="AM33" s="54">
        <v>1</v>
      </c>
      <c r="AN33" s="171">
        <v>30</v>
      </c>
      <c r="AO33" s="187">
        <v>2.2238695329873983</v>
      </c>
    </row>
    <row r="34" spans="1:41" ht="15" customHeight="1" x14ac:dyDescent="0.15">
      <c r="A34" s="1"/>
      <c r="C34" s="1" t="s">
        <v>13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</v>
      </c>
      <c r="K34" s="7">
        <v>0</v>
      </c>
      <c r="L34" s="7">
        <v>0</v>
      </c>
      <c r="M34" s="7">
        <v>1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1</v>
      </c>
      <c r="T34" s="7">
        <v>1</v>
      </c>
      <c r="U34" s="1"/>
      <c r="W34" s="1" t="s">
        <v>13</v>
      </c>
      <c r="X34" s="7">
        <v>0</v>
      </c>
      <c r="Y34" s="7">
        <v>0</v>
      </c>
      <c r="Z34" s="7">
        <v>1</v>
      </c>
      <c r="AA34" s="7">
        <v>0</v>
      </c>
      <c r="AB34" s="7">
        <v>0</v>
      </c>
      <c r="AC34" s="7">
        <v>0</v>
      </c>
      <c r="AD34" s="7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1</v>
      </c>
      <c r="AK34" s="54">
        <v>0</v>
      </c>
      <c r="AL34" s="54">
        <v>0</v>
      </c>
      <c r="AM34" s="54">
        <v>1</v>
      </c>
      <c r="AN34" s="171">
        <v>7</v>
      </c>
      <c r="AO34" s="187">
        <v>0.51890289103039289</v>
      </c>
    </row>
    <row r="35" spans="1:41" ht="15" customHeight="1" x14ac:dyDescent="0.15">
      <c r="A35" s="1"/>
      <c r="C35" s="1" t="s">
        <v>57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1</v>
      </c>
      <c r="L35" s="7">
        <v>0</v>
      </c>
      <c r="M35" s="7">
        <v>1</v>
      </c>
      <c r="N35" s="7">
        <v>2</v>
      </c>
      <c r="O35" s="7">
        <v>2</v>
      </c>
      <c r="P35" s="7">
        <v>1</v>
      </c>
      <c r="Q35" s="7">
        <v>0</v>
      </c>
      <c r="R35" s="7">
        <v>3</v>
      </c>
      <c r="S35" s="7">
        <v>5</v>
      </c>
      <c r="T35" s="7">
        <v>4</v>
      </c>
      <c r="U35" s="1"/>
      <c r="W35" s="1" t="s">
        <v>57</v>
      </c>
      <c r="X35" s="7">
        <v>1</v>
      </c>
      <c r="Y35" s="7">
        <v>3</v>
      </c>
      <c r="Z35" s="7">
        <v>0</v>
      </c>
      <c r="AA35" s="7">
        <v>1</v>
      </c>
      <c r="AB35" s="7">
        <v>1</v>
      </c>
      <c r="AC35" s="7">
        <v>4</v>
      </c>
      <c r="AD35" s="7">
        <v>3</v>
      </c>
      <c r="AE35" s="54">
        <v>1</v>
      </c>
      <c r="AF35" s="54">
        <v>2</v>
      </c>
      <c r="AG35" s="54">
        <v>1</v>
      </c>
      <c r="AH35" s="54">
        <v>2</v>
      </c>
      <c r="AI35" s="54">
        <v>2</v>
      </c>
      <c r="AJ35" s="54">
        <v>2</v>
      </c>
      <c r="AK35" s="54">
        <v>1</v>
      </c>
      <c r="AL35" s="54">
        <v>2</v>
      </c>
      <c r="AM35" s="54">
        <v>4</v>
      </c>
      <c r="AN35" s="171">
        <v>49</v>
      </c>
      <c r="AO35" s="187">
        <v>3.6323202372127503</v>
      </c>
    </row>
    <row r="36" spans="1:41" ht="15" customHeight="1" x14ac:dyDescent="0.15">
      <c r="A36" s="1"/>
      <c r="C36" s="24" t="s">
        <v>6</v>
      </c>
      <c r="D36" s="16">
        <v>0</v>
      </c>
      <c r="E36" s="16">
        <v>0</v>
      </c>
      <c r="F36" s="16">
        <v>0</v>
      </c>
      <c r="G36" s="16">
        <v>0</v>
      </c>
      <c r="H36" s="16">
        <v>1</v>
      </c>
      <c r="I36" s="16">
        <v>4</v>
      </c>
      <c r="J36" s="16">
        <v>6</v>
      </c>
      <c r="K36" s="16">
        <v>8</v>
      </c>
      <c r="L36" s="16">
        <v>13</v>
      </c>
      <c r="M36" s="16">
        <v>15</v>
      </c>
      <c r="N36" s="16">
        <v>25</v>
      </c>
      <c r="O36" s="16">
        <v>22</v>
      </c>
      <c r="P36" s="16">
        <v>34</v>
      </c>
      <c r="Q36" s="16">
        <v>40</v>
      </c>
      <c r="R36" s="16">
        <v>27</v>
      </c>
      <c r="S36" s="16">
        <v>25</v>
      </c>
      <c r="T36" s="16">
        <v>43</v>
      </c>
      <c r="U36" s="1"/>
      <c r="W36" s="24" t="s">
        <v>6</v>
      </c>
      <c r="X36" s="16">
        <v>27</v>
      </c>
      <c r="Y36" s="16">
        <v>30</v>
      </c>
      <c r="Z36" s="16">
        <v>36</v>
      </c>
      <c r="AA36" s="16">
        <v>24</v>
      </c>
      <c r="AB36" s="16">
        <v>24</v>
      </c>
      <c r="AC36" s="16">
        <v>11</v>
      </c>
      <c r="AD36" s="16">
        <v>14</v>
      </c>
      <c r="AE36" s="57">
        <v>12</v>
      </c>
      <c r="AF36" s="57">
        <v>11</v>
      </c>
      <c r="AG36" s="57">
        <v>10</v>
      </c>
      <c r="AH36" s="57">
        <v>17</v>
      </c>
      <c r="AI36" s="57">
        <v>14</v>
      </c>
      <c r="AJ36" s="57">
        <v>5</v>
      </c>
      <c r="AK36" s="57">
        <v>15</v>
      </c>
      <c r="AL36" s="57">
        <v>15</v>
      </c>
      <c r="AM36" s="57">
        <v>9</v>
      </c>
      <c r="AN36" s="162">
        <v>537</v>
      </c>
      <c r="AO36" s="188">
        <v>39.807264640474429</v>
      </c>
    </row>
    <row r="37" spans="1:41" ht="15" customHeight="1" x14ac:dyDescent="0.15">
      <c r="A37" s="30"/>
      <c r="B37" s="8"/>
      <c r="C37" s="37" t="s">
        <v>11</v>
      </c>
      <c r="D37" s="34">
        <v>1</v>
      </c>
      <c r="E37" s="34">
        <v>2</v>
      </c>
      <c r="F37" s="34">
        <v>5</v>
      </c>
      <c r="G37" s="34">
        <v>3</v>
      </c>
      <c r="H37" s="34">
        <v>4</v>
      </c>
      <c r="I37" s="34">
        <v>10</v>
      </c>
      <c r="J37" s="34">
        <v>14</v>
      </c>
      <c r="K37" s="34">
        <v>14</v>
      </c>
      <c r="L37" s="34">
        <v>28</v>
      </c>
      <c r="M37" s="34">
        <v>36</v>
      </c>
      <c r="N37" s="34">
        <v>50</v>
      </c>
      <c r="O37" s="34">
        <v>63</v>
      </c>
      <c r="P37" s="34">
        <v>68</v>
      </c>
      <c r="Q37" s="34">
        <v>63</v>
      </c>
      <c r="R37" s="34">
        <v>77</v>
      </c>
      <c r="S37" s="34">
        <v>69</v>
      </c>
      <c r="T37" s="34">
        <v>87</v>
      </c>
      <c r="U37" s="30"/>
      <c r="V37" s="8"/>
      <c r="W37" s="37" t="s">
        <v>11</v>
      </c>
      <c r="X37" s="34">
        <v>56</v>
      </c>
      <c r="Y37" s="34">
        <v>65</v>
      </c>
      <c r="Z37" s="34">
        <v>76</v>
      </c>
      <c r="AA37" s="34">
        <v>65</v>
      </c>
      <c r="AB37" s="34">
        <v>51</v>
      </c>
      <c r="AC37" s="34">
        <v>53</v>
      </c>
      <c r="AD37" s="34">
        <v>53</v>
      </c>
      <c r="AE37" s="34">
        <v>30</v>
      </c>
      <c r="AF37" s="34">
        <v>33</v>
      </c>
      <c r="AG37" s="34">
        <v>38</v>
      </c>
      <c r="AH37" s="34">
        <v>42</v>
      </c>
      <c r="AI37" s="34">
        <v>35</v>
      </c>
      <c r="AJ37" s="34">
        <v>33</v>
      </c>
      <c r="AK37" s="34">
        <v>38</v>
      </c>
      <c r="AL37" s="34">
        <v>43</v>
      </c>
      <c r="AM37" s="34">
        <v>44</v>
      </c>
      <c r="AN37" s="164">
        <v>1349</v>
      </c>
      <c r="AO37" s="34">
        <v>100</v>
      </c>
    </row>
    <row r="38" spans="1:41" ht="15" customHeight="1" x14ac:dyDescent="0.15">
      <c r="A38" s="30"/>
      <c r="B38" s="6" t="s">
        <v>11</v>
      </c>
      <c r="C38" s="1" t="s">
        <v>19</v>
      </c>
      <c r="D38" s="25">
        <v>0</v>
      </c>
      <c r="E38" s="25">
        <v>0</v>
      </c>
      <c r="F38" s="25">
        <v>5</v>
      </c>
      <c r="G38" s="25">
        <v>6</v>
      </c>
      <c r="H38" s="25">
        <v>4</v>
      </c>
      <c r="I38" s="25">
        <v>8</v>
      </c>
      <c r="J38" s="25">
        <v>9</v>
      </c>
      <c r="K38" s="25">
        <v>21</v>
      </c>
      <c r="L38" s="25">
        <v>34</v>
      </c>
      <c r="M38" s="25">
        <v>46</v>
      </c>
      <c r="N38" s="25">
        <v>80</v>
      </c>
      <c r="O38" s="25">
        <v>118</v>
      </c>
      <c r="P38" s="25">
        <v>126</v>
      </c>
      <c r="Q38" s="25">
        <v>104</v>
      </c>
      <c r="R38" s="25">
        <v>165</v>
      </c>
      <c r="S38" s="25">
        <v>162</v>
      </c>
      <c r="T38" s="25">
        <v>139</v>
      </c>
      <c r="U38" s="30"/>
      <c r="V38" s="6" t="s">
        <v>11</v>
      </c>
      <c r="W38" s="1" t="s">
        <v>19</v>
      </c>
      <c r="X38" s="25">
        <v>133</v>
      </c>
      <c r="Y38" s="25">
        <v>131</v>
      </c>
      <c r="Z38" s="25">
        <v>135</v>
      </c>
      <c r="AA38" s="25">
        <v>134</v>
      </c>
      <c r="AB38" s="25">
        <v>140</v>
      </c>
      <c r="AC38" s="25">
        <v>154</v>
      </c>
      <c r="AD38" s="25">
        <v>147</v>
      </c>
      <c r="AE38" s="148">
        <v>132</v>
      </c>
      <c r="AF38" s="148">
        <v>127</v>
      </c>
      <c r="AG38" s="148">
        <v>124</v>
      </c>
      <c r="AH38" s="148">
        <v>114</v>
      </c>
      <c r="AI38" s="148">
        <v>116</v>
      </c>
      <c r="AJ38" s="148">
        <v>120</v>
      </c>
      <c r="AK38" s="148">
        <v>95</v>
      </c>
      <c r="AL38" s="148">
        <v>114</v>
      </c>
      <c r="AM38" s="148">
        <v>99</v>
      </c>
      <c r="AN38" s="22">
        <v>3042</v>
      </c>
      <c r="AO38" s="187">
        <v>34.042076991942707</v>
      </c>
    </row>
    <row r="39" spans="1:41" ht="15" customHeight="1" x14ac:dyDescent="0.15">
      <c r="A39" s="30"/>
      <c r="B39" s="6"/>
      <c r="C39" s="1" t="s">
        <v>66</v>
      </c>
      <c r="D39" s="25">
        <v>6</v>
      </c>
      <c r="E39" s="25">
        <v>4</v>
      </c>
      <c r="F39" s="25">
        <v>8</v>
      </c>
      <c r="G39" s="25">
        <v>6</v>
      </c>
      <c r="H39" s="25">
        <v>12</v>
      </c>
      <c r="I39" s="25">
        <v>10</v>
      </c>
      <c r="J39" s="25">
        <v>18</v>
      </c>
      <c r="K39" s="25">
        <v>14</v>
      </c>
      <c r="L39" s="25">
        <v>16</v>
      </c>
      <c r="M39" s="25">
        <v>45</v>
      </c>
      <c r="N39" s="25">
        <v>40</v>
      </c>
      <c r="O39" s="25">
        <v>49</v>
      </c>
      <c r="P39" s="25">
        <v>35</v>
      </c>
      <c r="Q39" s="25">
        <v>46</v>
      </c>
      <c r="R39" s="25">
        <v>55</v>
      </c>
      <c r="S39" s="25">
        <v>73</v>
      </c>
      <c r="T39" s="25">
        <v>91</v>
      </c>
      <c r="U39" s="30"/>
      <c r="V39" s="6"/>
      <c r="W39" s="1" t="s">
        <v>66</v>
      </c>
      <c r="X39" s="25">
        <v>84</v>
      </c>
      <c r="Y39" s="25">
        <v>96</v>
      </c>
      <c r="Z39" s="25">
        <v>141</v>
      </c>
      <c r="AA39" s="25">
        <v>135</v>
      </c>
      <c r="AB39" s="25">
        <v>164</v>
      </c>
      <c r="AC39" s="25">
        <v>157</v>
      </c>
      <c r="AD39" s="25">
        <v>189</v>
      </c>
      <c r="AE39" s="148">
        <v>210</v>
      </c>
      <c r="AF39" s="148">
        <v>230</v>
      </c>
      <c r="AG39" s="148">
        <v>262</v>
      </c>
      <c r="AH39" s="148">
        <v>238</v>
      </c>
      <c r="AI39" s="148">
        <v>273</v>
      </c>
      <c r="AJ39" s="148">
        <v>258</v>
      </c>
      <c r="AK39" s="148">
        <v>250</v>
      </c>
      <c r="AL39" s="148">
        <v>241</v>
      </c>
      <c r="AM39" s="148">
        <v>226</v>
      </c>
      <c r="AN39" s="22">
        <v>3682</v>
      </c>
      <c r="AO39" s="187">
        <v>41.204118173679497</v>
      </c>
    </row>
    <row r="40" spans="1:41" ht="15" customHeight="1" x14ac:dyDescent="0.15">
      <c r="A40" s="30"/>
      <c r="B40" s="6"/>
      <c r="C40" s="76" t="s">
        <v>91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1</v>
      </c>
      <c r="J40" s="25">
        <v>0</v>
      </c>
      <c r="K40" s="25">
        <v>0</v>
      </c>
      <c r="L40" s="25">
        <v>1</v>
      </c>
      <c r="M40" s="25">
        <v>2</v>
      </c>
      <c r="N40" s="25">
        <v>1</v>
      </c>
      <c r="O40" s="25">
        <v>4</v>
      </c>
      <c r="P40" s="25">
        <v>2</v>
      </c>
      <c r="Q40" s="25">
        <v>2</v>
      </c>
      <c r="R40" s="25">
        <v>1</v>
      </c>
      <c r="S40" s="25">
        <v>1</v>
      </c>
      <c r="T40" s="25">
        <v>0</v>
      </c>
      <c r="U40" s="30"/>
      <c r="V40" s="6"/>
      <c r="W40" s="76" t="s">
        <v>91</v>
      </c>
      <c r="X40" s="25">
        <v>2</v>
      </c>
      <c r="Y40" s="25">
        <v>2</v>
      </c>
      <c r="Z40" s="25">
        <v>2</v>
      </c>
      <c r="AA40" s="25">
        <v>7</v>
      </c>
      <c r="AB40" s="25">
        <v>3</v>
      </c>
      <c r="AC40" s="25">
        <v>3</v>
      </c>
      <c r="AD40" s="25">
        <v>5</v>
      </c>
      <c r="AE40" s="148">
        <v>3</v>
      </c>
      <c r="AF40" s="148">
        <v>4</v>
      </c>
      <c r="AG40" s="148">
        <v>1</v>
      </c>
      <c r="AH40" s="148">
        <v>3</v>
      </c>
      <c r="AI40" s="148">
        <v>3</v>
      </c>
      <c r="AJ40" s="148">
        <v>4</v>
      </c>
      <c r="AK40" s="148">
        <v>3</v>
      </c>
      <c r="AL40" s="148">
        <v>1</v>
      </c>
      <c r="AM40" s="148">
        <v>1</v>
      </c>
      <c r="AN40" s="22">
        <v>62</v>
      </c>
      <c r="AO40" s="187">
        <v>0.69382273948075202</v>
      </c>
    </row>
    <row r="41" spans="1:41" ht="15" customHeight="1" x14ac:dyDescent="0.15">
      <c r="A41" s="30"/>
      <c r="B41" s="6"/>
      <c r="C41" s="1" t="s">
        <v>13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1</v>
      </c>
      <c r="J41" s="25">
        <v>1</v>
      </c>
      <c r="K41" s="25">
        <v>0</v>
      </c>
      <c r="L41" s="25">
        <v>3</v>
      </c>
      <c r="M41" s="25">
        <v>2</v>
      </c>
      <c r="N41" s="25">
        <v>0</v>
      </c>
      <c r="O41" s="25">
        <v>1</v>
      </c>
      <c r="P41" s="25">
        <v>2</v>
      </c>
      <c r="Q41" s="25">
        <v>1</v>
      </c>
      <c r="R41" s="25">
        <v>1</v>
      </c>
      <c r="S41" s="25">
        <v>2</v>
      </c>
      <c r="T41" s="25">
        <v>1</v>
      </c>
      <c r="U41" s="30"/>
      <c r="V41" s="6"/>
      <c r="W41" s="1" t="s">
        <v>13</v>
      </c>
      <c r="X41" s="25">
        <v>0</v>
      </c>
      <c r="Y41" s="25">
        <v>1</v>
      </c>
      <c r="Z41" s="25">
        <v>1</v>
      </c>
      <c r="AA41" s="25">
        <v>0</v>
      </c>
      <c r="AB41" s="25">
        <v>0</v>
      </c>
      <c r="AC41" s="25">
        <v>0</v>
      </c>
      <c r="AD41" s="25">
        <v>0</v>
      </c>
      <c r="AE41" s="148">
        <v>0</v>
      </c>
      <c r="AF41" s="148">
        <v>0</v>
      </c>
      <c r="AG41" s="148">
        <v>0</v>
      </c>
      <c r="AH41" s="148">
        <v>0</v>
      </c>
      <c r="AI41" s="148">
        <v>0</v>
      </c>
      <c r="AJ41" s="148">
        <v>1</v>
      </c>
      <c r="AK41" s="148">
        <v>0</v>
      </c>
      <c r="AL41" s="148">
        <v>0</v>
      </c>
      <c r="AM41" s="148">
        <v>1</v>
      </c>
      <c r="AN41" s="22">
        <v>19</v>
      </c>
      <c r="AO41" s="187">
        <v>0.21262309758281109</v>
      </c>
    </row>
    <row r="42" spans="1:41" ht="15" customHeight="1" x14ac:dyDescent="0.15">
      <c r="A42" s="30"/>
      <c r="B42" s="6"/>
      <c r="C42" s="1" t="s">
        <v>57</v>
      </c>
      <c r="D42" s="25">
        <v>0</v>
      </c>
      <c r="E42" s="25">
        <v>1</v>
      </c>
      <c r="F42" s="25">
        <v>1</v>
      </c>
      <c r="G42" s="25">
        <v>1</v>
      </c>
      <c r="H42" s="25">
        <v>2</v>
      </c>
      <c r="I42" s="25">
        <v>2</v>
      </c>
      <c r="J42" s="25">
        <v>0</v>
      </c>
      <c r="K42" s="25">
        <v>1</v>
      </c>
      <c r="L42" s="25">
        <v>2</v>
      </c>
      <c r="M42" s="25">
        <v>4</v>
      </c>
      <c r="N42" s="25">
        <v>2</v>
      </c>
      <c r="O42" s="25">
        <v>5</v>
      </c>
      <c r="P42" s="25">
        <v>3</v>
      </c>
      <c r="Q42" s="25">
        <v>2</v>
      </c>
      <c r="R42" s="25">
        <v>6</v>
      </c>
      <c r="S42" s="25">
        <v>12</v>
      </c>
      <c r="T42" s="25">
        <v>11</v>
      </c>
      <c r="U42" s="30"/>
      <c r="V42" s="6"/>
      <c r="W42" s="1" t="s">
        <v>57</v>
      </c>
      <c r="X42" s="25">
        <v>9</v>
      </c>
      <c r="Y42" s="25">
        <v>11</v>
      </c>
      <c r="Z42" s="25">
        <v>11</v>
      </c>
      <c r="AA42" s="25">
        <v>9</v>
      </c>
      <c r="AB42" s="25">
        <v>15</v>
      </c>
      <c r="AC42" s="25">
        <v>29</v>
      </c>
      <c r="AD42" s="25">
        <v>13</v>
      </c>
      <c r="AE42" s="148">
        <v>15</v>
      </c>
      <c r="AF42" s="148">
        <v>17</v>
      </c>
      <c r="AG42" s="148">
        <v>15</v>
      </c>
      <c r="AH42" s="148">
        <v>8</v>
      </c>
      <c r="AI42" s="148">
        <v>14</v>
      </c>
      <c r="AJ42" s="148">
        <v>11</v>
      </c>
      <c r="AK42" s="148">
        <v>6</v>
      </c>
      <c r="AL42" s="148">
        <v>16</v>
      </c>
      <c r="AM42" s="148">
        <v>22</v>
      </c>
      <c r="AN42" s="22">
        <v>276</v>
      </c>
      <c r="AO42" s="187">
        <v>3.0886302596239932</v>
      </c>
    </row>
    <row r="43" spans="1:41" ht="15" customHeight="1" x14ac:dyDescent="0.15">
      <c r="A43" s="30"/>
      <c r="B43" s="6"/>
      <c r="C43" s="24" t="s">
        <v>6</v>
      </c>
      <c r="D43" s="38">
        <v>0</v>
      </c>
      <c r="E43" s="38">
        <v>0</v>
      </c>
      <c r="F43" s="38">
        <v>0</v>
      </c>
      <c r="G43" s="38">
        <v>1</v>
      </c>
      <c r="H43" s="38">
        <v>3</v>
      </c>
      <c r="I43" s="38">
        <v>9</v>
      </c>
      <c r="J43" s="38">
        <v>10</v>
      </c>
      <c r="K43" s="38">
        <v>15</v>
      </c>
      <c r="L43" s="38">
        <v>30</v>
      </c>
      <c r="M43" s="38">
        <v>37</v>
      </c>
      <c r="N43" s="38">
        <v>46</v>
      </c>
      <c r="O43" s="38">
        <v>57</v>
      </c>
      <c r="P43" s="38">
        <v>82</v>
      </c>
      <c r="Q43" s="38">
        <v>76</v>
      </c>
      <c r="R43" s="38">
        <v>73</v>
      </c>
      <c r="S43" s="38">
        <v>79</v>
      </c>
      <c r="T43" s="38">
        <v>90</v>
      </c>
      <c r="U43" s="30"/>
      <c r="V43" s="6"/>
      <c r="W43" s="24" t="s">
        <v>6</v>
      </c>
      <c r="X43" s="38">
        <v>80</v>
      </c>
      <c r="Y43" s="38">
        <v>95</v>
      </c>
      <c r="Z43" s="38">
        <v>95</v>
      </c>
      <c r="AA43" s="38">
        <v>82</v>
      </c>
      <c r="AB43" s="38">
        <v>84</v>
      </c>
      <c r="AC43" s="38">
        <v>75</v>
      </c>
      <c r="AD43" s="38">
        <v>77</v>
      </c>
      <c r="AE43" s="149">
        <v>71</v>
      </c>
      <c r="AF43" s="149">
        <v>91</v>
      </c>
      <c r="AG43" s="52">
        <v>71</v>
      </c>
      <c r="AH43" s="52">
        <v>84</v>
      </c>
      <c r="AI43" s="52">
        <v>78</v>
      </c>
      <c r="AJ43" s="52">
        <v>61</v>
      </c>
      <c r="AK43" s="52">
        <v>74</v>
      </c>
      <c r="AL43" s="148">
        <v>65</v>
      </c>
      <c r="AM43" s="148">
        <v>64</v>
      </c>
      <c r="AN43" s="22">
        <v>1855</v>
      </c>
      <c r="AO43" s="188">
        <v>20.758728737690241</v>
      </c>
    </row>
    <row r="44" spans="1:41" ht="15" customHeight="1" thickBot="1" x14ac:dyDescent="0.2">
      <c r="A44" s="27"/>
      <c r="B44" s="9"/>
      <c r="C44" s="39" t="s">
        <v>11</v>
      </c>
      <c r="D44" s="14">
        <v>6</v>
      </c>
      <c r="E44" s="14">
        <v>5</v>
      </c>
      <c r="F44" s="14">
        <v>14</v>
      </c>
      <c r="G44" s="14">
        <v>14</v>
      </c>
      <c r="H44" s="14">
        <v>21</v>
      </c>
      <c r="I44" s="14">
        <v>31</v>
      </c>
      <c r="J44" s="14">
        <v>38</v>
      </c>
      <c r="K44" s="14">
        <v>51</v>
      </c>
      <c r="L44" s="14">
        <v>86</v>
      </c>
      <c r="M44" s="14">
        <v>136</v>
      </c>
      <c r="N44" s="14">
        <v>169</v>
      </c>
      <c r="O44" s="14">
        <v>234</v>
      </c>
      <c r="P44" s="14">
        <v>250</v>
      </c>
      <c r="Q44" s="14">
        <v>231</v>
      </c>
      <c r="R44" s="14">
        <v>301</v>
      </c>
      <c r="S44" s="14">
        <v>329</v>
      </c>
      <c r="T44" s="14">
        <v>332</v>
      </c>
      <c r="U44" s="27"/>
      <c r="V44" s="9"/>
      <c r="W44" s="39" t="s">
        <v>11</v>
      </c>
      <c r="X44" s="14">
        <v>308</v>
      </c>
      <c r="Y44" s="14">
        <v>336</v>
      </c>
      <c r="Z44" s="14">
        <v>385</v>
      </c>
      <c r="AA44" s="14">
        <v>367</v>
      </c>
      <c r="AB44" s="14">
        <v>406</v>
      </c>
      <c r="AC44" s="14">
        <v>418</v>
      </c>
      <c r="AD44" s="14">
        <v>431</v>
      </c>
      <c r="AE44" s="14">
        <v>431</v>
      </c>
      <c r="AF44" s="14">
        <v>469</v>
      </c>
      <c r="AG44" s="14">
        <v>473</v>
      </c>
      <c r="AH44" s="14">
        <v>447</v>
      </c>
      <c r="AI44" s="14">
        <v>484</v>
      </c>
      <c r="AJ44" s="14">
        <v>455</v>
      </c>
      <c r="AK44" s="14">
        <v>428</v>
      </c>
      <c r="AL44" s="14">
        <v>437</v>
      </c>
      <c r="AM44" s="14">
        <v>413</v>
      </c>
      <c r="AN44" s="165">
        <v>8936</v>
      </c>
      <c r="AO44" s="14">
        <v>100</v>
      </c>
    </row>
    <row r="45" spans="1:41" ht="15" customHeight="1" x14ac:dyDescent="0.15">
      <c r="B45" s="10" t="s">
        <v>61</v>
      </c>
      <c r="V45" s="10"/>
    </row>
    <row r="46" spans="1:41" x14ac:dyDescent="0.15">
      <c r="B46" s="342" t="s">
        <v>124</v>
      </c>
      <c r="C46" s="343"/>
      <c r="D46" s="343"/>
      <c r="E46" s="343"/>
      <c r="F46" s="343"/>
      <c r="G46" s="343"/>
      <c r="H46" s="343"/>
      <c r="I46" s="343"/>
      <c r="J46" s="343"/>
      <c r="K46" s="343"/>
      <c r="L46" s="343"/>
      <c r="M46" s="343"/>
      <c r="N46" s="344"/>
      <c r="O46" s="344"/>
      <c r="P46" s="344"/>
      <c r="Q46" s="344"/>
      <c r="R46" s="344"/>
      <c r="S46" s="344"/>
      <c r="T46" s="344"/>
      <c r="V46" s="10"/>
    </row>
    <row r="47" spans="1:41" x14ac:dyDescent="0.15"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</row>
    <row r="48" spans="1:41" x14ac:dyDescent="0.15">
      <c r="A48" s="30"/>
      <c r="B48" s="1"/>
      <c r="U48" s="30"/>
      <c r="V48" s="1"/>
    </row>
  </sheetData>
  <customSheetViews>
    <customSheetView guid="{A0D40B4A-406F-4C8E-B7C3-7DC72BE4780A}" showPageBreaks="1" fitToPage="1" printArea="1" view="pageBreakPreview" topLeftCell="C1">
      <selection activeCell="C12" sqref="C12"/>
      <colBreaks count="1" manualBreakCount="1">
        <brk id="18" max="48" man="1"/>
      </colBreaks>
      <pageMargins left="0.70866141732283472" right="0.43307086614173229" top="0.78740157480314965" bottom="0.78740157480314965" header="0.51181102362204722" footer="0.51181102362204722"/>
      <pageSetup paperSize="9" scale="63" orientation="landscape" r:id="rId1"/>
      <headerFooter alignWithMargins="0">
        <oddFooter>&amp;L2015/4/8</oddFooter>
      </headerFooter>
    </customSheetView>
  </customSheetViews>
  <mergeCells count="1">
    <mergeCell ref="B46:T47"/>
  </mergeCells>
  <phoneticPr fontId="2"/>
  <pageMargins left="0.70866141732283472" right="0.43307086614173229" top="0.78740157480314965" bottom="0.78740157480314965" header="0.51181102362204722" footer="0.51181102362204722"/>
  <pageSetup paperSize="9" scale="79" orientation="portrait" r:id="rId2"/>
  <headerFooter alignWithMargins="0"/>
  <colBreaks count="1" manualBreakCount="1">
    <brk id="20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61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.375" style="31" customWidth="1"/>
    <col min="2" max="2" width="4.875" style="3" customWidth="1"/>
    <col min="3" max="3" width="3.875" style="3" customWidth="1"/>
    <col min="4" max="4" width="15.375" style="3" customWidth="1"/>
    <col min="5" max="18" width="4.125" style="3" customWidth="1"/>
    <col min="19" max="21" width="4.5" style="3" customWidth="1"/>
    <col min="22" max="22" width="6.375" style="31" customWidth="1"/>
    <col min="23" max="23" width="4.875" style="3" customWidth="1"/>
    <col min="24" max="24" width="3.875" style="3" customWidth="1"/>
    <col min="25" max="25" width="15.375" style="3" customWidth="1"/>
    <col min="26" max="41" width="4.5" style="3" customWidth="1"/>
    <col min="42" max="42" width="5.125" style="3" customWidth="1"/>
    <col min="43" max="43" width="6.625" style="3" bestFit="1" customWidth="1"/>
    <col min="44" max="16384" width="9" style="3"/>
  </cols>
  <sheetData>
    <row r="2" spans="1:43" ht="24" customHeight="1" thickBot="1" x14ac:dyDescent="0.2">
      <c r="A2" s="15" t="s">
        <v>69</v>
      </c>
      <c r="B2" s="2"/>
      <c r="C2" s="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5"/>
      <c r="W2" s="2"/>
      <c r="X2" s="2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2.75" customHeight="1" thickBot="1" x14ac:dyDescent="0.2">
      <c r="A3" s="5" t="s">
        <v>35</v>
      </c>
      <c r="B3" s="4" t="s">
        <v>8</v>
      </c>
      <c r="C3" s="4" t="s">
        <v>10</v>
      </c>
      <c r="D3" s="32" t="s">
        <v>58</v>
      </c>
      <c r="E3" s="4">
        <v>1985</v>
      </c>
      <c r="F3" s="4">
        <v>1986</v>
      </c>
      <c r="G3" s="4">
        <v>1987</v>
      </c>
      <c r="H3" s="4">
        <v>1988</v>
      </c>
      <c r="I3" s="4">
        <v>1989</v>
      </c>
      <c r="J3" s="4">
        <v>1990</v>
      </c>
      <c r="K3" s="4">
        <v>1991</v>
      </c>
      <c r="L3" s="4">
        <v>1992</v>
      </c>
      <c r="M3" s="4">
        <v>1993</v>
      </c>
      <c r="N3" s="4">
        <v>1994</v>
      </c>
      <c r="O3" s="4">
        <v>1995</v>
      </c>
      <c r="P3" s="4">
        <v>1996</v>
      </c>
      <c r="Q3" s="4">
        <v>1997</v>
      </c>
      <c r="R3" s="4">
        <v>1998</v>
      </c>
      <c r="S3" s="4">
        <v>1999</v>
      </c>
      <c r="T3" s="4">
        <v>2000</v>
      </c>
      <c r="U3" s="4">
        <v>2001</v>
      </c>
      <c r="V3" s="5" t="s">
        <v>35</v>
      </c>
      <c r="W3" s="4" t="s">
        <v>8</v>
      </c>
      <c r="X3" s="4" t="s">
        <v>10</v>
      </c>
      <c r="Y3" s="32" t="s">
        <v>58</v>
      </c>
      <c r="Z3" s="4">
        <v>2002</v>
      </c>
      <c r="AA3" s="4">
        <v>2003</v>
      </c>
      <c r="AB3" s="4">
        <v>2004</v>
      </c>
      <c r="AC3" s="4">
        <v>2005</v>
      </c>
      <c r="AD3" s="4">
        <v>2006</v>
      </c>
      <c r="AE3" s="4">
        <v>2007</v>
      </c>
      <c r="AF3" s="4">
        <v>2008</v>
      </c>
      <c r="AG3" s="4">
        <v>2009</v>
      </c>
      <c r="AH3" s="4">
        <v>2010</v>
      </c>
      <c r="AI3" s="4">
        <v>2011</v>
      </c>
      <c r="AJ3" s="4">
        <v>2012</v>
      </c>
      <c r="AK3" s="4">
        <v>2013</v>
      </c>
      <c r="AL3" s="4">
        <v>2014</v>
      </c>
      <c r="AM3" s="4">
        <v>2015</v>
      </c>
      <c r="AN3" s="4">
        <v>2016</v>
      </c>
      <c r="AO3" s="4">
        <v>2017</v>
      </c>
      <c r="AP3" s="4" t="s">
        <v>75</v>
      </c>
      <c r="AQ3" s="5" t="s">
        <v>20</v>
      </c>
    </row>
    <row r="4" spans="1:43" ht="12.75" customHeight="1" x14ac:dyDescent="0.15">
      <c r="A4" s="2" t="s">
        <v>29</v>
      </c>
      <c r="B4" s="2" t="s">
        <v>21</v>
      </c>
      <c r="C4" s="2" t="s">
        <v>12</v>
      </c>
      <c r="D4" s="1" t="s">
        <v>19</v>
      </c>
      <c r="E4" s="36">
        <v>0</v>
      </c>
      <c r="F4" s="36">
        <v>0</v>
      </c>
      <c r="G4" s="36">
        <v>11</v>
      </c>
      <c r="H4" s="36">
        <v>5</v>
      </c>
      <c r="I4" s="36">
        <v>11</v>
      </c>
      <c r="J4" s="36">
        <v>6</v>
      </c>
      <c r="K4" s="36">
        <v>27</v>
      </c>
      <c r="L4" s="36">
        <v>56</v>
      </c>
      <c r="M4" s="36">
        <v>42</v>
      </c>
      <c r="N4" s="36">
        <v>51</v>
      </c>
      <c r="O4" s="36">
        <v>74</v>
      </c>
      <c r="P4" s="36">
        <v>67</v>
      </c>
      <c r="Q4" s="36">
        <v>93</v>
      </c>
      <c r="R4" s="36">
        <v>91</v>
      </c>
      <c r="S4" s="36">
        <v>122</v>
      </c>
      <c r="T4" s="36">
        <v>101</v>
      </c>
      <c r="U4" s="36">
        <v>126</v>
      </c>
      <c r="V4" s="2" t="s">
        <v>29</v>
      </c>
      <c r="W4" s="2" t="s">
        <v>21</v>
      </c>
      <c r="X4" s="2" t="s">
        <v>12</v>
      </c>
      <c r="Y4" s="1" t="s">
        <v>19</v>
      </c>
      <c r="Z4" s="36">
        <v>130</v>
      </c>
      <c r="AA4" s="36">
        <v>108</v>
      </c>
      <c r="AB4" s="36">
        <v>122</v>
      </c>
      <c r="AC4" s="36">
        <v>132</v>
      </c>
      <c r="AD4" s="36">
        <v>132</v>
      </c>
      <c r="AE4" s="36">
        <v>156</v>
      </c>
      <c r="AF4" s="36">
        <v>161</v>
      </c>
      <c r="AG4" s="147">
        <v>148</v>
      </c>
      <c r="AH4" s="147">
        <v>142</v>
      </c>
      <c r="AI4" s="147">
        <v>147</v>
      </c>
      <c r="AJ4" s="147">
        <v>128</v>
      </c>
      <c r="AK4" s="147">
        <v>142</v>
      </c>
      <c r="AL4" s="147">
        <v>126</v>
      </c>
      <c r="AM4" s="147">
        <v>133</v>
      </c>
      <c r="AN4" s="147">
        <v>117</v>
      </c>
      <c r="AO4" s="147">
        <v>108</v>
      </c>
      <c r="AP4" s="303">
        <v>3015</v>
      </c>
      <c r="AQ4" s="187">
        <v>19.205044907318939</v>
      </c>
    </row>
    <row r="5" spans="1:43" ht="12.75" customHeight="1" x14ac:dyDescent="0.15">
      <c r="A5" s="2"/>
      <c r="B5" s="2"/>
      <c r="C5" s="2"/>
      <c r="D5" s="1" t="s">
        <v>65</v>
      </c>
      <c r="E5" s="7">
        <v>0</v>
      </c>
      <c r="F5" s="7">
        <v>0</v>
      </c>
      <c r="G5" s="7">
        <v>20</v>
      </c>
      <c r="H5" s="7">
        <v>8</v>
      </c>
      <c r="I5" s="7">
        <v>22</v>
      </c>
      <c r="J5" s="7">
        <v>16</v>
      </c>
      <c r="K5" s="7">
        <v>21</v>
      </c>
      <c r="L5" s="7">
        <v>36</v>
      </c>
      <c r="M5" s="7">
        <v>41</v>
      </c>
      <c r="N5" s="7">
        <v>71</v>
      </c>
      <c r="O5" s="7">
        <v>60</v>
      </c>
      <c r="P5" s="7">
        <v>90</v>
      </c>
      <c r="Q5" s="7">
        <v>111</v>
      </c>
      <c r="R5" s="7">
        <v>122</v>
      </c>
      <c r="S5" s="7">
        <v>195</v>
      </c>
      <c r="T5" s="7">
        <v>203</v>
      </c>
      <c r="U5" s="7">
        <v>300</v>
      </c>
      <c r="V5" s="2"/>
      <c r="W5" s="2"/>
      <c r="X5" s="2"/>
      <c r="Y5" s="1" t="s">
        <v>65</v>
      </c>
      <c r="Z5" s="7">
        <v>305</v>
      </c>
      <c r="AA5" s="7">
        <v>340</v>
      </c>
      <c r="AB5" s="7">
        <v>449</v>
      </c>
      <c r="AC5" s="7">
        <v>514</v>
      </c>
      <c r="AD5" s="7">
        <v>571</v>
      </c>
      <c r="AE5" s="7">
        <v>690</v>
      </c>
      <c r="AF5" s="7">
        <v>743</v>
      </c>
      <c r="AG5" s="54">
        <v>659</v>
      </c>
      <c r="AH5" s="54">
        <v>713</v>
      </c>
      <c r="AI5" s="54">
        <v>686</v>
      </c>
      <c r="AJ5" s="54">
        <v>683</v>
      </c>
      <c r="AK5" s="54">
        <v>726</v>
      </c>
      <c r="AL5" s="54">
        <v>736</v>
      </c>
      <c r="AM5" s="54">
        <v>637</v>
      </c>
      <c r="AN5" s="54">
        <v>669</v>
      </c>
      <c r="AO5" s="54">
        <v>624</v>
      </c>
      <c r="AP5" s="290">
        <v>11061</v>
      </c>
      <c r="AQ5" s="190">
        <v>70.456716988343203</v>
      </c>
    </row>
    <row r="6" spans="1:43" ht="12.75" customHeight="1" x14ac:dyDescent="0.15">
      <c r="A6" s="2"/>
      <c r="B6" s="2"/>
      <c r="C6" s="2"/>
      <c r="D6" s="76" t="s">
        <v>91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1</v>
      </c>
      <c r="K6" s="7">
        <v>1</v>
      </c>
      <c r="L6" s="7">
        <v>0</v>
      </c>
      <c r="M6" s="7">
        <v>0</v>
      </c>
      <c r="N6" s="7">
        <v>0</v>
      </c>
      <c r="O6" s="7">
        <v>1</v>
      </c>
      <c r="P6" s="7">
        <v>1</v>
      </c>
      <c r="Q6" s="7">
        <v>0</v>
      </c>
      <c r="R6" s="7">
        <v>2</v>
      </c>
      <c r="S6" s="7">
        <v>1</v>
      </c>
      <c r="T6" s="7">
        <v>0</v>
      </c>
      <c r="U6" s="7">
        <v>2</v>
      </c>
      <c r="V6" s="2"/>
      <c r="W6" s="2"/>
      <c r="X6" s="2"/>
      <c r="Y6" s="76" t="s">
        <v>91</v>
      </c>
      <c r="Z6" s="7">
        <v>1</v>
      </c>
      <c r="AA6" s="7">
        <v>3</v>
      </c>
      <c r="AB6" s="7">
        <v>2</v>
      </c>
      <c r="AC6" s="7">
        <v>2</v>
      </c>
      <c r="AD6" s="7">
        <v>1</v>
      </c>
      <c r="AE6" s="7">
        <v>3</v>
      </c>
      <c r="AF6" s="7">
        <v>3</v>
      </c>
      <c r="AG6" s="54">
        <v>2</v>
      </c>
      <c r="AH6" s="54">
        <v>2</v>
      </c>
      <c r="AI6" s="54">
        <v>3</v>
      </c>
      <c r="AJ6" s="54">
        <v>5</v>
      </c>
      <c r="AK6" s="54">
        <v>0</v>
      </c>
      <c r="AL6" s="54">
        <v>3</v>
      </c>
      <c r="AM6" s="54">
        <v>1</v>
      </c>
      <c r="AN6" s="54">
        <v>1</v>
      </c>
      <c r="AO6" s="54">
        <v>0</v>
      </c>
      <c r="AP6" s="290">
        <v>41</v>
      </c>
      <c r="AQ6" s="190">
        <v>0.26116313140964392</v>
      </c>
    </row>
    <row r="7" spans="1:43" ht="12.75" customHeight="1" x14ac:dyDescent="0.15">
      <c r="A7" s="2"/>
      <c r="B7" s="2"/>
      <c r="C7" s="2"/>
      <c r="D7" s="1" t="s">
        <v>13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1</v>
      </c>
      <c r="M7" s="7">
        <v>0</v>
      </c>
      <c r="N7" s="7">
        <v>0</v>
      </c>
      <c r="O7" s="7">
        <v>0</v>
      </c>
      <c r="P7" s="7">
        <v>4</v>
      </c>
      <c r="Q7" s="7">
        <v>2</v>
      </c>
      <c r="R7" s="7">
        <v>0</v>
      </c>
      <c r="S7" s="7">
        <v>1</v>
      </c>
      <c r="T7" s="7">
        <v>2</v>
      </c>
      <c r="U7" s="7">
        <v>1</v>
      </c>
      <c r="V7" s="2"/>
      <c r="W7" s="2"/>
      <c r="X7" s="2"/>
      <c r="Y7" s="1" t="s">
        <v>13</v>
      </c>
      <c r="Z7" s="7">
        <v>1</v>
      </c>
      <c r="AA7" s="7">
        <v>0</v>
      </c>
      <c r="AB7" s="7">
        <v>1</v>
      </c>
      <c r="AC7" s="7">
        <v>0</v>
      </c>
      <c r="AD7" s="7">
        <v>0</v>
      </c>
      <c r="AE7" s="7">
        <v>0</v>
      </c>
      <c r="AF7" s="7">
        <v>0</v>
      </c>
      <c r="AG7" s="54">
        <v>0</v>
      </c>
      <c r="AH7" s="54">
        <v>1</v>
      </c>
      <c r="AI7" s="54">
        <v>0</v>
      </c>
      <c r="AJ7" s="54">
        <v>0</v>
      </c>
      <c r="AK7" s="54">
        <v>1</v>
      </c>
      <c r="AL7" s="54">
        <v>1</v>
      </c>
      <c r="AM7" s="54">
        <v>1</v>
      </c>
      <c r="AN7" s="54">
        <v>0</v>
      </c>
      <c r="AO7" s="54">
        <v>0</v>
      </c>
      <c r="AP7" s="290">
        <v>17</v>
      </c>
      <c r="AQ7" s="190">
        <v>0.10828715204790115</v>
      </c>
    </row>
    <row r="8" spans="1:43" ht="12.75" customHeight="1" x14ac:dyDescent="0.15">
      <c r="A8" s="2"/>
      <c r="B8" s="2"/>
      <c r="C8" s="2"/>
      <c r="D8" s="1" t="s">
        <v>57</v>
      </c>
      <c r="E8" s="7">
        <v>0</v>
      </c>
      <c r="F8" s="7">
        <v>0</v>
      </c>
      <c r="G8" s="7">
        <v>3</v>
      </c>
      <c r="H8" s="7">
        <v>2</v>
      </c>
      <c r="I8" s="7">
        <v>2</v>
      </c>
      <c r="J8" s="7">
        <v>0</v>
      </c>
      <c r="K8" s="7">
        <v>1</v>
      </c>
      <c r="L8" s="7">
        <v>3</v>
      </c>
      <c r="M8" s="7">
        <v>1</v>
      </c>
      <c r="N8" s="7">
        <v>0</v>
      </c>
      <c r="O8" s="7">
        <v>0</v>
      </c>
      <c r="P8" s="7">
        <v>2</v>
      </c>
      <c r="Q8" s="7">
        <v>2</v>
      </c>
      <c r="R8" s="7">
        <v>1</v>
      </c>
      <c r="S8" s="7">
        <v>7</v>
      </c>
      <c r="T8" s="7">
        <v>7</v>
      </c>
      <c r="U8" s="7">
        <v>8</v>
      </c>
      <c r="V8" s="2"/>
      <c r="W8" s="2"/>
      <c r="X8" s="2"/>
      <c r="Y8" s="1" t="s">
        <v>57</v>
      </c>
      <c r="Z8" s="7">
        <v>1</v>
      </c>
      <c r="AA8" s="7">
        <v>16</v>
      </c>
      <c r="AB8" s="7">
        <v>13</v>
      </c>
      <c r="AC8" s="7">
        <v>9</v>
      </c>
      <c r="AD8" s="7">
        <v>28</v>
      </c>
      <c r="AE8" s="7">
        <v>17</v>
      </c>
      <c r="AF8" s="7">
        <v>23</v>
      </c>
      <c r="AG8" s="54">
        <v>25</v>
      </c>
      <c r="AH8" s="54">
        <v>31</v>
      </c>
      <c r="AI8" s="54">
        <v>26</v>
      </c>
      <c r="AJ8" s="54">
        <v>15</v>
      </c>
      <c r="AK8" s="54">
        <v>20</v>
      </c>
      <c r="AL8" s="54">
        <v>20</v>
      </c>
      <c r="AM8" s="54">
        <v>16</v>
      </c>
      <c r="AN8" s="54">
        <v>17</v>
      </c>
      <c r="AO8" s="54">
        <v>15</v>
      </c>
      <c r="AP8" s="290">
        <v>331</v>
      </c>
      <c r="AQ8" s="190">
        <v>2.1084145486973691</v>
      </c>
    </row>
    <row r="9" spans="1:43" ht="12.75" customHeight="1" x14ac:dyDescent="0.15">
      <c r="A9" s="2"/>
      <c r="B9" s="2"/>
      <c r="C9" s="2"/>
      <c r="D9" s="24" t="s">
        <v>6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4</v>
      </c>
      <c r="K9" s="16">
        <v>2</v>
      </c>
      <c r="L9" s="16">
        <v>12</v>
      </c>
      <c r="M9" s="16">
        <v>18</v>
      </c>
      <c r="N9" s="16">
        <v>12</v>
      </c>
      <c r="O9" s="16">
        <v>12</v>
      </c>
      <c r="P9" s="16">
        <v>25</v>
      </c>
      <c r="Q9" s="16">
        <v>26</v>
      </c>
      <c r="R9" s="16">
        <v>45</v>
      </c>
      <c r="S9" s="16">
        <v>53</v>
      </c>
      <c r="T9" s="16">
        <v>23</v>
      </c>
      <c r="U9" s="16">
        <v>38</v>
      </c>
      <c r="V9" s="2"/>
      <c r="W9" s="2"/>
      <c r="X9" s="2"/>
      <c r="Y9" s="24" t="s">
        <v>6</v>
      </c>
      <c r="Z9" s="16">
        <v>43</v>
      </c>
      <c r="AA9" s="16">
        <v>58</v>
      </c>
      <c r="AB9" s="16">
        <v>49</v>
      </c>
      <c r="AC9" s="16">
        <v>52</v>
      </c>
      <c r="AD9" s="16">
        <v>55</v>
      </c>
      <c r="AE9" s="16">
        <v>65</v>
      </c>
      <c r="AF9" s="16">
        <v>69</v>
      </c>
      <c r="AG9" s="57">
        <v>60</v>
      </c>
      <c r="AH9" s="57">
        <v>67</v>
      </c>
      <c r="AI9" s="57">
        <v>61</v>
      </c>
      <c r="AJ9" s="57">
        <v>58</v>
      </c>
      <c r="AK9" s="57">
        <v>74</v>
      </c>
      <c r="AL9" s="57">
        <v>73</v>
      </c>
      <c r="AM9" s="57">
        <v>72</v>
      </c>
      <c r="AN9" s="57">
        <v>53</v>
      </c>
      <c r="AO9" s="57">
        <v>55</v>
      </c>
      <c r="AP9" s="297">
        <v>1234</v>
      </c>
      <c r="AQ9" s="190">
        <v>7.8603732721829411</v>
      </c>
    </row>
    <row r="10" spans="1:43" ht="12.75" customHeight="1" x14ac:dyDescent="0.15">
      <c r="A10" s="2"/>
      <c r="B10" s="6"/>
      <c r="C10" s="8"/>
      <c r="D10" s="246" t="s">
        <v>11</v>
      </c>
      <c r="E10" s="247">
        <v>0</v>
      </c>
      <c r="F10" s="247">
        <v>0</v>
      </c>
      <c r="G10" s="247">
        <v>34</v>
      </c>
      <c r="H10" s="247">
        <v>15</v>
      </c>
      <c r="I10" s="247">
        <v>35</v>
      </c>
      <c r="J10" s="247">
        <v>27</v>
      </c>
      <c r="K10" s="247">
        <v>52</v>
      </c>
      <c r="L10" s="247">
        <v>108</v>
      </c>
      <c r="M10" s="247">
        <v>102</v>
      </c>
      <c r="N10" s="247">
        <v>134</v>
      </c>
      <c r="O10" s="247">
        <v>147</v>
      </c>
      <c r="P10" s="247">
        <v>189</v>
      </c>
      <c r="Q10" s="247">
        <v>234</v>
      </c>
      <c r="R10" s="247">
        <v>261</v>
      </c>
      <c r="S10" s="247">
        <v>379</v>
      </c>
      <c r="T10" s="247">
        <v>336</v>
      </c>
      <c r="U10" s="247">
        <v>475</v>
      </c>
      <c r="V10" s="2"/>
      <c r="W10" s="6"/>
      <c r="X10" s="8"/>
      <c r="Y10" s="246" t="s">
        <v>11</v>
      </c>
      <c r="Z10" s="247">
        <v>481</v>
      </c>
      <c r="AA10" s="247">
        <v>525</v>
      </c>
      <c r="AB10" s="247">
        <v>636</v>
      </c>
      <c r="AC10" s="247">
        <v>709</v>
      </c>
      <c r="AD10" s="247">
        <v>787</v>
      </c>
      <c r="AE10" s="247">
        <v>931</v>
      </c>
      <c r="AF10" s="247">
        <v>999</v>
      </c>
      <c r="AG10" s="247">
        <v>894</v>
      </c>
      <c r="AH10" s="248">
        <v>956</v>
      </c>
      <c r="AI10" s="248">
        <v>923</v>
      </c>
      <c r="AJ10" s="248">
        <v>889</v>
      </c>
      <c r="AK10" s="248">
        <v>963</v>
      </c>
      <c r="AL10" s="248">
        <v>959</v>
      </c>
      <c r="AM10" s="248">
        <v>860</v>
      </c>
      <c r="AN10" s="248">
        <v>857</v>
      </c>
      <c r="AO10" s="248">
        <v>802</v>
      </c>
      <c r="AP10" s="304">
        <v>15699</v>
      </c>
      <c r="AQ10" s="249">
        <v>100</v>
      </c>
    </row>
    <row r="11" spans="1:43" ht="12.75" customHeight="1" x14ac:dyDescent="0.15">
      <c r="A11" s="2"/>
      <c r="B11" s="2"/>
      <c r="C11" s="2" t="s">
        <v>2</v>
      </c>
      <c r="D11" s="1" t="s">
        <v>19</v>
      </c>
      <c r="E11" s="17">
        <v>0</v>
      </c>
      <c r="F11" s="17">
        <v>0</v>
      </c>
      <c r="G11" s="17">
        <v>6</v>
      </c>
      <c r="H11" s="17">
        <v>1</v>
      </c>
      <c r="I11" s="17">
        <v>14</v>
      </c>
      <c r="J11" s="17">
        <v>5</v>
      </c>
      <c r="K11" s="17">
        <v>16</v>
      </c>
      <c r="L11" s="17">
        <v>14</v>
      </c>
      <c r="M11" s="17">
        <v>15</v>
      </c>
      <c r="N11" s="17">
        <v>31</v>
      </c>
      <c r="O11" s="17">
        <v>16</v>
      </c>
      <c r="P11" s="17">
        <v>35</v>
      </c>
      <c r="Q11" s="17">
        <v>29</v>
      </c>
      <c r="R11" s="17">
        <v>34</v>
      </c>
      <c r="S11" s="17">
        <v>38</v>
      </c>
      <c r="T11" s="17">
        <v>26</v>
      </c>
      <c r="U11" s="17">
        <v>38</v>
      </c>
      <c r="V11" s="2"/>
      <c r="W11" s="2"/>
      <c r="X11" s="2" t="s">
        <v>2</v>
      </c>
      <c r="Y11" s="1" t="s">
        <v>19</v>
      </c>
      <c r="Z11" s="17">
        <v>30</v>
      </c>
      <c r="AA11" s="17">
        <v>24</v>
      </c>
      <c r="AB11" s="17">
        <v>37</v>
      </c>
      <c r="AC11" s="17">
        <v>29</v>
      </c>
      <c r="AD11" s="17">
        <v>41</v>
      </c>
      <c r="AE11" s="17">
        <v>26</v>
      </c>
      <c r="AF11" s="17">
        <v>28</v>
      </c>
      <c r="AG11" s="58">
        <v>32</v>
      </c>
      <c r="AH11" s="54">
        <v>28</v>
      </c>
      <c r="AI11" s="54">
        <v>36</v>
      </c>
      <c r="AJ11" s="54">
        <v>26</v>
      </c>
      <c r="AK11" s="54">
        <v>26</v>
      </c>
      <c r="AL11" s="54">
        <v>32</v>
      </c>
      <c r="AM11" s="54">
        <v>35</v>
      </c>
      <c r="AN11" s="54">
        <v>22</v>
      </c>
      <c r="AO11" s="54">
        <v>12</v>
      </c>
      <c r="AP11" s="305">
        <v>782</v>
      </c>
      <c r="AQ11" s="190">
        <v>81.120331950207472</v>
      </c>
    </row>
    <row r="12" spans="1:43" ht="12.75" customHeight="1" x14ac:dyDescent="0.15">
      <c r="A12" s="2"/>
      <c r="B12" s="2"/>
      <c r="C12" s="2"/>
      <c r="D12" s="1" t="s">
        <v>65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1</v>
      </c>
      <c r="V12" s="2"/>
      <c r="W12" s="2"/>
      <c r="X12" s="2"/>
      <c r="Y12" s="1" t="s">
        <v>65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2</v>
      </c>
      <c r="AF12" s="7">
        <v>0</v>
      </c>
      <c r="AG12" s="54">
        <v>0</v>
      </c>
      <c r="AH12" s="54">
        <v>0</v>
      </c>
      <c r="AI12" s="54">
        <v>0</v>
      </c>
      <c r="AJ12" s="54">
        <v>0</v>
      </c>
      <c r="AK12" s="54">
        <v>1</v>
      </c>
      <c r="AL12" s="54">
        <v>0</v>
      </c>
      <c r="AM12" s="54">
        <v>0</v>
      </c>
      <c r="AN12" s="54">
        <v>0</v>
      </c>
      <c r="AO12" s="54">
        <v>0</v>
      </c>
      <c r="AP12" s="305">
        <v>4</v>
      </c>
      <c r="AQ12" s="190">
        <v>0.41493775933609961</v>
      </c>
    </row>
    <row r="13" spans="1:43" ht="12.75" customHeight="1" x14ac:dyDescent="0.15">
      <c r="A13" s="2"/>
      <c r="B13" s="2"/>
      <c r="C13" s="2"/>
      <c r="D13" s="76" t="s">
        <v>91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2"/>
      <c r="W13" s="2"/>
      <c r="X13" s="2"/>
      <c r="Y13" s="76" t="s">
        <v>91</v>
      </c>
      <c r="Z13" s="7">
        <v>0</v>
      </c>
      <c r="AA13" s="7">
        <v>1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54">
        <v>1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54">
        <v>0</v>
      </c>
      <c r="AN13" s="54">
        <v>0</v>
      </c>
      <c r="AO13" s="54">
        <v>0</v>
      </c>
      <c r="AP13" s="305">
        <v>2</v>
      </c>
      <c r="AQ13" s="190">
        <v>0.2074688796680498</v>
      </c>
    </row>
    <row r="14" spans="1:43" ht="12.75" customHeight="1" x14ac:dyDescent="0.15">
      <c r="A14" s="2"/>
      <c r="B14" s="2"/>
      <c r="C14" s="2"/>
      <c r="D14" s="1" t="s">
        <v>13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2</v>
      </c>
      <c r="K14" s="7">
        <v>0</v>
      </c>
      <c r="L14" s="7">
        <v>0</v>
      </c>
      <c r="M14" s="7">
        <v>0</v>
      </c>
      <c r="N14" s="7">
        <v>0</v>
      </c>
      <c r="O14" s="7">
        <v>1</v>
      </c>
      <c r="P14" s="7">
        <v>2</v>
      </c>
      <c r="Q14" s="7">
        <v>0</v>
      </c>
      <c r="R14" s="7">
        <v>0</v>
      </c>
      <c r="S14" s="7">
        <v>1</v>
      </c>
      <c r="T14" s="7">
        <v>1</v>
      </c>
      <c r="U14" s="7">
        <v>0</v>
      </c>
      <c r="V14" s="2"/>
      <c r="W14" s="2"/>
      <c r="X14" s="2"/>
      <c r="Y14" s="1" t="s">
        <v>13</v>
      </c>
      <c r="Z14" s="7">
        <v>0</v>
      </c>
      <c r="AA14" s="7">
        <v>0</v>
      </c>
      <c r="AB14" s="7">
        <v>0</v>
      </c>
      <c r="AC14" s="7">
        <v>0</v>
      </c>
      <c r="AD14" s="7">
        <v>1</v>
      </c>
      <c r="AE14" s="7">
        <v>0</v>
      </c>
      <c r="AF14" s="7">
        <v>0</v>
      </c>
      <c r="AG14" s="54">
        <v>0</v>
      </c>
      <c r="AH14" s="54">
        <v>1</v>
      </c>
      <c r="AI14" s="54">
        <v>0</v>
      </c>
      <c r="AJ14" s="54">
        <v>0</v>
      </c>
      <c r="AK14" s="54">
        <v>0</v>
      </c>
      <c r="AL14" s="54">
        <v>0</v>
      </c>
      <c r="AM14" s="54">
        <v>0</v>
      </c>
      <c r="AN14" s="54">
        <v>0</v>
      </c>
      <c r="AO14" s="54">
        <v>1</v>
      </c>
      <c r="AP14" s="305">
        <v>10</v>
      </c>
      <c r="AQ14" s="190">
        <v>1.0373443983402488</v>
      </c>
    </row>
    <row r="15" spans="1:43" ht="12.75" customHeight="1" x14ac:dyDescent="0.15">
      <c r="A15" s="2"/>
      <c r="B15" s="2"/>
      <c r="C15" s="2"/>
      <c r="D15" s="1" t="s">
        <v>57</v>
      </c>
      <c r="E15" s="7">
        <v>0</v>
      </c>
      <c r="F15" s="7">
        <v>0</v>
      </c>
      <c r="G15" s="7">
        <v>3</v>
      </c>
      <c r="H15" s="7">
        <v>3</v>
      </c>
      <c r="I15" s="7">
        <v>3</v>
      </c>
      <c r="J15" s="7">
        <v>3</v>
      </c>
      <c r="K15" s="7">
        <v>0</v>
      </c>
      <c r="L15" s="7">
        <v>2</v>
      </c>
      <c r="M15" s="7">
        <v>3</v>
      </c>
      <c r="N15" s="7">
        <v>0</v>
      </c>
      <c r="O15" s="7">
        <v>0</v>
      </c>
      <c r="P15" s="7">
        <v>0</v>
      </c>
      <c r="Q15" s="7">
        <v>1</v>
      </c>
      <c r="R15" s="7">
        <v>0</v>
      </c>
      <c r="S15" s="7">
        <v>3</v>
      </c>
      <c r="T15" s="7">
        <v>0</v>
      </c>
      <c r="U15" s="7">
        <v>2</v>
      </c>
      <c r="V15" s="2"/>
      <c r="W15" s="2"/>
      <c r="X15" s="2"/>
      <c r="Y15" s="1" t="s">
        <v>57</v>
      </c>
      <c r="Z15" s="7">
        <v>3</v>
      </c>
      <c r="AA15" s="7">
        <v>1</v>
      </c>
      <c r="AB15" s="7">
        <v>1</v>
      </c>
      <c r="AC15" s="7">
        <v>0</v>
      </c>
      <c r="AD15" s="7">
        <v>1</v>
      </c>
      <c r="AE15" s="7">
        <v>2</v>
      </c>
      <c r="AF15" s="7">
        <v>1</v>
      </c>
      <c r="AG15" s="54">
        <v>1</v>
      </c>
      <c r="AH15" s="54">
        <v>2</v>
      </c>
      <c r="AI15" s="54">
        <v>2</v>
      </c>
      <c r="AJ15" s="54">
        <v>1</v>
      </c>
      <c r="AK15" s="54">
        <v>0</v>
      </c>
      <c r="AL15" s="54">
        <v>0</v>
      </c>
      <c r="AM15" s="54">
        <v>0</v>
      </c>
      <c r="AN15" s="54">
        <v>1</v>
      </c>
      <c r="AO15" s="54">
        <v>1</v>
      </c>
      <c r="AP15" s="305">
        <v>40</v>
      </c>
      <c r="AQ15" s="190">
        <v>4.1493775933609953</v>
      </c>
    </row>
    <row r="16" spans="1:43" ht="12.75" customHeight="1" x14ac:dyDescent="0.15">
      <c r="A16" s="2"/>
      <c r="B16" s="2"/>
      <c r="C16" s="2"/>
      <c r="D16" s="24" t="s">
        <v>6</v>
      </c>
      <c r="E16" s="16">
        <v>0</v>
      </c>
      <c r="F16" s="16">
        <v>0</v>
      </c>
      <c r="G16" s="16">
        <v>2</v>
      </c>
      <c r="H16" s="16">
        <v>0</v>
      </c>
      <c r="I16" s="16">
        <v>1</v>
      </c>
      <c r="J16" s="16">
        <v>0</v>
      </c>
      <c r="K16" s="16">
        <v>1</v>
      </c>
      <c r="L16" s="16">
        <v>0</v>
      </c>
      <c r="M16" s="16">
        <v>4</v>
      </c>
      <c r="N16" s="16">
        <v>1</v>
      </c>
      <c r="O16" s="16">
        <v>2</v>
      </c>
      <c r="P16" s="16">
        <v>4</v>
      </c>
      <c r="Q16" s="16">
        <v>4</v>
      </c>
      <c r="R16" s="16">
        <v>2</v>
      </c>
      <c r="S16" s="16">
        <v>3</v>
      </c>
      <c r="T16" s="16">
        <v>5</v>
      </c>
      <c r="U16" s="16">
        <v>9</v>
      </c>
      <c r="V16" s="2"/>
      <c r="W16" s="2"/>
      <c r="X16" s="2"/>
      <c r="Y16" s="24" t="s">
        <v>6</v>
      </c>
      <c r="Z16" s="16">
        <v>7</v>
      </c>
      <c r="AA16" s="16">
        <v>6</v>
      </c>
      <c r="AB16" s="16">
        <v>6</v>
      </c>
      <c r="AC16" s="16">
        <v>3</v>
      </c>
      <c r="AD16" s="16">
        <v>6</v>
      </c>
      <c r="AE16" s="16">
        <v>8</v>
      </c>
      <c r="AF16" s="16">
        <v>5</v>
      </c>
      <c r="AG16" s="57">
        <v>4</v>
      </c>
      <c r="AH16" s="54">
        <v>10</v>
      </c>
      <c r="AI16" s="54">
        <v>4</v>
      </c>
      <c r="AJ16" s="54">
        <v>4</v>
      </c>
      <c r="AK16" s="54">
        <v>6</v>
      </c>
      <c r="AL16" s="54">
        <v>3</v>
      </c>
      <c r="AM16" s="54">
        <v>3</v>
      </c>
      <c r="AN16" s="54">
        <v>5</v>
      </c>
      <c r="AO16" s="54">
        <v>8</v>
      </c>
      <c r="AP16" s="305">
        <v>126</v>
      </c>
      <c r="AQ16" s="188">
        <v>13.070539419087138</v>
      </c>
    </row>
    <row r="17" spans="1:43" ht="12.75" customHeight="1" thickBot="1" x14ac:dyDescent="0.2">
      <c r="A17" s="6"/>
      <c r="B17" s="9"/>
      <c r="C17" s="9"/>
      <c r="D17" s="250" t="s">
        <v>11</v>
      </c>
      <c r="E17" s="251">
        <v>0</v>
      </c>
      <c r="F17" s="251">
        <v>0</v>
      </c>
      <c r="G17" s="251">
        <v>11</v>
      </c>
      <c r="H17" s="251">
        <v>4</v>
      </c>
      <c r="I17" s="251">
        <v>18</v>
      </c>
      <c r="J17" s="251">
        <v>10</v>
      </c>
      <c r="K17" s="251">
        <v>17</v>
      </c>
      <c r="L17" s="251">
        <v>16</v>
      </c>
      <c r="M17" s="251">
        <v>22</v>
      </c>
      <c r="N17" s="251">
        <v>32</v>
      </c>
      <c r="O17" s="251">
        <v>19</v>
      </c>
      <c r="P17" s="251">
        <v>41</v>
      </c>
      <c r="Q17" s="251">
        <v>34</v>
      </c>
      <c r="R17" s="251">
        <v>36</v>
      </c>
      <c r="S17" s="251">
        <v>45</v>
      </c>
      <c r="T17" s="251">
        <v>32</v>
      </c>
      <c r="U17" s="251">
        <v>50</v>
      </c>
      <c r="V17" s="6"/>
      <c r="W17" s="9"/>
      <c r="X17" s="9"/>
      <c r="Y17" s="250" t="s">
        <v>11</v>
      </c>
      <c r="Z17" s="251">
        <v>40</v>
      </c>
      <c r="AA17" s="251">
        <v>32</v>
      </c>
      <c r="AB17" s="251">
        <v>44</v>
      </c>
      <c r="AC17" s="251">
        <v>32</v>
      </c>
      <c r="AD17" s="251">
        <v>49</v>
      </c>
      <c r="AE17" s="251">
        <v>38</v>
      </c>
      <c r="AF17" s="251">
        <v>34</v>
      </c>
      <c r="AG17" s="251">
        <v>38</v>
      </c>
      <c r="AH17" s="253">
        <v>41</v>
      </c>
      <c r="AI17" s="253">
        <v>42</v>
      </c>
      <c r="AJ17" s="253">
        <v>31</v>
      </c>
      <c r="AK17" s="253">
        <v>33</v>
      </c>
      <c r="AL17" s="253">
        <v>35</v>
      </c>
      <c r="AM17" s="253">
        <v>38</v>
      </c>
      <c r="AN17" s="253">
        <v>28</v>
      </c>
      <c r="AO17" s="253">
        <v>22</v>
      </c>
      <c r="AP17" s="306">
        <v>964</v>
      </c>
      <c r="AQ17" s="252">
        <v>100</v>
      </c>
    </row>
    <row r="18" spans="1:43" ht="12.75" customHeight="1" x14ac:dyDescent="0.15">
      <c r="A18" s="2"/>
      <c r="B18" s="2" t="s">
        <v>34</v>
      </c>
      <c r="C18" s="2" t="s">
        <v>12</v>
      </c>
      <c r="D18" s="1" t="s">
        <v>19</v>
      </c>
      <c r="E18" s="36">
        <v>0</v>
      </c>
      <c r="F18" s="36">
        <v>0</v>
      </c>
      <c r="G18" s="36">
        <v>4</v>
      </c>
      <c r="H18" s="36">
        <v>0</v>
      </c>
      <c r="I18" s="36">
        <v>6</v>
      </c>
      <c r="J18" s="36">
        <v>3</v>
      </c>
      <c r="K18" s="36">
        <v>10</v>
      </c>
      <c r="L18" s="36">
        <v>13</v>
      </c>
      <c r="M18" s="36">
        <v>15</v>
      </c>
      <c r="N18" s="36">
        <v>15</v>
      </c>
      <c r="O18" s="36">
        <v>18</v>
      </c>
      <c r="P18" s="36">
        <v>25</v>
      </c>
      <c r="Q18" s="36">
        <v>15</v>
      </c>
      <c r="R18" s="36">
        <v>18</v>
      </c>
      <c r="S18" s="36">
        <v>12</v>
      </c>
      <c r="T18" s="36">
        <v>16</v>
      </c>
      <c r="U18" s="36">
        <v>25</v>
      </c>
      <c r="V18" s="2"/>
      <c r="W18" s="2" t="s">
        <v>34</v>
      </c>
      <c r="X18" s="2" t="s">
        <v>12</v>
      </c>
      <c r="Y18" s="1" t="s">
        <v>19</v>
      </c>
      <c r="Z18" s="36">
        <v>19</v>
      </c>
      <c r="AA18" s="36">
        <v>18</v>
      </c>
      <c r="AB18" s="36">
        <v>20</v>
      </c>
      <c r="AC18" s="36">
        <v>21</v>
      </c>
      <c r="AD18" s="36">
        <v>23</v>
      </c>
      <c r="AE18" s="36">
        <v>15</v>
      </c>
      <c r="AF18" s="36">
        <v>10</v>
      </c>
      <c r="AG18" s="147">
        <v>15</v>
      </c>
      <c r="AH18" s="147">
        <v>13</v>
      </c>
      <c r="AI18" s="147">
        <v>12</v>
      </c>
      <c r="AJ18" s="147">
        <v>12</v>
      </c>
      <c r="AK18" s="147">
        <v>17</v>
      </c>
      <c r="AL18" s="147">
        <v>11</v>
      </c>
      <c r="AM18" s="147">
        <v>20</v>
      </c>
      <c r="AN18" s="147">
        <v>20</v>
      </c>
      <c r="AO18" s="147">
        <v>18</v>
      </c>
      <c r="AP18" s="303">
        <v>459</v>
      </c>
      <c r="AQ18" s="190">
        <v>25.917560700169396</v>
      </c>
    </row>
    <row r="19" spans="1:43" ht="12.75" customHeight="1" x14ac:dyDescent="0.15">
      <c r="A19" s="2"/>
      <c r="B19" s="2"/>
      <c r="C19" s="2"/>
      <c r="D19" s="1" t="s">
        <v>65</v>
      </c>
      <c r="E19" s="7">
        <v>0</v>
      </c>
      <c r="F19" s="7">
        <v>0</v>
      </c>
      <c r="G19" s="7">
        <v>5</v>
      </c>
      <c r="H19" s="7">
        <v>4</v>
      </c>
      <c r="I19" s="7">
        <v>13</v>
      </c>
      <c r="J19" s="7">
        <v>4</v>
      </c>
      <c r="K19" s="7">
        <v>4</v>
      </c>
      <c r="L19" s="7">
        <v>8</v>
      </c>
      <c r="M19" s="7">
        <v>4</v>
      </c>
      <c r="N19" s="7">
        <v>6</v>
      </c>
      <c r="O19" s="7">
        <v>8</v>
      </c>
      <c r="P19" s="7">
        <v>12</v>
      </c>
      <c r="Q19" s="7">
        <v>10</v>
      </c>
      <c r="R19" s="7">
        <v>12</v>
      </c>
      <c r="S19" s="7">
        <v>6</v>
      </c>
      <c r="T19" s="7">
        <v>15</v>
      </c>
      <c r="U19" s="7">
        <v>13</v>
      </c>
      <c r="V19" s="2"/>
      <c r="W19" s="2"/>
      <c r="X19" s="2"/>
      <c r="Y19" s="1" t="s">
        <v>65</v>
      </c>
      <c r="Z19" s="7">
        <v>24</v>
      </c>
      <c r="AA19" s="7">
        <v>16</v>
      </c>
      <c r="AB19" s="7">
        <v>19</v>
      </c>
      <c r="AC19" s="7">
        <v>15</v>
      </c>
      <c r="AD19" s="7">
        <v>33</v>
      </c>
      <c r="AE19" s="7">
        <v>37</v>
      </c>
      <c r="AF19" s="7">
        <v>35</v>
      </c>
      <c r="AG19" s="54">
        <v>35</v>
      </c>
      <c r="AH19" s="54">
        <v>31</v>
      </c>
      <c r="AI19" s="54">
        <v>36</v>
      </c>
      <c r="AJ19" s="54">
        <v>41</v>
      </c>
      <c r="AK19" s="54">
        <v>53</v>
      </c>
      <c r="AL19" s="54">
        <v>53</v>
      </c>
      <c r="AM19" s="54">
        <v>54</v>
      </c>
      <c r="AN19" s="54">
        <v>66</v>
      </c>
      <c r="AO19" s="54">
        <v>85</v>
      </c>
      <c r="AP19" s="290">
        <v>757</v>
      </c>
      <c r="AQ19" s="190">
        <v>42.744212309429699</v>
      </c>
    </row>
    <row r="20" spans="1:43" ht="12.75" customHeight="1" x14ac:dyDescent="0.15">
      <c r="A20" s="2"/>
      <c r="B20" s="2"/>
      <c r="C20" s="2"/>
      <c r="D20" s="76" t="s">
        <v>91</v>
      </c>
      <c r="E20" s="7">
        <v>0</v>
      </c>
      <c r="F20" s="7">
        <v>0</v>
      </c>
      <c r="G20" s="7">
        <v>0</v>
      </c>
      <c r="H20" s="7">
        <v>0</v>
      </c>
      <c r="I20" s="7">
        <v>1</v>
      </c>
      <c r="J20" s="7">
        <v>0</v>
      </c>
      <c r="K20" s="7">
        <v>2</v>
      </c>
      <c r="L20" s="7">
        <v>3</v>
      </c>
      <c r="M20" s="7">
        <v>1</v>
      </c>
      <c r="N20" s="7">
        <v>1</v>
      </c>
      <c r="O20" s="7">
        <v>0</v>
      </c>
      <c r="P20" s="7">
        <v>0</v>
      </c>
      <c r="Q20" s="7">
        <v>2</v>
      </c>
      <c r="R20" s="7">
        <v>3</v>
      </c>
      <c r="S20" s="7">
        <v>1</v>
      </c>
      <c r="T20" s="7">
        <v>1</v>
      </c>
      <c r="U20" s="7">
        <v>1</v>
      </c>
      <c r="V20" s="2"/>
      <c r="W20" s="2"/>
      <c r="X20" s="2"/>
      <c r="Y20" s="76" t="s">
        <v>91</v>
      </c>
      <c r="Z20" s="7">
        <v>0</v>
      </c>
      <c r="AA20" s="7">
        <v>0</v>
      </c>
      <c r="AB20" s="7">
        <v>0</v>
      </c>
      <c r="AC20" s="7">
        <v>1</v>
      </c>
      <c r="AD20" s="7">
        <v>3</v>
      </c>
      <c r="AE20" s="7">
        <v>0</v>
      </c>
      <c r="AF20" s="7">
        <v>1</v>
      </c>
      <c r="AG20" s="54">
        <v>2</v>
      </c>
      <c r="AH20" s="54">
        <v>1</v>
      </c>
      <c r="AI20" s="54">
        <v>1</v>
      </c>
      <c r="AJ20" s="54">
        <v>0</v>
      </c>
      <c r="AK20" s="54">
        <v>2</v>
      </c>
      <c r="AL20" s="54">
        <v>0</v>
      </c>
      <c r="AM20" s="54">
        <v>1</v>
      </c>
      <c r="AN20" s="54">
        <v>0</v>
      </c>
      <c r="AO20" s="54">
        <v>3</v>
      </c>
      <c r="AP20" s="290">
        <v>31</v>
      </c>
      <c r="AQ20" s="190">
        <v>1.7504234895539243</v>
      </c>
    </row>
    <row r="21" spans="1:43" ht="12.75" customHeight="1" x14ac:dyDescent="0.15">
      <c r="A21" s="2"/>
      <c r="B21" s="2"/>
      <c r="C21" s="2"/>
      <c r="D21" s="1" t="s">
        <v>13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1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2"/>
      <c r="W21" s="2"/>
      <c r="X21" s="2"/>
      <c r="Y21" s="1" t="s">
        <v>13</v>
      </c>
      <c r="Z21" s="7">
        <v>1</v>
      </c>
      <c r="AA21" s="7">
        <v>0</v>
      </c>
      <c r="AB21" s="7">
        <v>0</v>
      </c>
      <c r="AC21" s="7">
        <v>1</v>
      </c>
      <c r="AD21" s="7">
        <v>0</v>
      </c>
      <c r="AE21" s="7">
        <v>0</v>
      </c>
      <c r="AF21" s="7">
        <v>0</v>
      </c>
      <c r="AG21" s="54">
        <v>0</v>
      </c>
      <c r="AH21" s="54">
        <v>0</v>
      </c>
      <c r="AI21" s="54">
        <v>1</v>
      </c>
      <c r="AJ21" s="54">
        <v>0</v>
      </c>
      <c r="AK21" s="54">
        <v>0</v>
      </c>
      <c r="AL21" s="54">
        <v>0</v>
      </c>
      <c r="AM21" s="54">
        <v>0</v>
      </c>
      <c r="AN21" s="54">
        <v>0</v>
      </c>
      <c r="AO21" s="54">
        <v>1</v>
      </c>
      <c r="AP21" s="290">
        <v>6</v>
      </c>
      <c r="AQ21" s="190">
        <v>0.33879164313946925</v>
      </c>
    </row>
    <row r="22" spans="1:43" ht="12.75" customHeight="1" x14ac:dyDescent="0.15">
      <c r="A22" s="2"/>
      <c r="B22" s="2"/>
      <c r="C22" s="2"/>
      <c r="D22" s="1" t="s">
        <v>57</v>
      </c>
      <c r="E22" s="7">
        <v>0</v>
      </c>
      <c r="F22" s="7">
        <v>0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1</v>
      </c>
      <c r="M22" s="7">
        <v>0</v>
      </c>
      <c r="N22" s="7">
        <v>2</v>
      </c>
      <c r="O22" s="7">
        <v>3</v>
      </c>
      <c r="P22" s="7">
        <v>1</v>
      </c>
      <c r="Q22" s="7">
        <v>2</v>
      </c>
      <c r="R22" s="7">
        <v>0</v>
      </c>
      <c r="S22" s="7">
        <v>2</v>
      </c>
      <c r="T22" s="7">
        <v>1</v>
      </c>
      <c r="U22" s="7">
        <v>0</v>
      </c>
      <c r="V22" s="2"/>
      <c r="W22" s="2"/>
      <c r="X22" s="2"/>
      <c r="Y22" s="1" t="s">
        <v>57</v>
      </c>
      <c r="Z22" s="7">
        <v>1</v>
      </c>
      <c r="AA22" s="7">
        <v>1</v>
      </c>
      <c r="AB22" s="7">
        <v>4</v>
      </c>
      <c r="AC22" s="7">
        <v>1</v>
      </c>
      <c r="AD22" s="7">
        <v>8</v>
      </c>
      <c r="AE22" s="7">
        <v>5</v>
      </c>
      <c r="AF22" s="7">
        <v>2</v>
      </c>
      <c r="AG22" s="54">
        <v>7</v>
      </c>
      <c r="AH22" s="54">
        <v>4</v>
      </c>
      <c r="AI22" s="54">
        <v>2</v>
      </c>
      <c r="AJ22" s="54">
        <v>2</v>
      </c>
      <c r="AK22" s="54">
        <v>3</v>
      </c>
      <c r="AL22" s="54">
        <v>4</v>
      </c>
      <c r="AM22" s="54">
        <v>3</v>
      </c>
      <c r="AN22" s="54">
        <v>5</v>
      </c>
      <c r="AO22" s="54">
        <v>5</v>
      </c>
      <c r="AP22" s="290">
        <v>70</v>
      </c>
      <c r="AQ22" s="190">
        <v>3.9525691699604746</v>
      </c>
    </row>
    <row r="23" spans="1:43" ht="12.75" customHeight="1" x14ac:dyDescent="0.15">
      <c r="A23" s="2"/>
      <c r="B23" s="2"/>
      <c r="C23" s="2"/>
      <c r="D23" s="24" t="s">
        <v>6</v>
      </c>
      <c r="E23" s="16">
        <v>0</v>
      </c>
      <c r="F23" s="16">
        <v>0</v>
      </c>
      <c r="G23" s="16">
        <v>0</v>
      </c>
      <c r="H23" s="16">
        <v>0</v>
      </c>
      <c r="I23" s="16">
        <v>1</v>
      </c>
      <c r="J23" s="16">
        <v>4</v>
      </c>
      <c r="K23" s="16">
        <v>10</v>
      </c>
      <c r="L23" s="16">
        <v>20</v>
      </c>
      <c r="M23" s="16">
        <v>13</v>
      </c>
      <c r="N23" s="16">
        <v>12</v>
      </c>
      <c r="O23" s="16">
        <v>18</v>
      </c>
      <c r="P23" s="16">
        <v>27</v>
      </c>
      <c r="Q23" s="16">
        <v>20</v>
      </c>
      <c r="R23" s="16">
        <v>24</v>
      </c>
      <c r="S23" s="16">
        <v>18</v>
      </c>
      <c r="T23" s="16">
        <v>20</v>
      </c>
      <c r="U23" s="16">
        <v>20</v>
      </c>
      <c r="V23" s="2"/>
      <c r="W23" s="2"/>
      <c r="X23" s="2"/>
      <c r="Y23" s="24" t="s">
        <v>6</v>
      </c>
      <c r="Z23" s="16">
        <v>10</v>
      </c>
      <c r="AA23" s="16">
        <v>13</v>
      </c>
      <c r="AB23" s="16">
        <v>19</v>
      </c>
      <c r="AC23" s="16">
        <v>21</v>
      </c>
      <c r="AD23" s="16">
        <v>9</v>
      </c>
      <c r="AE23" s="16">
        <v>19</v>
      </c>
      <c r="AF23" s="16">
        <v>12</v>
      </c>
      <c r="AG23" s="57">
        <v>12</v>
      </c>
      <c r="AH23" s="57">
        <v>10</v>
      </c>
      <c r="AI23" s="57">
        <v>19</v>
      </c>
      <c r="AJ23" s="57">
        <v>10</v>
      </c>
      <c r="AK23" s="57">
        <v>22</v>
      </c>
      <c r="AL23" s="57">
        <v>14</v>
      </c>
      <c r="AM23" s="57">
        <v>10</v>
      </c>
      <c r="AN23" s="57">
        <v>17</v>
      </c>
      <c r="AO23" s="57">
        <v>24</v>
      </c>
      <c r="AP23" s="297">
        <v>448</v>
      </c>
      <c r="AQ23" s="191">
        <v>25.296442687747035</v>
      </c>
    </row>
    <row r="24" spans="1:43" ht="12.75" customHeight="1" x14ac:dyDescent="0.15">
      <c r="A24" s="2"/>
      <c r="B24" s="2"/>
      <c r="C24" s="8"/>
      <c r="D24" s="246" t="s">
        <v>11</v>
      </c>
      <c r="E24" s="247">
        <v>0</v>
      </c>
      <c r="F24" s="247">
        <v>0</v>
      </c>
      <c r="G24" s="247">
        <v>10</v>
      </c>
      <c r="H24" s="247">
        <v>4</v>
      </c>
      <c r="I24" s="247">
        <v>21</v>
      </c>
      <c r="J24" s="247">
        <v>11</v>
      </c>
      <c r="K24" s="247">
        <v>26</v>
      </c>
      <c r="L24" s="247">
        <v>45</v>
      </c>
      <c r="M24" s="247">
        <v>33</v>
      </c>
      <c r="N24" s="247">
        <v>37</v>
      </c>
      <c r="O24" s="247">
        <v>47</v>
      </c>
      <c r="P24" s="247">
        <v>65</v>
      </c>
      <c r="Q24" s="247">
        <v>49</v>
      </c>
      <c r="R24" s="247">
        <v>58</v>
      </c>
      <c r="S24" s="247">
        <v>39</v>
      </c>
      <c r="T24" s="247">
        <v>53</v>
      </c>
      <c r="U24" s="247">
        <v>59</v>
      </c>
      <c r="V24" s="2"/>
      <c r="W24" s="2"/>
      <c r="X24" s="8"/>
      <c r="Y24" s="246" t="s">
        <v>11</v>
      </c>
      <c r="Z24" s="247">
        <v>55</v>
      </c>
      <c r="AA24" s="247">
        <v>48</v>
      </c>
      <c r="AB24" s="247">
        <v>62</v>
      </c>
      <c r="AC24" s="247">
        <v>60</v>
      </c>
      <c r="AD24" s="247">
        <v>76</v>
      </c>
      <c r="AE24" s="247">
        <v>76</v>
      </c>
      <c r="AF24" s="247">
        <v>60</v>
      </c>
      <c r="AG24" s="247">
        <v>71</v>
      </c>
      <c r="AH24" s="247">
        <v>59</v>
      </c>
      <c r="AI24" s="247">
        <v>71</v>
      </c>
      <c r="AJ24" s="247">
        <v>65</v>
      </c>
      <c r="AK24" s="247">
        <v>97</v>
      </c>
      <c r="AL24" s="247">
        <v>82</v>
      </c>
      <c r="AM24" s="247">
        <v>88</v>
      </c>
      <c r="AN24" s="247">
        <v>108</v>
      </c>
      <c r="AO24" s="247">
        <v>136</v>
      </c>
      <c r="AP24" s="326">
        <v>1771</v>
      </c>
      <c r="AQ24" s="249">
        <v>100</v>
      </c>
    </row>
    <row r="25" spans="1:43" ht="12.75" customHeight="1" x14ac:dyDescent="0.15">
      <c r="A25" s="2"/>
      <c r="B25" s="2"/>
      <c r="C25" s="2" t="s">
        <v>2</v>
      </c>
      <c r="D25" s="1" t="s">
        <v>19</v>
      </c>
      <c r="E25" s="17">
        <v>0</v>
      </c>
      <c r="F25" s="17">
        <v>0</v>
      </c>
      <c r="G25" s="17">
        <v>0</v>
      </c>
      <c r="H25" s="17">
        <v>0</v>
      </c>
      <c r="I25" s="17">
        <v>5</v>
      </c>
      <c r="J25" s="17">
        <v>12</v>
      </c>
      <c r="K25" s="17">
        <v>61</v>
      </c>
      <c r="L25" s="17">
        <v>149</v>
      </c>
      <c r="M25" s="17">
        <v>64</v>
      </c>
      <c r="N25" s="17">
        <v>51</v>
      </c>
      <c r="O25" s="17">
        <v>39</v>
      </c>
      <c r="P25" s="17">
        <v>42</v>
      </c>
      <c r="Q25" s="17">
        <v>49</v>
      </c>
      <c r="R25" s="17">
        <v>36</v>
      </c>
      <c r="S25" s="17">
        <v>35</v>
      </c>
      <c r="T25" s="17">
        <v>26</v>
      </c>
      <c r="U25" s="17">
        <v>24</v>
      </c>
      <c r="V25" s="2"/>
      <c r="W25" s="2"/>
      <c r="X25" s="2" t="s">
        <v>2</v>
      </c>
      <c r="Y25" s="1" t="s">
        <v>19</v>
      </c>
      <c r="Z25" s="17">
        <v>24</v>
      </c>
      <c r="AA25" s="17">
        <v>28</v>
      </c>
      <c r="AB25" s="17">
        <v>21</v>
      </c>
      <c r="AC25" s="17">
        <v>21</v>
      </c>
      <c r="AD25" s="17">
        <v>27</v>
      </c>
      <c r="AE25" s="17">
        <v>24</v>
      </c>
      <c r="AF25" s="17">
        <v>21</v>
      </c>
      <c r="AG25" s="58">
        <v>15</v>
      </c>
      <c r="AH25" s="58">
        <v>12</v>
      </c>
      <c r="AI25" s="58">
        <v>11</v>
      </c>
      <c r="AJ25" s="58">
        <v>14</v>
      </c>
      <c r="AK25" s="58">
        <v>9</v>
      </c>
      <c r="AL25" s="58">
        <v>10</v>
      </c>
      <c r="AM25" s="58">
        <v>8</v>
      </c>
      <c r="AN25" s="58">
        <v>11</v>
      </c>
      <c r="AO25" s="58">
        <v>11</v>
      </c>
      <c r="AP25" s="307">
        <v>860</v>
      </c>
      <c r="AQ25" s="190">
        <v>58.82352941176471</v>
      </c>
    </row>
    <row r="26" spans="1:43" ht="12.75" customHeight="1" x14ac:dyDescent="0.15">
      <c r="A26" s="2"/>
      <c r="B26" s="2"/>
      <c r="C26" s="2"/>
      <c r="D26" s="1" t="s">
        <v>65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2"/>
      <c r="W26" s="2"/>
      <c r="X26" s="2"/>
      <c r="Y26" s="1" t="s">
        <v>65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1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54">
        <v>0</v>
      </c>
      <c r="AN26" s="54">
        <v>0</v>
      </c>
      <c r="AO26" s="54">
        <v>0</v>
      </c>
      <c r="AP26" s="290">
        <v>1</v>
      </c>
      <c r="AQ26" s="190">
        <v>6.8399452804377564E-2</v>
      </c>
    </row>
    <row r="27" spans="1:43" ht="12.75" customHeight="1" x14ac:dyDescent="0.15">
      <c r="A27" s="2"/>
      <c r="B27" s="2"/>
      <c r="C27" s="2"/>
      <c r="D27" s="76" t="s">
        <v>91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1</v>
      </c>
      <c r="T27" s="7">
        <v>0</v>
      </c>
      <c r="U27" s="7">
        <v>0</v>
      </c>
      <c r="V27" s="2"/>
      <c r="W27" s="2"/>
      <c r="X27" s="2"/>
      <c r="Y27" s="76" t="s">
        <v>91</v>
      </c>
      <c r="Z27" s="7">
        <v>0</v>
      </c>
      <c r="AA27" s="7">
        <v>0</v>
      </c>
      <c r="AB27" s="7">
        <v>1</v>
      </c>
      <c r="AC27" s="7">
        <v>0</v>
      </c>
      <c r="AD27" s="7">
        <v>0</v>
      </c>
      <c r="AE27" s="7">
        <v>0</v>
      </c>
      <c r="AF27" s="7">
        <v>1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54">
        <v>0</v>
      </c>
      <c r="AN27" s="54">
        <v>0</v>
      </c>
      <c r="AO27" s="54">
        <v>0</v>
      </c>
      <c r="AP27" s="290">
        <v>3</v>
      </c>
      <c r="AQ27" s="190">
        <v>0.20519835841313269</v>
      </c>
    </row>
    <row r="28" spans="1:43" ht="12.75" customHeight="1" x14ac:dyDescent="0.15">
      <c r="A28" s="2"/>
      <c r="B28" s="2"/>
      <c r="C28" s="2"/>
      <c r="D28" s="1" t="s">
        <v>13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1</v>
      </c>
      <c r="N28" s="7">
        <v>1</v>
      </c>
      <c r="O28" s="7">
        <v>2</v>
      </c>
      <c r="P28" s="7">
        <v>2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2"/>
      <c r="W28" s="2"/>
      <c r="X28" s="2"/>
      <c r="Y28" s="1" t="s">
        <v>13</v>
      </c>
      <c r="Z28" s="7">
        <v>1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54">
        <v>0</v>
      </c>
      <c r="AH28" s="54">
        <v>1</v>
      </c>
      <c r="AI28" s="54">
        <v>0</v>
      </c>
      <c r="AJ28" s="54">
        <v>0</v>
      </c>
      <c r="AK28" s="54">
        <v>0</v>
      </c>
      <c r="AL28" s="54">
        <v>0</v>
      </c>
      <c r="AM28" s="54">
        <v>0</v>
      </c>
      <c r="AN28" s="54">
        <v>0</v>
      </c>
      <c r="AO28" s="54">
        <v>1</v>
      </c>
      <c r="AP28" s="290">
        <v>9</v>
      </c>
      <c r="AQ28" s="190">
        <v>0.61559507523939805</v>
      </c>
    </row>
    <row r="29" spans="1:43" ht="12.75" customHeight="1" x14ac:dyDescent="0.15">
      <c r="A29" s="2"/>
      <c r="B29" s="2"/>
      <c r="C29" s="2"/>
      <c r="D29" s="1" t="s">
        <v>57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1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1</v>
      </c>
      <c r="Q29" s="7">
        <v>3</v>
      </c>
      <c r="R29" s="7">
        <v>1</v>
      </c>
      <c r="S29" s="7">
        <v>1</v>
      </c>
      <c r="T29" s="7">
        <v>2</v>
      </c>
      <c r="U29" s="7">
        <v>2</v>
      </c>
      <c r="V29" s="2"/>
      <c r="W29" s="2"/>
      <c r="X29" s="2"/>
      <c r="Y29" s="1" t="s">
        <v>57</v>
      </c>
      <c r="Z29" s="7">
        <v>0</v>
      </c>
      <c r="AA29" s="7">
        <v>0</v>
      </c>
      <c r="AB29" s="7">
        <v>2</v>
      </c>
      <c r="AC29" s="7">
        <v>1</v>
      </c>
      <c r="AD29" s="7">
        <v>3</v>
      </c>
      <c r="AE29" s="7">
        <v>1</v>
      </c>
      <c r="AF29" s="7">
        <v>3</v>
      </c>
      <c r="AG29" s="54">
        <v>1</v>
      </c>
      <c r="AH29" s="54">
        <v>1</v>
      </c>
      <c r="AI29" s="54">
        <v>2</v>
      </c>
      <c r="AJ29" s="54">
        <v>0</v>
      </c>
      <c r="AK29" s="54">
        <v>0</v>
      </c>
      <c r="AL29" s="54">
        <v>0</v>
      </c>
      <c r="AM29" s="54">
        <v>2</v>
      </c>
      <c r="AN29" s="54">
        <v>0</v>
      </c>
      <c r="AO29" s="54">
        <v>1</v>
      </c>
      <c r="AP29" s="290">
        <v>28</v>
      </c>
      <c r="AQ29" s="190">
        <v>1.9151846785225719</v>
      </c>
    </row>
    <row r="30" spans="1:43" ht="12.75" customHeight="1" x14ac:dyDescent="0.15">
      <c r="A30" s="2"/>
      <c r="B30" s="2"/>
      <c r="C30" s="2"/>
      <c r="D30" s="24" t="s">
        <v>6</v>
      </c>
      <c r="E30" s="16">
        <v>0</v>
      </c>
      <c r="F30" s="16">
        <v>0</v>
      </c>
      <c r="G30" s="16">
        <v>0</v>
      </c>
      <c r="H30" s="16">
        <v>0</v>
      </c>
      <c r="I30" s="16">
        <v>1</v>
      </c>
      <c r="J30" s="16">
        <v>5</v>
      </c>
      <c r="K30" s="16">
        <v>44</v>
      </c>
      <c r="L30" s="16">
        <v>124</v>
      </c>
      <c r="M30" s="16">
        <v>55</v>
      </c>
      <c r="N30" s="16">
        <v>43</v>
      </c>
      <c r="O30" s="16">
        <v>23</v>
      </c>
      <c r="P30" s="16">
        <v>36</v>
      </c>
      <c r="Q30" s="16">
        <v>28</v>
      </c>
      <c r="R30" s="16">
        <v>30</v>
      </c>
      <c r="S30" s="16">
        <v>30</v>
      </c>
      <c r="T30" s="16">
        <v>13</v>
      </c>
      <c r="U30" s="16">
        <v>11</v>
      </c>
      <c r="V30" s="2"/>
      <c r="W30" s="2"/>
      <c r="X30" s="2"/>
      <c r="Y30" s="24" t="s">
        <v>6</v>
      </c>
      <c r="Z30" s="16">
        <v>13</v>
      </c>
      <c r="AA30" s="16">
        <v>7</v>
      </c>
      <c r="AB30" s="16">
        <v>14</v>
      </c>
      <c r="AC30" s="16">
        <v>9</v>
      </c>
      <c r="AD30" s="16">
        <v>10</v>
      </c>
      <c r="AE30" s="16">
        <v>12</v>
      </c>
      <c r="AF30" s="16">
        <v>7</v>
      </c>
      <c r="AG30" s="57">
        <v>2</v>
      </c>
      <c r="AH30" s="57">
        <v>5</v>
      </c>
      <c r="AI30" s="57">
        <v>7</v>
      </c>
      <c r="AJ30" s="57">
        <v>3</v>
      </c>
      <c r="AK30" s="57">
        <v>4</v>
      </c>
      <c r="AL30" s="57">
        <v>5</v>
      </c>
      <c r="AM30" s="57">
        <v>10</v>
      </c>
      <c r="AN30" s="57">
        <v>7</v>
      </c>
      <c r="AO30" s="57">
        <v>3</v>
      </c>
      <c r="AP30" s="297">
        <v>561</v>
      </c>
      <c r="AQ30" s="188">
        <v>38.372093023255815</v>
      </c>
    </row>
    <row r="31" spans="1:43" ht="12.75" customHeight="1" thickBot="1" x14ac:dyDescent="0.2">
      <c r="A31" s="9"/>
      <c r="B31" s="9"/>
      <c r="C31" s="9"/>
      <c r="D31" s="250" t="s">
        <v>11</v>
      </c>
      <c r="E31" s="253">
        <v>0</v>
      </c>
      <c r="F31" s="253">
        <v>0</v>
      </c>
      <c r="G31" s="253">
        <v>0</v>
      </c>
      <c r="H31" s="253">
        <v>0</v>
      </c>
      <c r="I31" s="253">
        <v>6</v>
      </c>
      <c r="J31" s="253">
        <v>18</v>
      </c>
      <c r="K31" s="253">
        <v>105</v>
      </c>
      <c r="L31" s="253">
        <v>273</v>
      </c>
      <c r="M31" s="253">
        <v>120</v>
      </c>
      <c r="N31" s="253">
        <v>95</v>
      </c>
      <c r="O31" s="253">
        <v>64</v>
      </c>
      <c r="P31" s="253">
        <v>81</v>
      </c>
      <c r="Q31" s="253">
        <v>80</v>
      </c>
      <c r="R31" s="253">
        <v>67</v>
      </c>
      <c r="S31" s="253">
        <v>67</v>
      </c>
      <c r="T31" s="253">
        <v>41</v>
      </c>
      <c r="U31" s="253">
        <v>37</v>
      </c>
      <c r="V31" s="9"/>
      <c r="W31" s="9"/>
      <c r="X31" s="9"/>
      <c r="Y31" s="250" t="s">
        <v>11</v>
      </c>
      <c r="Z31" s="253">
        <v>38</v>
      </c>
      <c r="AA31" s="253">
        <v>35</v>
      </c>
      <c r="AB31" s="253">
        <v>38</v>
      </c>
      <c r="AC31" s="253">
        <v>31</v>
      </c>
      <c r="AD31" s="253">
        <v>40</v>
      </c>
      <c r="AE31" s="253">
        <v>37</v>
      </c>
      <c r="AF31" s="253">
        <v>33</v>
      </c>
      <c r="AG31" s="253">
        <v>18</v>
      </c>
      <c r="AH31" s="253">
        <v>19</v>
      </c>
      <c r="AI31" s="253">
        <v>20</v>
      </c>
      <c r="AJ31" s="253">
        <v>17</v>
      </c>
      <c r="AK31" s="253">
        <v>13</v>
      </c>
      <c r="AL31" s="253">
        <v>15</v>
      </c>
      <c r="AM31" s="253">
        <v>20</v>
      </c>
      <c r="AN31" s="253">
        <v>18</v>
      </c>
      <c r="AO31" s="253">
        <v>16</v>
      </c>
      <c r="AP31" s="308">
        <v>1462</v>
      </c>
      <c r="AQ31" s="252">
        <v>100</v>
      </c>
    </row>
    <row r="32" spans="1:43" ht="12.75" customHeight="1" x14ac:dyDescent="0.15">
      <c r="A32" s="2" t="s">
        <v>32</v>
      </c>
      <c r="B32" s="2" t="s">
        <v>21</v>
      </c>
      <c r="C32" s="2" t="s">
        <v>12</v>
      </c>
      <c r="D32" s="1" t="s">
        <v>19</v>
      </c>
      <c r="E32" s="7">
        <v>0</v>
      </c>
      <c r="F32" s="7">
        <v>0</v>
      </c>
      <c r="G32" s="7">
        <v>1</v>
      </c>
      <c r="H32" s="7">
        <v>2</v>
      </c>
      <c r="I32" s="7">
        <v>3</v>
      </c>
      <c r="J32" s="7">
        <v>5</v>
      </c>
      <c r="K32" s="7">
        <v>8</v>
      </c>
      <c r="L32" s="7">
        <v>17</v>
      </c>
      <c r="M32" s="7">
        <v>19</v>
      </c>
      <c r="N32" s="7">
        <v>31</v>
      </c>
      <c r="O32" s="7">
        <v>49</v>
      </c>
      <c r="P32" s="7">
        <v>77</v>
      </c>
      <c r="Q32" s="7">
        <v>88</v>
      </c>
      <c r="R32" s="7">
        <v>79</v>
      </c>
      <c r="S32" s="7">
        <v>114</v>
      </c>
      <c r="T32" s="7">
        <v>116</v>
      </c>
      <c r="U32" s="7">
        <v>93</v>
      </c>
      <c r="V32" s="2" t="s">
        <v>32</v>
      </c>
      <c r="W32" s="2" t="s">
        <v>21</v>
      </c>
      <c r="X32" s="2" t="s">
        <v>12</v>
      </c>
      <c r="Y32" s="1" t="s">
        <v>19</v>
      </c>
      <c r="Z32" s="7">
        <v>97</v>
      </c>
      <c r="AA32" s="7">
        <v>91</v>
      </c>
      <c r="AB32" s="7">
        <v>99</v>
      </c>
      <c r="AC32" s="7">
        <v>96</v>
      </c>
      <c r="AD32" s="7">
        <v>110</v>
      </c>
      <c r="AE32" s="7">
        <v>107</v>
      </c>
      <c r="AF32" s="7">
        <v>107</v>
      </c>
      <c r="AG32" s="54">
        <v>108</v>
      </c>
      <c r="AH32" s="54">
        <v>104</v>
      </c>
      <c r="AI32" s="54">
        <v>95</v>
      </c>
      <c r="AJ32" s="54">
        <v>83</v>
      </c>
      <c r="AK32" s="54">
        <v>103</v>
      </c>
      <c r="AL32" s="54">
        <v>99</v>
      </c>
      <c r="AM32" s="54">
        <v>77</v>
      </c>
      <c r="AN32" s="54">
        <v>92</v>
      </c>
      <c r="AO32" s="54">
        <v>71</v>
      </c>
      <c r="AP32" s="290">
        <v>2241</v>
      </c>
      <c r="AQ32" s="190">
        <v>31.172624843510921</v>
      </c>
    </row>
    <row r="33" spans="1:43" ht="12.75" customHeight="1" x14ac:dyDescent="0.15">
      <c r="A33" s="2"/>
      <c r="B33" s="2"/>
      <c r="C33" s="2"/>
      <c r="D33" s="1" t="s">
        <v>65</v>
      </c>
      <c r="E33" s="7">
        <v>5</v>
      </c>
      <c r="F33" s="7">
        <v>2</v>
      </c>
      <c r="G33" s="7">
        <v>5</v>
      </c>
      <c r="H33" s="7">
        <v>5</v>
      </c>
      <c r="I33" s="7">
        <v>9</v>
      </c>
      <c r="J33" s="7">
        <v>6</v>
      </c>
      <c r="K33" s="7">
        <v>12</v>
      </c>
      <c r="L33" s="7">
        <v>12</v>
      </c>
      <c r="M33" s="7">
        <v>14</v>
      </c>
      <c r="N33" s="7">
        <v>40</v>
      </c>
      <c r="O33" s="7">
        <v>38</v>
      </c>
      <c r="P33" s="7">
        <v>45</v>
      </c>
      <c r="Q33" s="7">
        <v>33</v>
      </c>
      <c r="R33" s="7">
        <v>44</v>
      </c>
      <c r="S33" s="7">
        <v>53</v>
      </c>
      <c r="T33" s="7">
        <v>66</v>
      </c>
      <c r="U33" s="7">
        <v>83</v>
      </c>
      <c r="V33" s="2"/>
      <c r="W33" s="2"/>
      <c r="X33" s="2"/>
      <c r="Y33" s="1" t="s">
        <v>65</v>
      </c>
      <c r="Z33" s="7">
        <v>81</v>
      </c>
      <c r="AA33" s="7">
        <v>91</v>
      </c>
      <c r="AB33" s="7">
        <v>126</v>
      </c>
      <c r="AC33" s="7">
        <v>129</v>
      </c>
      <c r="AD33" s="7">
        <v>156</v>
      </c>
      <c r="AE33" s="7">
        <v>152</v>
      </c>
      <c r="AF33" s="7">
        <v>181</v>
      </c>
      <c r="AG33" s="54">
        <v>205</v>
      </c>
      <c r="AH33" s="54">
        <v>224</v>
      </c>
      <c r="AI33" s="54">
        <v>255</v>
      </c>
      <c r="AJ33" s="54">
        <v>232</v>
      </c>
      <c r="AK33" s="54">
        <v>263</v>
      </c>
      <c r="AL33" s="54">
        <v>248</v>
      </c>
      <c r="AM33" s="54">
        <v>240</v>
      </c>
      <c r="AN33" s="54">
        <v>223</v>
      </c>
      <c r="AO33" s="54">
        <v>212</v>
      </c>
      <c r="AP33" s="290">
        <v>3490</v>
      </c>
      <c r="AQ33" s="190">
        <v>48.546390318542215</v>
      </c>
    </row>
    <row r="34" spans="1:43" ht="12.75" customHeight="1" x14ac:dyDescent="0.15">
      <c r="A34" s="2"/>
      <c r="B34" s="2"/>
      <c r="C34" s="2"/>
      <c r="D34" s="76" t="s">
        <v>91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</v>
      </c>
      <c r="K34" s="7">
        <v>0</v>
      </c>
      <c r="L34" s="7">
        <v>0</v>
      </c>
      <c r="M34" s="7">
        <v>0</v>
      </c>
      <c r="N34" s="7">
        <v>0</v>
      </c>
      <c r="O34" s="7">
        <v>1</v>
      </c>
      <c r="P34" s="7">
        <v>2</v>
      </c>
      <c r="Q34" s="7">
        <v>0</v>
      </c>
      <c r="R34" s="7">
        <v>0</v>
      </c>
      <c r="S34" s="7">
        <v>0</v>
      </c>
      <c r="T34" s="7">
        <v>1</v>
      </c>
      <c r="U34" s="7">
        <v>0</v>
      </c>
      <c r="V34" s="2"/>
      <c r="W34" s="2"/>
      <c r="X34" s="2"/>
      <c r="Y34" s="76" t="s">
        <v>91</v>
      </c>
      <c r="Z34" s="7">
        <v>0</v>
      </c>
      <c r="AA34" s="7">
        <v>2</v>
      </c>
      <c r="AB34" s="7">
        <v>0</v>
      </c>
      <c r="AC34" s="7">
        <v>2</v>
      </c>
      <c r="AD34" s="7">
        <v>2</v>
      </c>
      <c r="AE34" s="7">
        <v>1</v>
      </c>
      <c r="AF34" s="7">
        <v>3</v>
      </c>
      <c r="AG34" s="54">
        <v>3</v>
      </c>
      <c r="AH34" s="54">
        <v>2</v>
      </c>
      <c r="AI34" s="54">
        <v>0</v>
      </c>
      <c r="AJ34" s="54">
        <v>2</v>
      </c>
      <c r="AK34" s="54">
        <v>0</v>
      </c>
      <c r="AL34" s="54">
        <v>4</v>
      </c>
      <c r="AM34" s="54">
        <v>2</v>
      </c>
      <c r="AN34" s="54">
        <v>0</v>
      </c>
      <c r="AO34" s="54">
        <v>0</v>
      </c>
      <c r="AP34" s="290">
        <v>28</v>
      </c>
      <c r="AQ34" s="190">
        <v>0.38948393378773127</v>
      </c>
    </row>
    <row r="35" spans="1:43" ht="12.75" customHeight="1" x14ac:dyDescent="0.15">
      <c r="A35" s="2"/>
      <c r="B35" s="2"/>
      <c r="C35" s="2"/>
      <c r="D35" s="1" t="s">
        <v>13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3</v>
      </c>
      <c r="N35" s="7">
        <v>0</v>
      </c>
      <c r="O35" s="7">
        <v>0</v>
      </c>
      <c r="P35" s="7">
        <v>1</v>
      </c>
      <c r="Q35" s="7">
        <v>2</v>
      </c>
      <c r="R35" s="7">
        <v>1</v>
      </c>
      <c r="S35" s="7">
        <v>0</v>
      </c>
      <c r="T35" s="7">
        <v>1</v>
      </c>
      <c r="U35" s="7">
        <v>0</v>
      </c>
      <c r="V35" s="2"/>
      <c r="W35" s="2"/>
      <c r="X35" s="2"/>
      <c r="Y35" s="1" t="s">
        <v>13</v>
      </c>
      <c r="Z35" s="7">
        <v>0</v>
      </c>
      <c r="AA35" s="7">
        <v>1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54">
        <v>0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  <c r="AM35" s="54">
        <v>0</v>
      </c>
      <c r="AN35" s="54">
        <v>0</v>
      </c>
      <c r="AO35" s="54">
        <v>0</v>
      </c>
      <c r="AP35" s="290">
        <v>9</v>
      </c>
      <c r="AQ35" s="190">
        <v>0.12519126443177075</v>
      </c>
    </row>
    <row r="36" spans="1:43" ht="12.75" customHeight="1" x14ac:dyDescent="0.15">
      <c r="A36" s="2"/>
      <c r="B36" s="2"/>
      <c r="C36" s="2"/>
      <c r="D36" s="1" t="s">
        <v>57</v>
      </c>
      <c r="E36" s="7">
        <v>0</v>
      </c>
      <c r="F36" s="7">
        <v>1</v>
      </c>
      <c r="G36" s="7">
        <v>0</v>
      </c>
      <c r="H36" s="7">
        <v>1</v>
      </c>
      <c r="I36" s="7">
        <v>1</v>
      </c>
      <c r="J36" s="7">
        <v>1</v>
      </c>
      <c r="K36" s="7">
        <v>0</v>
      </c>
      <c r="L36" s="7">
        <v>0</v>
      </c>
      <c r="M36" s="7">
        <v>1</v>
      </c>
      <c r="N36" s="7">
        <v>1</v>
      </c>
      <c r="O36" s="7">
        <v>0</v>
      </c>
      <c r="P36" s="7">
        <v>3</v>
      </c>
      <c r="Q36" s="7">
        <v>2</v>
      </c>
      <c r="R36" s="7">
        <v>2</v>
      </c>
      <c r="S36" s="7">
        <v>3</v>
      </c>
      <c r="T36" s="7">
        <v>5</v>
      </c>
      <c r="U36" s="7">
        <v>4</v>
      </c>
      <c r="V36" s="2"/>
      <c r="W36" s="2"/>
      <c r="X36" s="2"/>
      <c r="Y36" s="1" t="s">
        <v>57</v>
      </c>
      <c r="Z36" s="7">
        <v>7</v>
      </c>
      <c r="AA36" s="7">
        <v>8</v>
      </c>
      <c r="AB36" s="7">
        <v>11</v>
      </c>
      <c r="AC36" s="7">
        <v>8</v>
      </c>
      <c r="AD36" s="7">
        <v>13</v>
      </c>
      <c r="AE36" s="7">
        <v>21</v>
      </c>
      <c r="AF36" s="7">
        <v>9</v>
      </c>
      <c r="AG36" s="54">
        <v>14</v>
      </c>
      <c r="AH36" s="54">
        <v>14</v>
      </c>
      <c r="AI36" s="54">
        <v>13</v>
      </c>
      <c r="AJ36" s="54">
        <v>6</v>
      </c>
      <c r="AK36" s="54">
        <v>10</v>
      </c>
      <c r="AL36" s="54">
        <v>7</v>
      </c>
      <c r="AM36" s="54">
        <v>5</v>
      </c>
      <c r="AN36" s="54">
        <v>13</v>
      </c>
      <c r="AO36" s="54">
        <v>17</v>
      </c>
      <c r="AP36" s="290">
        <v>201</v>
      </c>
      <c r="AQ36" s="190">
        <v>2.7959382389762135</v>
      </c>
    </row>
    <row r="37" spans="1:43" ht="12.75" customHeight="1" x14ac:dyDescent="0.15">
      <c r="A37" s="2"/>
      <c r="B37" s="2"/>
      <c r="C37" s="2"/>
      <c r="D37" s="24" t="s">
        <v>6</v>
      </c>
      <c r="E37" s="16">
        <v>0</v>
      </c>
      <c r="F37" s="16">
        <v>0</v>
      </c>
      <c r="G37" s="16">
        <v>0</v>
      </c>
      <c r="H37" s="16">
        <v>1</v>
      </c>
      <c r="I37" s="16">
        <v>2</v>
      </c>
      <c r="J37" s="16">
        <v>5</v>
      </c>
      <c r="K37" s="16">
        <v>4</v>
      </c>
      <c r="L37" s="16">
        <v>7</v>
      </c>
      <c r="M37" s="16">
        <v>16</v>
      </c>
      <c r="N37" s="16">
        <v>19</v>
      </c>
      <c r="O37" s="16">
        <v>20</v>
      </c>
      <c r="P37" s="16">
        <v>28</v>
      </c>
      <c r="Q37" s="16">
        <v>45</v>
      </c>
      <c r="R37" s="16">
        <v>32</v>
      </c>
      <c r="S37" s="16">
        <v>42</v>
      </c>
      <c r="T37" s="16">
        <v>50</v>
      </c>
      <c r="U37" s="16">
        <v>41</v>
      </c>
      <c r="V37" s="2"/>
      <c r="W37" s="2"/>
      <c r="X37" s="2"/>
      <c r="Y37" s="24" t="s">
        <v>6</v>
      </c>
      <c r="Z37" s="16">
        <v>47</v>
      </c>
      <c r="AA37" s="16">
        <v>59</v>
      </c>
      <c r="AB37" s="16">
        <v>54</v>
      </c>
      <c r="AC37" s="16">
        <v>56</v>
      </c>
      <c r="AD37" s="16">
        <v>54</v>
      </c>
      <c r="AE37" s="16">
        <v>62</v>
      </c>
      <c r="AF37" s="16">
        <v>59</v>
      </c>
      <c r="AG37" s="57">
        <v>56</v>
      </c>
      <c r="AH37" s="57">
        <v>77</v>
      </c>
      <c r="AI37" s="57">
        <v>56</v>
      </c>
      <c r="AJ37" s="57">
        <v>64</v>
      </c>
      <c r="AK37" s="57">
        <v>62</v>
      </c>
      <c r="AL37" s="57">
        <v>51</v>
      </c>
      <c r="AM37" s="57">
        <v>55</v>
      </c>
      <c r="AN37" s="57">
        <v>48</v>
      </c>
      <c r="AO37" s="57">
        <v>48</v>
      </c>
      <c r="AP37" s="297">
        <v>1220</v>
      </c>
      <c r="AQ37" s="191">
        <v>16.970371400751148</v>
      </c>
    </row>
    <row r="38" spans="1:43" ht="12.75" customHeight="1" x14ac:dyDescent="0.15">
      <c r="A38" s="2"/>
      <c r="B38" s="6"/>
      <c r="C38" s="8"/>
      <c r="D38" s="246" t="s">
        <v>11</v>
      </c>
      <c r="E38" s="254">
        <v>5</v>
      </c>
      <c r="F38" s="254">
        <v>3</v>
      </c>
      <c r="G38" s="254">
        <v>6</v>
      </c>
      <c r="H38" s="254">
        <v>9</v>
      </c>
      <c r="I38" s="254">
        <v>15</v>
      </c>
      <c r="J38" s="254">
        <v>18</v>
      </c>
      <c r="K38" s="254">
        <v>24</v>
      </c>
      <c r="L38" s="254">
        <v>36</v>
      </c>
      <c r="M38" s="254">
        <v>53</v>
      </c>
      <c r="N38" s="254">
        <v>91</v>
      </c>
      <c r="O38" s="254">
        <v>108</v>
      </c>
      <c r="P38" s="254">
        <v>156</v>
      </c>
      <c r="Q38" s="254">
        <v>170</v>
      </c>
      <c r="R38" s="254">
        <v>158</v>
      </c>
      <c r="S38" s="254">
        <v>212</v>
      </c>
      <c r="T38" s="254">
        <v>239</v>
      </c>
      <c r="U38" s="254">
        <v>221</v>
      </c>
      <c r="V38" s="2"/>
      <c r="W38" s="6"/>
      <c r="X38" s="8"/>
      <c r="Y38" s="246" t="s">
        <v>11</v>
      </c>
      <c r="Z38" s="254">
        <v>232</v>
      </c>
      <c r="AA38" s="254">
        <v>252</v>
      </c>
      <c r="AB38" s="254">
        <v>290</v>
      </c>
      <c r="AC38" s="254">
        <v>291</v>
      </c>
      <c r="AD38" s="254">
        <v>335</v>
      </c>
      <c r="AE38" s="254">
        <v>343</v>
      </c>
      <c r="AF38" s="254">
        <v>359</v>
      </c>
      <c r="AG38" s="254">
        <v>386</v>
      </c>
      <c r="AH38" s="254">
        <v>421</v>
      </c>
      <c r="AI38" s="247">
        <v>419</v>
      </c>
      <c r="AJ38" s="247">
        <v>387</v>
      </c>
      <c r="AK38" s="247">
        <v>438</v>
      </c>
      <c r="AL38" s="247">
        <v>409</v>
      </c>
      <c r="AM38" s="247">
        <v>379</v>
      </c>
      <c r="AN38" s="247">
        <v>376</v>
      </c>
      <c r="AO38" s="247">
        <v>348</v>
      </c>
      <c r="AP38" s="309">
        <v>7189</v>
      </c>
      <c r="AQ38" s="249">
        <v>100</v>
      </c>
    </row>
    <row r="39" spans="1:43" ht="12.75" customHeight="1" x14ac:dyDescent="0.15">
      <c r="A39" s="2"/>
      <c r="B39" s="2"/>
      <c r="C39" s="2" t="s">
        <v>2</v>
      </c>
      <c r="D39" s="1" t="s">
        <v>19</v>
      </c>
      <c r="E39" s="17">
        <v>0</v>
      </c>
      <c r="F39" s="17">
        <v>0</v>
      </c>
      <c r="G39" s="17">
        <v>2</v>
      </c>
      <c r="H39" s="17">
        <v>2</v>
      </c>
      <c r="I39" s="17">
        <v>1</v>
      </c>
      <c r="J39" s="17">
        <v>1</v>
      </c>
      <c r="K39" s="17">
        <v>0</v>
      </c>
      <c r="L39" s="17">
        <v>1</v>
      </c>
      <c r="M39" s="17">
        <v>3</v>
      </c>
      <c r="N39" s="17">
        <v>3</v>
      </c>
      <c r="O39" s="17">
        <v>10</v>
      </c>
      <c r="P39" s="17">
        <v>8</v>
      </c>
      <c r="Q39" s="17">
        <v>9</v>
      </c>
      <c r="R39" s="17">
        <v>6</v>
      </c>
      <c r="S39" s="17">
        <v>7</v>
      </c>
      <c r="T39" s="17">
        <v>15</v>
      </c>
      <c r="U39" s="17">
        <v>14</v>
      </c>
      <c r="V39" s="2"/>
      <c r="W39" s="2"/>
      <c r="X39" s="2" t="s">
        <v>2</v>
      </c>
      <c r="Y39" s="1" t="s">
        <v>19</v>
      </c>
      <c r="Z39" s="17">
        <v>12</v>
      </c>
      <c r="AA39" s="17">
        <v>13</v>
      </c>
      <c r="AB39" s="17">
        <v>14</v>
      </c>
      <c r="AC39" s="17">
        <v>8</v>
      </c>
      <c r="AD39" s="17">
        <v>13</v>
      </c>
      <c r="AE39" s="17">
        <v>15</v>
      </c>
      <c r="AF39" s="17">
        <v>13</v>
      </c>
      <c r="AG39" s="58">
        <v>12</v>
      </c>
      <c r="AH39" s="58">
        <v>11</v>
      </c>
      <c r="AI39" s="58">
        <v>9</v>
      </c>
      <c r="AJ39" s="58">
        <v>15</v>
      </c>
      <c r="AK39" s="58">
        <v>7</v>
      </c>
      <c r="AL39" s="58">
        <v>6</v>
      </c>
      <c r="AM39" s="58">
        <v>7</v>
      </c>
      <c r="AN39" s="58">
        <v>14</v>
      </c>
      <c r="AO39" s="58">
        <v>13</v>
      </c>
      <c r="AP39" s="307">
        <v>264</v>
      </c>
      <c r="AQ39" s="190">
        <v>66.331658291457288</v>
      </c>
    </row>
    <row r="40" spans="1:43" ht="12.75" customHeight="1" x14ac:dyDescent="0.15">
      <c r="A40" s="2"/>
      <c r="B40" s="2"/>
      <c r="C40" s="2"/>
      <c r="D40" s="1" t="s">
        <v>65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1</v>
      </c>
      <c r="V40" s="2"/>
      <c r="W40" s="2"/>
      <c r="X40" s="2"/>
      <c r="Y40" s="1" t="s">
        <v>65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1</v>
      </c>
      <c r="AG40" s="54">
        <v>0</v>
      </c>
      <c r="AH40" s="54">
        <v>0</v>
      </c>
      <c r="AI40" s="54">
        <v>1</v>
      </c>
      <c r="AJ40" s="54">
        <v>0</v>
      </c>
      <c r="AK40" s="54">
        <v>0</v>
      </c>
      <c r="AL40" s="54">
        <v>0</v>
      </c>
      <c r="AM40" s="54">
        <v>0</v>
      </c>
      <c r="AN40" s="54">
        <v>0</v>
      </c>
      <c r="AO40" s="54">
        <v>0</v>
      </c>
      <c r="AP40" s="290">
        <v>3</v>
      </c>
      <c r="AQ40" s="190">
        <v>0.75376884422110546</v>
      </c>
    </row>
    <row r="41" spans="1:43" ht="12.75" customHeight="1" x14ac:dyDescent="0.15">
      <c r="A41" s="2"/>
      <c r="B41" s="2"/>
      <c r="C41" s="2"/>
      <c r="D41" s="76" t="s">
        <v>91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2"/>
      <c r="W41" s="2"/>
      <c r="X41" s="2"/>
      <c r="Y41" s="76" t="s">
        <v>91</v>
      </c>
      <c r="Z41" s="7">
        <v>1</v>
      </c>
      <c r="AA41" s="7">
        <v>0</v>
      </c>
      <c r="AB41" s="7">
        <v>0</v>
      </c>
      <c r="AC41" s="7">
        <v>1</v>
      </c>
      <c r="AD41" s="7">
        <v>0</v>
      </c>
      <c r="AE41" s="7">
        <v>1</v>
      </c>
      <c r="AF41" s="7">
        <v>0</v>
      </c>
      <c r="AG41" s="54">
        <v>0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0</v>
      </c>
      <c r="AN41" s="54">
        <v>1</v>
      </c>
      <c r="AO41" s="54">
        <v>0</v>
      </c>
      <c r="AP41" s="290">
        <v>4</v>
      </c>
      <c r="AQ41" s="190">
        <v>1.0050251256281406</v>
      </c>
    </row>
    <row r="42" spans="1:43" ht="12.75" customHeight="1" x14ac:dyDescent="0.15">
      <c r="A42" s="2"/>
      <c r="B42" s="2"/>
      <c r="C42" s="2"/>
      <c r="D42" s="1" t="s">
        <v>13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</v>
      </c>
      <c r="K42" s="7">
        <v>0</v>
      </c>
      <c r="L42" s="7">
        <v>0</v>
      </c>
      <c r="M42" s="7">
        <v>0</v>
      </c>
      <c r="N42" s="7">
        <v>1</v>
      </c>
      <c r="O42" s="7">
        <v>0</v>
      </c>
      <c r="P42" s="7">
        <v>0</v>
      </c>
      <c r="Q42" s="7">
        <v>0</v>
      </c>
      <c r="R42" s="7">
        <v>0</v>
      </c>
      <c r="S42" s="7">
        <v>1</v>
      </c>
      <c r="T42" s="7">
        <v>0</v>
      </c>
      <c r="U42" s="7">
        <v>0</v>
      </c>
      <c r="V42" s="2"/>
      <c r="W42" s="2"/>
      <c r="X42" s="2"/>
      <c r="Y42" s="1" t="s">
        <v>13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54">
        <v>0</v>
      </c>
      <c r="AH42" s="54">
        <v>0</v>
      </c>
      <c r="AI42" s="54">
        <v>0</v>
      </c>
      <c r="AJ42" s="54">
        <v>0</v>
      </c>
      <c r="AK42" s="54">
        <v>0</v>
      </c>
      <c r="AL42" s="54">
        <v>0</v>
      </c>
      <c r="AM42" s="54">
        <v>0</v>
      </c>
      <c r="AN42" s="54">
        <v>0</v>
      </c>
      <c r="AO42" s="54">
        <v>0</v>
      </c>
      <c r="AP42" s="290">
        <v>3</v>
      </c>
      <c r="AQ42" s="190">
        <v>0.75376884422110546</v>
      </c>
    </row>
    <row r="43" spans="1:43" ht="12.75" customHeight="1" x14ac:dyDescent="0.15">
      <c r="A43" s="2"/>
      <c r="B43" s="2"/>
      <c r="C43" s="2"/>
      <c r="D43" s="1" t="s">
        <v>57</v>
      </c>
      <c r="E43" s="7">
        <v>0</v>
      </c>
      <c r="F43" s="7">
        <v>0</v>
      </c>
      <c r="G43" s="7">
        <v>1</v>
      </c>
      <c r="H43" s="7">
        <v>0</v>
      </c>
      <c r="I43" s="7">
        <v>1</v>
      </c>
      <c r="J43" s="7">
        <v>1</v>
      </c>
      <c r="K43" s="7">
        <v>0</v>
      </c>
      <c r="L43" s="7">
        <v>0</v>
      </c>
      <c r="M43" s="7">
        <v>1</v>
      </c>
      <c r="N43" s="7">
        <v>2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2</v>
      </c>
      <c r="U43" s="7">
        <v>3</v>
      </c>
      <c r="V43" s="2"/>
      <c r="W43" s="2"/>
      <c r="X43" s="2"/>
      <c r="Y43" s="1" t="s">
        <v>57</v>
      </c>
      <c r="Z43" s="7">
        <v>1</v>
      </c>
      <c r="AA43" s="7">
        <v>0</v>
      </c>
      <c r="AB43" s="7">
        <v>0</v>
      </c>
      <c r="AC43" s="7">
        <v>0</v>
      </c>
      <c r="AD43" s="7">
        <v>1</v>
      </c>
      <c r="AE43" s="7">
        <v>4</v>
      </c>
      <c r="AF43" s="7">
        <v>1</v>
      </c>
      <c r="AG43" s="54">
        <v>0</v>
      </c>
      <c r="AH43" s="54">
        <v>1</v>
      </c>
      <c r="AI43" s="54">
        <v>1</v>
      </c>
      <c r="AJ43" s="54">
        <v>0</v>
      </c>
      <c r="AK43" s="54">
        <v>2</v>
      </c>
      <c r="AL43" s="54">
        <v>2</v>
      </c>
      <c r="AM43" s="54">
        <v>0</v>
      </c>
      <c r="AN43" s="54">
        <v>1</v>
      </c>
      <c r="AO43" s="54">
        <v>1</v>
      </c>
      <c r="AP43" s="290">
        <v>26</v>
      </c>
      <c r="AQ43" s="190">
        <v>6.5326633165829149</v>
      </c>
    </row>
    <row r="44" spans="1:43" ht="12.75" customHeight="1" x14ac:dyDescent="0.15">
      <c r="A44" s="2"/>
      <c r="B44" s="2"/>
      <c r="C44" s="2"/>
      <c r="D44" s="24" t="s">
        <v>6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1</v>
      </c>
      <c r="N44" s="16">
        <v>3</v>
      </c>
      <c r="O44" s="16">
        <v>1</v>
      </c>
      <c r="P44" s="16">
        <v>7</v>
      </c>
      <c r="Q44" s="16">
        <v>3</v>
      </c>
      <c r="R44" s="16">
        <v>4</v>
      </c>
      <c r="S44" s="16">
        <v>4</v>
      </c>
      <c r="T44" s="16">
        <v>4</v>
      </c>
      <c r="U44" s="16">
        <v>6</v>
      </c>
      <c r="V44" s="2"/>
      <c r="W44" s="2"/>
      <c r="X44" s="2"/>
      <c r="Y44" s="24" t="s">
        <v>6</v>
      </c>
      <c r="Z44" s="16">
        <v>6</v>
      </c>
      <c r="AA44" s="16">
        <v>6</v>
      </c>
      <c r="AB44" s="16">
        <v>5</v>
      </c>
      <c r="AC44" s="16">
        <v>2</v>
      </c>
      <c r="AD44" s="16">
        <v>6</v>
      </c>
      <c r="AE44" s="16">
        <v>2</v>
      </c>
      <c r="AF44" s="16">
        <v>4</v>
      </c>
      <c r="AG44" s="57">
        <v>3</v>
      </c>
      <c r="AH44" s="57">
        <v>3</v>
      </c>
      <c r="AI44" s="57">
        <v>5</v>
      </c>
      <c r="AJ44" s="57">
        <v>3</v>
      </c>
      <c r="AK44" s="57">
        <v>2</v>
      </c>
      <c r="AL44" s="57">
        <v>5</v>
      </c>
      <c r="AM44" s="57">
        <v>4</v>
      </c>
      <c r="AN44" s="57">
        <v>2</v>
      </c>
      <c r="AO44" s="57">
        <v>7</v>
      </c>
      <c r="AP44" s="297">
        <v>98</v>
      </c>
      <c r="AQ44" s="188">
        <v>24.623115577889447</v>
      </c>
    </row>
    <row r="45" spans="1:43" ht="12.75" customHeight="1" thickBot="1" x14ac:dyDescent="0.2">
      <c r="A45" s="6"/>
      <c r="B45" s="9"/>
      <c r="C45" s="9"/>
      <c r="D45" s="250" t="s">
        <v>11</v>
      </c>
      <c r="E45" s="251">
        <v>0</v>
      </c>
      <c r="F45" s="251">
        <v>0</v>
      </c>
      <c r="G45" s="251">
        <v>3</v>
      </c>
      <c r="H45" s="251">
        <v>2</v>
      </c>
      <c r="I45" s="251">
        <v>2</v>
      </c>
      <c r="J45" s="251">
        <v>3</v>
      </c>
      <c r="K45" s="251">
        <v>0</v>
      </c>
      <c r="L45" s="251">
        <v>1</v>
      </c>
      <c r="M45" s="251">
        <v>5</v>
      </c>
      <c r="N45" s="251">
        <v>9</v>
      </c>
      <c r="O45" s="251">
        <v>11</v>
      </c>
      <c r="P45" s="251">
        <v>15</v>
      </c>
      <c r="Q45" s="251">
        <v>12</v>
      </c>
      <c r="R45" s="251">
        <v>10</v>
      </c>
      <c r="S45" s="251">
        <v>12</v>
      </c>
      <c r="T45" s="251">
        <v>21</v>
      </c>
      <c r="U45" s="251">
        <v>24</v>
      </c>
      <c r="V45" s="6"/>
      <c r="W45" s="9"/>
      <c r="X45" s="9"/>
      <c r="Y45" s="250" t="s">
        <v>11</v>
      </c>
      <c r="Z45" s="251">
        <v>20</v>
      </c>
      <c r="AA45" s="251">
        <v>19</v>
      </c>
      <c r="AB45" s="251">
        <v>19</v>
      </c>
      <c r="AC45" s="251">
        <v>11</v>
      </c>
      <c r="AD45" s="251">
        <v>20</v>
      </c>
      <c r="AE45" s="251">
        <v>22</v>
      </c>
      <c r="AF45" s="251">
        <v>19</v>
      </c>
      <c r="AG45" s="251">
        <v>15</v>
      </c>
      <c r="AH45" s="251">
        <v>15</v>
      </c>
      <c r="AI45" s="251">
        <v>16</v>
      </c>
      <c r="AJ45" s="251">
        <v>18</v>
      </c>
      <c r="AK45" s="251">
        <v>11</v>
      </c>
      <c r="AL45" s="251">
        <v>13</v>
      </c>
      <c r="AM45" s="251">
        <v>11</v>
      </c>
      <c r="AN45" s="251">
        <v>18</v>
      </c>
      <c r="AO45" s="251">
        <v>21</v>
      </c>
      <c r="AP45" s="310">
        <v>398</v>
      </c>
      <c r="AQ45" s="252">
        <v>100</v>
      </c>
    </row>
    <row r="46" spans="1:43" ht="12.75" customHeight="1" x14ac:dyDescent="0.15">
      <c r="A46" s="2"/>
      <c r="B46" s="2" t="s">
        <v>34</v>
      </c>
      <c r="C46" s="2" t="s">
        <v>12</v>
      </c>
      <c r="D46" s="1" t="s">
        <v>19</v>
      </c>
      <c r="E46" s="36">
        <v>0</v>
      </c>
      <c r="F46" s="36">
        <v>0</v>
      </c>
      <c r="G46" s="36">
        <v>0</v>
      </c>
      <c r="H46" s="36">
        <v>2</v>
      </c>
      <c r="I46" s="36">
        <v>0</v>
      </c>
      <c r="J46" s="36">
        <v>2</v>
      </c>
      <c r="K46" s="36">
        <v>1</v>
      </c>
      <c r="L46" s="36">
        <v>3</v>
      </c>
      <c r="M46" s="36">
        <v>7</v>
      </c>
      <c r="N46" s="36">
        <v>8</v>
      </c>
      <c r="O46" s="36">
        <v>12</v>
      </c>
      <c r="P46" s="36">
        <v>25</v>
      </c>
      <c r="Q46" s="36">
        <v>15</v>
      </c>
      <c r="R46" s="36">
        <v>13</v>
      </c>
      <c r="S46" s="36">
        <v>23</v>
      </c>
      <c r="T46" s="36">
        <v>15</v>
      </c>
      <c r="U46" s="36">
        <v>18</v>
      </c>
      <c r="V46" s="2"/>
      <c r="W46" s="2" t="s">
        <v>34</v>
      </c>
      <c r="X46" s="2" t="s">
        <v>12</v>
      </c>
      <c r="Y46" s="1" t="s">
        <v>19</v>
      </c>
      <c r="Z46" s="36">
        <v>11</v>
      </c>
      <c r="AA46" s="36">
        <v>15</v>
      </c>
      <c r="AB46" s="36">
        <v>12</v>
      </c>
      <c r="AC46" s="36">
        <v>21</v>
      </c>
      <c r="AD46" s="36">
        <v>8</v>
      </c>
      <c r="AE46" s="36">
        <v>16</v>
      </c>
      <c r="AF46" s="36">
        <v>13</v>
      </c>
      <c r="AG46" s="147">
        <v>5</v>
      </c>
      <c r="AH46" s="147">
        <v>10</v>
      </c>
      <c r="AI46" s="147">
        <v>8</v>
      </c>
      <c r="AJ46" s="147">
        <v>11</v>
      </c>
      <c r="AK46" s="147">
        <v>4</v>
      </c>
      <c r="AL46" s="147">
        <v>11</v>
      </c>
      <c r="AM46" s="147">
        <v>7</v>
      </c>
      <c r="AN46" s="147">
        <v>7</v>
      </c>
      <c r="AO46" s="147">
        <v>4</v>
      </c>
      <c r="AP46" s="303">
        <v>307</v>
      </c>
      <c r="AQ46" s="190">
        <v>32.90460878885316</v>
      </c>
    </row>
    <row r="47" spans="1:43" ht="12.75" customHeight="1" x14ac:dyDescent="0.15">
      <c r="A47" s="2"/>
      <c r="B47" s="2"/>
      <c r="C47" s="2"/>
      <c r="D47" s="1" t="s">
        <v>65</v>
      </c>
      <c r="E47" s="7">
        <v>1</v>
      </c>
      <c r="F47" s="7">
        <v>2</v>
      </c>
      <c r="G47" s="7">
        <v>3</v>
      </c>
      <c r="H47" s="7">
        <v>1</v>
      </c>
      <c r="I47" s="7">
        <v>3</v>
      </c>
      <c r="J47" s="7">
        <v>4</v>
      </c>
      <c r="K47" s="7">
        <v>6</v>
      </c>
      <c r="L47" s="7">
        <v>2</v>
      </c>
      <c r="M47" s="7">
        <v>2</v>
      </c>
      <c r="N47" s="7">
        <v>5</v>
      </c>
      <c r="O47" s="7">
        <v>2</v>
      </c>
      <c r="P47" s="7">
        <v>4</v>
      </c>
      <c r="Q47" s="7">
        <v>2</v>
      </c>
      <c r="R47" s="7">
        <v>2</v>
      </c>
      <c r="S47" s="7">
        <v>2</v>
      </c>
      <c r="T47" s="7">
        <v>7</v>
      </c>
      <c r="U47" s="7">
        <v>7</v>
      </c>
      <c r="V47" s="2"/>
      <c r="W47" s="2"/>
      <c r="X47" s="2"/>
      <c r="Y47" s="1" t="s">
        <v>65</v>
      </c>
      <c r="Z47" s="7">
        <v>2</v>
      </c>
      <c r="AA47" s="7">
        <v>4</v>
      </c>
      <c r="AB47" s="7">
        <v>15</v>
      </c>
      <c r="AC47" s="7">
        <v>6</v>
      </c>
      <c r="AD47" s="7">
        <v>8</v>
      </c>
      <c r="AE47" s="7">
        <v>5</v>
      </c>
      <c r="AF47" s="7">
        <v>7</v>
      </c>
      <c r="AG47" s="54">
        <v>5</v>
      </c>
      <c r="AH47" s="54">
        <v>6</v>
      </c>
      <c r="AI47" s="54">
        <v>6</v>
      </c>
      <c r="AJ47" s="54">
        <v>6</v>
      </c>
      <c r="AK47" s="54">
        <v>10</v>
      </c>
      <c r="AL47" s="54">
        <v>10</v>
      </c>
      <c r="AM47" s="54">
        <v>10</v>
      </c>
      <c r="AN47" s="54">
        <v>18</v>
      </c>
      <c r="AO47" s="54">
        <v>14</v>
      </c>
      <c r="AP47" s="290">
        <v>187</v>
      </c>
      <c r="AQ47" s="190">
        <v>20.042872454448016</v>
      </c>
    </row>
    <row r="48" spans="1:43" ht="12.75" customHeight="1" x14ac:dyDescent="0.15">
      <c r="A48" s="2"/>
      <c r="B48" s="2"/>
      <c r="C48" s="2"/>
      <c r="D48" s="76" t="s">
        <v>91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1</v>
      </c>
      <c r="N48" s="7">
        <v>2</v>
      </c>
      <c r="O48" s="7">
        <v>0</v>
      </c>
      <c r="P48" s="7">
        <v>2</v>
      </c>
      <c r="Q48" s="7">
        <v>2</v>
      </c>
      <c r="R48" s="7">
        <v>2</v>
      </c>
      <c r="S48" s="7">
        <v>1</v>
      </c>
      <c r="T48" s="7">
        <v>0</v>
      </c>
      <c r="U48" s="7">
        <v>0</v>
      </c>
      <c r="V48" s="2"/>
      <c r="W48" s="2"/>
      <c r="X48" s="2"/>
      <c r="Y48" s="76" t="s">
        <v>91</v>
      </c>
      <c r="Z48" s="7">
        <v>1</v>
      </c>
      <c r="AA48" s="7">
        <v>0</v>
      </c>
      <c r="AB48" s="7">
        <v>2</v>
      </c>
      <c r="AC48" s="7">
        <v>4</v>
      </c>
      <c r="AD48" s="7">
        <v>1</v>
      </c>
      <c r="AE48" s="7">
        <v>1</v>
      </c>
      <c r="AF48" s="7">
        <v>1</v>
      </c>
      <c r="AG48" s="54">
        <v>0</v>
      </c>
      <c r="AH48" s="54">
        <v>2</v>
      </c>
      <c r="AI48" s="54">
        <v>1</v>
      </c>
      <c r="AJ48" s="54">
        <v>0</v>
      </c>
      <c r="AK48" s="54">
        <v>3</v>
      </c>
      <c r="AL48" s="54">
        <v>0</v>
      </c>
      <c r="AM48" s="54">
        <v>0</v>
      </c>
      <c r="AN48" s="54">
        <v>0</v>
      </c>
      <c r="AO48" s="54">
        <v>1</v>
      </c>
      <c r="AP48" s="290">
        <v>27</v>
      </c>
      <c r="AQ48" s="190">
        <v>2.8938906752411575</v>
      </c>
    </row>
    <row r="49" spans="1:43" ht="12.75" customHeight="1" x14ac:dyDescent="0.15">
      <c r="A49" s="2"/>
      <c r="B49" s="2"/>
      <c r="C49" s="2"/>
      <c r="D49" s="1" t="s">
        <v>13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1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2"/>
      <c r="W49" s="2"/>
      <c r="X49" s="2"/>
      <c r="Y49" s="1" t="s">
        <v>13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54">
        <v>0</v>
      </c>
      <c r="AH49" s="54">
        <v>0</v>
      </c>
      <c r="AI49" s="54">
        <v>0</v>
      </c>
      <c r="AJ49" s="54">
        <v>0</v>
      </c>
      <c r="AK49" s="54">
        <v>0</v>
      </c>
      <c r="AL49" s="54">
        <v>0</v>
      </c>
      <c r="AM49" s="54">
        <v>0</v>
      </c>
      <c r="AN49" s="54">
        <v>0</v>
      </c>
      <c r="AO49" s="54">
        <v>0</v>
      </c>
      <c r="AP49" s="290">
        <v>1</v>
      </c>
      <c r="AQ49" s="190">
        <v>0.10718113612004287</v>
      </c>
    </row>
    <row r="50" spans="1:43" ht="12.75" customHeight="1" x14ac:dyDescent="0.15">
      <c r="A50" s="2"/>
      <c r="B50" s="2"/>
      <c r="C50" s="2"/>
      <c r="D50" s="1" t="s">
        <v>57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1</v>
      </c>
      <c r="M50" s="7">
        <v>0</v>
      </c>
      <c r="N50" s="7">
        <v>1</v>
      </c>
      <c r="O50" s="7">
        <v>2</v>
      </c>
      <c r="P50" s="7">
        <v>1</v>
      </c>
      <c r="Q50" s="7">
        <v>0</v>
      </c>
      <c r="R50" s="7">
        <v>0</v>
      </c>
      <c r="S50" s="7">
        <v>1</v>
      </c>
      <c r="T50" s="7">
        <v>2</v>
      </c>
      <c r="U50" s="7">
        <v>4</v>
      </c>
      <c r="V50" s="2"/>
      <c r="W50" s="2"/>
      <c r="X50" s="2"/>
      <c r="Y50" s="1" t="s">
        <v>57</v>
      </c>
      <c r="Z50" s="7">
        <v>1</v>
      </c>
      <c r="AA50" s="7">
        <v>2</v>
      </c>
      <c r="AB50" s="7">
        <v>0</v>
      </c>
      <c r="AC50" s="7">
        <v>1</v>
      </c>
      <c r="AD50" s="7">
        <v>0</v>
      </c>
      <c r="AE50" s="7">
        <v>3</v>
      </c>
      <c r="AF50" s="7">
        <v>2</v>
      </c>
      <c r="AG50" s="54">
        <v>1</v>
      </c>
      <c r="AH50" s="54">
        <v>1</v>
      </c>
      <c r="AI50" s="54">
        <v>0</v>
      </c>
      <c r="AJ50" s="54">
        <v>0</v>
      </c>
      <c r="AK50" s="54">
        <v>2</v>
      </c>
      <c r="AL50" s="54">
        <v>2</v>
      </c>
      <c r="AM50" s="54">
        <v>1</v>
      </c>
      <c r="AN50" s="54">
        <v>2</v>
      </c>
      <c r="AO50" s="54">
        <v>2</v>
      </c>
      <c r="AP50" s="290">
        <v>32</v>
      </c>
      <c r="AQ50" s="190">
        <v>3.429796355841372</v>
      </c>
    </row>
    <row r="51" spans="1:43" ht="12.75" customHeight="1" x14ac:dyDescent="0.15">
      <c r="A51" s="2"/>
      <c r="B51" s="2"/>
      <c r="C51" s="2"/>
      <c r="D51" s="24" t="s">
        <v>6</v>
      </c>
      <c r="E51" s="16">
        <v>0</v>
      </c>
      <c r="F51" s="16">
        <v>0</v>
      </c>
      <c r="G51" s="16">
        <v>0</v>
      </c>
      <c r="H51" s="16">
        <v>0</v>
      </c>
      <c r="I51" s="16">
        <v>1</v>
      </c>
      <c r="J51" s="16">
        <v>4</v>
      </c>
      <c r="K51" s="16">
        <v>6</v>
      </c>
      <c r="L51" s="16">
        <v>7</v>
      </c>
      <c r="M51" s="16">
        <v>9</v>
      </c>
      <c r="N51" s="16">
        <v>12</v>
      </c>
      <c r="O51" s="16">
        <v>17</v>
      </c>
      <c r="P51" s="16">
        <v>13</v>
      </c>
      <c r="Q51" s="16">
        <v>20</v>
      </c>
      <c r="R51" s="16">
        <v>25</v>
      </c>
      <c r="S51" s="16">
        <v>19</v>
      </c>
      <c r="T51" s="16">
        <v>17</v>
      </c>
      <c r="U51" s="16">
        <v>32</v>
      </c>
      <c r="V51" s="2"/>
      <c r="W51" s="2"/>
      <c r="X51" s="2"/>
      <c r="Y51" s="24" t="s">
        <v>6</v>
      </c>
      <c r="Z51" s="16">
        <v>21</v>
      </c>
      <c r="AA51" s="16">
        <v>18</v>
      </c>
      <c r="AB51" s="16">
        <v>25</v>
      </c>
      <c r="AC51" s="16">
        <v>17</v>
      </c>
      <c r="AD51" s="16">
        <v>16</v>
      </c>
      <c r="AE51" s="16">
        <v>9</v>
      </c>
      <c r="AF51" s="16">
        <v>9</v>
      </c>
      <c r="AG51" s="57">
        <v>10</v>
      </c>
      <c r="AH51" s="57">
        <v>10</v>
      </c>
      <c r="AI51" s="57">
        <v>6</v>
      </c>
      <c r="AJ51" s="57">
        <v>14</v>
      </c>
      <c r="AK51" s="57">
        <v>9</v>
      </c>
      <c r="AL51" s="57">
        <v>3</v>
      </c>
      <c r="AM51" s="57">
        <v>12</v>
      </c>
      <c r="AN51" s="57">
        <v>12</v>
      </c>
      <c r="AO51" s="57">
        <v>6</v>
      </c>
      <c r="AP51" s="297">
        <v>379</v>
      </c>
      <c r="AQ51" s="191">
        <v>40.621650589496248</v>
      </c>
    </row>
    <row r="52" spans="1:43" ht="12.75" customHeight="1" x14ac:dyDescent="0.15">
      <c r="A52" s="2"/>
      <c r="B52" s="2"/>
      <c r="C52" s="8"/>
      <c r="D52" s="246" t="s">
        <v>11</v>
      </c>
      <c r="E52" s="254">
        <v>1</v>
      </c>
      <c r="F52" s="254">
        <v>2</v>
      </c>
      <c r="G52" s="254">
        <v>3</v>
      </c>
      <c r="H52" s="254">
        <v>3</v>
      </c>
      <c r="I52" s="254">
        <v>4</v>
      </c>
      <c r="J52" s="254">
        <v>10</v>
      </c>
      <c r="K52" s="254">
        <v>14</v>
      </c>
      <c r="L52" s="254">
        <v>13</v>
      </c>
      <c r="M52" s="254">
        <v>19</v>
      </c>
      <c r="N52" s="254">
        <v>28</v>
      </c>
      <c r="O52" s="254">
        <v>33</v>
      </c>
      <c r="P52" s="254">
        <v>45</v>
      </c>
      <c r="Q52" s="254">
        <v>39</v>
      </c>
      <c r="R52" s="254">
        <v>42</v>
      </c>
      <c r="S52" s="254">
        <v>46</v>
      </c>
      <c r="T52" s="254">
        <v>41</v>
      </c>
      <c r="U52" s="254">
        <v>61</v>
      </c>
      <c r="V52" s="2"/>
      <c r="W52" s="2"/>
      <c r="X52" s="8"/>
      <c r="Y52" s="246" t="s">
        <v>11</v>
      </c>
      <c r="Z52" s="254">
        <v>36</v>
      </c>
      <c r="AA52" s="254">
        <v>39</v>
      </c>
      <c r="AB52" s="254">
        <v>54</v>
      </c>
      <c r="AC52" s="254">
        <v>49</v>
      </c>
      <c r="AD52" s="254">
        <v>33</v>
      </c>
      <c r="AE52" s="254">
        <v>34</v>
      </c>
      <c r="AF52" s="254">
        <v>32</v>
      </c>
      <c r="AG52" s="254">
        <v>21</v>
      </c>
      <c r="AH52" s="254">
        <v>29</v>
      </c>
      <c r="AI52" s="254">
        <v>21</v>
      </c>
      <c r="AJ52" s="254">
        <v>31</v>
      </c>
      <c r="AK52" s="254">
        <v>28</v>
      </c>
      <c r="AL52" s="254">
        <v>26</v>
      </c>
      <c r="AM52" s="254">
        <v>30</v>
      </c>
      <c r="AN52" s="254">
        <v>39</v>
      </c>
      <c r="AO52" s="254">
        <v>27</v>
      </c>
      <c r="AP52" s="311">
        <v>933</v>
      </c>
      <c r="AQ52" s="249">
        <v>100</v>
      </c>
    </row>
    <row r="53" spans="1:43" ht="12.75" customHeight="1" x14ac:dyDescent="0.15">
      <c r="A53" s="2"/>
      <c r="B53" s="2"/>
      <c r="C53" s="2" t="s">
        <v>2</v>
      </c>
      <c r="D53" s="1" t="s">
        <v>19</v>
      </c>
      <c r="E53" s="17">
        <v>0</v>
      </c>
      <c r="F53" s="17">
        <v>0</v>
      </c>
      <c r="G53" s="17">
        <v>2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5</v>
      </c>
      <c r="N53" s="17">
        <v>4</v>
      </c>
      <c r="O53" s="17">
        <v>9</v>
      </c>
      <c r="P53" s="17">
        <v>8</v>
      </c>
      <c r="Q53" s="17">
        <v>14</v>
      </c>
      <c r="R53" s="17">
        <v>6</v>
      </c>
      <c r="S53" s="17">
        <v>21</v>
      </c>
      <c r="T53" s="17">
        <v>16</v>
      </c>
      <c r="U53" s="17">
        <v>14</v>
      </c>
      <c r="V53" s="2"/>
      <c r="W53" s="2"/>
      <c r="X53" s="2" t="s">
        <v>2</v>
      </c>
      <c r="Y53" s="1" t="s">
        <v>19</v>
      </c>
      <c r="Z53" s="17">
        <v>13</v>
      </c>
      <c r="AA53" s="17">
        <v>12</v>
      </c>
      <c r="AB53" s="17">
        <v>10</v>
      </c>
      <c r="AC53" s="17">
        <v>9</v>
      </c>
      <c r="AD53" s="17">
        <v>9</v>
      </c>
      <c r="AE53" s="17">
        <v>16</v>
      </c>
      <c r="AF53" s="17">
        <v>14</v>
      </c>
      <c r="AG53" s="58">
        <v>7</v>
      </c>
      <c r="AH53" s="58">
        <v>2</v>
      </c>
      <c r="AI53" s="58">
        <v>12</v>
      </c>
      <c r="AJ53" s="58">
        <v>5</v>
      </c>
      <c r="AK53" s="58">
        <v>2</v>
      </c>
      <c r="AL53" s="58">
        <v>4</v>
      </c>
      <c r="AM53" s="58">
        <v>4</v>
      </c>
      <c r="AN53" s="58">
        <v>1</v>
      </c>
      <c r="AO53" s="58">
        <v>11</v>
      </c>
      <c r="AP53" s="307">
        <v>230</v>
      </c>
      <c r="AQ53" s="190">
        <v>55.28846153846154</v>
      </c>
    </row>
    <row r="54" spans="1:43" ht="12.75" customHeight="1" x14ac:dyDescent="0.15">
      <c r="A54" s="2"/>
      <c r="B54" s="2"/>
      <c r="C54" s="2"/>
      <c r="D54" s="1" t="s">
        <v>65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2"/>
      <c r="W54" s="2"/>
      <c r="X54" s="2"/>
      <c r="Y54" s="1" t="s">
        <v>65</v>
      </c>
      <c r="Z54" s="7">
        <v>1</v>
      </c>
      <c r="AA54" s="7">
        <v>1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54">
        <v>0</v>
      </c>
      <c r="AH54" s="54">
        <v>0</v>
      </c>
      <c r="AI54" s="54">
        <v>0</v>
      </c>
      <c r="AJ54" s="54">
        <v>0</v>
      </c>
      <c r="AK54" s="54">
        <v>0</v>
      </c>
      <c r="AL54" s="54">
        <v>0</v>
      </c>
      <c r="AM54" s="54">
        <v>0</v>
      </c>
      <c r="AN54" s="54">
        <v>0</v>
      </c>
      <c r="AO54" s="54">
        <v>0</v>
      </c>
      <c r="AP54" s="290">
        <v>2</v>
      </c>
      <c r="AQ54" s="190">
        <v>0.48076923076923078</v>
      </c>
    </row>
    <row r="55" spans="1:43" ht="12.75" customHeight="1" x14ac:dyDescent="0.15">
      <c r="A55" s="2"/>
      <c r="B55" s="2"/>
      <c r="C55" s="2"/>
      <c r="D55" s="76" t="s">
        <v>91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2"/>
      <c r="W55" s="2"/>
      <c r="X55" s="2"/>
      <c r="Y55" s="76" t="s">
        <v>91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1</v>
      </c>
      <c r="AG55" s="54">
        <v>0</v>
      </c>
      <c r="AH55" s="54">
        <v>0</v>
      </c>
      <c r="AI55" s="54">
        <v>0</v>
      </c>
      <c r="AJ55" s="54">
        <v>1</v>
      </c>
      <c r="AK55" s="54">
        <v>0</v>
      </c>
      <c r="AL55" s="54">
        <v>0</v>
      </c>
      <c r="AM55" s="54">
        <v>1</v>
      </c>
      <c r="AN55" s="54">
        <v>0</v>
      </c>
      <c r="AO55" s="54">
        <v>0</v>
      </c>
      <c r="AP55" s="290">
        <v>3</v>
      </c>
      <c r="AQ55" s="190">
        <v>0.72115384615384615</v>
      </c>
    </row>
    <row r="56" spans="1:43" ht="12.75" customHeight="1" x14ac:dyDescent="0.15">
      <c r="A56" s="2"/>
      <c r="B56" s="2"/>
      <c r="C56" s="2"/>
      <c r="D56" s="1" t="s">
        <v>13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1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1</v>
      </c>
      <c r="U56" s="7">
        <v>1</v>
      </c>
      <c r="V56" s="2"/>
      <c r="W56" s="2"/>
      <c r="X56" s="2"/>
      <c r="Y56" s="1" t="s">
        <v>13</v>
      </c>
      <c r="Z56" s="7">
        <v>0</v>
      </c>
      <c r="AA56" s="7">
        <v>0</v>
      </c>
      <c r="AB56" s="7">
        <v>1</v>
      </c>
      <c r="AC56" s="7">
        <v>0</v>
      </c>
      <c r="AD56" s="7">
        <v>0</v>
      </c>
      <c r="AE56" s="7">
        <v>0</v>
      </c>
      <c r="AF56" s="7">
        <v>0</v>
      </c>
      <c r="AG56" s="54">
        <v>0</v>
      </c>
      <c r="AH56" s="54">
        <v>0</v>
      </c>
      <c r="AI56" s="54">
        <v>0</v>
      </c>
      <c r="AJ56" s="54">
        <v>0</v>
      </c>
      <c r="AK56" s="54">
        <v>0</v>
      </c>
      <c r="AL56" s="54">
        <v>1</v>
      </c>
      <c r="AM56" s="54">
        <v>0</v>
      </c>
      <c r="AN56" s="54">
        <v>0</v>
      </c>
      <c r="AO56" s="54">
        <v>1</v>
      </c>
      <c r="AP56" s="290">
        <v>6</v>
      </c>
      <c r="AQ56" s="190">
        <v>1.4423076923076923</v>
      </c>
    </row>
    <row r="57" spans="1:43" ht="12.75" customHeight="1" x14ac:dyDescent="0.15">
      <c r="A57" s="2"/>
      <c r="B57" s="2"/>
      <c r="C57" s="2"/>
      <c r="D57" s="1" t="s">
        <v>57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1</v>
      </c>
      <c r="Q57" s="7">
        <v>1</v>
      </c>
      <c r="R57" s="7">
        <v>0</v>
      </c>
      <c r="S57" s="7">
        <v>2</v>
      </c>
      <c r="T57" s="7">
        <v>3</v>
      </c>
      <c r="U57" s="7">
        <v>0</v>
      </c>
      <c r="V57" s="2"/>
      <c r="W57" s="2"/>
      <c r="X57" s="2"/>
      <c r="Y57" s="1" t="s">
        <v>57</v>
      </c>
      <c r="Z57" s="7">
        <v>0</v>
      </c>
      <c r="AA57" s="7">
        <v>1</v>
      </c>
      <c r="AB57" s="7">
        <v>0</v>
      </c>
      <c r="AC57" s="7">
        <v>0</v>
      </c>
      <c r="AD57" s="7">
        <v>1</v>
      </c>
      <c r="AE57" s="7">
        <v>1</v>
      </c>
      <c r="AF57" s="7">
        <v>1</v>
      </c>
      <c r="AG57" s="54">
        <v>0</v>
      </c>
      <c r="AH57" s="54">
        <v>1</v>
      </c>
      <c r="AI57" s="54">
        <v>1</v>
      </c>
      <c r="AJ57" s="54">
        <v>2</v>
      </c>
      <c r="AK57" s="54">
        <v>0</v>
      </c>
      <c r="AL57" s="54">
        <v>0</v>
      </c>
      <c r="AM57" s="54">
        <v>0</v>
      </c>
      <c r="AN57" s="54">
        <v>0</v>
      </c>
      <c r="AO57" s="54">
        <v>2</v>
      </c>
      <c r="AP57" s="290">
        <v>17</v>
      </c>
      <c r="AQ57" s="190">
        <v>4.0865384615384617</v>
      </c>
    </row>
    <row r="58" spans="1:43" ht="12.75" customHeight="1" x14ac:dyDescent="0.15">
      <c r="A58" s="2"/>
      <c r="B58" s="2"/>
      <c r="C58" s="2"/>
      <c r="D58" s="24" t="s">
        <v>6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1</v>
      </c>
      <c r="M58" s="16">
        <v>4</v>
      </c>
      <c r="N58" s="16">
        <v>3</v>
      </c>
      <c r="O58" s="16">
        <v>8</v>
      </c>
      <c r="P58" s="16">
        <v>9</v>
      </c>
      <c r="Q58" s="16">
        <v>14</v>
      </c>
      <c r="R58" s="16">
        <v>15</v>
      </c>
      <c r="S58" s="16">
        <v>8</v>
      </c>
      <c r="T58" s="16">
        <v>8</v>
      </c>
      <c r="U58" s="16">
        <v>11</v>
      </c>
      <c r="V58" s="2"/>
      <c r="W58" s="2"/>
      <c r="X58" s="2"/>
      <c r="Y58" s="24" t="s">
        <v>6</v>
      </c>
      <c r="Z58" s="16">
        <v>6</v>
      </c>
      <c r="AA58" s="16">
        <v>12</v>
      </c>
      <c r="AB58" s="16">
        <v>11</v>
      </c>
      <c r="AC58" s="16">
        <v>7</v>
      </c>
      <c r="AD58" s="16">
        <v>8</v>
      </c>
      <c r="AE58" s="16">
        <v>2</v>
      </c>
      <c r="AF58" s="16">
        <v>5</v>
      </c>
      <c r="AG58" s="57">
        <v>2</v>
      </c>
      <c r="AH58" s="57">
        <v>1</v>
      </c>
      <c r="AI58" s="57">
        <v>4</v>
      </c>
      <c r="AJ58" s="57">
        <v>3</v>
      </c>
      <c r="AK58" s="57">
        <v>5</v>
      </c>
      <c r="AL58" s="57">
        <v>2</v>
      </c>
      <c r="AM58" s="57">
        <v>3</v>
      </c>
      <c r="AN58" s="57">
        <v>3</v>
      </c>
      <c r="AO58" s="57">
        <v>3</v>
      </c>
      <c r="AP58" s="297">
        <v>158</v>
      </c>
      <c r="AQ58" s="188">
        <v>37.980769230769226</v>
      </c>
    </row>
    <row r="59" spans="1:43" ht="12.75" customHeight="1" thickBot="1" x14ac:dyDescent="0.2">
      <c r="A59" s="9"/>
      <c r="B59" s="9"/>
      <c r="C59" s="9"/>
      <c r="D59" s="250" t="s">
        <v>11</v>
      </c>
      <c r="E59" s="251">
        <v>0</v>
      </c>
      <c r="F59" s="251">
        <v>0</v>
      </c>
      <c r="G59" s="251">
        <v>2</v>
      </c>
      <c r="H59" s="251">
        <v>0</v>
      </c>
      <c r="I59" s="251">
        <v>0</v>
      </c>
      <c r="J59" s="251">
        <v>0</v>
      </c>
      <c r="K59" s="251">
        <v>0</v>
      </c>
      <c r="L59" s="251">
        <v>1</v>
      </c>
      <c r="M59" s="251">
        <v>9</v>
      </c>
      <c r="N59" s="251">
        <v>8</v>
      </c>
      <c r="O59" s="251">
        <v>17</v>
      </c>
      <c r="P59" s="251">
        <v>18</v>
      </c>
      <c r="Q59" s="251">
        <v>29</v>
      </c>
      <c r="R59" s="251">
        <v>21</v>
      </c>
      <c r="S59" s="251">
        <v>31</v>
      </c>
      <c r="T59" s="251">
        <v>28</v>
      </c>
      <c r="U59" s="251">
        <v>26</v>
      </c>
      <c r="V59" s="9"/>
      <c r="W59" s="9"/>
      <c r="X59" s="9"/>
      <c r="Y59" s="250" t="s">
        <v>11</v>
      </c>
      <c r="Z59" s="251">
        <v>20</v>
      </c>
      <c r="AA59" s="251">
        <v>26</v>
      </c>
      <c r="AB59" s="251">
        <v>22</v>
      </c>
      <c r="AC59" s="251">
        <v>16</v>
      </c>
      <c r="AD59" s="251">
        <v>18</v>
      </c>
      <c r="AE59" s="251">
        <v>19</v>
      </c>
      <c r="AF59" s="251">
        <v>21</v>
      </c>
      <c r="AG59" s="251">
        <v>9</v>
      </c>
      <c r="AH59" s="251">
        <v>4</v>
      </c>
      <c r="AI59" s="251">
        <v>17</v>
      </c>
      <c r="AJ59" s="251">
        <v>11</v>
      </c>
      <c r="AK59" s="251">
        <v>7</v>
      </c>
      <c r="AL59" s="251">
        <v>7</v>
      </c>
      <c r="AM59" s="251">
        <v>8</v>
      </c>
      <c r="AN59" s="251">
        <v>4</v>
      </c>
      <c r="AO59" s="251">
        <v>17</v>
      </c>
      <c r="AP59" s="255">
        <v>416</v>
      </c>
      <c r="AQ59" s="252">
        <v>100</v>
      </c>
    </row>
    <row r="60" spans="1:43" s="10" customFormat="1" ht="15" customHeight="1" x14ac:dyDescent="0.15">
      <c r="B60" s="10" t="s">
        <v>61</v>
      </c>
    </row>
    <row r="61" spans="1:43" s="10" customFormat="1" ht="24.95" customHeight="1" x14ac:dyDescent="0.15">
      <c r="B61" s="342" t="s">
        <v>124</v>
      </c>
      <c r="C61" s="343"/>
      <c r="D61" s="343"/>
      <c r="E61" s="343"/>
      <c r="F61" s="343"/>
      <c r="G61" s="343"/>
      <c r="H61" s="343"/>
      <c r="I61" s="343"/>
      <c r="J61" s="343"/>
      <c r="K61" s="343"/>
      <c r="L61" s="343"/>
      <c r="M61" s="343"/>
      <c r="N61" s="344"/>
      <c r="O61" s="344"/>
      <c r="P61" s="344"/>
      <c r="Q61" s="344"/>
      <c r="R61" s="344"/>
      <c r="S61" s="344"/>
      <c r="T61" s="344"/>
      <c r="U61" s="344"/>
      <c r="AH61" s="10" t="s">
        <v>95</v>
      </c>
    </row>
  </sheetData>
  <customSheetViews>
    <customSheetView guid="{A0D40B4A-406F-4C8E-B7C3-7DC72BE4780A}" showPageBreaks="1" fitToPage="1" printArea="1" view="pageBreakPreview" topLeftCell="B13">
      <selection activeCell="C12" sqref="C12"/>
      <colBreaks count="1" manualBreakCount="1">
        <brk id="19" min="1" max="60" man="1"/>
      </colBreaks>
      <pageMargins left="0.70866141732283472" right="0.43307086614173229" top="0.78740157480314965" bottom="0.78740157480314965" header="0.51181102362204722" footer="0.51181102362204722"/>
      <pageSetup paperSize="9" scale="65" orientation="landscape" r:id="rId1"/>
      <headerFooter alignWithMargins="0">
        <oddFooter>&amp;L2015/4/8</oddFooter>
      </headerFooter>
    </customSheetView>
  </customSheetViews>
  <mergeCells count="1">
    <mergeCell ref="B61:U61"/>
  </mergeCells>
  <phoneticPr fontId="2"/>
  <pageMargins left="0.70866141732283472" right="0.43307086614173229" top="0.78740157480314965" bottom="0.78740157480314965" header="0.51181102362204722" footer="0.51181102362204722"/>
  <pageSetup paperSize="9" scale="81" orientation="portrait" r:id="rId2"/>
  <headerFooter alignWithMargins="0"/>
  <colBreaks count="1" manualBreakCount="1">
    <brk id="21" min="1" max="6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140"/>
  <sheetViews>
    <sheetView view="pageBreakPreview" zoomScale="90" zoomScaleNormal="100" zoomScaleSheetLayoutView="90" workbookViewId="0"/>
  </sheetViews>
  <sheetFormatPr defaultRowHeight="13.5" x14ac:dyDescent="0.15"/>
  <cols>
    <col min="1" max="1" width="8.75" style="2" customWidth="1"/>
    <col min="2" max="2" width="12.125" style="2" customWidth="1"/>
    <col min="3" max="19" width="5.625" style="2" customWidth="1"/>
    <col min="20" max="20" width="8.75" style="2" customWidth="1"/>
    <col min="21" max="21" width="12.125" style="2" customWidth="1"/>
    <col min="22" max="37" width="5.625" style="2" customWidth="1"/>
    <col min="38" max="38" width="5.625" style="263" customWidth="1"/>
    <col min="39" max="39" width="7.125" style="263" customWidth="1"/>
    <col min="40" max="16384" width="9" style="3"/>
  </cols>
  <sheetData>
    <row r="1" spans="1:39" ht="24" customHeight="1" thickBot="1" x14ac:dyDescent="0.2">
      <c r="A1" s="15" t="s">
        <v>99</v>
      </c>
      <c r="T1" s="15"/>
    </row>
    <row r="2" spans="1:39" ht="15" customHeight="1" thickBot="1" x14ac:dyDescent="0.2">
      <c r="A2" s="4" t="s">
        <v>100</v>
      </c>
      <c r="B2" s="4" t="s">
        <v>46</v>
      </c>
      <c r="C2" s="4">
        <v>1985</v>
      </c>
      <c r="D2" s="4">
        <v>1986</v>
      </c>
      <c r="E2" s="4">
        <v>1987</v>
      </c>
      <c r="F2" s="4">
        <v>1988</v>
      </c>
      <c r="G2" s="4">
        <v>1989</v>
      </c>
      <c r="H2" s="4">
        <v>1990</v>
      </c>
      <c r="I2" s="4">
        <v>1991</v>
      </c>
      <c r="J2" s="4">
        <v>1992</v>
      </c>
      <c r="K2" s="4">
        <v>1993</v>
      </c>
      <c r="L2" s="4">
        <v>1994</v>
      </c>
      <c r="M2" s="4">
        <v>1995</v>
      </c>
      <c r="N2" s="4">
        <v>1996</v>
      </c>
      <c r="O2" s="4">
        <v>1997</v>
      </c>
      <c r="P2" s="4">
        <v>1998</v>
      </c>
      <c r="Q2" s="4">
        <v>1999</v>
      </c>
      <c r="R2" s="4">
        <v>2000</v>
      </c>
      <c r="S2" s="4">
        <v>2001</v>
      </c>
      <c r="T2" s="4" t="s">
        <v>100</v>
      </c>
      <c r="U2" s="4" t="s">
        <v>46</v>
      </c>
      <c r="V2" s="4">
        <v>2002</v>
      </c>
      <c r="W2" s="4">
        <v>2003</v>
      </c>
      <c r="X2" s="4">
        <v>2004</v>
      </c>
      <c r="Y2" s="4">
        <v>2005</v>
      </c>
      <c r="Z2" s="4">
        <v>2006</v>
      </c>
      <c r="AA2" s="4">
        <v>2007</v>
      </c>
      <c r="AB2" s="4">
        <v>2008</v>
      </c>
      <c r="AC2" s="4">
        <v>2009</v>
      </c>
      <c r="AD2" s="4">
        <v>2010</v>
      </c>
      <c r="AE2" s="4">
        <v>2011</v>
      </c>
      <c r="AF2" s="4">
        <v>2012</v>
      </c>
      <c r="AG2" s="4">
        <v>2013</v>
      </c>
      <c r="AH2" s="4">
        <v>2014</v>
      </c>
      <c r="AI2" s="4">
        <v>2015</v>
      </c>
      <c r="AJ2" s="4">
        <v>2016</v>
      </c>
      <c r="AK2" s="4">
        <v>2017</v>
      </c>
      <c r="AL2" s="264" t="s">
        <v>11</v>
      </c>
      <c r="AM2" s="5" t="s">
        <v>20</v>
      </c>
    </row>
    <row r="3" spans="1:39" ht="15" customHeight="1" x14ac:dyDescent="0.15">
      <c r="A3" s="2" t="s">
        <v>0</v>
      </c>
      <c r="B3" s="53" t="s">
        <v>5</v>
      </c>
      <c r="C3" s="7">
        <v>0</v>
      </c>
      <c r="D3" s="7">
        <v>0</v>
      </c>
      <c r="E3" s="7">
        <v>0</v>
      </c>
      <c r="F3" s="7">
        <v>0</v>
      </c>
      <c r="G3" s="7">
        <v>1</v>
      </c>
      <c r="H3" s="7">
        <v>2</v>
      </c>
      <c r="I3" s="7">
        <v>0</v>
      </c>
      <c r="J3" s="7">
        <v>1</v>
      </c>
      <c r="K3" s="7">
        <v>1</v>
      </c>
      <c r="L3" s="7">
        <v>2</v>
      </c>
      <c r="M3" s="7">
        <v>3</v>
      </c>
      <c r="N3" s="7">
        <v>8</v>
      </c>
      <c r="O3" s="7">
        <v>2</v>
      </c>
      <c r="P3" s="7">
        <v>1</v>
      </c>
      <c r="Q3" s="7">
        <v>2</v>
      </c>
      <c r="R3" s="7">
        <v>3</v>
      </c>
      <c r="S3" s="7">
        <v>1</v>
      </c>
      <c r="T3" s="2" t="s">
        <v>0</v>
      </c>
      <c r="U3" s="53" t="s">
        <v>5</v>
      </c>
      <c r="V3" s="7">
        <v>3</v>
      </c>
      <c r="W3" s="7">
        <v>0</v>
      </c>
      <c r="X3" s="7">
        <v>0</v>
      </c>
      <c r="Y3" s="7">
        <v>0</v>
      </c>
      <c r="Z3" s="7">
        <v>1</v>
      </c>
      <c r="AA3" s="7">
        <v>0</v>
      </c>
      <c r="AB3" s="7">
        <v>0</v>
      </c>
      <c r="AC3" s="54">
        <v>0</v>
      </c>
      <c r="AD3" s="54">
        <v>3</v>
      </c>
      <c r="AE3" s="54">
        <v>1</v>
      </c>
      <c r="AF3" s="54">
        <v>0</v>
      </c>
      <c r="AG3" s="54">
        <v>1</v>
      </c>
      <c r="AH3" s="54">
        <v>1</v>
      </c>
      <c r="AI3" s="54">
        <v>1</v>
      </c>
      <c r="AJ3" s="54">
        <v>0</v>
      </c>
      <c r="AK3" s="54">
        <v>3</v>
      </c>
      <c r="AL3" s="300">
        <v>41</v>
      </c>
      <c r="AM3" s="185">
        <v>0.20607157217531163</v>
      </c>
    </row>
    <row r="4" spans="1:39" ht="15" customHeight="1" x14ac:dyDescent="0.15">
      <c r="B4" s="265" t="s">
        <v>4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U4" s="265" t="s">
        <v>4</v>
      </c>
      <c r="V4" s="11">
        <v>1</v>
      </c>
      <c r="W4" s="11">
        <v>0</v>
      </c>
      <c r="X4" s="11">
        <v>1</v>
      </c>
      <c r="Y4" s="11">
        <v>1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1</v>
      </c>
      <c r="AF4" s="11">
        <v>0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  <c r="AL4" s="301">
        <v>4</v>
      </c>
      <c r="AM4" s="192">
        <v>2.0104543626859671E-2</v>
      </c>
    </row>
    <row r="5" spans="1:39" ht="15" customHeight="1" x14ac:dyDescent="0.15">
      <c r="B5" s="265" t="s">
        <v>47</v>
      </c>
      <c r="C5" s="11">
        <v>0</v>
      </c>
      <c r="D5" s="11">
        <v>0</v>
      </c>
      <c r="E5" s="11">
        <v>0</v>
      </c>
      <c r="F5" s="11">
        <v>1</v>
      </c>
      <c r="G5" s="11">
        <v>1</v>
      </c>
      <c r="H5" s="11">
        <v>3</v>
      </c>
      <c r="I5" s="11">
        <v>23</v>
      </c>
      <c r="J5" s="11">
        <v>38</v>
      </c>
      <c r="K5" s="11">
        <v>10</v>
      </c>
      <c r="L5" s="11">
        <v>8</v>
      </c>
      <c r="M5" s="11">
        <v>6</v>
      </c>
      <c r="N5" s="11">
        <v>6</v>
      </c>
      <c r="O5" s="11">
        <v>3</v>
      </c>
      <c r="P5" s="11">
        <v>6</v>
      </c>
      <c r="Q5" s="11">
        <v>5</v>
      </c>
      <c r="R5" s="11">
        <v>4</v>
      </c>
      <c r="S5" s="11">
        <v>7</v>
      </c>
      <c r="U5" s="265" t="s">
        <v>47</v>
      </c>
      <c r="V5" s="11">
        <v>6</v>
      </c>
      <c r="W5" s="11">
        <v>8</v>
      </c>
      <c r="X5" s="11">
        <v>11</v>
      </c>
      <c r="Y5" s="11">
        <v>10</v>
      </c>
      <c r="Z5" s="11">
        <v>18</v>
      </c>
      <c r="AA5" s="11">
        <v>14</v>
      </c>
      <c r="AB5" s="11">
        <v>19</v>
      </c>
      <c r="AC5" s="11">
        <v>16</v>
      </c>
      <c r="AD5" s="11">
        <v>15</v>
      </c>
      <c r="AE5" s="11">
        <v>15</v>
      </c>
      <c r="AF5" s="11">
        <v>17</v>
      </c>
      <c r="AG5" s="11">
        <v>10</v>
      </c>
      <c r="AH5" s="11">
        <v>16</v>
      </c>
      <c r="AI5" s="11">
        <v>7</v>
      </c>
      <c r="AJ5" s="11">
        <v>15</v>
      </c>
      <c r="AK5" s="11">
        <v>13</v>
      </c>
      <c r="AL5" s="301">
        <v>331</v>
      </c>
      <c r="AM5" s="192">
        <v>1.6636509851226378</v>
      </c>
    </row>
    <row r="6" spans="1:39" ht="15" customHeight="1" x14ac:dyDescent="0.15">
      <c r="B6" s="266" t="s">
        <v>48</v>
      </c>
      <c r="C6" s="7">
        <v>0</v>
      </c>
      <c r="D6" s="7">
        <v>0</v>
      </c>
      <c r="E6" s="7">
        <v>6</v>
      </c>
      <c r="F6" s="7">
        <v>5</v>
      </c>
      <c r="G6" s="7">
        <v>9</v>
      </c>
      <c r="H6" s="7">
        <v>10</v>
      </c>
      <c r="I6" s="7">
        <v>76</v>
      </c>
      <c r="J6" s="7">
        <v>176</v>
      </c>
      <c r="K6" s="7">
        <v>89</v>
      </c>
      <c r="L6" s="7">
        <v>65</v>
      </c>
      <c r="M6" s="7">
        <v>44</v>
      </c>
      <c r="N6" s="7">
        <v>52</v>
      </c>
      <c r="O6" s="7">
        <v>50</v>
      </c>
      <c r="P6" s="7">
        <v>40</v>
      </c>
      <c r="Q6" s="7">
        <v>56</v>
      </c>
      <c r="R6" s="7">
        <v>52</v>
      </c>
      <c r="S6" s="7">
        <v>68</v>
      </c>
      <c r="U6" s="266" t="s">
        <v>48</v>
      </c>
      <c r="V6" s="7">
        <v>59</v>
      </c>
      <c r="W6" s="7">
        <v>65</v>
      </c>
      <c r="X6" s="7">
        <v>90</v>
      </c>
      <c r="Y6" s="7">
        <v>90</v>
      </c>
      <c r="Z6" s="7">
        <v>88</v>
      </c>
      <c r="AA6" s="7">
        <v>117</v>
      </c>
      <c r="AB6" s="7">
        <v>133</v>
      </c>
      <c r="AC6" s="54">
        <v>123</v>
      </c>
      <c r="AD6" s="54">
        <v>132</v>
      </c>
      <c r="AE6" s="54">
        <v>120</v>
      </c>
      <c r="AF6" s="54">
        <v>101</v>
      </c>
      <c r="AG6" s="54">
        <v>127</v>
      </c>
      <c r="AH6" s="54">
        <v>137</v>
      </c>
      <c r="AI6" s="54">
        <v>117</v>
      </c>
      <c r="AJ6" s="54">
        <v>126</v>
      </c>
      <c r="AK6" s="54">
        <v>106</v>
      </c>
      <c r="AL6" s="300">
        <v>2529</v>
      </c>
      <c r="AM6" s="185">
        <v>12.711097708082026</v>
      </c>
    </row>
    <row r="7" spans="1:39" ht="15" customHeight="1" x14ac:dyDescent="0.15">
      <c r="B7" s="266" t="s">
        <v>49</v>
      </c>
      <c r="C7" s="7">
        <v>0</v>
      </c>
      <c r="D7" s="7">
        <v>0</v>
      </c>
      <c r="E7" s="7">
        <v>14</v>
      </c>
      <c r="F7" s="7">
        <v>4</v>
      </c>
      <c r="G7" s="7">
        <v>20</v>
      </c>
      <c r="H7" s="7">
        <v>17</v>
      </c>
      <c r="I7" s="7">
        <v>33</v>
      </c>
      <c r="J7" s="7">
        <v>111</v>
      </c>
      <c r="K7" s="7">
        <v>65</v>
      </c>
      <c r="L7" s="7">
        <v>76</v>
      </c>
      <c r="M7" s="7">
        <v>75</v>
      </c>
      <c r="N7" s="7">
        <v>90</v>
      </c>
      <c r="O7" s="7">
        <v>102</v>
      </c>
      <c r="P7" s="7">
        <v>107</v>
      </c>
      <c r="Q7" s="7">
        <v>129</v>
      </c>
      <c r="R7" s="7">
        <v>96</v>
      </c>
      <c r="S7" s="7">
        <v>153</v>
      </c>
      <c r="U7" s="266" t="s">
        <v>49</v>
      </c>
      <c r="V7" s="7">
        <v>153</v>
      </c>
      <c r="W7" s="7">
        <v>136</v>
      </c>
      <c r="X7" s="7">
        <v>160</v>
      </c>
      <c r="Y7" s="7">
        <v>189</v>
      </c>
      <c r="Z7" s="7">
        <v>176</v>
      </c>
      <c r="AA7" s="7">
        <v>199</v>
      </c>
      <c r="AB7" s="7">
        <v>200</v>
      </c>
      <c r="AC7" s="54">
        <v>180</v>
      </c>
      <c r="AD7" s="54">
        <v>197</v>
      </c>
      <c r="AE7" s="54">
        <v>209</v>
      </c>
      <c r="AF7" s="54">
        <v>188</v>
      </c>
      <c r="AG7" s="54">
        <v>194</v>
      </c>
      <c r="AH7" s="54">
        <v>212</v>
      </c>
      <c r="AI7" s="54">
        <v>203</v>
      </c>
      <c r="AJ7" s="54">
        <v>187</v>
      </c>
      <c r="AK7" s="54">
        <v>200</v>
      </c>
      <c r="AL7" s="300">
        <v>4075</v>
      </c>
      <c r="AM7" s="185">
        <v>20.481503819863288</v>
      </c>
    </row>
    <row r="8" spans="1:39" ht="15" customHeight="1" x14ac:dyDescent="0.15">
      <c r="B8" s="265" t="s">
        <v>50</v>
      </c>
      <c r="C8" s="11">
        <v>0</v>
      </c>
      <c r="D8" s="11">
        <v>0</v>
      </c>
      <c r="E8" s="11">
        <v>11</v>
      </c>
      <c r="F8" s="11">
        <v>5</v>
      </c>
      <c r="G8" s="11">
        <v>13</v>
      </c>
      <c r="H8" s="11">
        <v>9</v>
      </c>
      <c r="I8" s="11">
        <v>24</v>
      </c>
      <c r="J8" s="11">
        <v>33</v>
      </c>
      <c r="K8" s="11">
        <v>43</v>
      </c>
      <c r="L8" s="11">
        <v>41</v>
      </c>
      <c r="M8" s="11">
        <v>53</v>
      </c>
      <c r="N8" s="11">
        <v>89</v>
      </c>
      <c r="O8" s="11">
        <v>75</v>
      </c>
      <c r="P8" s="11">
        <v>101</v>
      </c>
      <c r="Q8" s="11">
        <v>98</v>
      </c>
      <c r="R8" s="11">
        <v>108</v>
      </c>
      <c r="S8" s="11">
        <v>134</v>
      </c>
      <c r="U8" s="265" t="s">
        <v>50</v>
      </c>
      <c r="V8" s="11">
        <v>134</v>
      </c>
      <c r="W8" s="11">
        <v>126</v>
      </c>
      <c r="X8" s="11">
        <v>199</v>
      </c>
      <c r="Y8" s="11">
        <v>198</v>
      </c>
      <c r="Z8" s="11">
        <v>234</v>
      </c>
      <c r="AA8" s="11">
        <v>263</v>
      </c>
      <c r="AB8" s="11">
        <v>222</v>
      </c>
      <c r="AC8" s="11">
        <v>209</v>
      </c>
      <c r="AD8" s="11">
        <v>184</v>
      </c>
      <c r="AE8" s="11">
        <v>198</v>
      </c>
      <c r="AF8" s="11">
        <v>177</v>
      </c>
      <c r="AG8" s="11">
        <v>194</v>
      </c>
      <c r="AH8" s="11">
        <v>190</v>
      </c>
      <c r="AI8" s="11">
        <v>168</v>
      </c>
      <c r="AJ8" s="11">
        <v>165</v>
      </c>
      <c r="AK8" s="11">
        <v>183</v>
      </c>
      <c r="AL8" s="301">
        <v>3881</v>
      </c>
      <c r="AM8" s="192">
        <v>19.506433453960597</v>
      </c>
    </row>
    <row r="9" spans="1:39" ht="15" customHeight="1" x14ac:dyDescent="0.15">
      <c r="B9" s="265" t="s">
        <v>51</v>
      </c>
      <c r="C9" s="11">
        <v>0</v>
      </c>
      <c r="D9" s="11">
        <v>0</v>
      </c>
      <c r="E9" s="11">
        <v>13</v>
      </c>
      <c r="F9" s="11">
        <v>0</v>
      </c>
      <c r="G9" s="11">
        <v>10</v>
      </c>
      <c r="H9" s="11">
        <v>7</v>
      </c>
      <c r="I9" s="11">
        <v>10</v>
      </c>
      <c r="J9" s="11">
        <v>30</v>
      </c>
      <c r="K9" s="11">
        <v>21</v>
      </c>
      <c r="L9" s="11">
        <v>33</v>
      </c>
      <c r="M9" s="11">
        <v>25</v>
      </c>
      <c r="N9" s="11">
        <v>46</v>
      </c>
      <c r="O9" s="11">
        <v>45</v>
      </c>
      <c r="P9" s="11">
        <v>48</v>
      </c>
      <c r="Q9" s="11">
        <v>64</v>
      </c>
      <c r="R9" s="11">
        <v>64</v>
      </c>
      <c r="S9" s="11">
        <v>90</v>
      </c>
      <c r="U9" s="265" t="s">
        <v>51</v>
      </c>
      <c r="V9" s="11">
        <v>75</v>
      </c>
      <c r="W9" s="11">
        <v>110</v>
      </c>
      <c r="X9" s="11">
        <v>114</v>
      </c>
      <c r="Y9" s="11">
        <v>123</v>
      </c>
      <c r="Z9" s="11">
        <v>156</v>
      </c>
      <c r="AA9" s="11">
        <v>176</v>
      </c>
      <c r="AB9" s="11">
        <v>206</v>
      </c>
      <c r="AC9" s="11">
        <v>216</v>
      </c>
      <c r="AD9" s="11">
        <v>213</v>
      </c>
      <c r="AE9" s="11">
        <v>170</v>
      </c>
      <c r="AF9" s="11">
        <v>187</v>
      </c>
      <c r="AG9" s="11">
        <v>187</v>
      </c>
      <c r="AH9" s="11">
        <v>157</v>
      </c>
      <c r="AI9" s="11">
        <v>157</v>
      </c>
      <c r="AJ9" s="11">
        <v>152</v>
      </c>
      <c r="AK9" s="11">
        <v>140</v>
      </c>
      <c r="AL9" s="301">
        <v>3045</v>
      </c>
      <c r="AM9" s="192">
        <v>15.304583835946925</v>
      </c>
    </row>
    <row r="10" spans="1:39" ht="15" customHeight="1" x14ac:dyDescent="0.15">
      <c r="B10" s="53" t="s">
        <v>52</v>
      </c>
      <c r="C10" s="7">
        <v>0</v>
      </c>
      <c r="D10" s="7">
        <v>0</v>
      </c>
      <c r="E10" s="7">
        <v>5</v>
      </c>
      <c r="F10" s="7">
        <v>4</v>
      </c>
      <c r="G10" s="7">
        <v>11</v>
      </c>
      <c r="H10" s="7">
        <v>8</v>
      </c>
      <c r="I10" s="7">
        <v>14</v>
      </c>
      <c r="J10" s="7">
        <v>23</v>
      </c>
      <c r="K10" s="7">
        <v>20</v>
      </c>
      <c r="L10" s="7">
        <v>32</v>
      </c>
      <c r="M10" s="7">
        <v>20</v>
      </c>
      <c r="N10" s="7">
        <v>30</v>
      </c>
      <c r="O10" s="7">
        <v>38</v>
      </c>
      <c r="P10" s="7">
        <v>22</v>
      </c>
      <c r="Q10" s="7">
        <v>51</v>
      </c>
      <c r="R10" s="7">
        <v>26</v>
      </c>
      <c r="S10" s="7">
        <v>49</v>
      </c>
      <c r="U10" s="53" t="s">
        <v>52</v>
      </c>
      <c r="V10" s="7">
        <v>53</v>
      </c>
      <c r="W10" s="7">
        <v>62</v>
      </c>
      <c r="X10" s="7">
        <v>61</v>
      </c>
      <c r="Y10" s="7">
        <v>68</v>
      </c>
      <c r="Z10" s="7">
        <v>101</v>
      </c>
      <c r="AA10" s="7">
        <v>137</v>
      </c>
      <c r="AB10" s="7">
        <v>133</v>
      </c>
      <c r="AC10" s="54">
        <v>105</v>
      </c>
      <c r="AD10" s="54">
        <v>115</v>
      </c>
      <c r="AE10" s="54">
        <v>133</v>
      </c>
      <c r="AF10" s="54">
        <v>150</v>
      </c>
      <c r="AG10" s="54">
        <v>155</v>
      </c>
      <c r="AH10" s="54">
        <v>152</v>
      </c>
      <c r="AI10" s="54">
        <v>149</v>
      </c>
      <c r="AJ10" s="54">
        <v>147</v>
      </c>
      <c r="AK10" s="54">
        <v>131</v>
      </c>
      <c r="AL10" s="300">
        <v>2205</v>
      </c>
      <c r="AM10" s="185">
        <v>11.082629674306393</v>
      </c>
    </row>
    <row r="11" spans="1:39" ht="15" customHeight="1" x14ac:dyDescent="0.15">
      <c r="B11" s="53" t="s">
        <v>53</v>
      </c>
      <c r="C11" s="7">
        <v>0</v>
      </c>
      <c r="D11" s="7">
        <v>0</v>
      </c>
      <c r="E11" s="7">
        <v>3</v>
      </c>
      <c r="F11" s="7">
        <v>1</v>
      </c>
      <c r="G11" s="7">
        <v>6</v>
      </c>
      <c r="H11" s="7">
        <v>5</v>
      </c>
      <c r="I11" s="7">
        <v>9</v>
      </c>
      <c r="J11" s="7">
        <v>9</v>
      </c>
      <c r="K11" s="7">
        <v>13</v>
      </c>
      <c r="L11" s="7">
        <v>17</v>
      </c>
      <c r="M11" s="7">
        <v>20</v>
      </c>
      <c r="N11" s="7">
        <v>20</v>
      </c>
      <c r="O11" s="7">
        <v>34</v>
      </c>
      <c r="P11" s="7">
        <v>28</v>
      </c>
      <c r="Q11" s="7">
        <v>53</v>
      </c>
      <c r="R11" s="7">
        <v>35</v>
      </c>
      <c r="S11" s="7">
        <v>41</v>
      </c>
      <c r="U11" s="53" t="s">
        <v>53</v>
      </c>
      <c r="V11" s="7">
        <v>42</v>
      </c>
      <c r="W11" s="7">
        <v>47</v>
      </c>
      <c r="X11" s="7">
        <v>54</v>
      </c>
      <c r="Y11" s="7">
        <v>53</v>
      </c>
      <c r="Z11" s="7">
        <v>63</v>
      </c>
      <c r="AA11" s="7">
        <v>62</v>
      </c>
      <c r="AB11" s="7">
        <v>69</v>
      </c>
      <c r="AC11" s="54">
        <v>52</v>
      </c>
      <c r="AD11" s="54">
        <v>75</v>
      </c>
      <c r="AE11" s="54">
        <v>68</v>
      </c>
      <c r="AF11" s="54">
        <v>66</v>
      </c>
      <c r="AG11" s="54">
        <v>83</v>
      </c>
      <c r="AH11" s="54">
        <v>91</v>
      </c>
      <c r="AI11" s="54">
        <v>93</v>
      </c>
      <c r="AJ11" s="54">
        <v>85</v>
      </c>
      <c r="AK11" s="54">
        <v>84</v>
      </c>
      <c r="AL11" s="300">
        <v>1381</v>
      </c>
      <c r="AM11" s="185">
        <v>6.9410936871733009</v>
      </c>
    </row>
    <row r="12" spans="1:39" ht="15" customHeight="1" x14ac:dyDescent="0.15">
      <c r="B12" s="267" t="s">
        <v>54</v>
      </c>
      <c r="C12" s="11">
        <v>0</v>
      </c>
      <c r="D12" s="11">
        <v>0</v>
      </c>
      <c r="E12" s="11">
        <v>2</v>
      </c>
      <c r="F12" s="11">
        <v>0</v>
      </c>
      <c r="G12" s="11">
        <v>1</v>
      </c>
      <c r="H12" s="11">
        <v>1</v>
      </c>
      <c r="I12" s="11">
        <v>5</v>
      </c>
      <c r="J12" s="11">
        <v>9</v>
      </c>
      <c r="K12" s="11">
        <v>6</v>
      </c>
      <c r="L12" s="11">
        <v>8</v>
      </c>
      <c r="M12" s="11">
        <v>17</v>
      </c>
      <c r="N12" s="11">
        <v>14</v>
      </c>
      <c r="O12" s="11">
        <v>16</v>
      </c>
      <c r="P12" s="11">
        <v>21</v>
      </c>
      <c r="Q12" s="11">
        <v>30</v>
      </c>
      <c r="R12" s="11">
        <v>22</v>
      </c>
      <c r="S12" s="11">
        <v>35</v>
      </c>
      <c r="U12" s="267" t="s">
        <v>54</v>
      </c>
      <c r="V12" s="11">
        <v>36</v>
      </c>
      <c r="W12" s="11">
        <v>30</v>
      </c>
      <c r="X12" s="11">
        <v>35</v>
      </c>
      <c r="Y12" s="11">
        <v>42</v>
      </c>
      <c r="Z12" s="11">
        <v>42</v>
      </c>
      <c r="AA12" s="11">
        <v>30</v>
      </c>
      <c r="AB12" s="11">
        <v>42</v>
      </c>
      <c r="AC12" s="11">
        <v>42</v>
      </c>
      <c r="AD12" s="11">
        <v>47</v>
      </c>
      <c r="AE12" s="11">
        <v>55</v>
      </c>
      <c r="AF12" s="11">
        <v>52</v>
      </c>
      <c r="AG12" s="11">
        <v>55</v>
      </c>
      <c r="AH12" s="11">
        <v>50</v>
      </c>
      <c r="AI12" s="11">
        <v>40</v>
      </c>
      <c r="AJ12" s="11">
        <v>61</v>
      </c>
      <c r="AK12" s="11">
        <v>47</v>
      </c>
      <c r="AL12" s="301">
        <v>893</v>
      </c>
      <c r="AM12" s="192">
        <v>4.4883393646964214</v>
      </c>
    </row>
    <row r="13" spans="1:39" ht="15" customHeight="1" x14ac:dyDescent="0.15">
      <c r="B13" s="267" t="s">
        <v>55</v>
      </c>
      <c r="C13" s="11">
        <v>0</v>
      </c>
      <c r="D13" s="11">
        <v>0</v>
      </c>
      <c r="E13" s="11">
        <v>1</v>
      </c>
      <c r="F13" s="11">
        <v>1</v>
      </c>
      <c r="G13" s="11">
        <v>2</v>
      </c>
      <c r="H13" s="11">
        <v>2</v>
      </c>
      <c r="I13" s="11">
        <v>2</v>
      </c>
      <c r="J13" s="11">
        <v>4</v>
      </c>
      <c r="K13" s="11">
        <v>5</v>
      </c>
      <c r="L13" s="11">
        <v>8</v>
      </c>
      <c r="M13" s="11">
        <v>6</v>
      </c>
      <c r="N13" s="11">
        <v>11</v>
      </c>
      <c r="O13" s="11">
        <v>16</v>
      </c>
      <c r="P13" s="11">
        <v>21</v>
      </c>
      <c r="Q13" s="11">
        <v>22</v>
      </c>
      <c r="R13" s="11">
        <v>22</v>
      </c>
      <c r="S13" s="11">
        <v>17</v>
      </c>
      <c r="U13" s="267" t="s">
        <v>55</v>
      </c>
      <c r="V13" s="11">
        <v>28</v>
      </c>
      <c r="W13" s="11">
        <v>28</v>
      </c>
      <c r="X13" s="11">
        <v>27</v>
      </c>
      <c r="Y13" s="11">
        <v>30</v>
      </c>
      <c r="Z13" s="11">
        <v>39</v>
      </c>
      <c r="AA13" s="11">
        <v>45</v>
      </c>
      <c r="AB13" s="11">
        <v>57</v>
      </c>
      <c r="AC13" s="11">
        <v>41</v>
      </c>
      <c r="AD13" s="11">
        <v>38</v>
      </c>
      <c r="AE13" s="11">
        <v>32</v>
      </c>
      <c r="AF13" s="11">
        <v>22</v>
      </c>
      <c r="AG13" s="11">
        <v>30</v>
      </c>
      <c r="AH13" s="11">
        <v>29</v>
      </c>
      <c r="AI13" s="11">
        <v>31</v>
      </c>
      <c r="AJ13" s="11">
        <v>22</v>
      </c>
      <c r="AK13" s="11">
        <v>31</v>
      </c>
      <c r="AL13" s="301">
        <v>670</v>
      </c>
      <c r="AM13" s="192">
        <v>3.3675110574989944</v>
      </c>
    </row>
    <row r="14" spans="1:39" ht="15" customHeight="1" x14ac:dyDescent="0.15">
      <c r="B14" s="53" t="s">
        <v>67</v>
      </c>
      <c r="C14" s="7">
        <v>0</v>
      </c>
      <c r="D14" s="7">
        <v>0</v>
      </c>
      <c r="E14" s="7">
        <v>0</v>
      </c>
      <c r="F14" s="7">
        <v>2</v>
      </c>
      <c r="G14" s="7">
        <v>5</v>
      </c>
      <c r="H14" s="7">
        <v>1</v>
      </c>
      <c r="I14" s="7">
        <v>3</v>
      </c>
      <c r="J14" s="7">
        <v>5</v>
      </c>
      <c r="K14" s="7">
        <v>4</v>
      </c>
      <c r="L14" s="7">
        <v>7</v>
      </c>
      <c r="M14" s="7">
        <v>6</v>
      </c>
      <c r="N14" s="7">
        <v>10</v>
      </c>
      <c r="O14" s="7">
        <v>16</v>
      </c>
      <c r="P14" s="7">
        <v>25</v>
      </c>
      <c r="Q14" s="7">
        <v>20</v>
      </c>
      <c r="R14" s="7">
        <v>30</v>
      </c>
      <c r="S14" s="7">
        <v>26</v>
      </c>
      <c r="U14" s="53" t="s">
        <v>67</v>
      </c>
      <c r="V14" s="7">
        <v>24</v>
      </c>
      <c r="W14" s="7">
        <v>28</v>
      </c>
      <c r="X14" s="7">
        <v>28</v>
      </c>
      <c r="Y14" s="7">
        <v>28</v>
      </c>
      <c r="Z14" s="7">
        <v>34</v>
      </c>
      <c r="AA14" s="7">
        <v>37</v>
      </c>
      <c r="AB14" s="7">
        <v>44</v>
      </c>
      <c r="AC14" s="54">
        <v>37</v>
      </c>
      <c r="AD14" s="54">
        <v>56</v>
      </c>
      <c r="AE14" s="54">
        <v>54</v>
      </c>
      <c r="AF14" s="54">
        <v>42</v>
      </c>
      <c r="AG14" s="54">
        <v>70</v>
      </c>
      <c r="AH14" s="54">
        <v>56</v>
      </c>
      <c r="AI14" s="54">
        <v>40</v>
      </c>
      <c r="AJ14" s="54">
        <v>51</v>
      </c>
      <c r="AK14" s="54">
        <v>38</v>
      </c>
      <c r="AL14" s="300">
        <v>827</v>
      </c>
      <c r="AM14" s="185">
        <v>4.1566143948532375</v>
      </c>
    </row>
    <row r="15" spans="1:39" s="245" customFormat="1" ht="15" customHeight="1" x14ac:dyDescent="0.15">
      <c r="A15" s="268"/>
      <c r="B15" s="269" t="s">
        <v>102</v>
      </c>
      <c r="C15" s="54" t="s">
        <v>103</v>
      </c>
      <c r="D15" s="54" t="s">
        <v>103</v>
      </c>
      <c r="E15" s="54" t="s">
        <v>103</v>
      </c>
      <c r="F15" s="54" t="s">
        <v>103</v>
      </c>
      <c r="G15" s="54" t="s">
        <v>103</v>
      </c>
      <c r="H15" s="54" t="s">
        <v>103</v>
      </c>
      <c r="I15" s="54" t="s">
        <v>103</v>
      </c>
      <c r="J15" s="54" t="s">
        <v>103</v>
      </c>
      <c r="K15" s="54" t="s">
        <v>103</v>
      </c>
      <c r="L15" s="54" t="s">
        <v>103</v>
      </c>
      <c r="M15" s="54" t="s">
        <v>103</v>
      </c>
      <c r="N15" s="54" t="s">
        <v>103</v>
      </c>
      <c r="O15" s="54" t="s">
        <v>103</v>
      </c>
      <c r="P15" s="54" t="s">
        <v>103</v>
      </c>
      <c r="Q15" s="54" t="s">
        <v>103</v>
      </c>
      <c r="R15" s="54" t="s">
        <v>103</v>
      </c>
      <c r="S15" s="54" t="s">
        <v>103</v>
      </c>
      <c r="T15" s="268"/>
      <c r="U15" s="269" t="s">
        <v>102</v>
      </c>
      <c r="V15" s="54" t="s">
        <v>103</v>
      </c>
      <c r="W15" s="54" t="s">
        <v>103</v>
      </c>
      <c r="X15" s="54" t="s">
        <v>103</v>
      </c>
      <c r="Y15" s="54" t="s">
        <v>103</v>
      </c>
      <c r="Z15" s="54" t="s">
        <v>103</v>
      </c>
      <c r="AA15" s="54" t="s">
        <v>103</v>
      </c>
      <c r="AB15" s="54" t="s">
        <v>103</v>
      </c>
      <c r="AC15" s="54" t="s">
        <v>103</v>
      </c>
      <c r="AD15" s="54" t="s">
        <v>103</v>
      </c>
      <c r="AE15" s="54" t="s">
        <v>98</v>
      </c>
      <c r="AF15" s="54">
        <v>24</v>
      </c>
      <c r="AG15" s="54">
        <v>42</v>
      </c>
      <c r="AH15" s="54">
        <v>30</v>
      </c>
      <c r="AI15" s="54">
        <v>18</v>
      </c>
      <c r="AJ15" s="54">
        <v>24</v>
      </c>
      <c r="AK15" s="54">
        <v>17</v>
      </c>
      <c r="AL15" s="300">
        <v>155</v>
      </c>
      <c r="AM15" s="52" t="s">
        <v>116</v>
      </c>
    </row>
    <row r="16" spans="1:39" ht="15" customHeight="1" x14ac:dyDescent="0.15">
      <c r="B16" s="55" t="s">
        <v>105</v>
      </c>
      <c r="C16" s="11" t="s">
        <v>103</v>
      </c>
      <c r="D16" s="11" t="s">
        <v>103</v>
      </c>
      <c r="E16" s="11" t="s">
        <v>103</v>
      </c>
      <c r="F16" s="11" t="s">
        <v>103</v>
      </c>
      <c r="G16" s="11" t="s">
        <v>103</v>
      </c>
      <c r="H16" s="11" t="s">
        <v>103</v>
      </c>
      <c r="I16" s="11" t="s">
        <v>103</v>
      </c>
      <c r="J16" s="11" t="s">
        <v>103</v>
      </c>
      <c r="K16" s="11" t="s">
        <v>103</v>
      </c>
      <c r="L16" s="11" t="s">
        <v>103</v>
      </c>
      <c r="M16" s="11" t="s">
        <v>103</v>
      </c>
      <c r="N16" s="11" t="s">
        <v>103</v>
      </c>
      <c r="O16" s="11" t="s">
        <v>103</v>
      </c>
      <c r="P16" s="11" t="s">
        <v>103</v>
      </c>
      <c r="Q16" s="11" t="s">
        <v>103</v>
      </c>
      <c r="R16" s="11" t="s">
        <v>103</v>
      </c>
      <c r="S16" s="11" t="s">
        <v>103</v>
      </c>
      <c r="U16" s="55" t="s">
        <v>105</v>
      </c>
      <c r="V16" s="11" t="s">
        <v>103</v>
      </c>
      <c r="W16" s="11" t="s">
        <v>103</v>
      </c>
      <c r="X16" s="11" t="s">
        <v>103</v>
      </c>
      <c r="Y16" s="11" t="s">
        <v>103</v>
      </c>
      <c r="Z16" s="11" t="s">
        <v>103</v>
      </c>
      <c r="AA16" s="11" t="s">
        <v>103</v>
      </c>
      <c r="AB16" s="11" t="s">
        <v>103</v>
      </c>
      <c r="AC16" s="11" t="s">
        <v>103</v>
      </c>
      <c r="AD16" s="11" t="s">
        <v>103</v>
      </c>
      <c r="AE16" s="11" t="s">
        <v>98</v>
      </c>
      <c r="AF16" s="11">
        <v>11</v>
      </c>
      <c r="AG16" s="11">
        <v>17</v>
      </c>
      <c r="AH16" s="11">
        <v>19</v>
      </c>
      <c r="AI16" s="11">
        <v>13</v>
      </c>
      <c r="AJ16" s="11">
        <v>20</v>
      </c>
      <c r="AK16" s="11">
        <v>10</v>
      </c>
      <c r="AL16" s="301">
        <v>90</v>
      </c>
      <c r="AM16" s="41" t="s">
        <v>116</v>
      </c>
    </row>
    <row r="17" spans="1:39" ht="15" customHeight="1" x14ac:dyDescent="0.15">
      <c r="B17" s="55" t="s">
        <v>120</v>
      </c>
      <c r="C17" s="11" t="s">
        <v>103</v>
      </c>
      <c r="D17" s="11" t="s">
        <v>103</v>
      </c>
      <c r="E17" s="11" t="s">
        <v>103</v>
      </c>
      <c r="F17" s="11" t="s">
        <v>103</v>
      </c>
      <c r="G17" s="11" t="s">
        <v>103</v>
      </c>
      <c r="H17" s="11" t="s">
        <v>103</v>
      </c>
      <c r="I17" s="11" t="s">
        <v>103</v>
      </c>
      <c r="J17" s="11" t="s">
        <v>103</v>
      </c>
      <c r="K17" s="11" t="s">
        <v>103</v>
      </c>
      <c r="L17" s="11" t="s">
        <v>103</v>
      </c>
      <c r="M17" s="11" t="s">
        <v>103</v>
      </c>
      <c r="N17" s="11" t="s">
        <v>103</v>
      </c>
      <c r="O17" s="11" t="s">
        <v>103</v>
      </c>
      <c r="P17" s="11" t="s">
        <v>103</v>
      </c>
      <c r="Q17" s="11" t="s">
        <v>103</v>
      </c>
      <c r="R17" s="11" t="s">
        <v>103</v>
      </c>
      <c r="S17" s="11" t="s">
        <v>103</v>
      </c>
      <c r="U17" s="55" t="s">
        <v>121</v>
      </c>
      <c r="V17" s="11" t="s">
        <v>103</v>
      </c>
      <c r="W17" s="11" t="s">
        <v>103</v>
      </c>
      <c r="X17" s="11" t="s">
        <v>103</v>
      </c>
      <c r="Y17" s="11" t="s">
        <v>103</v>
      </c>
      <c r="Z17" s="11" t="s">
        <v>103</v>
      </c>
      <c r="AA17" s="11" t="s">
        <v>103</v>
      </c>
      <c r="AB17" s="11" t="s">
        <v>103</v>
      </c>
      <c r="AC17" s="11" t="s">
        <v>103</v>
      </c>
      <c r="AD17" s="11" t="s">
        <v>103</v>
      </c>
      <c r="AE17" s="11" t="s">
        <v>98</v>
      </c>
      <c r="AF17" s="11">
        <v>4</v>
      </c>
      <c r="AG17" s="11">
        <v>4</v>
      </c>
      <c r="AH17" s="11">
        <v>5</v>
      </c>
      <c r="AI17" s="11">
        <v>7</v>
      </c>
      <c r="AJ17" s="11">
        <v>5</v>
      </c>
      <c r="AK17" s="11">
        <v>5</v>
      </c>
      <c r="AL17" s="301">
        <v>30</v>
      </c>
      <c r="AM17" s="41" t="s">
        <v>116</v>
      </c>
    </row>
    <row r="18" spans="1:39" s="245" customFormat="1" ht="15" customHeight="1" x14ac:dyDescent="0.15">
      <c r="A18" s="152"/>
      <c r="B18" s="269" t="s">
        <v>106</v>
      </c>
      <c r="C18" s="54" t="s">
        <v>103</v>
      </c>
      <c r="D18" s="54" t="s">
        <v>103</v>
      </c>
      <c r="E18" s="54" t="s">
        <v>103</v>
      </c>
      <c r="F18" s="54" t="s">
        <v>103</v>
      </c>
      <c r="G18" s="54" t="s">
        <v>103</v>
      </c>
      <c r="H18" s="54" t="s">
        <v>103</v>
      </c>
      <c r="I18" s="54" t="s">
        <v>103</v>
      </c>
      <c r="J18" s="54" t="s">
        <v>103</v>
      </c>
      <c r="K18" s="54" t="s">
        <v>103</v>
      </c>
      <c r="L18" s="54" t="s">
        <v>103</v>
      </c>
      <c r="M18" s="54" t="s">
        <v>103</v>
      </c>
      <c r="N18" s="54" t="s">
        <v>103</v>
      </c>
      <c r="O18" s="54" t="s">
        <v>103</v>
      </c>
      <c r="P18" s="54" t="s">
        <v>103</v>
      </c>
      <c r="Q18" s="54" t="s">
        <v>103</v>
      </c>
      <c r="R18" s="54" t="s">
        <v>103</v>
      </c>
      <c r="S18" s="54" t="s">
        <v>103</v>
      </c>
      <c r="T18" s="152"/>
      <c r="U18" s="269" t="s">
        <v>106</v>
      </c>
      <c r="V18" s="54" t="s">
        <v>103</v>
      </c>
      <c r="W18" s="54" t="s">
        <v>103</v>
      </c>
      <c r="X18" s="54" t="s">
        <v>103</v>
      </c>
      <c r="Y18" s="54" t="s">
        <v>103</v>
      </c>
      <c r="Z18" s="54" t="s">
        <v>103</v>
      </c>
      <c r="AA18" s="54" t="s">
        <v>103</v>
      </c>
      <c r="AB18" s="54" t="s">
        <v>103</v>
      </c>
      <c r="AC18" s="54" t="s">
        <v>103</v>
      </c>
      <c r="AD18" s="54" t="s">
        <v>103</v>
      </c>
      <c r="AE18" s="54" t="s">
        <v>98</v>
      </c>
      <c r="AF18" s="54">
        <v>3</v>
      </c>
      <c r="AG18" s="54">
        <v>7</v>
      </c>
      <c r="AH18" s="54">
        <v>2</v>
      </c>
      <c r="AI18" s="54">
        <v>2</v>
      </c>
      <c r="AJ18" s="54">
        <v>2</v>
      </c>
      <c r="AK18" s="54">
        <v>6</v>
      </c>
      <c r="AL18" s="300">
        <v>22</v>
      </c>
      <c r="AM18" s="52" t="s">
        <v>116</v>
      </c>
    </row>
    <row r="19" spans="1:39" s="245" customFormat="1" ht="15" customHeight="1" x14ac:dyDescent="0.15">
      <c r="A19" s="152"/>
      <c r="B19" s="270" t="s">
        <v>1</v>
      </c>
      <c r="C19" s="54">
        <v>0</v>
      </c>
      <c r="D19" s="54">
        <v>0</v>
      </c>
      <c r="E19" s="54">
        <v>0</v>
      </c>
      <c r="F19" s="54">
        <v>0</v>
      </c>
      <c r="G19" s="54">
        <v>1</v>
      </c>
      <c r="H19" s="54">
        <v>1</v>
      </c>
      <c r="I19" s="54">
        <v>1</v>
      </c>
      <c r="J19" s="54">
        <v>3</v>
      </c>
      <c r="K19" s="54">
        <v>0</v>
      </c>
      <c r="L19" s="54">
        <v>1</v>
      </c>
      <c r="M19" s="54">
        <v>2</v>
      </c>
      <c r="N19" s="54">
        <v>0</v>
      </c>
      <c r="O19" s="54">
        <v>0</v>
      </c>
      <c r="P19" s="54">
        <v>2</v>
      </c>
      <c r="Q19" s="54">
        <v>0</v>
      </c>
      <c r="R19" s="54">
        <v>0</v>
      </c>
      <c r="S19" s="54">
        <v>0</v>
      </c>
      <c r="T19" s="152"/>
      <c r="U19" s="270" t="s">
        <v>1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2</v>
      </c>
      <c r="AB19" s="54">
        <v>1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300">
        <v>14</v>
      </c>
      <c r="AM19" s="185">
        <v>7.0365902694008844E-2</v>
      </c>
    </row>
    <row r="20" spans="1:39" ht="15" customHeight="1" thickBot="1" x14ac:dyDescent="0.2">
      <c r="A20" s="9"/>
      <c r="B20" s="13" t="s">
        <v>11</v>
      </c>
      <c r="C20" s="14">
        <v>0</v>
      </c>
      <c r="D20" s="14">
        <v>0</v>
      </c>
      <c r="E20" s="14">
        <v>55</v>
      </c>
      <c r="F20" s="14">
        <v>23</v>
      </c>
      <c r="G20" s="14">
        <v>80</v>
      </c>
      <c r="H20" s="14">
        <v>66</v>
      </c>
      <c r="I20" s="14">
        <v>200</v>
      </c>
      <c r="J20" s="14">
        <v>442</v>
      </c>
      <c r="K20" s="14">
        <v>277</v>
      </c>
      <c r="L20" s="14">
        <v>298</v>
      </c>
      <c r="M20" s="14">
        <v>277</v>
      </c>
      <c r="N20" s="14">
        <v>376</v>
      </c>
      <c r="O20" s="14">
        <v>397</v>
      </c>
      <c r="P20" s="14">
        <v>422</v>
      </c>
      <c r="Q20" s="14">
        <v>530</v>
      </c>
      <c r="R20" s="14">
        <v>462</v>
      </c>
      <c r="S20" s="14">
        <v>621</v>
      </c>
      <c r="T20" s="9"/>
      <c r="U20" s="13" t="s">
        <v>11</v>
      </c>
      <c r="V20" s="14">
        <v>614</v>
      </c>
      <c r="W20" s="14">
        <v>640</v>
      </c>
      <c r="X20" s="14">
        <v>780</v>
      </c>
      <c r="Y20" s="14">
        <v>832</v>
      </c>
      <c r="Z20" s="14">
        <v>952</v>
      </c>
      <c r="AA20" s="14">
        <v>1082</v>
      </c>
      <c r="AB20" s="14">
        <v>1126</v>
      </c>
      <c r="AC20" s="14">
        <v>1021</v>
      </c>
      <c r="AD20" s="14">
        <v>1075</v>
      </c>
      <c r="AE20" s="14">
        <v>1056</v>
      </c>
      <c r="AF20" s="14">
        <v>1002</v>
      </c>
      <c r="AG20" s="14">
        <v>1106</v>
      </c>
      <c r="AH20" s="14">
        <v>1091</v>
      </c>
      <c r="AI20" s="14">
        <v>1006</v>
      </c>
      <c r="AJ20" s="14">
        <v>1011</v>
      </c>
      <c r="AK20" s="14">
        <v>976</v>
      </c>
      <c r="AL20" s="302">
        <v>19896</v>
      </c>
      <c r="AM20" s="193">
        <v>100</v>
      </c>
    </row>
    <row r="21" spans="1:39" ht="15" customHeight="1" x14ac:dyDescent="0.15">
      <c r="A21" s="2" t="s">
        <v>107</v>
      </c>
      <c r="B21" s="53" t="s">
        <v>5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1</v>
      </c>
      <c r="I21" s="7">
        <v>1</v>
      </c>
      <c r="J21" s="7">
        <v>0</v>
      </c>
      <c r="K21" s="7">
        <v>3</v>
      </c>
      <c r="L21" s="7">
        <v>2</v>
      </c>
      <c r="M21" s="7">
        <v>0</v>
      </c>
      <c r="N21" s="7">
        <v>1</v>
      </c>
      <c r="O21" s="7">
        <v>2</v>
      </c>
      <c r="P21" s="7">
        <v>1</v>
      </c>
      <c r="Q21" s="7">
        <v>1</v>
      </c>
      <c r="R21" s="7">
        <v>2</v>
      </c>
      <c r="S21" s="7">
        <v>1</v>
      </c>
      <c r="T21" s="2" t="s">
        <v>107</v>
      </c>
      <c r="U21" s="53" t="s">
        <v>5</v>
      </c>
      <c r="V21" s="7">
        <v>0</v>
      </c>
      <c r="W21" s="7">
        <v>1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54">
        <v>0</v>
      </c>
      <c r="AD21" s="52">
        <v>0</v>
      </c>
      <c r="AE21" s="52">
        <v>0</v>
      </c>
      <c r="AF21" s="52">
        <v>0</v>
      </c>
      <c r="AG21" s="52">
        <v>0</v>
      </c>
      <c r="AH21" s="52">
        <v>1</v>
      </c>
      <c r="AI21" s="52">
        <v>0</v>
      </c>
      <c r="AJ21" s="52">
        <v>0</v>
      </c>
      <c r="AK21" s="52">
        <v>1</v>
      </c>
      <c r="AL21" s="300">
        <v>18</v>
      </c>
      <c r="AM21" s="194">
        <v>0.20143240823634737</v>
      </c>
    </row>
    <row r="22" spans="1:39" ht="15" customHeight="1" x14ac:dyDescent="0.15">
      <c r="B22" s="265" t="s">
        <v>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U22" s="265" t="s">
        <v>4</v>
      </c>
      <c r="V22" s="11">
        <v>0</v>
      </c>
      <c r="W22" s="11">
        <v>0</v>
      </c>
      <c r="X22" s="11">
        <v>1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301">
        <v>1</v>
      </c>
      <c r="AM22" s="195">
        <v>1.1190689346463742E-2</v>
      </c>
    </row>
    <row r="23" spans="1:39" ht="15" customHeight="1" x14ac:dyDescent="0.15">
      <c r="B23" s="265" t="s">
        <v>47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1</v>
      </c>
      <c r="L23" s="11">
        <v>0</v>
      </c>
      <c r="M23" s="11">
        <v>1</v>
      </c>
      <c r="N23" s="11">
        <v>0</v>
      </c>
      <c r="O23" s="11">
        <v>0</v>
      </c>
      <c r="P23" s="11">
        <v>0</v>
      </c>
      <c r="Q23" s="11">
        <v>1</v>
      </c>
      <c r="R23" s="11">
        <v>0</v>
      </c>
      <c r="S23" s="11">
        <v>0</v>
      </c>
      <c r="U23" s="265" t="s">
        <v>47</v>
      </c>
      <c r="V23" s="11">
        <v>0</v>
      </c>
      <c r="W23" s="11">
        <v>1</v>
      </c>
      <c r="X23" s="11">
        <v>0</v>
      </c>
      <c r="Y23" s="11">
        <v>1</v>
      </c>
      <c r="Z23" s="11">
        <v>0</v>
      </c>
      <c r="AA23" s="11">
        <v>0</v>
      </c>
      <c r="AB23" s="11">
        <v>2</v>
      </c>
      <c r="AC23" s="11">
        <v>1</v>
      </c>
      <c r="AD23" s="11">
        <v>1</v>
      </c>
      <c r="AE23" s="11">
        <v>1</v>
      </c>
      <c r="AF23" s="11">
        <v>1</v>
      </c>
      <c r="AG23" s="11">
        <v>1</v>
      </c>
      <c r="AH23" s="11">
        <v>3</v>
      </c>
      <c r="AI23" s="11">
        <v>1</v>
      </c>
      <c r="AJ23" s="11">
        <v>1</v>
      </c>
      <c r="AK23" s="11">
        <v>0</v>
      </c>
      <c r="AL23" s="301">
        <v>17</v>
      </c>
      <c r="AM23" s="195">
        <v>0.19024171888988362</v>
      </c>
    </row>
    <row r="24" spans="1:39" ht="15" customHeight="1" x14ac:dyDescent="0.15">
      <c r="B24" s="266" t="s">
        <v>48</v>
      </c>
      <c r="C24" s="7">
        <v>0</v>
      </c>
      <c r="D24" s="7">
        <v>0</v>
      </c>
      <c r="E24" s="7">
        <v>0</v>
      </c>
      <c r="F24" s="7">
        <v>4</v>
      </c>
      <c r="G24" s="7">
        <v>1</v>
      </c>
      <c r="H24" s="7">
        <v>0</v>
      </c>
      <c r="I24" s="7">
        <v>2</v>
      </c>
      <c r="J24" s="7">
        <v>2</v>
      </c>
      <c r="K24" s="7">
        <v>7</v>
      </c>
      <c r="L24" s="7">
        <v>5</v>
      </c>
      <c r="M24" s="7">
        <v>7</v>
      </c>
      <c r="N24" s="7">
        <v>9</v>
      </c>
      <c r="O24" s="7">
        <v>15</v>
      </c>
      <c r="P24" s="7">
        <v>5</v>
      </c>
      <c r="Q24" s="7">
        <v>10</v>
      </c>
      <c r="R24" s="7">
        <v>10</v>
      </c>
      <c r="S24" s="7">
        <v>8</v>
      </c>
      <c r="U24" s="266" t="s">
        <v>48</v>
      </c>
      <c r="V24" s="7">
        <v>5</v>
      </c>
      <c r="W24" s="7">
        <v>8</v>
      </c>
      <c r="X24" s="7">
        <v>9</v>
      </c>
      <c r="Y24" s="7">
        <v>10</v>
      </c>
      <c r="Z24" s="7">
        <v>3</v>
      </c>
      <c r="AA24" s="7">
        <v>9</v>
      </c>
      <c r="AB24" s="7">
        <v>13</v>
      </c>
      <c r="AC24" s="54">
        <v>9</v>
      </c>
      <c r="AD24" s="54">
        <v>9</v>
      </c>
      <c r="AE24" s="54">
        <v>15</v>
      </c>
      <c r="AF24" s="54">
        <v>13</v>
      </c>
      <c r="AG24" s="54">
        <v>10</v>
      </c>
      <c r="AH24" s="54">
        <v>12</v>
      </c>
      <c r="AI24" s="54">
        <v>14</v>
      </c>
      <c r="AJ24" s="54">
        <v>14</v>
      </c>
      <c r="AK24" s="54">
        <v>20</v>
      </c>
      <c r="AL24" s="300">
        <v>258</v>
      </c>
      <c r="AM24" s="194">
        <v>2.8871978513876453</v>
      </c>
    </row>
    <row r="25" spans="1:39" ht="15" customHeight="1" x14ac:dyDescent="0.15">
      <c r="B25" s="266" t="s">
        <v>49</v>
      </c>
      <c r="C25" s="7">
        <v>0</v>
      </c>
      <c r="D25" s="7">
        <v>0</v>
      </c>
      <c r="E25" s="7">
        <v>3</v>
      </c>
      <c r="F25" s="7">
        <v>1</v>
      </c>
      <c r="G25" s="7">
        <v>6</v>
      </c>
      <c r="H25" s="7">
        <v>4</v>
      </c>
      <c r="I25" s="7">
        <v>2</v>
      </c>
      <c r="J25" s="7">
        <v>10</v>
      </c>
      <c r="K25" s="7">
        <v>10</v>
      </c>
      <c r="L25" s="7">
        <v>23</v>
      </c>
      <c r="M25" s="7">
        <v>28</v>
      </c>
      <c r="N25" s="7">
        <v>38</v>
      </c>
      <c r="O25" s="7">
        <v>22</v>
      </c>
      <c r="P25" s="7">
        <v>22</v>
      </c>
      <c r="Q25" s="7">
        <v>33</v>
      </c>
      <c r="R25" s="7">
        <v>27</v>
      </c>
      <c r="S25" s="7">
        <v>39</v>
      </c>
      <c r="U25" s="266" t="s">
        <v>49</v>
      </c>
      <c r="V25" s="7">
        <v>25</v>
      </c>
      <c r="W25" s="7">
        <v>29</v>
      </c>
      <c r="X25" s="7">
        <v>31</v>
      </c>
      <c r="Y25" s="7">
        <v>36</v>
      </c>
      <c r="Z25" s="7">
        <v>28</v>
      </c>
      <c r="AA25" s="7">
        <v>36</v>
      </c>
      <c r="AB25" s="7">
        <v>34</v>
      </c>
      <c r="AC25" s="54">
        <v>26</v>
      </c>
      <c r="AD25" s="54">
        <v>45</v>
      </c>
      <c r="AE25" s="54">
        <v>33</v>
      </c>
      <c r="AF25" s="54">
        <v>34</v>
      </c>
      <c r="AG25" s="54">
        <v>32</v>
      </c>
      <c r="AH25" s="54">
        <v>37</v>
      </c>
      <c r="AI25" s="54">
        <v>36</v>
      </c>
      <c r="AJ25" s="54">
        <v>32</v>
      </c>
      <c r="AK25" s="54">
        <v>36</v>
      </c>
      <c r="AL25" s="300">
        <v>798</v>
      </c>
      <c r="AM25" s="194">
        <v>8.9301700984780652</v>
      </c>
    </row>
    <row r="26" spans="1:39" ht="15" customHeight="1" x14ac:dyDescent="0.15">
      <c r="B26" s="265" t="s">
        <v>50</v>
      </c>
      <c r="C26" s="11">
        <v>2</v>
      </c>
      <c r="D26" s="11">
        <v>2</v>
      </c>
      <c r="E26" s="11">
        <v>5</v>
      </c>
      <c r="F26" s="11">
        <v>2</v>
      </c>
      <c r="G26" s="11">
        <v>4</v>
      </c>
      <c r="H26" s="11">
        <v>12</v>
      </c>
      <c r="I26" s="11">
        <v>7</v>
      </c>
      <c r="J26" s="11">
        <v>11</v>
      </c>
      <c r="K26" s="11">
        <v>13</v>
      </c>
      <c r="L26" s="11">
        <v>22</v>
      </c>
      <c r="M26" s="11">
        <v>19</v>
      </c>
      <c r="N26" s="11">
        <v>38</v>
      </c>
      <c r="O26" s="11">
        <v>55</v>
      </c>
      <c r="P26" s="11">
        <v>41</v>
      </c>
      <c r="Q26" s="11">
        <v>49</v>
      </c>
      <c r="R26" s="11">
        <v>53</v>
      </c>
      <c r="S26" s="11">
        <v>55</v>
      </c>
      <c r="U26" s="265" t="s">
        <v>50</v>
      </c>
      <c r="V26" s="11">
        <v>45</v>
      </c>
      <c r="W26" s="11">
        <v>51</v>
      </c>
      <c r="X26" s="11">
        <v>59</v>
      </c>
      <c r="Y26" s="11">
        <v>61</v>
      </c>
      <c r="Z26" s="11">
        <v>72</v>
      </c>
      <c r="AA26" s="11">
        <v>69</v>
      </c>
      <c r="AB26" s="11">
        <v>58</v>
      </c>
      <c r="AC26" s="11">
        <v>61</v>
      </c>
      <c r="AD26" s="11">
        <v>49</v>
      </c>
      <c r="AE26" s="11">
        <v>56</v>
      </c>
      <c r="AF26" s="11">
        <v>43</v>
      </c>
      <c r="AG26" s="11">
        <v>69</v>
      </c>
      <c r="AH26" s="11">
        <v>62</v>
      </c>
      <c r="AI26" s="11">
        <v>44</v>
      </c>
      <c r="AJ26" s="11">
        <v>55</v>
      </c>
      <c r="AK26" s="11">
        <v>52</v>
      </c>
      <c r="AL26" s="301">
        <v>1296</v>
      </c>
      <c r="AM26" s="195">
        <v>14.503133393017009</v>
      </c>
    </row>
    <row r="27" spans="1:39" ht="15" customHeight="1" x14ac:dyDescent="0.15">
      <c r="B27" s="265" t="s">
        <v>51</v>
      </c>
      <c r="C27" s="11">
        <v>2</v>
      </c>
      <c r="D27" s="11">
        <v>2</v>
      </c>
      <c r="E27" s="11">
        <v>1</v>
      </c>
      <c r="F27" s="11">
        <v>1</v>
      </c>
      <c r="G27" s="11">
        <v>3</v>
      </c>
      <c r="H27" s="11">
        <v>3</v>
      </c>
      <c r="I27" s="11">
        <v>11</v>
      </c>
      <c r="J27" s="11">
        <v>6</v>
      </c>
      <c r="K27" s="11">
        <v>8</v>
      </c>
      <c r="L27" s="11">
        <v>22</v>
      </c>
      <c r="M27" s="11">
        <v>25</v>
      </c>
      <c r="N27" s="11">
        <v>29</v>
      </c>
      <c r="O27" s="11">
        <v>34</v>
      </c>
      <c r="P27" s="11">
        <v>29</v>
      </c>
      <c r="Q27" s="11">
        <v>35</v>
      </c>
      <c r="R27" s="11">
        <v>43</v>
      </c>
      <c r="S27" s="11">
        <v>56</v>
      </c>
      <c r="U27" s="265" t="s">
        <v>51</v>
      </c>
      <c r="V27" s="11">
        <v>47</v>
      </c>
      <c r="W27" s="11">
        <v>61</v>
      </c>
      <c r="X27" s="11">
        <v>72</v>
      </c>
      <c r="Y27" s="11">
        <v>68</v>
      </c>
      <c r="Z27" s="11">
        <v>77</v>
      </c>
      <c r="AA27" s="11">
        <v>76</v>
      </c>
      <c r="AB27" s="11">
        <v>77</v>
      </c>
      <c r="AC27" s="11">
        <v>103</v>
      </c>
      <c r="AD27" s="11">
        <v>104</v>
      </c>
      <c r="AE27" s="11">
        <v>97</v>
      </c>
      <c r="AF27" s="11">
        <v>77</v>
      </c>
      <c r="AG27" s="11">
        <v>64</v>
      </c>
      <c r="AH27" s="11">
        <v>73</v>
      </c>
      <c r="AI27" s="11">
        <v>61</v>
      </c>
      <c r="AJ27" s="11">
        <v>59</v>
      </c>
      <c r="AK27" s="11">
        <v>54</v>
      </c>
      <c r="AL27" s="301">
        <v>1480</v>
      </c>
      <c r="AM27" s="195">
        <v>16.562220232766339</v>
      </c>
    </row>
    <row r="28" spans="1:39" ht="15" customHeight="1" x14ac:dyDescent="0.15">
      <c r="B28" s="53" t="s">
        <v>52</v>
      </c>
      <c r="C28" s="7">
        <v>1</v>
      </c>
      <c r="D28" s="7">
        <v>0</v>
      </c>
      <c r="E28" s="7">
        <v>4</v>
      </c>
      <c r="F28" s="7">
        <v>2</v>
      </c>
      <c r="G28" s="7">
        <v>5</v>
      </c>
      <c r="H28" s="7">
        <v>5</v>
      </c>
      <c r="I28" s="7">
        <v>5</v>
      </c>
      <c r="J28" s="7">
        <v>9</v>
      </c>
      <c r="K28" s="7">
        <v>11</v>
      </c>
      <c r="L28" s="7">
        <v>23</v>
      </c>
      <c r="M28" s="7">
        <v>22</v>
      </c>
      <c r="N28" s="7">
        <v>31</v>
      </c>
      <c r="O28" s="7">
        <v>26</v>
      </c>
      <c r="P28" s="7">
        <v>30</v>
      </c>
      <c r="Q28" s="7">
        <v>43</v>
      </c>
      <c r="R28" s="7">
        <v>40</v>
      </c>
      <c r="S28" s="7">
        <v>44</v>
      </c>
      <c r="U28" s="53" t="s">
        <v>52</v>
      </c>
      <c r="V28" s="7">
        <v>48</v>
      </c>
      <c r="W28" s="7">
        <v>36</v>
      </c>
      <c r="X28" s="7">
        <v>49</v>
      </c>
      <c r="Y28" s="7">
        <v>51</v>
      </c>
      <c r="Z28" s="7">
        <v>72</v>
      </c>
      <c r="AA28" s="7">
        <v>59</v>
      </c>
      <c r="AB28" s="7">
        <v>64</v>
      </c>
      <c r="AC28" s="54">
        <v>54</v>
      </c>
      <c r="AD28" s="54">
        <v>67</v>
      </c>
      <c r="AE28" s="54">
        <v>78</v>
      </c>
      <c r="AF28" s="54">
        <v>78</v>
      </c>
      <c r="AG28" s="54">
        <v>91</v>
      </c>
      <c r="AH28" s="54">
        <v>83</v>
      </c>
      <c r="AI28" s="54">
        <v>92</v>
      </c>
      <c r="AJ28" s="54">
        <v>81</v>
      </c>
      <c r="AK28" s="54">
        <v>81</v>
      </c>
      <c r="AL28" s="300">
        <v>1385</v>
      </c>
      <c r="AM28" s="194">
        <v>15.499104744852282</v>
      </c>
    </row>
    <row r="29" spans="1:39" ht="15" customHeight="1" x14ac:dyDescent="0.15">
      <c r="B29" s="53" t="s">
        <v>53</v>
      </c>
      <c r="C29" s="7">
        <v>0</v>
      </c>
      <c r="D29" s="7">
        <v>0</v>
      </c>
      <c r="E29" s="7">
        <v>1</v>
      </c>
      <c r="F29" s="7">
        <v>3</v>
      </c>
      <c r="G29" s="7">
        <v>1</v>
      </c>
      <c r="H29" s="7">
        <v>3</v>
      </c>
      <c r="I29" s="7">
        <v>7</v>
      </c>
      <c r="J29" s="7">
        <v>3</v>
      </c>
      <c r="K29" s="7">
        <v>11</v>
      </c>
      <c r="L29" s="7">
        <v>15</v>
      </c>
      <c r="M29" s="7">
        <v>33</v>
      </c>
      <c r="N29" s="7">
        <v>27</v>
      </c>
      <c r="O29" s="7">
        <v>31</v>
      </c>
      <c r="P29" s="7">
        <v>41</v>
      </c>
      <c r="Q29" s="7">
        <v>35</v>
      </c>
      <c r="R29" s="7">
        <v>40</v>
      </c>
      <c r="S29" s="7">
        <v>48</v>
      </c>
      <c r="U29" s="53" t="s">
        <v>53</v>
      </c>
      <c r="V29" s="7">
        <v>33</v>
      </c>
      <c r="W29" s="7">
        <v>45</v>
      </c>
      <c r="X29" s="7">
        <v>47</v>
      </c>
      <c r="Y29" s="7">
        <v>37</v>
      </c>
      <c r="Z29" s="7">
        <v>31</v>
      </c>
      <c r="AA29" s="7">
        <v>45</v>
      </c>
      <c r="AB29" s="7">
        <v>39</v>
      </c>
      <c r="AC29" s="54">
        <v>49</v>
      </c>
      <c r="AD29" s="54">
        <v>61</v>
      </c>
      <c r="AE29" s="54">
        <v>71</v>
      </c>
      <c r="AF29" s="54">
        <v>64</v>
      </c>
      <c r="AG29" s="54">
        <v>55</v>
      </c>
      <c r="AH29" s="54">
        <v>68</v>
      </c>
      <c r="AI29" s="54">
        <v>66</v>
      </c>
      <c r="AJ29" s="54">
        <v>69</v>
      </c>
      <c r="AK29" s="54">
        <v>55</v>
      </c>
      <c r="AL29" s="300">
        <v>1134</v>
      </c>
      <c r="AM29" s="194">
        <v>12.690241718889883</v>
      </c>
    </row>
    <row r="30" spans="1:39" ht="15" customHeight="1" x14ac:dyDescent="0.15">
      <c r="B30" s="267" t="s">
        <v>54</v>
      </c>
      <c r="C30" s="11">
        <v>1</v>
      </c>
      <c r="D30" s="11">
        <v>1</v>
      </c>
      <c r="E30" s="11">
        <v>0</v>
      </c>
      <c r="F30" s="11">
        <v>1</v>
      </c>
      <c r="G30" s="11">
        <v>0</v>
      </c>
      <c r="H30" s="11">
        <v>0</v>
      </c>
      <c r="I30" s="11">
        <v>1</v>
      </c>
      <c r="J30" s="11">
        <v>6</v>
      </c>
      <c r="K30" s="11">
        <v>12</v>
      </c>
      <c r="L30" s="11">
        <v>10</v>
      </c>
      <c r="M30" s="11">
        <v>19</v>
      </c>
      <c r="N30" s="11">
        <v>23</v>
      </c>
      <c r="O30" s="11">
        <v>33</v>
      </c>
      <c r="P30" s="11">
        <v>22</v>
      </c>
      <c r="Q30" s="11">
        <v>35</v>
      </c>
      <c r="R30" s="11">
        <v>50</v>
      </c>
      <c r="S30" s="11">
        <v>31</v>
      </c>
      <c r="U30" s="267" t="s">
        <v>54</v>
      </c>
      <c r="V30" s="11">
        <v>43</v>
      </c>
      <c r="W30" s="11">
        <v>49</v>
      </c>
      <c r="X30" s="11">
        <v>40</v>
      </c>
      <c r="Y30" s="11">
        <v>38</v>
      </c>
      <c r="Z30" s="11">
        <v>46</v>
      </c>
      <c r="AA30" s="11">
        <v>34</v>
      </c>
      <c r="AB30" s="11">
        <v>35</v>
      </c>
      <c r="AC30" s="11">
        <v>36</v>
      </c>
      <c r="AD30" s="11">
        <v>35</v>
      </c>
      <c r="AE30" s="11">
        <v>46</v>
      </c>
      <c r="AF30" s="11">
        <v>41</v>
      </c>
      <c r="AG30" s="11">
        <v>49</v>
      </c>
      <c r="AH30" s="11">
        <v>42</v>
      </c>
      <c r="AI30" s="11">
        <v>40</v>
      </c>
      <c r="AJ30" s="11">
        <v>45</v>
      </c>
      <c r="AK30" s="11">
        <v>43</v>
      </c>
      <c r="AL30" s="301">
        <v>907</v>
      </c>
      <c r="AM30" s="195">
        <v>10.149955237242613</v>
      </c>
    </row>
    <row r="31" spans="1:39" ht="15" customHeight="1" x14ac:dyDescent="0.15">
      <c r="B31" s="267" t="s">
        <v>55</v>
      </c>
      <c r="C31" s="11">
        <v>0</v>
      </c>
      <c r="D31" s="11">
        <v>0</v>
      </c>
      <c r="E31" s="11">
        <v>0</v>
      </c>
      <c r="F31" s="11">
        <v>0</v>
      </c>
      <c r="G31" s="11">
        <v>1</v>
      </c>
      <c r="H31" s="11">
        <v>2</v>
      </c>
      <c r="I31" s="11">
        <v>2</v>
      </c>
      <c r="J31" s="11">
        <v>3</v>
      </c>
      <c r="K31" s="11">
        <v>7</v>
      </c>
      <c r="L31" s="11">
        <v>3</v>
      </c>
      <c r="M31" s="11">
        <v>7</v>
      </c>
      <c r="N31" s="11">
        <v>20</v>
      </c>
      <c r="O31" s="11">
        <v>17</v>
      </c>
      <c r="P31" s="11">
        <v>22</v>
      </c>
      <c r="Q31" s="11">
        <v>27</v>
      </c>
      <c r="R31" s="11">
        <v>34</v>
      </c>
      <c r="S31" s="11">
        <v>25</v>
      </c>
      <c r="U31" s="267" t="s">
        <v>55</v>
      </c>
      <c r="V31" s="11">
        <v>29</v>
      </c>
      <c r="W31" s="11">
        <v>22</v>
      </c>
      <c r="X31" s="11">
        <v>45</v>
      </c>
      <c r="Y31" s="11">
        <v>26</v>
      </c>
      <c r="Z31" s="11">
        <v>47</v>
      </c>
      <c r="AA31" s="11">
        <v>38</v>
      </c>
      <c r="AB31" s="11">
        <v>47</v>
      </c>
      <c r="AC31" s="11">
        <v>45</v>
      </c>
      <c r="AD31" s="11">
        <v>40</v>
      </c>
      <c r="AE31" s="11">
        <v>26</v>
      </c>
      <c r="AF31" s="11">
        <v>40</v>
      </c>
      <c r="AG31" s="11">
        <v>34</v>
      </c>
      <c r="AH31" s="11">
        <v>30</v>
      </c>
      <c r="AI31" s="11">
        <v>33</v>
      </c>
      <c r="AJ31" s="11">
        <v>24</v>
      </c>
      <c r="AK31" s="11">
        <v>27</v>
      </c>
      <c r="AL31" s="301">
        <v>723</v>
      </c>
      <c r="AM31" s="195">
        <v>8.0908683974932849</v>
      </c>
    </row>
    <row r="32" spans="1:39" ht="15" customHeight="1" x14ac:dyDescent="0.15">
      <c r="B32" s="53" t="s">
        <v>67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1</v>
      </c>
      <c r="I32" s="7">
        <v>0</v>
      </c>
      <c r="J32" s="7">
        <v>1</v>
      </c>
      <c r="K32" s="7">
        <v>3</v>
      </c>
      <c r="L32" s="7">
        <v>11</v>
      </c>
      <c r="M32" s="7">
        <v>8</v>
      </c>
      <c r="N32" s="7">
        <v>18</v>
      </c>
      <c r="O32" s="7">
        <v>15</v>
      </c>
      <c r="P32" s="7">
        <v>18</v>
      </c>
      <c r="Q32" s="7">
        <v>32</v>
      </c>
      <c r="R32" s="7">
        <v>30</v>
      </c>
      <c r="S32" s="7">
        <v>25</v>
      </c>
      <c r="U32" s="53" t="s">
        <v>67</v>
      </c>
      <c r="V32" s="7">
        <v>33</v>
      </c>
      <c r="W32" s="7">
        <v>33</v>
      </c>
      <c r="X32" s="7">
        <v>32</v>
      </c>
      <c r="Y32" s="7">
        <v>39</v>
      </c>
      <c r="Z32" s="7">
        <v>30</v>
      </c>
      <c r="AA32" s="7">
        <v>52</v>
      </c>
      <c r="AB32" s="7">
        <v>62</v>
      </c>
      <c r="AC32" s="54">
        <v>47</v>
      </c>
      <c r="AD32" s="54">
        <v>58</v>
      </c>
      <c r="AE32" s="54">
        <v>50</v>
      </c>
      <c r="AF32" s="54">
        <v>56</v>
      </c>
      <c r="AG32" s="54">
        <v>79</v>
      </c>
      <c r="AH32" s="54">
        <v>44</v>
      </c>
      <c r="AI32" s="54">
        <v>41</v>
      </c>
      <c r="AJ32" s="54">
        <v>57</v>
      </c>
      <c r="AK32" s="54">
        <v>43</v>
      </c>
      <c r="AL32" s="300">
        <v>918</v>
      </c>
      <c r="AM32" s="194">
        <v>10.273052820053715</v>
      </c>
    </row>
    <row r="33" spans="1:39" s="245" customFormat="1" ht="15" customHeight="1" x14ac:dyDescent="0.15">
      <c r="A33" s="268"/>
      <c r="B33" s="269" t="s">
        <v>102</v>
      </c>
      <c r="C33" s="54" t="s">
        <v>103</v>
      </c>
      <c r="D33" s="54" t="s">
        <v>103</v>
      </c>
      <c r="E33" s="54" t="s">
        <v>103</v>
      </c>
      <c r="F33" s="54" t="s">
        <v>103</v>
      </c>
      <c r="G33" s="54" t="s">
        <v>103</v>
      </c>
      <c r="H33" s="54" t="s">
        <v>103</v>
      </c>
      <c r="I33" s="54" t="s">
        <v>103</v>
      </c>
      <c r="J33" s="54" t="s">
        <v>103</v>
      </c>
      <c r="K33" s="54" t="s">
        <v>103</v>
      </c>
      <c r="L33" s="54" t="s">
        <v>103</v>
      </c>
      <c r="M33" s="54" t="s">
        <v>103</v>
      </c>
      <c r="N33" s="54" t="s">
        <v>103</v>
      </c>
      <c r="O33" s="54" t="s">
        <v>103</v>
      </c>
      <c r="P33" s="54" t="s">
        <v>103</v>
      </c>
      <c r="Q33" s="54" t="s">
        <v>103</v>
      </c>
      <c r="R33" s="54" t="s">
        <v>103</v>
      </c>
      <c r="S33" s="54" t="s">
        <v>103</v>
      </c>
      <c r="T33" s="268"/>
      <c r="U33" s="269" t="s">
        <v>102</v>
      </c>
      <c r="V33" s="54" t="s">
        <v>103</v>
      </c>
      <c r="W33" s="54" t="s">
        <v>103</v>
      </c>
      <c r="X33" s="54" t="s">
        <v>103</v>
      </c>
      <c r="Y33" s="54" t="s">
        <v>103</v>
      </c>
      <c r="Z33" s="54" t="s">
        <v>103</v>
      </c>
      <c r="AA33" s="54" t="s">
        <v>103</v>
      </c>
      <c r="AB33" s="54" t="s">
        <v>103</v>
      </c>
      <c r="AC33" s="54" t="s">
        <v>103</v>
      </c>
      <c r="AD33" s="54" t="s">
        <v>103</v>
      </c>
      <c r="AE33" s="54" t="s">
        <v>98</v>
      </c>
      <c r="AF33" s="54">
        <v>28</v>
      </c>
      <c r="AG33" s="54">
        <v>47</v>
      </c>
      <c r="AH33" s="54">
        <v>20</v>
      </c>
      <c r="AI33" s="54">
        <v>17</v>
      </c>
      <c r="AJ33" s="54">
        <v>27</v>
      </c>
      <c r="AK33" s="54">
        <v>16</v>
      </c>
      <c r="AL33" s="300">
        <v>155</v>
      </c>
      <c r="AM33" s="52" t="s">
        <v>116</v>
      </c>
    </row>
    <row r="34" spans="1:39" ht="15" customHeight="1" x14ac:dyDescent="0.15">
      <c r="B34" s="55" t="s">
        <v>105</v>
      </c>
      <c r="C34" s="11" t="s">
        <v>103</v>
      </c>
      <c r="D34" s="11" t="s">
        <v>103</v>
      </c>
      <c r="E34" s="11" t="s">
        <v>103</v>
      </c>
      <c r="F34" s="11" t="s">
        <v>103</v>
      </c>
      <c r="G34" s="11" t="s">
        <v>103</v>
      </c>
      <c r="H34" s="11" t="s">
        <v>103</v>
      </c>
      <c r="I34" s="11" t="s">
        <v>103</v>
      </c>
      <c r="J34" s="11" t="s">
        <v>103</v>
      </c>
      <c r="K34" s="11" t="s">
        <v>103</v>
      </c>
      <c r="L34" s="11" t="s">
        <v>103</v>
      </c>
      <c r="M34" s="11" t="s">
        <v>103</v>
      </c>
      <c r="N34" s="11" t="s">
        <v>103</v>
      </c>
      <c r="O34" s="11" t="s">
        <v>103</v>
      </c>
      <c r="P34" s="11" t="s">
        <v>103</v>
      </c>
      <c r="Q34" s="11" t="s">
        <v>103</v>
      </c>
      <c r="R34" s="11" t="s">
        <v>103</v>
      </c>
      <c r="S34" s="11" t="s">
        <v>103</v>
      </c>
      <c r="U34" s="55" t="s">
        <v>105</v>
      </c>
      <c r="V34" s="11" t="s">
        <v>103</v>
      </c>
      <c r="W34" s="11" t="s">
        <v>103</v>
      </c>
      <c r="X34" s="11" t="s">
        <v>103</v>
      </c>
      <c r="Y34" s="11" t="s">
        <v>103</v>
      </c>
      <c r="Z34" s="11" t="s">
        <v>103</v>
      </c>
      <c r="AA34" s="11" t="s">
        <v>103</v>
      </c>
      <c r="AB34" s="11" t="s">
        <v>103</v>
      </c>
      <c r="AC34" s="11" t="s">
        <v>103</v>
      </c>
      <c r="AD34" s="11" t="s">
        <v>103</v>
      </c>
      <c r="AE34" s="11" t="s">
        <v>98</v>
      </c>
      <c r="AF34" s="11">
        <v>11</v>
      </c>
      <c r="AG34" s="11">
        <v>15</v>
      </c>
      <c r="AH34" s="11">
        <v>14</v>
      </c>
      <c r="AI34" s="11">
        <v>13</v>
      </c>
      <c r="AJ34" s="11">
        <v>19</v>
      </c>
      <c r="AK34" s="11">
        <v>15</v>
      </c>
      <c r="AL34" s="301">
        <v>87</v>
      </c>
      <c r="AM34" s="41" t="s">
        <v>116</v>
      </c>
    </row>
    <row r="35" spans="1:39" ht="15" customHeight="1" x14ac:dyDescent="0.15">
      <c r="B35" s="55" t="s">
        <v>121</v>
      </c>
      <c r="C35" s="11" t="s">
        <v>103</v>
      </c>
      <c r="D35" s="11" t="s">
        <v>103</v>
      </c>
      <c r="E35" s="11" t="s">
        <v>103</v>
      </c>
      <c r="F35" s="11" t="s">
        <v>103</v>
      </c>
      <c r="G35" s="11" t="s">
        <v>103</v>
      </c>
      <c r="H35" s="11" t="s">
        <v>103</v>
      </c>
      <c r="I35" s="11" t="s">
        <v>103</v>
      </c>
      <c r="J35" s="11" t="s">
        <v>103</v>
      </c>
      <c r="K35" s="11" t="s">
        <v>103</v>
      </c>
      <c r="L35" s="11" t="s">
        <v>103</v>
      </c>
      <c r="M35" s="11" t="s">
        <v>103</v>
      </c>
      <c r="N35" s="11" t="s">
        <v>103</v>
      </c>
      <c r="O35" s="11" t="s">
        <v>103</v>
      </c>
      <c r="P35" s="11" t="s">
        <v>103</v>
      </c>
      <c r="Q35" s="11" t="s">
        <v>103</v>
      </c>
      <c r="R35" s="11" t="s">
        <v>103</v>
      </c>
      <c r="S35" s="11" t="s">
        <v>103</v>
      </c>
      <c r="U35" s="55" t="s">
        <v>121</v>
      </c>
      <c r="V35" s="11" t="s">
        <v>103</v>
      </c>
      <c r="W35" s="11" t="s">
        <v>103</v>
      </c>
      <c r="X35" s="11" t="s">
        <v>103</v>
      </c>
      <c r="Y35" s="11" t="s">
        <v>103</v>
      </c>
      <c r="Z35" s="11" t="s">
        <v>103</v>
      </c>
      <c r="AA35" s="11" t="s">
        <v>103</v>
      </c>
      <c r="AB35" s="11" t="s">
        <v>103</v>
      </c>
      <c r="AC35" s="11" t="s">
        <v>103</v>
      </c>
      <c r="AD35" s="11" t="s">
        <v>103</v>
      </c>
      <c r="AE35" s="11" t="s">
        <v>98</v>
      </c>
      <c r="AF35" s="11">
        <v>8</v>
      </c>
      <c r="AG35" s="11">
        <v>10</v>
      </c>
      <c r="AH35" s="11">
        <v>5</v>
      </c>
      <c r="AI35" s="11">
        <v>5</v>
      </c>
      <c r="AJ35" s="11">
        <v>5</v>
      </c>
      <c r="AK35" s="11">
        <v>6</v>
      </c>
      <c r="AL35" s="301">
        <v>39</v>
      </c>
      <c r="AM35" s="41" t="s">
        <v>116</v>
      </c>
    </row>
    <row r="36" spans="1:39" s="245" customFormat="1" ht="15" customHeight="1" x14ac:dyDescent="0.15">
      <c r="A36" s="152"/>
      <c r="B36" s="269" t="s">
        <v>106</v>
      </c>
      <c r="C36" s="54" t="s">
        <v>103</v>
      </c>
      <c r="D36" s="54" t="s">
        <v>103</v>
      </c>
      <c r="E36" s="54" t="s">
        <v>103</v>
      </c>
      <c r="F36" s="54" t="s">
        <v>103</v>
      </c>
      <c r="G36" s="54" t="s">
        <v>103</v>
      </c>
      <c r="H36" s="54" t="s">
        <v>103</v>
      </c>
      <c r="I36" s="54" t="s">
        <v>103</v>
      </c>
      <c r="J36" s="54" t="s">
        <v>103</v>
      </c>
      <c r="K36" s="54" t="s">
        <v>103</v>
      </c>
      <c r="L36" s="54" t="s">
        <v>103</v>
      </c>
      <c r="M36" s="54" t="s">
        <v>103</v>
      </c>
      <c r="N36" s="54" t="s">
        <v>103</v>
      </c>
      <c r="O36" s="54" t="s">
        <v>103</v>
      </c>
      <c r="P36" s="54" t="s">
        <v>103</v>
      </c>
      <c r="Q36" s="54" t="s">
        <v>103</v>
      </c>
      <c r="R36" s="54" t="s">
        <v>103</v>
      </c>
      <c r="S36" s="54" t="s">
        <v>103</v>
      </c>
      <c r="T36" s="152"/>
      <c r="U36" s="269" t="s">
        <v>106</v>
      </c>
      <c r="V36" s="54" t="s">
        <v>103</v>
      </c>
      <c r="W36" s="54" t="s">
        <v>103</v>
      </c>
      <c r="X36" s="54" t="s">
        <v>103</v>
      </c>
      <c r="Y36" s="54" t="s">
        <v>103</v>
      </c>
      <c r="Z36" s="54" t="s">
        <v>103</v>
      </c>
      <c r="AA36" s="54" t="s">
        <v>103</v>
      </c>
      <c r="AB36" s="54" t="s">
        <v>103</v>
      </c>
      <c r="AC36" s="54" t="s">
        <v>103</v>
      </c>
      <c r="AD36" s="54" t="s">
        <v>103</v>
      </c>
      <c r="AE36" s="54" t="s">
        <v>98</v>
      </c>
      <c r="AF36" s="54">
        <v>9</v>
      </c>
      <c r="AG36" s="54">
        <v>7</v>
      </c>
      <c r="AH36" s="54">
        <v>5</v>
      </c>
      <c r="AI36" s="54">
        <v>6</v>
      </c>
      <c r="AJ36" s="54">
        <v>6</v>
      </c>
      <c r="AK36" s="54">
        <v>6</v>
      </c>
      <c r="AL36" s="300">
        <v>39</v>
      </c>
      <c r="AM36" s="52" t="s">
        <v>116</v>
      </c>
    </row>
    <row r="37" spans="1:39" ht="15" customHeight="1" x14ac:dyDescent="0.15">
      <c r="B37" s="270" t="s">
        <v>1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U37" s="270" t="s">
        <v>1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1</v>
      </c>
      <c r="AL37" s="300">
        <v>1</v>
      </c>
      <c r="AM37" s="186">
        <v>1.1190689346463742E-2</v>
      </c>
    </row>
    <row r="38" spans="1:39" ht="15" customHeight="1" thickBot="1" x14ac:dyDescent="0.2">
      <c r="A38" s="9"/>
      <c r="B38" s="13" t="s">
        <v>11</v>
      </c>
      <c r="C38" s="14">
        <v>6</v>
      </c>
      <c r="D38" s="14">
        <v>5</v>
      </c>
      <c r="E38" s="14">
        <v>14</v>
      </c>
      <c r="F38" s="14">
        <v>14</v>
      </c>
      <c r="G38" s="14">
        <v>21</v>
      </c>
      <c r="H38" s="14">
        <v>31</v>
      </c>
      <c r="I38" s="14">
        <v>38</v>
      </c>
      <c r="J38" s="14">
        <v>51</v>
      </c>
      <c r="K38" s="14">
        <v>86</v>
      </c>
      <c r="L38" s="14">
        <v>136</v>
      </c>
      <c r="M38" s="14">
        <v>169</v>
      </c>
      <c r="N38" s="14">
        <v>234</v>
      </c>
      <c r="O38" s="14">
        <v>250</v>
      </c>
      <c r="P38" s="14">
        <v>231</v>
      </c>
      <c r="Q38" s="14">
        <v>301</v>
      </c>
      <c r="R38" s="14">
        <v>329</v>
      </c>
      <c r="S38" s="14">
        <v>332</v>
      </c>
      <c r="T38" s="9"/>
      <c r="U38" s="13" t="s">
        <v>11</v>
      </c>
      <c r="V38" s="14">
        <v>308</v>
      </c>
      <c r="W38" s="14">
        <v>336</v>
      </c>
      <c r="X38" s="14">
        <v>385</v>
      </c>
      <c r="Y38" s="14">
        <v>367</v>
      </c>
      <c r="Z38" s="14">
        <v>406</v>
      </c>
      <c r="AA38" s="14">
        <v>418</v>
      </c>
      <c r="AB38" s="14">
        <v>431</v>
      </c>
      <c r="AC38" s="14">
        <v>431</v>
      </c>
      <c r="AD38" s="14">
        <v>469</v>
      </c>
      <c r="AE38" s="14">
        <v>473</v>
      </c>
      <c r="AF38" s="14">
        <v>447</v>
      </c>
      <c r="AG38" s="14">
        <v>484</v>
      </c>
      <c r="AH38" s="14">
        <v>455</v>
      </c>
      <c r="AI38" s="14">
        <v>428</v>
      </c>
      <c r="AJ38" s="14">
        <v>437</v>
      </c>
      <c r="AK38" s="14">
        <v>413</v>
      </c>
      <c r="AL38" s="271">
        <v>8936</v>
      </c>
      <c r="AM38" s="193">
        <v>100</v>
      </c>
    </row>
    <row r="40" spans="1:39" x14ac:dyDescent="0.15">
      <c r="AD40" s="263"/>
      <c r="AE40" s="263"/>
      <c r="AF40" s="263"/>
      <c r="AG40" s="263"/>
      <c r="AH40" s="263"/>
      <c r="AI40" s="263"/>
      <c r="AJ40" s="263"/>
      <c r="AK40" s="263"/>
      <c r="AM40" s="2"/>
    </row>
    <row r="41" spans="1:39" x14ac:dyDescent="0.15">
      <c r="AD41" s="263"/>
      <c r="AE41" s="263"/>
      <c r="AF41" s="263"/>
      <c r="AG41" s="263"/>
      <c r="AH41" s="263"/>
      <c r="AI41" s="263"/>
      <c r="AJ41" s="263"/>
      <c r="AK41" s="263"/>
      <c r="AM41" s="2"/>
    </row>
    <row r="42" spans="1:39" x14ac:dyDescent="0.15">
      <c r="AD42" s="263"/>
      <c r="AE42" s="263"/>
      <c r="AF42" s="263"/>
      <c r="AG42" s="263"/>
      <c r="AH42" s="263"/>
      <c r="AI42" s="263"/>
      <c r="AJ42" s="263"/>
      <c r="AK42" s="263"/>
      <c r="AM42" s="2"/>
    </row>
    <row r="43" spans="1:39" x14ac:dyDescent="0.15">
      <c r="AD43" s="263"/>
      <c r="AE43" s="263"/>
      <c r="AF43" s="263"/>
      <c r="AG43" s="263"/>
      <c r="AH43" s="263"/>
      <c r="AI43" s="263"/>
      <c r="AJ43" s="263"/>
      <c r="AK43" s="263"/>
      <c r="AM43" s="2"/>
    </row>
    <row r="44" spans="1:39" x14ac:dyDescent="0.15">
      <c r="AD44" s="263"/>
      <c r="AE44" s="263"/>
      <c r="AF44" s="263"/>
      <c r="AG44" s="263"/>
      <c r="AH44" s="263"/>
      <c r="AI44" s="263"/>
      <c r="AJ44" s="263"/>
      <c r="AK44" s="263"/>
      <c r="AM44" s="2"/>
    </row>
    <row r="45" spans="1:39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272"/>
      <c r="AE45" s="272"/>
      <c r="AF45" s="272"/>
      <c r="AG45" s="272"/>
      <c r="AH45" s="272"/>
      <c r="AI45" s="272"/>
      <c r="AJ45" s="272"/>
      <c r="AK45" s="272"/>
      <c r="AL45" s="272"/>
      <c r="AM45" s="10"/>
    </row>
    <row r="46" spans="1:39" x14ac:dyDescent="0.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272"/>
      <c r="AE46" s="272"/>
      <c r="AF46" s="272"/>
      <c r="AG46" s="272"/>
      <c r="AH46" s="272"/>
      <c r="AI46" s="272"/>
      <c r="AJ46" s="272"/>
      <c r="AK46" s="272"/>
      <c r="AL46" s="272"/>
      <c r="AM46" s="10"/>
    </row>
    <row r="47" spans="1:39" x14ac:dyDescent="0.1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272"/>
      <c r="AE47" s="272"/>
      <c r="AF47" s="272"/>
      <c r="AG47" s="272"/>
      <c r="AH47" s="272"/>
      <c r="AI47" s="272"/>
      <c r="AJ47" s="272"/>
      <c r="AK47" s="272"/>
      <c r="AL47" s="272"/>
      <c r="AM47" s="10"/>
    </row>
    <row r="48" spans="1:39" x14ac:dyDescent="0.1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272"/>
      <c r="AE48" s="272"/>
      <c r="AF48" s="272"/>
      <c r="AG48" s="272"/>
      <c r="AH48" s="272"/>
      <c r="AI48" s="272"/>
      <c r="AJ48" s="272"/>
      <c r="AK48" s="272"/>
      <c r="AL48" s="272"/>
      <c r="AM48" s="10"/>
    </row>
    <row r="49" spans="1:39" x14ac:dyDescent="0.1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272"/>
      <c r="AE49" s="272"/>
      <c r="AF49" s="272"/>
      <c r="AG49" s="272"/>
      <c r="AH49" s="272"/>
      <c r="AI49" s="272"/>
      <c r="AJ49" s="272"/>
      <c r="AK49" s="272"/>
      <c r="AL49" s="272"/>
      <c r="AM49" s="10"/>
    </row>
    <row r="50" spans="1:39" x14ac:dyDescent="0.1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272"/>
      <c r="AE50" s="272"/>
      <c r="AF50" s="272"/>
      <c r="AG50" s="272"/>
      <c r="AH50" s="272"/>
      <c r="AI50" s="272"/>
      <c r="AJ50" s="272"/>
      <c r="AK50" s="272"/>
      <c r="AL50" s="272"/>
      <c r="AM50" s="10"/>
    </row>
    <row r="51" spans="1:39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272"/>
      <c r="AE51" s="272"/>
      <c r="AF51" s="272"/>
      <c r="AG51" s="272"/>
      <c r="AH51" s="272"/>
      <c r="AI51" s="272"/>
      <c r="AJ51" s="272"/>
      <c r="AK51" s="272"/>
      <c r="AL51" s="272"/>
      <c r="AM51" s="10"/>
    </row>
    <row r="52" spans="1:39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272"/>
      <c r="AE52" s="272"/>
      <c r="AF52" s="272"/>
      <c r="AG52" s="272"/>
      <c r="AH52" s="272"/>
      <c r="AI52" s="272"/>
      <c r="AJ52" s="272"/>
      <c r="AK52" s="272"/>
      <c r="AL52" s="272"/>
      <c r="AM52" s="10"/>
    </row>
    <row r="53" spans="1:39" x14ac:dyDescent="0.1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272"/>
      <c r="AE53" s="272"/>
      <c r="AF53" s="272"/>
      <c r="AG53" s="272"/>
      <c r="AH53" s="272"/>
      <c r="AI53" s="272"/>
      <c r="AJ53" s="272"/>
      <c r="AK53" s="272"/>
      <c r="AL53" s="272"/>
      <c r="AM53" s="10"/>
    </row>
    <row r="54" spans="1:39" x14ac:dyDescent="0.1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272"/>
      <c r="AM54" s="272"/>
    </row>
    <row r="55" spans="1:39" x14ac:dyDescent="0.1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272"/>
      <c r="AM55" s="272"/>
    </row>
    <row r="56" spans="1:39" x14ac:dyDescent="0.1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272"/>
      <c r="AM56" s="272"/>
    </row>
    <row r="57" spans="1:39" x14ac:dyDescent="0.1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272"/>
      <c r="AM57" s="272"/>
    </row>
    <row r="58" spans="1:39" x14ac:dyDescent="0.1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272"/>
      <c r="AM58" s="272"/>
    </row>
    <row r="59" spans="1:39" x14ac:dyDescent="0.1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272"/>
      <c r="AM59" s="272"/>
    </row>
    <row r="60" spans="1:39" x14ac:dyDescent="0.1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272"/>
      <c r="AM60" s="272"/>
    </row>
    <row r="61" spans="1:39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272"/>
      <c r="AM61" s="272"/>
    </row>
    <row r="62" spans="1:39" x14ac:dyDescent="0.1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272"/>
      <c r="AM62" s="272"/>
    </row>
    <row r="63" spans="1:39" x14ac:dyDescent="0.1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272"/>
      <c r="AM63" s="272"/>
    </row>
    <row r="64" spans="1:39" x14ac:dyDescent="0.1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272"/>
      <c r="AM64" s="272"/>
    </row>
    <row r="65" spans="1:39" x14ac:dyDescent="0.1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272"/>
      <c r="AM65" s="272"/>
    </row>
    <row r="66" spans="1:39" x14ac:dyDescent="0.1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272"/>
      <c r="AM66" s="272"/>
    </row>
    <row r="67" spans="1:39" x14ac:dyDescent="0.1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272"/>
      <c r="AM67" s="272"/>
    </row>
    <row r="68" spans="1:39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272"/>
      <c r="AM68" s="272"/>
    </row>
    <row r="69" spans="1:39" x14ac:dyDescent="0.1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272"/>
      <c r="AM69" s="272"/>
    </row>
    <row r="70" spans="1:39" x14ac:dyDescent="0.1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272"/>
      <c r="AM70" s="272"/>
    </row>
    <row r="71" spans="1:39" x14ac:dyDescent="0.1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272"/>
      <c r="AM71" s="272"/>
    </row>
    <row r="72" spans="1:39" x14ac:dyDescent="0.1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272"/>
      <c r="AM72" s="272"/>
    </row>
    <row r="73" spans="1:39" x14ac:dyDescent="0.1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272"/>
      <c r="AM73" s="272"/>
    </row>
    <row r="74" spans="1:39" x14ac:dyDescent="0.1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272"/>
      <c r="AM74" s="272"/>
    </row>
    <row r="75" spans="1:39" x14ac:dyDescent="0.1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272"/>
      <c r="AM75" s="272"/>
    </row>
    <row r="76" spans="1:39" x14ac:dyDescent="0.1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272"/>
      <c r="AM76" s="272"/>
    </row>
    <row r="77" spans="1:39" x14ac:dyDescent="0.1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272"/>
      <c r="AM77" s="272"/>
    </row>
    <row r="78" spans="1:39" x14ac:dyDescent="0.1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272"/>
      <c r="AM78" s="272"/>
    </row>
    <row r="79" spans="1:39" x14ac:dyDescent="0.1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272"/>
      <c r="AM79" s="272"/>
    </row>
    <row r="80" spans="1:39" x14ac:dyDescent="0.1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272"/>
      <c r="AM80" s="272"/>
    </row>
    <row r="81" spans="1:39" x14ac:dyDescent="0.1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272"/>
      <c r="AM81" s="272"/>
    </row>
    <row r="82" spans="1:39" x14ac:dyDescent="0.1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272"/>
      <c r="AM82" s="272"/>
    </row>
    <row r="83" spans="1:39" x14ac:dyDescent="0.1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272"/>
      <c r="AM83" s="272"/>
    </row>
    <row r="84" spans="1:39" x14ac:dyDescent="0.1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272"/>
      <c r="AM84" s="272"/>
    </row>
    <row r="85" spans="1:39" x14ac:dyDescent="0.1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272"/>
      <c r="AM85" s="272"/>
    </row>
    <row r="86" spans="1:39" x14ac:dyDescent="0.1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272"/>
      <c r="AM86" s="272"/>
    </row>
    <row r="87" spans="1:39" x14ac:dyDescent="0.1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272"/>
      <c r="AM87" s="272"/>
    </row>
    <row r="88" spans="1:39" x14ac:dyDescent="0.1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272"/>
      <c r="AM88" s="272"/>
    </row>
    <row r="89" spans="1:39" x14ac:dyDescent="0.1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272"/>
      <c r="AM89" s="272"/>
    </row>
    <row r="90" spans="1:39" x14ac:dyDescent="0.1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272"/>
      <c r="AM90" s="272"/>
    </row>
    <row r="91" spans="1:39" x14ac:dyDescent="0.1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272"/>
      <c r="AM91" s="272"/>
    </row>
    <row r="92" spans="1:39" x14ac:dyDescent="0.1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272"/>
      <c r="AM92" s="272"/>
    </row>
    <row r="93" spans="1:39" x14ac:dyDescent="0.1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272"/>
      <c r="AM93" s="272"/>
    </row>
    <row r="94" spans="1:39" x14ac:dyDescent="0.1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272"/>
      <c r="AM94" s="272"/>
    </row>
    <row r="95" spans="1:39" x14ac:dyDescent="0.1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272"/>
      <c r="AM95" s="272"/>
    </row>
    <row r="96" spans="1:39" x14ac:dyDescent="0.1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272"/>
      <c r="AM96" s="272"/>
    </row>
    <row r="97" spans="1:39" x14ac:dyDescent="0.1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272"/>
      <c r="AM97" s="272"/>
    </row>
    <row r="98" spans="1:39" x14ac:dyDescent="0.1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272"/>
      <c r="AM98" s="272"/>
    </row>
    <row r="99" spans="1:39" x14ac:dyDescent="0.1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272"/>
      <c r="AM99" s="272"/>
    </row>
    <row r="100" spans="1:39" x14ac:dyDescent="0.1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272"/>
      <c r="AM100" s="272"/>
    </row>
    <row r="101" spans="1:39" x14ac:dyDescent="0.1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272"/>
      <c r="AM101" s="272"/>
    </row>
    <row r="102" spans="1:39" x14ac:dyDescent="0.1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272"/>
      <c r="AM102" s="272"/>
    </row>
    <row r="103" spans="1:39" x14ac:dyDescent="0.1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272"/>
      <c r="AM103" s="272"/>
    </row>
    <row r="104" spans="1:39" x14ac:dyDescent="0.1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272"/>
      <c r="AM104" s="272"/>
    </row>
    <row r="105" spans="1:39" x14ac:dyDescent="0.1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272"/>
      <c r="AM105" s="272"/>
    </row>
    <row r="106" spans="1:39" x14ac:dyDescent="0.1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272"/>
      <c r="AM106" s="272"/>
    </row>
    <row r="107" spans="1:39" x14ac:dyDescent="0.1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272"/>
      <c r="AM107" s="272"/>
    </row>
    <row r="108" spans="1:39" x14ac:dyDescent="0.1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272"/>
      <c r="AM108" s="272"/>
    </row>
    <row r="109" spans="1:39" x14ac:dyDescent="0.1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272"/>
      <c r="AM109" s="272"/>
    </row>
    <row r="110" spans="1:39" x14ac:dyDescent="0.1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272"/>
      <c r="AM110" s="272"/>
    </row>
    <row r="111" spans="1:39" x14ac:dyDescent="0.1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272"/>
      <c r="AM111" s="272"/>
    </row>
    <row r="112" spans="1:39" x14ac:dyDescent="0.1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272"/>
      <c r="AM112" s="272"/>
    </row>
    <row r="113" spans="1:39" x14ac:dyDescent="0.1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272"/>
      <c r="AM113" s="272"/>
    </row>
    <row r="114" spans="1:39" x14ac:dyDescent="0.1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272"/>
      <c r="AM114" s="272"/>
    </row>
    <row r="115" spans="1:39" x14ac:dyDescent="0.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272"/>
      <c r="AM115" s="272"/>
    </row>
    <row r="116" spans="1:39" x14ac:dyDescent="0.1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272"/>
      <c r="AM116" s="272"/>
    </row>
    <row r="117" spans="1:39" x14ac:dyDescent="0.1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272"/>
      <c r="AM117" s="272"/>
    </row>
    <row r="118" spans="1:39" x14ac:dyDescent="0.1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272"/>
      <c r="AM118" s="272"/>
    </row>
    <row r="119" spans="1:39" x14ac:dyDescent="0.1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272"/>
      <c r="AM119" s="272"/>
    </row>
    <row r="120" spans="1:39" x14ac:dyDescent="0.1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272"/>
      <c r="AM120" s="272"/>
    </row>
    <row r="121" spans="1:39" x14ac:dyDescent="0.1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272"/>
      <c r="AM121" s="272"/>
    </row>
    <row r="122" spans="1:39" x14ac:dyDescent="0.1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272"/>
      <c r="AM122" s="272"/>
    </row>
    <row r="123" spans="1:39" x14ac:dyDescent="0.1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272"/>
      <c r="AM123" s="272"/>
    </row>
    <row r="124" spans="1:39" x14ac:dyDescent="0.1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272"/>
      <c r="AM124" s="272"/>
    </row>
    <row r="125" spans="1:39" x14ac:dyDescent="0.1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272"/>
      <c r="AM125" s="272"/>
    </row>
    <row r="126" spans="1:39" x14ac:dyDescent="0.1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272"/>
      <c r="AM126" s="272"/>
    </row>
    <row r="127" spans="1:39" x14ac:dyDescent="0.1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272"/>
      <c r="AM127" s="272"/>
    </row>
    <row r="128" spans="1:39" x14ac:dyDescent="0.1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272"/>
      <c r="AM128" s="272"/>
    </row>
    <row r="129" spans="1:39" x14ac:dyDescent="0.1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272"/>
      <c r="AM129" s="272"/>
    </row>
    <row r="130" spans="1:39" x14ac:dyDescent="0.1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272"/>
      <c r="AM130" s="272"/>
    </row>
    <row r="131" spans="1:39" x14ac:dyDescent="0.1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272"/>
      <c r="AM131" s="272"/>
    </row>
    <row r="132" spans="1:39" x14ac:dyDescent="0.1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272"/>
      <c r="AM132" s="272"/>
    </row>
    <row r="133" spans="1:39" x14ac:dyDescent="0.1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272"/>
      <c r="AM133" s="272"/>
    </row>
    <row r="134" spans="1:39" x14ac:dyDescent="0.1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272"/>
      <c r="AM134" s="272"/>
    </row>
    <row r="135" spans="1:39" x14ac:dyDescent="0.1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272"/>
      <c r="AM135" s="272"/>
    </row>
    <row r="136" spans="1:39" x14ac:dyDescent="0.1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272"/>
      <c r="AM136" s="272"/>
    </row>
    <row r="137" spans="1:39" x14ac:dyDescent="0.1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272"/>
      <c r="AM137" s="272"/>
    </row>
    <row r="138" spans="1:39" x14ac:dyDescent="0.1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272"/>
      <c r="AM138" s="272"/>
    </row>
    <row r="139" spans="1:39" x14ac:dyDescent="0.1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272"/>
      <c r="AM139" s="272"/>
    </row>
    <row r="140" spans="1:39" x14ac:dyDescent="0.1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272"/>
      <c r="AM140" s="272"/>
    </row>
  </sheetData>
  <customSheetViews>
    <customSheetView guid="{A0D40B4A-406F-4C8E-B7C3-7DC72BE4780A}" scale="90" showPageBreaks="1" fitToPage="1" printArea="1" view="pageBreakPreview">
      <selection activeCell="C12" sqref="C12"/>
      <colBreaks count="1" manualBreakCount="1">
        <brk id="17" max="1048575" man="1"/>
      </colBreaks>
      <pageMargins left="0.70866141732283472" right="0.43307086614173229" top="0.78740157480314965" bottom="0.78740157480314965" header="0.51181102362204722" footer="0.51181102362204722"/>
      <pageSetup paperSize="9" scale="59" orientation="landscape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scale="74" orientation="portrait" r:id="rId2"/>
  <headerFooter alignWithMargins="0"/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186"/>
  <sheetViews>
    <sheetView view="pageBreakPreview" zoomScale="80" zoomScaleNormal="100" zoomScaleSheetLayoutView="80" workbookViewId="0"/>
  </sheetViews>
  <sheetFormatPr defaultRowHeight="13.5" x14ac:dyDescent="0.15"/>
  <cols>
    <col min="1" max="1" width="5.25" style="2" customWidth="1"/>
    <col min="2" max="2" width="4.125" style="2" bestFit="1" customWidth="1"/>
    <col min="3" max="3" width="12.125" style="2" customWidth="1"/>
    <col min="4" max="17" width="4.875" style="2" customWidth="1"/>
    <col min="18" max="20" width="5.125" style="2" customWidth="1"/>
    <col min="21" max="21" width="5.25" style="2" customWidth="1"/>
    <col min="22" max="22" width="4.125" style="2" bestFit="1" customWidth="1"/>
    <col min="23" max="23" width="12.125" style="2" customWidth="1"/>
    <col min="24" max="40" width="5.125" style="2" customWidth="1"/>
    <col min="41" max="41" width="6.75" style="2" customWidth="1"/>
    <col min="42" max="16384" width="9" style="3"/>
  </cols>
  <sheetData>
    <row r="1" spans="1:41" ht="24" customHeight="1" thickBot="1" x14ac:dyDescent="0.2">
      <c r="A1" s="15" t="s">
        <v>70</v>
      </c>
      <c r="U1" s="15"/>
    </row>
    <row r="2" spans="1:41" ht="14.25" thickBot="1" x14ac:dyDescent="0.2">
      <c r="A2" s="4" t="s">
        <v>8</v>
      </c>
      <c r="B2" s="4" t="s">
        <v>10</v>
      </c>
      <c r="C2" s="4" t="s">
        <v>46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 t="s">
        <v>8</v>
      </c>
      <c r="V2" s="4" t="s">
        <v>10</v>
      </c>
      <c r="W2" s="4" t="s">
        <v>46</v>
      </c>
      <c r="X2" s="4">
        <v>2002</v>
      </c>
      <c r="Y2" s="4">
        <v>2003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 t="s">
        <v>11</v>
      </c>
      <c r="AO2" s="5" t="s">
        <v>20</v>
      </c>
    </row>
    <row r="3" spans="1:41" x14ac:dyDescent="0.15">
      <c r="A3" s="2" t="s">
        <v>21</v>
      </c>
      <c r="B3" s="2" t="s">
        <v>12</v>
      </c>
      <c r="C3" s="53" t="s">
        <v>5</v>
      </c>
      <c r="D3" s="7">
        <v>0</v>
      </c>
      <c r="E3" s="7">
        <v>0</v>
      </c>
      <c r="F3" s="7">
        <v>0</v>
      </c>
      <c r="G3" s="7">
        <v>0</v>
      </c>
      <c r="H3" s="7">
        <v>1</v>
      </c>
      <c r="I3" s="7">
        <v>0</v>
      </c>
      <c r="J3" s="7">
        <v>0</v>
      </c>
      <c r="K3" s="7">
        <v>1</v>
      </c>
      <c r="L3" s="7">
        <v>0</v>
      </c>
      <c r="M3" s="7">
        <v>0</v>
      </c>
      <c r="N3" s="7">
        <v>0</v>
      </c>
      <c r="O3" s="7">
        <v>4</v>
      </c>
      <c r="P3" s="7">
        <v>2</v>
      </c>
      <c r="Q3" s="7">
        <v>0</v>
      </c>
      <c r="R3" s="7">
        <v>1</v>
      </c>
      <c r="S3" s="7">
        <v>2</v>
      </c>
      <c r="T3" s="7">
        <v>1</v>
      </c>
      <c r="U3" s="2" t="s">
        <v>21</v>
      </c>
      <c r="V3" s="2" t="s">
        <v>12</v>
      </c>
      <c r="W3" s="53" t="s">
        <v>5</v>
      </c>
      <c r="X3" s="7">
        <v>1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54">
        <v>0</v>
      </c>
      <c r="AF3" s="54">
        <v>1</v>
      </c>
      <c r="AG3" s="54">
        <v>0</v>
      </c>
      <c r="AH3" s="54">
        <v>0</v>
      </c>
      <c r="AI3" s="54">
        <v>1</v>
      </c>
      <c r="AJ3" s="54">
        <v>1</v>
      </c>
      <c r="AK3" s="54">
        <v>1</v>
      </c>
      <c r="AL3" s="54">
        <v>0</v>
      </c>
      <c r="AM3" s="54">
        <v>0</v>
      </c>
      <c r="AN3" s="290">
        <v>17</v>
      </c>
      <c r="AO3" s="196">
        <v>0.10828715204790115</v>
      </c>
    </row>
    <row r="4" spans="1:41" x14ac:dyDescent="0.15">
      <c r="C4" s="265" t="s">
        <v>4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W4" s="265" t="s">
        <v>4</v>
      </c>
      <c r="X4" s="11">
        <v>0</v>
      </c>
      <c r="Y4" s="11">
        <v>0</v>
      </c>
      <c r="Z4" s="11">
        <v>1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1</v>
      </c>
      <c r="AH4" s="11">
        <v>0</v>
      </c>
      <c r="AI4" s="11">
        <v>0</v>
      </c>
      <c r="AJ4" s="11">
        <v>0</v>
      </c>
      <c r="AK4" s="11">
        <v>0</v>
      </c>
      <c r="AL4" s="11">
        <v>0</v>
      </c>
      <c r="AM4" s="11">
        <v>0</v>
      </c>
      <c r="AN4" s="296">
        <v>2</v>
      </c>
      <c r="AO4" s="197">
        <v>1.2739664946811899E-2</v>
      </c>
    </row>
    <row r="5" spans="1:41" x14ac:dyDescent="0.15">
      <c r="C5" s="265" t="s">
        <v>47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1</v>
      </c>
      <c r="K5" s="11">
        <v>2</v>
      </c>
      <c r="L5" s="11">
        <v>0</v>
      </c>
      <c r="M5" s="11">
        <v>1</v>
      </c>
      <c r="N5" s="11">
        <v>1</v>
      </c>
      <c r="O5" s="11">
        <v>2</v>
      </c>
      <c r="P5" s="11">
        <v>1</v>
      </c>
      <c r="Q5" s="11">
        <v>1</v>
      </c>
      <c r="R5" s="11">
        <v>3</v>
      </c>
      <c r="S5" s="11">
        <v>4</v>
      </c>
      <c r="T5" s="11">
        <v>2</v>
      </c>
      <c r="W5" s="265" t="s">
        <v>47</v>
      </c>
      <c r="X5" s="11">
        <v>4</v>
      </c>
      <c r="Y5" s="11">
        <v>6</v>
      </c>
      <c r="Z5" s="11">
        <v>5</v>
      </c>
      <c r="AA5" s="11">
        <v>9</v>
      </c>
      <c r="AB5" s="11">
        <v>17</v>
      </c>
      <c r="AC5" s="11">
        <v>12</v>
      </c>
      <c r="AD5" s="11">
        <v>17</v>
      </c>
      <c r="AE5" s="11">
        <v>15</v>
      </c>
      <c r="AF5" s="11">
        <v>12</v>
      </c>
      <c r="AG5" s="11">
        <v>15</v>
      </c>
      <c r="AH5" s="11">
        <v>16</v>
      </c>
      <c r="AI5" s="11">
        <v>8</v>
      </c>
      <c r="AJ5" s="11">
        <v>14</v>
      </c>
      <c r="AK5" s="11">
        <v>5</v>
      </c>
      <c r="AL5" s="11">
        <v>12</v>
      </c>
      <c r="AM5" s="11">
        <v>10</v>
      </c>
      <c r="AN5" s="296">
        <v>195</v>
      </c>
      <c r="AO5" s="197">
        <v>1.2421173323141601</v>
      </c>
    </row>
    <row r="6" spans="1:41" x14ac:dyDescent="0.15">
      <c r="C6" s="266" t="s">
        <v>48</v>
      </c>
      <c r="D6" s="7">
        <v>0</v>
      </c>
      <c r="E6" s="7">
        <v>0</v>
      </c>
      <c r="F6" s="7">
        <v>2</v>
      </c>
      <c r="G6" s="7">
        <v>4</v>
      </c>
      <c r="H6" s="7">
        <v>0</v>
      </c>
      <c r="I6" s="7">
        <v>2</v>
      </c>
      <c r="J6" s="7">
        <v>4</v>
      </c>
      <c r="K6" s="7">
        <v>12</v>
      </c>
      <c r="L6" s="7">
        <v>20</v>
      </c>
      <c r="M6" s="7">
        <v>13</v>
      </c>
      <c r="N6" s="7">
        <v>11</v>
      </c>
      <c r="O6" s="7">
        <v>22</v>
      </c>
      <c r="P6" s="7">
        <v>19</v>
      </c>
      <c r="Q6" s="7">
        <v>20</v>
      </c>
      <c r="R6" s="7">
        <v>37</v>
      </c>
      <c r="S6" s="7">
        <v>34</v>
      </c>
      <c r="T6" s="7">
        <v>49</v>
      </c>
      <c r="W6" s="266" t="s">
        <v>48</v>
      </c>
      <c r="X6" s="7">
        <v>43</v>
      </c>
      <c r="Y6" s="7">
        <v>55</v>
      </c>
      <c r="Z6" s="7">
        <v>77</v>
      </c>
      <c r="AA6" s="7">
        <v>74</v>
      </c>
      <c r="AB6" s="7">
        <v>72</v>
      </c>
      <c r="AC6" s="7">
        <v>105</v>
      </c>
      <c r="AD6" s="7">
        <v>121</v>
      </c>
      <c r="AE6" s="54">
        <v>114</v>
      </c>
      <c r="AF6" s="54">
        <v>122</v>
      </c>
      <c r="AG6" s="54">
        <v>106</v>
      </c>
      <c r="AH6" s="54">
        <v>92</v>
      </c>
      <c r="AI6" s="54">
        <v>104</v>
      </c>
      <c r="AJ6" s="54">
        <v>117</v>
      </c>
      <c r="AK6" s="54">
        <v>101</v>
      </c>
      <c r="AL6" s="54">
        <v>102</v>
      </c>
      <c r="AM6" s="54">
        <v>75</v>
      </c>
      <c r="AN6" s="290">
        <v>1729</v>
      </c>
      <c r="AO6" s="196">
        <v>11.013440346518886</v>
      </c>
    </row>
    <row r="7" spans="1:41" x14ac:dyDescent="0.15">
      <c r="C7" s="266" t="s">
        <v>49</v>
      </c>
      <c r="D7" s="7">
        <v>0</v>
      </c>
      <c r="E7" s="7">
        <v>0</v>
      </c>
      <c r="F7" s="7">
        <v>9</v>
      </c>
      <c r="G7" s="7">
        <v>3</v>
      </c>
      <c r="H7" s="7">
        <v>8</v>
      </c>
      <c r="I7" s="7">
        <v>4</v>
      </c>
      <c r="J7" s="7">
        <v>8</v>
      </c>
      <c r="K7" s="7">
        <v>18</v>
      </c>
      <c r="L7" s="7">
        <v>15</v>
      </c>
      <c r="M7" s="7">
        <v>19</v>
      </c>
      <c r="N7" s="7">
        <v>35</v>
      </c>
      <c r="O7" s="7">
        <v>31</v>
      </c>
      <c r="P7" s="7">
        <v>55</v>
      </c>
      <c r="Q7" s="7">
        <v>58</v>
      </c>
      <c r="R7" s="7">
        <v>79</v>
      </c>
      <c r="S7" s="7">
        <v>61</v>
      </c>
      <c r="T7" s="7">
        <v>128</v>
      </c>
      <c r="W7" s="266" t="s">
        <v>49</v>
      </c>
      <c r="X7" s="7">
        <v>122</v>
      </c>
      <c r="Y7" s="7">
        <v>108</v>
      </c>
      <c r="Z7" s="7">
        <v>129</v>
      </c>
      <c r="AA7" s="7">
        <v>165</v>
      </c>
      <c r="AB7" s="7">
        <v>143</v>
      </c>
      <c r="AC7" s="7">
        <v>169</v>
      </c>
      <c r="AD7" s="7">
        <v>180</v>
      </c>
      <c r="AE7" s="54">
        <v>156</v>
      </c>
      <c r="AF7" s="54">
        <v>165</v>
      </c>
      <c r="AG7" s="54">
        <v>180</v>
      </c>
      <c r="AH7" s="54">
        <v>161</v>
      </c>
      <c r="AI7" s="54">
        <v>168</v>
      </c>
      <c r="AJ7" s="54">
        <v>187</v>
      </c>
      <c r="AK7" s="54">
        <v>169</v>
      </c>
      <c r="AL7" s="54">
        <v>156</v>
      </c>
      <c r="AM7" s="54">
        <v>162</v>
      </c>
      <c r="AN7" s="290">
        <v>3051</v>
      </c>
      <c r="AO7" s="196">
        <v>19.43435887636155</v>
      </c>
    </row>
    <row r="8" spans="1:41" x14ac:dyDescent="0.15">
      <c r="C8" s="265" t="s">
        <v>50</v>
      </c>
      <c r="D8" s="11">
        <v>0</v>
      </c>
      <c r="E8" s="11">
        <v>0</v>
      </c>
      <c r="F8" s="11">
        <v>7</v>
      </c>
      <c r="G8" s="11">
        <v>4</v>
      </c>
      <c r="H8" s="11">
        <v>8</v>
      </c>
      <c r="I8" s="11">
        <v>4</v>
      </c>
      <c r="J8" s="11">
        <v>10</v>
      </c>
      <c r="K8" s="11">
        <v>14</v>
      </c>
      <c r="L8" s="11">
        <v>15</v>
      </c>
      <c r="M8" s="11">
        <v>20</v>
      </c>
      <c r="N8" s="11">
        <v>25</v>
      </c>
      <c r="O8" s="11">
        <v>38</v>
      </c>
      <c r="P8" s="11">
        <v>33</v>
      </c>
      <c r="Q8" s="11">
        <v>55</v>
      </c>
      <c r="R8" s="11">
        <v>65</v>
      </c>
      <c r="S8" s="11">
        <v>72</v>
      </c>
      <c r="T8" s="11">
        <v>96</v>
      </c>
      <c r="W8" s="265" t="s">
        <v>50</v>
      </c>
      <c r="X8" s="11">
        <v>112</v>
      </c>
      <c r="Y8" s="11">
        <v>98</v>
      </c>
      <c r="Z8" s="11">
        <v>163</v>
      </c>
      <c r="AA8" s="11">
        <v>169</v>
      </c>
      <c r="AB8" s="11">
        <v>190</v>
      </c>
      <c r="AC8" s="11">
        <v>231</v>
      </c>
      <c r="AD8" s="11">
        <v>191</v>
      </c>
      <c r="AE8" s="11">
        <v>179</v>
      </c>
      <c r="AF8" s="11">
        <v>162</v>
      </c>
      <c r="AG8" s="11">
        <v>171</v>
      </c>
      <c r="AH8" s="11">
        <v>159</v>
      </c>
      <c r="AI8" s="11">
        <v>163</v>
      </c>
      <c r="AJ8" s="11">
        <v>172</v>
      </c>
      <c r="AK8" s="11">
        <v>141</v>
      </c>
      <c r="AL8" s="11">
        <v>126</v>
      </c>
      <c r="AM8" s="11">
        <v>151</v>
      </c>
      <c r="AN8" s="296">
        <v>3044</v>
      </c>
      <c r="AO8" s="197">
        <v>19.389770049047712</v>
      </c>
    </row>
    <row r="9" spans="1:41" x14ac:dyDescent="0.15">
      <c r="C9" s="265" t="s">
        <v>51</v>
      </c>
      <c r="D9" s="11">
        <v>0</v>
      </c>
      <c r="E9" s="11">
        <v>0</v>
      </c>
      <c r="F9" s="11">
        <v>10</v>
      </c>
      <c r="G9" s="11">
        <v>0</v>
      </c>
      <c r="H9" s="11">
        <v>7</v>
      </c>
      <c r="I9" s="11">
        <v>4</v>
      </c>
      <c r="J9" s="11">
        <v>5</v>
      </c>
      <c r="K9" s="11">
        <v>20</v>
      </c>
      <c r="L9" s="11">
        <v>10</v>
      </c>
      <c r="M9" s="11">
        <v>20</v>
      </c>
      <c r="N9" s="11">
        <v>13</v>
      </c>
      <c r="O9" s="11">
        <v>25</v>
      </c>
      <c r="P9" s="11">
        <v>25</v>
      </c>
      <c r="Q9" s="11">
        <v>28</v>
      </c>
      <c r="R9" s="11">
        <v>45</v>
      </c>
      <c r="S9" s="11">
        <v>45</v>
      </c>
      <c r="T9" s="11">
        <v>64</v>
      </c>
      <c r="W9" s="265" t="s">
        <v>51</v>
      </c>
      <c r="X9" s="11">
        <v>47</v>
      </c>
      <c r="Y9" s="11">
        <v>87</v>
      </c>
      <c r="Z9" s="11">
        <v>90</v>
      </c>
      <c r="AA9" s="11">
        <v>104</v>
      </c>
      <c r="AB9" s="11">
        <v>131</v>
      </c>
      <c r="AC9" s="11">
        <v>151</v>
      </c>
      <c r="AD9" s="11">
        <v>189</v>
      </c>
      <c r="AE9" s="11">
        <v>187</v>
      </c>
      <c r="AF9" s="11">
        <v>196</v>
      </c>
      <c r="AG9" s="11">
        <v>150</v>
      </c>
      <c r="AH9" s="11">
        <v>168</v>
      </c>
      <c r="AI9" s="11">
        <v>166</v>
      </c>
      <c r="AJ9" s="11">
        <v>144</v>
      </c>
      <c r="AK9" s="11">
        <v>136</v>
      </c>
      <c r="AL9" s="11">
        <v>136</v>
      </c>
      <c r="AM9" s="11">
        <v>113</v>
      </c>
      <c r="AN9" s="296">
        <v>2516</v>
      </c>
      <c r="AO9" s="197">
        <v>16.026498503089368</v>
      </c>
    </row>
    <row r="10" spans="1:41" x14ac:dyDescent="0.15">
      <c r="C10" s="53" t="s">
        <v>52</v>
      </c>
      <c r="D10" s="7">
        <v>0</v>
      </c>
      <c r="E10" s="7">
        <v>0</v>
      </c>
      <c r="F10" s="7">
        <v>2</v>
      </c>
      <c r="G10" s="7">
        <v>2</v>
      </c>
      <c r="H10" s="7">
        <v>5</v>
      </c>
      <c r="I10" s="7">
        <v>6</v>
      </c>
      <c r="J10" s="7">
        <v>9</v>
      </c>
      <c r="K10" s="7">
        <v>16</v>
      </c>
      <c r="L10" s="7">
        <v>17</v>
      </c>
      <c r="M10" s="7">
        <v>23</v>
      </c>
      <c r="N10" s="7">
        <v>18</v>
      </c>
      <c r="O10" s="7">
        <v>23</v>
      </c>
      <c r="P10" s="7">
        <v>27</v>
      </c>
      <c r="Q10" s="7">
        <v>16</v>
      </c>
      <c r="R10" s="7">
        <v>43</v>
      </c>
      <c r="S10" s="7">
        <v>20</v>
      </c>
      <c r="T10" s="7">
        <v>37</v>
      </c>
      <c r="W10" s="53" t="s">
        <v>52</v>
      </c>
      <c r="X10" s="7">
        <v>43</v>
      </c>
      <c r="Y10" s="7">
        <v>52</v>
      </c>
      <c r="Z10" s="7">
        <v>46</v>
      </c>
      <c r="AA10" s="7">
        <v>56</v>
      </c>
      <c r="AB10" s="7">
        <v>84</v>
      </c>
      <c r="AC10" s="7">
        <v>112</v>
      </c>
      <c r="AD10" s="7">
        <v>115</v>
      </c>
      <c r="AE10" s="54">
        <v>92</v>
      </c>
      <c r="AF10" s="54">
        <v>104</v>
      </c>
      <c r="AG10" s="54">
        <v>116</v>
      </c>
      <c r="AH10" s="54">
        <v>133</v>
      </c>
      <c r="AI10" s="54">
        <v>137</v>
      </c>
      <c r="AJ10" s="54">
        <v>132</v>
      </c>
      <c r="AK10" s="54">
        <v>133</v>
      </c>
      <c r="AL10" s="54">
        <v>130</v>
      </c>
      <c r="AM10" s="54">
        <v>116</v>
      </c>
      <c r="AN10" s="290">
        <v>1865</v>
      </c>
      <c r="AO10" s="196">
        <v>11.879737562902095</v>
      </c>
    </row>
    <row r="11" spans="1:41" x14ac:dyDescent="0.15">
      <c r="C11" s="53" t="s">
        <v>53</v>
      </c>
      <c r="D11" s="7">
        <v>0</v>
      </c>
      <c r="E11" s="7">
        <v>0</v>
      </c>
      <c r="F11" s="7">
        <v>2</v>
      </c>
      <c r="G11" s="7">
        <v>1</v>
      </c>
      <c r="H11" s="7">
        <v>1</v>
      </c>
      <c r="I11" s="7">
        <v>5</v>
      </c>
      <c r="J11" s="7">
        <v>6</v>
      </c>
      <c r="K11" s="7">
        <v>7</v>
      </c>
      <c r="L11" s="7">
        <v>11</v>
      </c>
      <c r="M11" s="7">
        <v>17</v>
      </c>
      <c r="N11" s="7">
        <v>18</v>
      </c>
      <c r="O11" s="7">
        <v>16</v>
      </c>
      <c r="P11" s="7">
        <v>32</v>
      </c>
      <c r="Q11" s="7">
        <v>23</v>
      </c>
      <c r="R11" s="7">
        <v>47</v>
      </c>
      <c r="S11" s="7">
        <v>31</v>
      </c>
      <c r="T11" s="7">
        <v>30</v>
      </c>
      <c r="W11" s="53" t="s">
        <v>53</v>
      </c>
      <c r="X11" s="7">
        <v>32</v>
      </c>
      <c r="Y11" s="7">
        <v>41</v>
      </c>
      <c r="Z11" s="7">
        <v>48</v>
      </c>
      <c r="AA11" s="7">
        <v>46</v>
      </c>
      <c r="AB11" s="7">
        <v>57</v>
      </c>
      <c r="AC11" s="7">
        <v>53</v>
      </c>
      <c r="AD11" s="7">
        <v>57</v>
      </c>
      <c r="AE11" s="54">
        <v>49</v>
      </c>
      <c r="AF11" s="54">
        <v>67</v>
      </c>
      <c r="AG11" s="54">
        <v>60</v>
      </c>
      <c r="AH11" s="54">
        <v>60</v>
      </c>
      <c r="AI11" s="54">
        <v>76</v>
      </c>
      <c r="AJ11" s="54">
        <v>79</v>
      </c>
      <c r="AK11" s="54">
        <v>80</v>
      </c>
      <c r="AL11" s="54">
        <v>78</v>
      </c>
      <c r="AM11" s="54">
        <v>74</v>
      </c>
      <c r="AN11" s="290">
        <v>1204</v>
      </c>
      <c r="AO11" s="196">
        <v>7.6692782979807621</v>
      </c>
    </row>
    <row r="12" spans="1:41" x14ac:dyDescent="0.15">
      <c r="C12" s="267" t="s">
        <v>54</v>
      </c>
      <c r="D12" s="11">
        <v>0</v>
      </c>
      <c r="E12" s="11">
        <v>0</v>
      </c>
      <c r="F12" s="11">
        <v>1</v>
      </c>
      <c r="G12" s="11">
        <v>0</v>
      </c>
      <c r="H12" s="11">
        <v>1</v>
      </c>
      <c r="I12" s="11">
        <v>0</v>
      </c>
      <c r="J12" s="11">
        <v>4</v>
      </c>
      <c r="K12" s="11">
        <v>9</v>
      </c>
      <c r="L12" s="11">
        <v>6</v>
      </c>
      <c r="M12" s="11">
        <v>6</v>
      </c>
      <c r="N12" s="11">
        <v>14</v>
      </c>
      <c r="O12" s="11">
        <v>11</v>
      </c>
      <c r="P12" s="11">
        <v>13</v>
      </c>
      <c r="Q12" s="11">
        <v>19</v>
      </c>
      <c r="R12" s="11">
        <v>26</v>
      </c>
      <c r="S12" s="11">
        <v>21</v>
      </c>
      <c r="T12" s="11">
        <v>28</v>
      </c>
      <c r="W12" s="267" t="s">
        <v>54</v>
      </c>
      <c r="X12" s="11">
        <v>31</v>
      </c>
      <c r="Y12" s="11">
        <v>27</v>
      </c>
      <c r="Z12" s="11">
        <v>32</v>
      </c>
      <c r="AA12" s="11">
        <v>36</v>
      </c>
      <c r="AB12" s="11">
        <v>31</v>
      </c>
      <c r="AC12" s="11">
        <v>21</v>
      </c>
      <c r="AD12" s="11">
        <v>40</v>
      </c>
      <c r="AE12" s="11">
        <v>38</v>
      </c>
      <c r="AF12" s="11">
        <v>39</v>
      </c>
      <c r="AG12" s="11">
        <v>47</v>
      </c>
      <c r="AH12" s="11">
        <v>44</v>
      </c>
      <c r="AI12" s="11">
        <v>49</v>
      </c>
      <c r="AJ12" s="11">
        <v>37</v>
      </c>
      <c r="AK12" s="11">
        <v>32</v>
      </c>
      <c r="AL12" s="11">
        <v>51</v>
      </c>
      <c r="AM12" s="11">
        <v>40</v>
      </c>
      <c r="AN12" s="296">
        <v>754</v>
      </c>
      <c r="AO12" s="197">
        <v>4.8028536849480856</v>
      </c>
    </row>
    <row r="13" spans="1:41" x14ac:dyDescent="0.15">
      <c r="C13" s="267" t="s">
        <v>55</v>
      </c>
      <c r="D13" s="11">
        <v>0</v>
      </c>
      <c r="E13" s="11">
        <v>0</v>
      </c>
      <c r="F13" s="11">
        <v>1</v>
      </c>
      <c r="G13" s="11">
        <v>1</v>
      </c>
      <c r="H13" s="11">
        <v>1</v>
      </c>
      <c r="I13" s="11">
        <v>1</v>
      </c>
      <c r="J13" s="11">
        <v>2</v>
      </c>
      <c r="K13" s="11">
        <v>4</v>
      </c>
      <c r="L13" s="11">
        <v>4</v>
      </c>
      <c r="M13" s="11">
        <v>7</v>
      </c>
      <c r="N13" s="11">
        <v>6</v>
      </c>
      <c r="O13" s="11">
        <v>8</v>
      </c>
      <c r="P13" s="11">
        <v>15</v>
      </c>
      <c r="Q13" s="11">
        <v>17</v>
      </c>
      <c r="R13" s="11">
        <v>16</v>
      </c>
      <c r="S13" s="11">
        <v>17</v>
      </c>
      <c r="T13" s="11">
        <v>16</v>
      </c>
      <c r="W13" s="267" t="s">
        <v>55</v>
      </c>
      <c r="X13" s="11">
        <v>23</v>
      </c>
      <c r="Y13" s="11">
        <v>25</v>
      </c>
      <c r="Z13" s="11">
        <v>21</v>
      </c>
      <c r="AA13" s="11">
        <v>26</v>
      </c>
      <c r="AB13" s="11">
        <v>32</v>
      </c>
      <c r="AC13" s="11">
        <v>41</v>
      </c>
      <c r="AD13" s="11">
        <v>50</v>
      </c>
      <c r="AE13" s="11">
        <v>34</v>
      </c>
      <c r="AF13" s="11">
        <v>37</v>
      </c>
      <c r="AG13" s="11">
        <v>27</v>
      </c>
      <c r="AH13" s="11">
        <v>19</v>
      </c>
      <c r="AI13" s="11">
        <v>28</v>
      </c>
      <c r="AJ13" s="11">
        <v>25</v>
      </c>
      <c r="AK13" s="11">
        <v>24</v>
      </c>
      <c r="AL13" s="11">
        <v>21</v>
      </c>
      <c r="AM13" s="11">
        <v>25</v>
      </c>
      <c r="AN13" s="296">
        <v>574</v>
      </c>
      <c r="AO13" s="197">
        <v>3.6562838397350155</v>
      </c>
    </row>
    <row r="14" spans="1:41" x14ac:dyDescent="0.15">
      <c r="C14" s="53" t="s">
        <v>67</v>
      </c>
      <c r="D14" s="7">
        <v>0</v>
      </c>
      <c r="E14" s="7">
        <v>0</v>
      </c>
      <c r="F14" s="7">
        <v>0</v>
      </c>
      <c r="G14" s="7">
        <v>0</v>
      </c>
      <c r="H14" s="7">
        <v>3</v>
      </c>
      <c r="I14" s="7">
        <v>1</v>
      </c>
      <c r="J14" s="7">
        <v>3</v>
      </c>
      <c r="K14" s="7">
        <v>5</v>
      </c>
      <c r="L14" s="7">
        <v>4</v>
      </c>
      <c r="M14" s="7">
        <v>7</v>
      </c>
      <c r="N14" s="7">
        <v>5</v>
      </c>
      <c r="O14" s="7">
        <v>9</v>
      </c>
      <c r="P14" s="7">
        <v>12</v>
      </c>
      <c r="Q14" s="7">
        <v>23</v>
      </c>
      <c r="R14" s="7">
        <v>17</v>
      </c>
      <c r="S14" s="7">
        <v>29</v>
      </c>
      <c r="T14" s="7">
        <v>24</v>
      </c>
      <c r="W14" s="53" t="s">
        <v>67</v>
      </c>
      <c r="X14" s="7">
        <v>23</v>
      </c>
      <c r="Y14" s="7">
        <v>26</v>
      </c>
      <c r="Z14" s="7">
        <v>24</v>
      </c>
      <c r="AA14" s="7">
        <v>24</v>
      </c>
      <c r="AB14" s="7">
        <v>30</v>
      </c>
      <c r="AC14" s="7">
        <v>35</v>
      </c>
      <c r="AD14" s="7">
        <v>38</v>
      </c>
      <c r="AE14" s="54">
        <v>30</v>
      </c>
      <c r="AF14" s="54">
        <v>51</v>
      </c>
      <c r="AG14" s="54">
        <v>50</v>
      </c>
      <c r="AH14" s="54">
        <v>37</v>
      </c>
      <c r="AI14" s="54">
        <v>63</v>
      </c>
      <c r="AJ14" s="54">
        <v>51</v>
      </c>
      <c r="AK14" s="54">
        <v>38</v>
      </c>
      <c r="AL14" s="54">
        <v>45</v>
      </c>
      <c r="AM14" s="54">
        <v>36</v>
      </c>
      <c r="AN14" s="290">
        <v>743</v>
      </c>
      <c r="AO14" s="196">
        <v>4.7327855277406208</v>
      </c>
    </row>
    <row r="15" spans="1:41" s="245" customFormat="1" x14ac:dyDescent="0.15">
      <c r="A15" s="152"/>
      <c r="B15" s="268"/>
      <c r="C15" s="269" t="s">
        <v>108</v>
      </c>
      <c r="D15" s="54" t="s">
        <v>109</v>
      </c>
      <c r="E15" s="54" t="s">
        <v>109</v>
      </c>
      <c r="F15" s="54" t="s">
        <v>109</v>
      </c>
      <c r="G15" s="54" t="s">
        <v>109</v>
      </c>
      <c r="H15" s="54" t="s">
        <v>109</v>
      </c>
      <c r="I15" s="54" t="s">
        <v>109</v>
      </c>
      <c r="J15" s="54" t="s">
        <v>109</v>
      </c>
      <c r="K15" s="54" t="s">
        <v>109</v>
      </c>
      <c r="L15" s="54" t="s">
        <v>109</v>
      </c>
      <c r="M15" s="54" t="s">
        <v>109</v>
      </c>
      <c r="N15" s="54" t="s">
        <v>109</v>
      </c>
      <c r="O15" s="54" t="s">
        <v>109</v>
      </c>
      <c r="P15" s="54" t="s">
        <v>109</v>
      </c>
      <c r="Q15" s="54" t="s">
        <v>109</v>
      </c>
      <c r="R15" s="54" t="s">
        <v>109</v>
      </c>
      <c r="S15" s="54" t="s">
        <v>109</v>
      </c>
      <c r="T15" s="54" t="s">
        <v>109</v>
      </c>
      <c r="U15" s="152"/>
      <c r="V15" s="268"/>
      <c r="W15" s="269" t="s">
        <v>111</v>
      </c>
      <c r="X15" s="54" t="s">
        <v>109</v>
      </c>
      <c r="Y15" s="54" t="s">
        <v>109</v>
      </c>
      <c r="Z15" s="54" t="s">
        <v>109</v>
      </c>
      <c r="AA15" s="54" t="s">
        <v>109</v>
      </c>
      <c r="AB15" s="54" t="s">
        <v>109</v>
      </c>
      <c r="AC15" s="54" t="s">
        <v>109</v>
      </c>
      <c r="AD15" s="54" t="s">
        <v>109</v>
      </c>
      <c r="AE15" s="54" t="s">
        <v>109</v>
      </c>
      <c r="AF15" s="54" t="s">
        <v>109</v>
      </c>
      <c r="AG15" s="54" t="s">
        <v>98</v>
      </c>
      <c r="AH15" s="54">
        <v>23</v>
      </c>
      <c r="AI15" s="54">
        <v>37</v>
      </c>
      <c r="AJ15" s="54">
        <v>25</v>
      </c>
      <c r="AK15" s="54">
        <v>18</v>
      </c>
      <c r="AL15" s="54">
        <v>19</v>
      </c>
      <c r="AM15" s="54">
        <v>15</v>
      </c>
      <c r="AN15" s="290">
        <v>137</v>
      </c>
      <c r="AO15" s="52" t="s">
        <v>116</v>
      </c>
    </row>
    <row r="16" spans="1:41" x14ac:dyDescent="0.15">
      <c r="C16" s="55" t="s">
        <v>112</v>
      </c>
      <c r="D16" s="11" t="s">
        <v>109</v>
      </c>
      <c r="E16" s="11" t="s">
        <v>109</v>
      </c>
      <c r="F16" s="11" t="s">
        <v>109</v>
      </c>
      <c r="G16" s="11" t="s">
        <v>109</v>
      </c>
      <c r="H16" s="11" t="s">
        <v>109</v>
      </c>
      <c r="I16" s="11" t="s">
        <v>109</v>
      </c>
      <c r="J16" s="11" t="s">
        <v>109</v>
      </c>
      <c r="K16" s="11" t="s">
        <v>109</v>
      </c>
      <c r="L16" s="11" t="s">
        <v>109</v>
      </c>
      <c r="M16" s="11" t="s">
        <v>109</v>
      </c>
      <c r="N16" s="11" t="s">
        <v>109</v>
      </c>
      <c r="O16" s="11" t="s">
        <v>109</v>
      </c>
      <c r="P16" s="11" t="s">
        <v>109</v>
      </c>
      <c r="Q16" s="11" t="s">
        <v>109</v>
      </c>
      <c r="R16" s="11" t="s">
        <v>109</v>
      </c>
      <c r="S16" s="11" t="s">
        <v>98</v>
      </c>
      <c r="T16" s="11" t="s">
        <v>98</v>
      </c>
      <c r="W16" s="55" t="s">
        <v>113</v>
      </c>
      <c r="X16" s="11" t="s">
        <v>98</v>
      </c>
      <c r="Y16" s="11" t="s">
        <v>98</v>
      </c>
      <c r="Z16" s="11" t="s">
        <v>98</v>
      </c>
      <c r="AA16" s="11" t="s">
        <v>98</v>
      </c>
      <c r="AB16" s="11" t="s">
        <v>98</v>
      </c>
      <c r="AC16" s="11" t="s">
        <v>98</v>
      </c>
      <c r="AD16" s="11" t="s">
        <v>98</v>
      </c>
      <c r="AE16" s="11" t="s">
        <v>98</v>
      </c>
      <c r="AF16" s="11" t="s">
        <v>98</v>
      </c>
      <c r="AG16" s="11" t="s">
        <v>98</v>
      </c>
      <c r="AH16" s="11">
        <v>8</v>
      </c>
      <c r="AI16" s="11">
        <v>16</v>
      </c>
      <c r="AJ16" s="11">
        <v>19</v>
      </c>
      <c r="AK16" s="11">
        <v>13</v>
      </c>
      <c r="AL16" s="11">
        <v>20</v>
      </c>
      <c r="AM16" s="11">
        <v>10</v>
      </c>
      <c r="AN16" s="296">
        <v>86</v>
      </c>
      <c r="AO16" s="41" t="s">
        <v>116</v>
      </c>
    </row>
    <row r="17" spans="1:41" x14ac:dyDescent="0.15">
      <c r="C17" s="55" t="s">
        <v>117</v>
      </c>
      <c r="D17" s="11" t="s">
        <v>98</v>
      </c>
      <c r="E17" s="11" t="s">
        <v>98</v>
      </c>
      <c r="F17" s="11" t="s">
        <v>98</v>
      </c>
      <c r="G17" s="11" t="s">
        <v>98</v>
      </c>
      <c r="H17" s="11" t="s">
        <v>98</v>
      </c>
      <c r="I17" s="11" t="s">
        <v>98</v>
      </c>
      <c r="J17" s="11" t="s">
        <v>98</v>
      </c>
      <c r="K17" s="11" t="s">
        <v>98</v>
      </c>
      <c r="L17" s="11" t="s">
        <v>98</v>
      </c>
      <c r="M17" s="11" t="s">
        <v>98</v>
      </c>
      <c r="N17" s="11" t="s">
        <v>98</v>
      </c>
      <c r="O17" s="11" t="s">
        <v>98</v>
      </c>
      <c r="P17" s="11" t="s">
        <v>98</v>
      </c>
      <c r="Q17" s="11" t="s">
        <v>98</v>
      </c>
      <c r="R17" s="11" t="s">
        <v>98</v>
      </c>
      <c r="S17" s="11" t="s">
        <v>98</v>
      </c>
      <c r="T17" s="11" t="s">
        <v>98</v>
      </c>
      <c r="W17" s="55" t="s">
        <v>118</v>
      </c>
      <c r="X17" s="11" t="s">
        <v>98</v>
      </c>
      <c r="Y17" s="11" t="s">
        <v>98</v>
      </c>
      <c r="Z17" s="11" t="s">
        <v>98</v>
      </c>
      <c r="AA17" s="11" t="s">
        <v>98</v>
      </c>
      <c r="AB17" s="11" t="s">
        <v>98</v>
      </c>
      <c r="AC17" s="11" t="s">
        <v>98</v>
      </c>
      <c r="AD17" s="11" t="s">
        <v>98</v>
      </c>
      <c r="AE17" s="11" t="s">
        <v>98</v>
      </c>
      <c r="AF17" s="11" t="s">
        <v>98</v>
      </c>
      <c r="AG17" s="11" t="s">
        <v>98</v>
      </c>
      <c r="AH17" s="11">
        <v>4</v>
      </c>
      <c r="AI17" s="11">
        <v>4</v>
      </c>
      <c r="AJ17" s="11">
        <v>5</v>
      </c>
      <c r="AK17" s="11">
        <v>6</v>
      </c>
      <c r="AL17" s="11">
        <v>4</v>
      </c>
      <c r="AM17" s="11">
        <v>5</v>
      </c>
      <c r="AN17" s="296">
        <v>28</v>
      </c>
      <c r="AO17" s="41" t="s">
        <v>116</v>
      </c>
    </row>
    <row r="18" spans="1:41" s="245" customFormat="1" x14ac:dyDescent="0.15">
      <c r="A18" s="152"/>
      <c r="B18" s="152"/>
      <c r="C18" s="269" t="s">
        <v>106</v>
      </c>
      <c r="D18" s="54" t="s">
        <v>98</v>
      </c>
      <c r="E18" s="54" t="s">
        <v>98</v>
      </c>
      <c r="F18" s="54" t="s">
        <v>98</v>
      </c>
      <c r="G18" s="54" t="s">
        <v>98</v>
      </c>
      <c r="H18" s="54" t="s">
        <v>98</v>
      </c>
      <c r="I18" s="54" t="s">
        <v>98</v>
      </c>
      <c r="J18" s="54" t="s">
        <v>98</v>
      </c>
      <c r="K18" s="54" t="s">
        <v>98</v>
      </c>
      <c r="L18" s="54" t="s">
        <v>98</v>
      </c>
      <c r="M18" s="54" t="s">
        <v>98</v>
      </c>
      <c r="N18" s="54" t="s">
        <v>98</v>
      </c>
      <c r="O18" s="54" t="s">
        <v>98</v>
      </c>
      <c r="P18" s="54" t="s">
        <v>98</v>
      </c>
      <c r="Q18" s="54" t="s">
        <v>98</v>
      </c>
      <c r="R18" s="54" t="s">
        <v>98</v>
      </c>
      <c r="S18" s="54" t="s">
        <v>98</v>
      </c>
      <c r="T18" s="54" t="s">
        <v>98</v>
      </c>
      <c r="U18" s="152"/>
      <c r="V18" s="152"/>
      <c r="W18" s="269" t="s">
        <v>114</v>
      </c>
      <c r="X18" s="54" t="s">
        <v>98</v>
      </c>
      <c r="Y18" s="54" t="s">
        <v>98</v>
      </c>
      <c r="Z18" s="54" t="s">
        <v>98</v>
      </c>
      <c r="AA18" s="54" t="s">
        <v>98</v>
      </c>
      <c r="AB18" s="54" t="s">
        <v>98</v>
      </c>
      <c r="AC18" s="54" t="s">
        <v>98</v>
      </c>
      <c r="AD18" s="54" t="s">
        <v>98</v>
      </c>
      <c r="AE18" s="54" t="s">
        <v>98</v>
      </c>
      <c r="AF18" s="54" t="s">
        <v>98</v>
      </c>
      <c r="AG18" s="54" t="s">
        <v>98</v>
      </c>
      <c r="AH18" s="54">
        <v>2</v>
      </c>
      <c r="AI18" s="54">
        <v>6</v>
      </c>
      <c r="AJ18" s="54">
        <v>2</v>
      </c>
      <c r="AK18" s="54">
        <v>1</v>
      </c>
      <c r="AL18" s="54">
        <v>2</v>
      </c>
      <c r="AM18" s="54">
        <v>6</v>
      </c>
      <c r="AN18" s="290">
        <v>19</v>
      </c>
      <c r="AO18" s="52" t="s">
        <v>116</v>
      </c>
    </row>
    <row r="19" spans="1:41" x14ac:dyDescent="0.15">
      <c r="B19" s="6"/>
      <c r="C19" s="270" t="s">
        <v>1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1</v>
      </c>
      <c r="N19" s="16">
        <v>1</v>
      </c>
      <c r="O19" s="16">
        <v>0</v>
      </c>
      <c r="P19" s="16">
        <v>0</v>
      </c>
      <c r="Q19" s="16">
        <v>1</v>
      </c>
      <c r="R19" s="16">
        <v>0</v>
      </c>
      <c r="S19" s="16">
        <v>0</v>
      </c>
      <c r="T19" s="16">
        <v>0</v>
      </c>
      <c r="V19" s="6"/>
      <c r="W19" s="270" t="s">
        <v>1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1</v>
      </c>
      <c r="AD19" s="16">
        <v>1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57">
        <v>0</v>
      </c>
      <c r="AL19" s="57">
        <v>0</v>
      </c>
      <c r="AM19" s="57">
        <v>0</v>
      </c>
      <c r="AN19" s="297">
        <v>5</v>
      </c>
      <c r="AO19" s="198">
        <v>3.1849162367029747E-2</v>
      </c>
    </row>
    <row r="20" spans="1:41" x14ac:dyDescent="0.15">
      <c r="B20" s="8"/>
      <c r="C20" s="33" t="s">
        <v>11</v>
      </c>
      <c r="D20" s="40">
        <v>0</v>
      </c>
      <c r="E20" s="40">
        <v>0</v>
      </c>
      <c r="F20" s="40">
        <v>34</v>
      </c>
      <c r="G20" s="40">
        <v>15</v>
      </c>
      <c r="H20" s="40">
        <v>35</v>
      </c>
      <c r="I20" s="40">
        <v>27</v>
      </c>
      <c r="J20" s="40">
        <v>52</v>
      </c>
      <c r="K20" s="40">
        <v>108</v>
      </c>
      <c r="L20" s="40">
        <v>102</v>
      </c>
      <c r="M20" s="40">
        <v>134</v>
      </c>
      <c r="N20" s="40">
        <v>147</v>
      </c>
      <c r="O20" s="40">
        <v>189</v>
      </c>
      <c r="P20" s="40">
        <v>234</v>
      </c>
      <c r="Q20" s="40">
        <v>261</v>
      </c>
      <c r="R20" s="40">
        <v>379</v>
      </c>
      <c r="S20" s="40">
        <v>336</v>
      </c>
      <c r="T20" s="40">
        <v>475</v>
      </c>
      <c r="V20" s="8"/>
      <c r="W20" s="33" t="s">
        <v>11</v>
      </c>
      <c r="X20" s="40">
        <v>481</v>
      </c>
      <c r="Y20" s="40">
        <v>525</v>
      </c>
      <c r="Z20" s="40">
        <v>636</v>
      </c>
      <c r="AA20" s="40">
        <v>709</v>
      </c>
      <c r="AB20" s="40">
        <v>787</v>
      </c>
      <c r="AC20" s="40">
        <v>931</v>
      </c>
      <c r="AD20" s="40">
        <v>999</v>
      </c>
      <c r="AE20" s="40">
        <v>894</v>
      </c>
      <c r="AF20" s="166">
        <v>956</v>
      </c>
      <c r="AG20" s="166">
        <v>923</v>
      </c>
      <c r="AH20" s="166">
        <v>889</v>
      </c>
      <c r="AI20" s="166">
        <v>963</v>
      </c>
      <c r="AJ20" s="166">
        <v>959</v>
      </c>
      <c r="AK20" s="166">
        <v>860</v>
      </c>
      <c r="AL20" s="166">
        <v>857</v>
      </c>
      <c r="AM20" s="166">
        <v>802</v>
      </c>
      <c r="AN20" s="298">
        <v>15699</v>
      </c>
      <c r="AO20" s="199">
        <v>100</v>
      </c>
    </row>
    <row r="21" spans="1:41" x14ac:dyDescent="0.15">
      <c r="B21" s="2" t="s">
        <v>2</v>
      </c>
      <c r="C21" s="53" t="s">
        <v>5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2</v>
      </c>
      <c r="J21" s="17">
        <v>0</v>
      </c>
      <c r="K21" s="17">
        <v>0</v>
      </c>
      <c r="L21" s="17">
        <v>0</v>
      </c>
      <c r="M21" s="17">
        <v>0</v>
      </c>
      <c r="N21" s="17">
        <v>1</v>
      </c>
      <c r="O21" s="17">
        <v>2</v>
      </c>
      <c r="P21" s="17">
        <v>0</v>
      </c>
      <c r="Q21" s="17">
        <v>0</v>
      </c>
      <c r="R21" s="17">
        <v>1</v>
      </c>
      <c r="S21" s="17">
        <v>1</v>
      </c>
      <c r="T21" s="17">
        <v>0</v>
      </c>
      <c r="V21" s="2" t="s">
        <v>2</v>
      </c>
      <c r="W21" s="53" t="s">
        <v>5</v>
      </c>
      <c r="X21" s="17">
        <v>0</v>
      </c>
      <c r="Y21" s="17">
        <v>0</v>
      </c>
      <c r="Z21" s="17">
        <v>0</v>
      </c>
      <c r="AA21" s="17">
        <v>0</v>
      </c>
      <c r="AB21" s="17">
        <v>1</v>
      </c>
      <c r="AC21" s="17">
        <v>0</v>
      </c>
      <c r="AD21" s="17">
        <v>0</v>
      </c>
      <c r="AE21" s="58">
        <v>0</v>
      </c>
      <c r="AF21" s="54">
        <v>1</v>
      </c>
      <c r="AG21" s="54">
        <v>0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54">
        <v>1</v>
      </c>
      <c r="AN21" s="290">
        <v>10</v>
      </c>
      <c r="AO21" s="200">
        <v>1.0373443983402488</v>
      </c>
    </row>
    <row r="22" spans="1:41" x14ac:dyDescent="0.15">
      <c r="C22" s="265" t="s">
        <v>4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W22" s="265" t="s">
        <v>4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296">
        <v>0</v>
      </c>
      <c r="AO22" s="197">
        <v>0</v>
      </c>
    </row>
    <row r="23" spans="1:41" x14ac:dyDescent="0.15">
      <c r="C23" s="265" t="s">
        <v>47</v>
      </c>
      <c r="D23" s="11">
        <v>0</v>
      </c>
      <c r="E23" s="11">
        <v>0</v>
      </c>
      <c r="F23" s="11">
        <v>0</v>
      </c>
      <c r="G23" s="11">
        <v>1</v>
      </c>
      <c r="H23" s="11">
        <v>0</v>
      </c>
      <c r="I23" s="11">
        <v>0</v>
      </c>
      <c r="J23" s="11">
        <v>1</v>
      </c>
      <c r="K23" s="11">
        <v>3</v>
      </c>
      <c r="L23" s="11">
        <v>1</v>
      </c>
      <c r="M23" s="11">
        <v>3</v>
      </c>
      <c r="N23" s="11">
        <v>2</v>
      </c>
      <c r="O23" s="11">
        <v>0</v>
      </c>
      <c r="P23" s="11">
        <v>2</v>
      </c>
      <c r="Q23" s="11">
        <v>3</v>
      </c>
      <c r="R23" s="11">
        <v>2</v>
      </c>
      <c r="S23" s="11">
        <v>0</v>
      </c>
      <c r="T23" s="11">
        <v>4</v>
      </c>
      <c r="W23" s="265" t="s">
        <v>47</v>
      </c>
      <c r="X23" s="11">
        <v>1</v>
      </c>
      <c r="Y23" s="11">
        <v>2</v>
      </c>
      <c r="Z23" s="11">
        <v>1</v>
      </c>
      <c r="AA23" s="11">
        <v>1</v>
      </c>
      <c r="AB23" s="11">
        <v>0</v>
      </c>
      <c r="AC23" s="11">
        <v>1</v>
      </c>
      <c r="AD23" s="11">
        <v>0</v>
      </c>
      <c r="AE23" s="11">
        <v>0</v>
      </c>
      <c r="AF23" s="11">
        <v>1</v>
      </c>
      <c r="AG23" s="11">
        <v>0</v>
      </c>
      <c r="AH23" s="11">
        <v>0</v>
      </c>
      <c r="AI23" s="11">
        <v>0</v>
      </c>
      <c r="AJ23" s="11">
        <v>1</v>
      </c>
      <c r="AK23" s="11">
        <v>1</v>
      </c>
      <c r="AL23" s="11">
        <v>1</v>
      </c>
      <c r="AM23" s="11">
        <v>0</v>
      </c>
      <c r="AN23" s="296">
        <v>32</v>
      </c>
      <c r="AO23" s="197">
        <v>3.3195020746887969</v>
      </c>
    </row>
    <row r="24" spans="1:41" x14ac:dyDescent="0.15">
      <c r="C24" s="266" t="s">
        <v>48</v>
      </c>
      <c r="D24" s="7">
        <v>0</v>
      </c>
      <c r="E24" s="7">
        <v>0</v>
      </c>
      <c r="F24" s="7">
        <v>4</v>
      </c>
      <c r="G24" s="7">
        <v>1</v>
      </c>
      <c r="H24" s="7">
        <v>5</v>
      </c>
      <c r="I24" s="7">
        <v>3</v>
      </c>
      <c r="J24" s="7">
        <v>4</v>
      </c>
      <c r="K24" s="7">
        <v>4</v>
      </c>
      <c r="L24" s="7">
        <v>2</v>
      </c>
      <c r="M24" s="7">
        <v>7</v>
      </c>
      <c r="N24" s="7">
        <v>3</v>
      </c>
      <c r="O24" s="7">
        <v>7</v>
      </c>
      <c r="P24" s="7">
        <v>8</v>
      </c>
      <c r="Q24" s="7">
        <v>5</v>
      </c>
      <c r="R24" s="7">
        <v>6</v>
      </c>
      <c r="S24" s="7">
        <v>5</v>
      </c>
      <c r="T24" s="7">
        <v>13</v>
      </c>
      <c r="W24" s="266" t="s">
        <v>48</v>
      </c>
      <c r="X24" s="7">
        <v>5</v>
      </c>
      <c r="Y24" s="7">
        <v>4</v>
      </c>
      <c r="Z24" s="7">
        <v>6</v>
      </c>
      <c r="AA24" s="7">
        <v>5</v>
      </c>
      <c r="AB24" s="7">
        <v>2</v>
      </c>
      <c r="AC24" s="7">
        <v>4</v>
      </c>
      <c r="AD24" s="7">
        <v>0</v>
      </c>
      <c r="AE24" s="54">
        <v>1</v>
      </c>
      <c r="AF24" s="54">
        <v>3</v>
      </c>
      <c r="AG24" s="54">
        <v>2</v>
      </c>
      <c r="AH24" s="54">
        <v>1</v>
      </c>
      <c r="AI24" s="54">
        <v>2</v>
      </c>
      <c r="AJ24" s="54">
        <v>4</v>
      </c>
      <c r="AK24" s="54">
        <v>4</v>
      </c>
      <c r="AL24" s="54">
        <v>2</v>
      </c>
      <c r="AM24" s="54">
        <v>2</v>
      </c>
      <c r="AN24" s="290">
        <v>124</v>
      </c>
      <c r="AO24" s="196">
        <v>12.863070539419086</v>
      </c>
    </row>
    <row r="25" spans="1:41" x14ac:dyDescent="0.15">
      <c r="C25" s="266" t="s">
        <v>49</v>
      </c>
      <c r="D25" s="7">
        <v>0</v>
      </c>
      <c r="E25" s="7">
        <v>0</v>
      </c>
      <c r="F25" s="7">
        <v>3</v>
      </c>
      <c r="G25" s="7">
        <v>0</v>
      </c>
      <c r="H25" s="7">
        <v>6</v>
      </c>
      <c r="I25" s="7">
        <v>2</v>
      </c>
      <c r="J25" s="7">
        <v>7</v>
      </c>
      <c r="K25" s="7">
        <v>3</v>
      </c>
      <c r="L25" s="7">
        <v>8</v>
      </c>
      <c r="M25" s="7">
        <v>11</v>
      </c>
      <c r="N25" s="7">
        <v>3</v>
      </c>
      <c r="O25" s="7">
        <v>15</v>
      </c>
      <c r="P25" s="7">
        <v>6</v>
      </c>
      <c r="Q25" s="7">
        <v>11</v>
      </c>
      <c r="R25" s="7">
        <v>10</v>
      </c>
      <c r="S25" s="7">
        <v>9</v>
      </c>
      <c r="T25" s="7">
        <v>7</v>
      </c>
      <c r="W25" s="266" t="s">
        <v>49</v>
      </c>
      <c r="X25" s="7">
        <v>8</v>
      </c>
      <c r="Y25" s="7">
        <v>7</v>
      </c>
      <c r="Z25" s="7">
        <v>9</v>
      </c>
      <c r="AA25" s="7">
        <v>4</v>
      </c>
      <c r="AB25" s="7">
        <v>10</v>
      </c>
      <c r="AC25" s="7">
        <v>10</v>
      </c>
      <c r="AD25" s="7">
        <v>3</v>
      </c>
      <c r="AE25" s="54">
        <v>8</v>
      </c>
      <c r="AF25" s="54">
        <v>9</v>
      </c>
      <c r="AG25" s="54">
        <v>5</v>
      </c>
      <c r="AH25" s="54">
        <v>6</v>
      </c>
      <c r="AI25" s="54">
        <v>8</v>
      </c>
      <c r="AJ25" s="54">
        <v>6</v>
      </c>
      <c r="AK25" s="54">
        <v>3</v>
      </c>
      <c r="AL25" s="54">
        <v>3</v>
      </c>
      <c r="AM25" s="54">
        <v>0</v>
      </c>
      <c r="AN25" s="290">
        <v>200</v>
      </c>
      <c r="AO25" s="196">
        <v>20.74688796680498</v>
      </c>
    </row>
    <row r="26" spans="1:41" x14ac:dyDescent="0.15">
      <c r="C26" s="265" t="s">
        <v>50</v>
      </c>
      <c r="D26" s="11">
        <v>0</v>
      </c>
      <c r="E26" s="11">
        <v>0</v>
      </c>
      <c r="F26" s="11">
        <v>2</v>
      </c>
      <c r="G26" s="11">
        <v>0</v>
      </c>
      <c r="H26" s="11">
        <v>2</v>
      </c>
      <c r="I26" s="11">
        <v>0</v>
      </c>
      <c r="J26" s="11">
        <v>3</v>
      </c>
      <c r="K26" s="11">
        <v>2</v>
      </c>
      <c r="L26" s="11">
        <v>5</v>
      </c>
      <c r="M26" s="11">
        <v>3</v>
      </c>
      <c r="N26" s="11">
        <v>3</v>
      </c>
      <c r="O26" s="11">
        <v>6</v>
      </c>
      <c r="P26" s="11">
        <v>6</v>
      </c>
      <c r="Q26" s="11">
        <v>2</v>
      </c>
      <c r="R26" s="11">
        <v>9</v>
      </c>
      <c r="S26" s="11">
        <v>6</v>
      </c>
      <c r="T26" s="11">
        <v>9</v>
      </c>
      <c r="W26" s="265" t="s">
        <v>50</v>
      </c>
      <c r="X26" s="11">
        <v>6</v>
      </c>
      <c r="Y26" s="11">
        <v>4</v>
      </c>
      <c r="Z26" s="11">
        <v>9</v>
      </c>
      <c r="AA26" s="11">
        <v>9</v>
      </c>
      <c r="AB26" s="11">
        <v>10</v>
      </c>
      <c r="AC26" s="11">
        <v>5</v>
      </c>
      <c r="AD26" s="11">
        <v>8</v>
      </c>
      <c r="AE26" s="11">
        <v>4</v>
      </c>
      <c r="AF26" s="11">
        <v>7</v>
      </c>
      <c r="AG26" s="11">
        <v>8</v>
      </c>
      <c r="AH26" s="11">
        <v>2</v>
      </c>
      <c r="AI26" s="11">
        <v>5</v>
      </c>
      <c r="AJ26" s="11">
        <v>2</v>
      </c>
      <c r="AK26" s="11">
        <v>10</v>
      </c>
      <c r="AL26" s="11">
        <v>4</v>
      </c>
      <c r="AM26" s="11">
        <v>4</v>
      </c>
      <c r="AN26" s="296">
        <v>155</v>
      </c>
      <c r="AO26" s="197">
        <v>16.078838174273859</v>
      </c>
    </row>
    <row r="27" spans="1:41" x14ac:dyDescent="0.15">
      <c r="C27" s="265" t="s">
        <v>51</v>
      </c>
      <c r="D27" s="11">
        <v>0</v>
      </c>
      <c r="E27" s="11">
        <v>0</v>
      </c>
      <c r="F27" s="11">
        <v>1</v>
      </c>
      <c r="G27" s="11">
        <v>0</v>
      </c>
      <c r="H27" s="11">
        <v>1</v>
      </c>
      <c r="I27" s="11">
        <v>1</v>
      </c>
      <c r="J27" s="11">
        <v>0</v>
      </c>
      <c r="K27" s="11">
        <v>1</v>
      </c>
      <c r="L27" s="11">
        <v>3</v>
      </c>
      <c r="M27" s="11">
        <v>3</v>
      </c>
      <c r="N27" s="11">
        <v>3</v>
      </c>
      <c r="O27" s="11">
        <v>2</v>
      </c>
      <c r="P27" s="11">
        <v>2</v>
      </c>
      <c r="Q27" s="11">
        <v>4</v>
      </c>
      <c r="R27" s="11">
        <v>2</v>
      </c>
      <c r="S27" s="11">
        <v>2</v>
      </c>
      <c r="T27" s="11">
        <v>5</v>
      </c>
      <c r="W27" s="265" t="s">
        <v>51</v>
      </c>
      <c r="X27" s="11">
        <v>5</v>
      </c>
      <c r="Y27" s="11">
        <v>7</v>
      </c>
      <c r="Z27" s="11">
        <v>5</v>
      </c>
      <c r="AA27" s="11">
        <v>3</v>
      </c>
      <c r="AB27" s="11">
        <v>11</v>
      </c>
      <c r="AC27" s="11">
        <v>6</v>
      </c>
      <c r="AD27" s="11">
        <v>3</v>
      </c>
      <c r="AE27" s="11">
        <v>7</v>
      </c>
      <c r="AF27" s="11">
        <v>3</v>
      </c>
      <c r="AG27" s="11">
        <v>9</v>
      </c>
      <c r="AH27" s="11">
        <v>9</v>
      </c>
      <c r="AI27" s="11">
        <v>7</v>
      </c>
      <c r="AJ27" s="11">
        <v>4</v>
      </c>
      <c r="AK27" s="11">
        <v>4</v>
      </c>
      <c r="AL27" s="11">
        <v>6</v>
      </c>
      <c r="AM27" s="11">
        <v>4</v>
      </c>
      <c r="AN27" s="296">
        <v>123</v>
      </c>
      <c r="AO27" s="197">
        <v>12.759336099585061</v>
      </c>
    </row>
    <row r="28" spans="1:41" x14ac:dyDescent="0.15">
      <c r="C28" s="53" t="s">
        <v>52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2</v>
      </c>
      <c r="J28" s="7">
        <v>1</v>
      </c>
      <c r="K28" s="7">
        <v>2</v>
      </c>
      <c r="L28" s="7">
        <v>1</v>
      </c>
      <c r="M28" s="7">
        <v>2</v>
      </c>
      <c r="N28" s="7">
        <v>0</v>
      </c>
      <c r="O28" s="7">
        <v>1</v>
      </c>
      <c r="P28" s="7">
        <v>2</v>
      </c>
      <c r="Q28" s="7">
        <v>1</v>
      </c>
      <c r="R28" s="7">
        <v>1</v>
      </c>
      <c r="S28" s="7">
        <v>1</v>
      </c>
      <c r="T28" s="7">
        <v>4</v>
      </c>
      <c r="W28" s="53" t="s">
        <v>52</v>
      </c>
      <c r="X28" s="7">
        <v>6</v>
      </c>
      <c r="Y28" s="7">
        <v>1</v>
      </c>
      <c r="Z28" s="7">
        <v>4</v>
      </c>
      <c r="AA28" s="7">
        <v>3</v>
      </c>
      <c r="AB28" s="7">
        <v>3</v>
      </c>
      <c r="AC28" s="7">
        <v>3</v>
      </c>
      <c r="AD28" s="7">
        <v>5</v>
      </c>
      <c r="AE28" s="54">
        <v>6</v>
      </c>
      <c r="AF28" s="54">
        <v>3</v>
      </c>
      <c r="AG28" s="54">
        <v>7</v>
      </c>
      <c r="AH28" s="54">
        <v>5</v>
      </c>
      <c r="AI28" s="54">
        <v>5</v>
      </c>
      <c r="AJ28" s="54">
        <v>5</v>
      </c>
      <c r="AK28" s="54">
        <v>3</v>
      </c>
      <c r="AL28" s="54">
        <v>4</v>
      </c>
      <c r="AM28" s="54">
        <v>3</v>
      </c>
      <c r="AN28" s="290">
        <v>84</v>
      </c>
      <c r="AO28" s="196">
        <v>8.7136929460580905</v>
      </c>
    </row>
    <row r="29" spans="1:41" x14ac:dyDescent="0.15">
      <c r="C29" s="53" t="s">
        <v>53</v>
      </c>
      <c r="D29" s="7">
        <v>0</v>
      </c>
      <c r="E29" s="7">
        <v>0</v>
      </c>
      <c r="F29" s="7">
        <v>1</v>
      </c>
      <c r="G29" s="7">
        <v>0</v>
      </c>
      <c r="H29" s="7">
        <v>2</v>
      </c>
      <c r="I29" s="7">
        <v>0</v>
      </c>
      <c r="J29" s="7">
        <v>0</v>
      </c>
      <c r="K29" s="7">
        <v>1</v>
      </c>
      <c r="L29" s="7">
        <v>1</v>
      </c>
      <c r="M29" s="7">
        <v>0</v>
      </c>
      <c r="N29" s="7">
        <v>1</v>
      </c>
      <c r="O29" s="7">
        <v>2</v>
      </c>
      <c r="P29" s="7">
        <v>0</v>
      </c>
      <c r="Q29" s="7">
        <v>4</v>
      </c>
      <c r="R29" s="7">
        <v>3</v>
      </c>
      <c r="S29" s="7">
        <v>2</v>
      </c>
      <c r="T29" s="7">
        <v>3</v>
      </c>
      <c r="W29" s="53" t="s">
        <v>53</v>
      </c>
      <c r="X29" s="7">
        <v>4</v>
      </c>
      <c r="Y29" s="7">
        <v>1</v>
      </c>
      <c r="Z29" s="7">
        <v>2</v>
      </c>
      <c r="AA29" s="7">
        <v>2</v>
      </c>
      <c r="AB29" s="7">
        <v>3</v>
      </c>
      <c r="AC29" s="7">
        <v>1</v>
      </c>
      <c r="AD29" s="7">
        <v>4</v>
      </c>
      <c r="AE29" s="54">
        <v>2</v>
      </c>
      <c r="AF29" s="54">
        <v>4</v>
      </c>
      <c r="AG29" s="54">
        <v>3</v>
      </c>
      <c r="AH29" s="54">
        <v>2</v>
      </c>
      <c r="AI29" s="54">
        <v>1</v>
      </c>
      <c r="AJ29" s="54">
        <v>4</v>
      </c>
      <c r="AK29" s="54">
        <v>3</v>
      </c>
      <c r="AL29" s="54">
        <v>1</v>
      </c>
      <c r="AM29" s="54">
        <v>4</v>
      </c>
      <c r="AN29" s="290">
        <v>61</v>
      </c>
      <c r="AO29" s="196">
        <v>6.3278008298755184</v>
      </c>
    </row>
    <row r="30" spans="1:41" x14ac:dyDescent="0.15">
      <c r="C30" s="267" t="s">
        <v>54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1</v>
      </c>
      <c r="K30" s="11">
        <v>0</v>
      </c>
      <c r="L30" s="11">
        <v>0</v>
      </c>
      <c r="M30" s="11">
        <v>2</v>
      </c>
      <c r="N30" s="11">
        <v>2</v>
      </c>
      <c r="O30" s="11">
        <v>3</v>
      </c>
      <c r="P30" s="11">
        <v>3</v>
      </c>
      <c r="Q30" s="11">
        <v>2</v>
      </c>
      <c r="R30" s="11">
        <v>3</v>
      </c>
      <c r="S30" s="11">
        <v>1</v>
      </c>
      <c r="T30" s="11">
        <v>4</v>
      </c>
      <c r="W30" s="267" t="s">
        <v>54</v>
      </c>
      <c r="X30" s="11">
        <v>1</v>
      </c>
      <c r="Y30" s="11">
        <v>1</v>
      </c>
      <c r="Z30" s="11">
        <v>0</v>
      </c>
      <c r="AA30" s="11">
        <v>3</v>
      </c>
      <c r="AB30" s="11">
        <v>1</v>
      </c>
      <c r="AC30" s="11">
        <v>3</v>
      </c>
      <c r="AD30" s="11">
        <v>1</v>
      </c>
      <c r="AE30" s="11">
        <v>0</v>
      </c>
      <c r="AF30" s="11">
        <v>5</v>
      </c>
      <c r="AG30" s="11">
        <v>3</v>
      </c>
      <c r="AH30" s="11">
        <v>3</v>
      </c>
      <c r="AI30" s="11">
        <v>1</v>
      </c>
      <c r="AJ30" s="11">
        <v>4</v>
      </c>
      <c r="AK30" s="11">
        <v>4</v>
      </c>
      <c r="AL30" s="11">
        <v>4</v>
      </c>
      <c r="AM30" s="11">
        <v>2</v>
      </c>
      <c r="AN30" s="296">
        <v>57</v>
      </c>
      <c r="AO30" s="197">
        <v>5.9128630705394185</v>
      </c>
    </row>
    <row r="31" spans="1:41" x14ac:dyDescent="0.15">
      <c r="C31" s="267" t="s">
        <v>55</v>
      </c>
      <c r="D31" s="11">
        <v>0</v>
      </c>
      <c r="E31" s="11">
        <v>0</v>
      </c>
      <c r="F31" s="11">
        <v>0</v>
      </c>
      <c r="G31" s="11">
        <v>0</v>
      </c>
      <c r="H31" s="11">
        <v>1</v>
      </c>
      <c r="I31" s="11">
        <v>0</v>
      </c>
      <c r="J31" s="11">
        <v>0</v>
      </c>
      <c r="K31" s="11">
        <v>0</v>
      </c>
      <c r="L31" s="11">
        <v>1</v>
      </c>
      <c r="M31" s="11">
        <v>1</v>
      </c>
      <c r="N31" s="11">
        <v>0</v>
      </c>
      <c r="O31" s="11">
        <v>2</v>
      </c>
      <c r="P31" s="11">
        <v>1</v>
      </c>
      <c r="Q31" s="11">
        <v>2</v>
      </c>
      <c r="R31" s="11">
        <v>5</v>
      </c>
      <c r="S31" s="11">
        <v>4</v>
      </c>
      <c r="T31" s="11">
        <v>1</v>
      </c>
      <c r="W31" s="267" t="s">
        <v>55</v>
      </c>
      <c r="X31" s="11">
        <v>4</v>
      </c>
      <c r="Y31" s="11">
        <v>3</v>
      </c>
      <c r="Z31" s="11">
        <v>5</v>
      </c>
      <c r="AA31" s="11">
        <v>1</v>
      </c>
      <c r="AB31" s="11">
        <v>6</v>
      </c>
      <c r="AC31" s="11">
        <v>3</v>
      </c>
      <c r="AD31" s="11">
        <v>4</v>
      </c>
      <c r="AE31" s="11">
        <v>3</v>
      </c>
      <c r="AF31" s="11">
        <v>1</v>
      </c>
      <c r="AG31" s="11">
        <v>2</v>
      </c>
      <c r="AH31" s="11">
        <v>0</v>
      </c>
      <c r="AI31" s="11">
        <v>0</v>
      </c>
      <c r="AJ31" s="11">
        <v>2</v>
      </c>
      <c r="AK31" s="11">
        <v>4</v>
      </c>
      <c r="AL31" s="11">
        <v>0</v>
      </c>
      <c r="AM31" s="11">
        <v>2</v>
      </c>
      <c r="AN31" s="296">
        <v>58</v>
      </c>
      <c r="AO31" s="197">
        <v>6.0165975103734439</v>
      </c>
    </row>
    <row r="32" spans="1:41" x14ac:dyDescent="0.15">
      <c r="C32" s="53" t="s">
        <v>67</v>
      </c>
      <c r="D32" s="7">
        <v>0</v>
      </c>
      <c r="E32" s="7">
        <v>0</v>
      </c>
      <c r="F32" s="7">
        <v>0</v>
      </c>
      <c r="G32" s="7">
        <v>2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1</v>
      </c>
      <c r="O32" s="7">
        <v>1</v>
      </c>
      <c r="P32" s="7">
        <v>4</v>
      </c>
      <c r="Q32" s="7">
        <v>2</v>
      </c>
      <c r="R32" s="7">
        <v>3</v>
      </c>
      <c r="S32" s="7">
        <v>1</v>
      </c>
      <c r="T32" s="7">
        <v>0</v>
      </c>
      <c r="W32" s="53" t="s">
        <v>67</v>
      </c>
      <c r="X32" s="7">
        <v>0</v>
      </c>
      <c r="Y32" s="7">
        <v>2</v>
      </c>
      <c r="Z32" s="7">
        <v>3</v>
      </c>
      <c r="AA32" s="7">
        <v>1</v>
      </c>
      <c r="AB32" s="7">
        <v>2</v>
      </c>
      <c r="AC32" s="7">
        <v>2</v>
      </c>
      <c r="AD32" s="7">
        <v>6</v>
      </c>
      <c r="AE32" s="54">
        <v>7</v>
      </c>
      <c r="AF32" s="54">
        <v>4</v>
      </c>
      <c r="AG32" s="54">
        <v>3</v>
      </c>
      <c r="AH32" s="54">
        <v>3</v>
      </c>
      <c r="AI32" s="54">
        <v>4</v>
      </c>
      <c r="AJ32" s="54">
        <v>3</v>
      </c>
      <c r="AK32" s="54">
        <v>2</v>
      </c>
      <c r="AL32" s="54">
        <v>3</v>
      </c>
      <c r="AM32" s="54">
        <v>0</v>
      </c>
      <c r="AN32" s="290">
        <v>60</v>
      </c>
      <c r="AO32" s="196">
        <v>6.2240663900414939</v>
      </c>
    </row>
    <row r="33" spans="1:41" s="245" customFormat="1" x14ac:dyDescent="0.15">
      <c r="A33" s="152"/>
      <c r="B33" s="268"/>
      <c r="C33" s="269" t="s">
        <v>110</v>
      </c>
      <c r="D33" s="54" t="s">
        <v>98</v>
      </c>
      <c r="E33" s="54" t="s">
        <v>98</v>
      </c>
      <c r="F33" s="54" t="s">
        <v>98</v>
      </c>
      <c r="G33" s="54" t="s">
        <v>98</v>
      </c>
      <c r="H33" s="54" t="s">
        <v>98</v>
      </c>
      <c r="I33" s="54" t="s">
        <v>98</v>
      </c>
      <c r="J33" s="54" t="s">
        <v>98</v>
      </c>
      <c r="K33" s="54" t="s">
        <v>98</v>
      </c>
      <c r="L33" s="54" t="s">
        <v>98</v>
      </c>
      <c r="M33" s="54" t="s">
        <v>98</v>
      </c>
      <c r="N33" s="54" t="s">
        <v>98</v>
      </c>
      <c r="O33" s="54" t="s">
        <v>98</v>
      </c>
      <c r="P33" s="54" t="s">
        <v>98</v>
      </c>
      <c r="Q33" s="54" t="s">
        <v>98</v>
      </c>
      <c r="R33" s="54" t="s">
        <v>98</v>
      </c>
      <c r="S33" s="54" t="s">
        <v>98</v>
      </c>
      <c r="T33" s="54" t="s">
        <v>98</v>
      </c>
      <c r="U33" s="152"/>
      <c r="V33" s="268"/>
      <c r="W33" s="269" t="s">
        <v>110</v>
      </c>
      <c r="X33" s="54" t="s">
        <v>98</v>
      </c>
      <c r="Y33" s="54" t="s">
        <v>98</v>
      </c>
      <c r="Z33" s="54" t="s">
        <v>98</v>
      </c>
      <c r="AA33" s="54" t="s">
        <v>98</v>
      </c>
      <c r="AB33" s="54" t="s">
        <v>98</v>
      </c>
      <c r="AC33" s="54" t="s">
        <v>98</v>
      </c>
      <c r="AD33" s="54" t="s">
        <v>98</v>
      </c>
      <c r="AE33" s="54" t="s">
        <v>98</v>
      </c>
      <c r="AF33" s="54" t="s">
        <v>98</v>
      </c>
      <c r="AG33" s="54" t="s">
        <v>98</v>
      </c>
      <c r="AH33" s="54">
        <v>0</v>
      </c>
      <c r="AI33" s="54">
        <v>3</v>
      </c>
      <c r="AJ33" s="54">
        <v>3</v>
      </c>
      <c r="AK33" s="54">
        <v>0</v>
      </c>
      <c r="AL33" s="54">
        <v>2</v>
      </c>
      <c r="AM33" s="54">
        <v>0</v>
      </c>
      <c r="AN33" s="290">
        <v>8</v>
      </c>
      <c r="AO33" s="52" t="s">
        <v>116</v>
      </c>
    </row>
    <row r="34" spans="1:41" x14ac:dyDescent="0.15">
      <c r="C34" s="55" t="s">
        <v>113</v>
      </c>
      <c r="D34" s="11" t="s">
        <v>98</v>
      </c>
      <c r="E34" s="11" t="s">
        <v>98</v>
      </c>
      <c r="F34" s="11" t="s">
        <v>98</v>
      </c>
      <c r="G34" s="11" t="s">
        <v>98</v>
      </c>
      <c r="H34" s="11" t="s">
        <v>98</v>
      </c>
      <c r="I34" s="11" t="s">
        <v>98</v>
      </c>
      <c r="J34" s="11" t="s">
        <v>98</v>
      </c>
      <c r="K34" s="11" t="s">
        <v>98</v>
      </c>
      <c r="L34" s="11" t="s">
        <v>98</v>
      </c>
      <c r="M34" s="11" t="s">
        <v>98</v>
      </c>
      <c r="N34" s="11" t="s">
        <v>98</v>
      </c>
      <c r="O34" s="11" t="s">
        <v>98</v>
      </c>
      <c r="P34" s="11" t="s">
        <v>98</v>
      </c>
      <c r="Q34" s="11" t="s">
        <v>98</v>
      </c>
      <c r="R34" s="11" t="s">
        <v>98</v>
      </c>
      <c r="S34" s="11" t="s">
        <v>98</v>
      </c>
      <c r="T34" s="11" t="s">
        <v>98</v>
      </c>
      <c r="W34" s="55" t="s">
        <v>113</v>
      </c>
      <c r="X34" s="11" t="s">
        <v>98</v>
      </c>
      <c r="Y34" s="11" t="s">
        <v>98</v>
      </c>
      <c r="Z34" s="11" t="s">
        <v>98</v>
      </c>
      <c r="AA34" s="11" t="s">
        <v>98</v>
      </c>
      <c r="AB34" s="11" t="s">
        <v>98</v>
      </c>
      <c r="AC34" s="11" t="s">
        <v>98</v>
      </c>
      <c r="AD34" s="11" t="s">
        <v>98</v>
      </c>
      <c r="AE34" s="11" t="s">
        <v>98</v>
      </c>
      <c r="AF34" s="11" t="s">
        <v>98</v>
      </c>
      <c r="AG34" s="11" t="s">
        <v>98</v>
      </c>
      <c r="AH34" s="11">
        <v>2</v>
      </c>
      <c r="AI34" s="11">
        <v>1</v>
      </c>
      <c r="AJ34" s="11">
        <v>0</v>
      </c>
      <c r="AK34" s="11">
        <v>0</v>
      </c>
      <c r="AL34" s="11">
        <v>0</v>
      </c>
      <c r="AM34" s="11">
        <v>0</v>
      </c>
      <c r="AN34" s="296">
        <v>3</v>
      </c>
      <c r="AO34" s="41" t="s">
        <v>116</v>
      </c>
    </row>
    <row r="35" spans="1:41" x14ac:dyDescent="0.15">
      <c r="C35" s="55" t="s">
        <v>119</v>
      </c>
      <c r="D35" s="11" t="s">
        <v>98</v>
      </c>
      <c r="E35" s="11" t="s">
        <v>98</v>
      </c>
      <c r="F35" s="11" t="s">
        <v>98</v>
      </c>
      <c r="G35" s="11" t="s">
        <v>98</v>
      </c>
      <c r="H35" s="11" t="s">
        <v>98</v>
      </c>
      <c r="I35" s="11" t="s">
        <v>98</v>
      </c>
      <c r="J35" s="11" t="s">
        <v>98</v>
      </c>
      <c r="K35" s="11" t="s">
        <v>98</v>
      </c>
      <c r="L35" s="11" t="s">
        <v>98</v>
      </c>
      <c r="M35" s="11" t="s">
        <v>98</v>
      </c>
      <c r="N35" s="11" t="s">
        <v>98</v>
      </c>
      <c r="O35" s="11" t="s">
        <v>98</v>
      </c>
      <c r="P35" s="11" t="s">
        <v>98</v>
      </c>
      <c r="Q35" s="11" t="s">
        <v>98</v>
      </c>
      <c r="R35" s="11" t="s">
        <v>98</v>
      </c>
      <c r="S35" s="11" t="s">
        <v>98</v>
      </c>
      <c r="T35" s="11" t="s">
        <v>98</v>
      </c>
      <c r="W35" s="55" t="s">
        <v>119</v>
      </c>
      <c r="X35" s="11" t="s">
        <v>98</v>
      </c>
      <c r="Y35" s="11" t="s">
        <v>98</v>
      </c>
      <c r="Z35" s="11" t="s">
        <v>98</v>
      </c>
      <c r="AA35" s="11" t="s">
        <v>98</v>
      </c>
      <c r="AB35" s="11" t="s">
        <v>98</v>
      </c>
      <c r="AC35" s="11" t="s">
        <v>98</v>
      </c>
      <c r="AD35" s="11" t="s">
        <v>98</v>
      </c>
      <c r="AE35" s="11" t="s">
        <v>98</v>
      </c>
      <c r="AF35" s="11" t="s">
        <v>98</v>
      </c>
      <c r="AG35" s="11" t="s">
        <v>98</v>
      </c>
      <c r="AH35" s="11">
        <v>0</v>
      </c>
      <c r="AI35" s="11">
        <v>0</v>
      </c>
      <c r="AJ35" s="11">
        <v>0</v>
      </c>
      <c r="AK35" s="11">
        <v>1</v>
      </c>
      <c r="AL35" s="11">
        <v>1</v>
      </c>
      <c r="AM35" s="11">
        <v>0</v>
      </c>
      <c r="AN35" s="296">
        <v>2</v>
      </c>
      <c r="AO35" s="41" t="s">
        <v>116</v>
      </c>
    </row>
    <row r="36" spans="1:41" s="245" customFormat="1" x14ac:dyDescent="0.15">
      <c r="A36" s="152"/>
      <c r="B36" s="152"/>
      <c r="C36" s="269" t="s">
        <v>115</v>
      </c>
      <c r="D36" s="54" t="s">
        <v>98</v>
      </c>
      <c r="E36" s="54" t="s">
        <v>98</v>
      </c>
      <c r="F36" s="54" t="s">
        <v>98</v>
      </c>
      <c r="G36" s="54" t="s">
        <v>98</v>
      </c>
      <c r="H36" s="54" t="s">
        <v>98</v>
      </c>
      <c r="I36" s="54" t="s">
        <v>98</v>
      </c>
      <c r="J36" s="54" t="s">
        <v>98</v>
      </c>
      <c r="K36" s="54" t="s">
        <v>98</v>
      </c>
      <c r="L36" s="54" t="s">
        <v>98</v>
      </c>
      <c r="M36" s="54" t="s">
        <v>98</v>
      </c>
      <c r="N36" s="54" t="s">
        <v>98</v>
      </c>
      <c r="O36" s="54" t="s">
        <v>98</v>
      </c>
      <c r="P36" s="54" t="s">
        <v>98</v>
      </c>
      <c r="Q36" s="54" t="s">
        <v>98</v>
      </c>
      <c r="R36" s="54" t="s">
        <v>98</v>
      </c>
      <c r="S36" s="54" t="s">
        <v>98</v>
      </c>
      <c r="T36" s="54" t="s">
        <v>98</v>
      </c>
      <c r="U36" s="152"/>
      <c r="V36" s="152"/>
      <c r="W36" s="269" t="s">
        <v>115</v>
      </c>
      <c r="X36" s="54" t="s">
        <v>98</v>
      </c>
      <c r="Y36" s="54" t="s">
        <v>98</v>
      </c>
      <c r="Z36" s="54" t="s">
        <v>98</v>
      </c>
      <c r="AA36" s="54" t="s">
        <v>98</v>
      </c>
      <c r="AB36" s="54" t="s">
        <v>98</v>
      </c>
      <c r="AC36" s="54" t="s">
        <v>98</v>
      </c>
      <c r="AD36" s="54" t="s">
        <v>98</v>
      </c>
      <c r="AE36" s="54" t="s">
        <v>98</v>
      </c>
      <c r="AF36" s="54" t="s">
        <v>98</v>
      </c>
      <c r="AG36" s="54" t="s">
        <v>98</v>
      </c>
      <c r="AH36" s="54">
        <v>1</v>
      </c>
      <c r="AI36" s="54">
        <v>0</v>
      </c>
      <c r="AJ36" s="54">
        <v>0</v>
      </c>
      <c r="AK36" s="54">
        <v>1</v>
      </c>
      <c r="AL36" s="54">
        <v>0</v>
      </c>
      <c r="AM36" s="54">
        <v>0</v>
      </c>
      <c r="AN36" s="290">
        <v>2</v>
      </c>
      <c r="AO36" s="52" t="s">
        <v>116</v>
      </c>
    </row>
    <row r="37" spans="1:41" x14ac:dyDescent="0.15">
      <c r="B37" s="6"/>
      <c r="C37" s="270" t="s">
        <v>1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V37" s="6"/>
      <c r="W37" s="270" t="s">
        <v>1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57">
        <v>0</v>
      </c>
      <c r="AF37" s="57">
        <v>0</v>
      </c>
      <c r="AG37" s="57">
        <v>0</v>
      </c>
      <c r="AH37" s="57">
        <v>0</v>
      </c>
      <c r="AI37" s="57">
        <v>0</v>
      </c>
      <c r="AJ37" s="57">
        <v>0</v>
      </c>
      <c r="AK37" s="57">
        <v>0</v>
      </c>
      <c r="AL37" s="57">
        <v>0</v>
      </c>
      <c r="AM37" s="57">
        <v>0</v>
      </c>
      <c r="AN37" s="297">
        <v>0</v>
      </c>
      <c r="AO37" s="198">
        <v>0</v>
      </c>
    </row>
    <row r="38" spans="1:41" ht="14.25" thickBot="1" x14ac:dyDescent="0.2">
      <c r="A38" s="9"/>
      <c r="B38" s="9"/>
      <c r="C38" s="13" t="s">
        <v>11</v>
      </c>
      <c r="D38" s="14">
        <v>0</v>
      </c>
      <c r="E38" s="14">
        <v>0</v>
      </c>
      <c r="F38" s="14">
        <v>11</v>
      </c>
      <c r="G38" s="14">
        <v>4</v>
      </c>
      <c r="H38" s="14">
        <v>18</v>
      </c>
      <c r="I38" s="14">
        <v>10</v>
      </c>
      <c r="J38" s="14">
        <v>17</v>
      </c>
      <c r="K38" s="14">
        <v>16</v>
      </c>
      <c r="L38" s="14">
        <v>22</v>
      </c>
      <c r="M38" s="14">
        <v>32</v>
      </c>
      <c r="N38" s="14">
        <v>19</v>
      </c>
      <c r="O38" s="14">
        <v>41</v>
      </c>
      <c r="P38" s="14">
        <v>34</v>
      </c>
      <c r="Q38" s="14">
        <v>36</v>
      </c>
      <c r="R38" s="14">
        <v>45</v>
      </c>
      <c r="S38" s="14">
        <v>32</v>
      </c>
      <c r="T38" s="14">
        <v>50</v>
      </c>
      <c r="U38" s="9"/>
      <c r="V38" s="9"/>
      <c r="W38" s="13" t="s">
        <v>11</v>
      </c>
      <c r="X38" s="14">
        <v>40</v>
      </c>
      <c r="Y38" s="14">
        <v>32</v>
      </c>
      <c r="Z38" s="14">
        <v>44</v>
      </c>
      <c r="AA38" s="14">
        <v>32</v>
      </c>
      <c r="AB38" s="14">
        <v>49</v>
      </c>
      <c r="AC38" s="14">
        <v>38</v>
      </c>
      <c r="AD38" s="14">
        <v>34</v>
      </c>
      <c r="AE38" s="14">
        <v>38</v>
      </c>
      <c r="AF38" s="14">
        <v>41</v>
      </c>
      <c r="AG38" s="14">
        <v>42</v>
      </c>
      <c r="AH38" s="14">
        <v>31</v>
      </c>
      <c r="AI38" s="14">
        <v>33</v>
      </c>
      <c r="AJ38" s="14">
        <v>35</v>
      </c>
      <c r="AK38" s="14">
        <v>38</v>
      </c>
      <c r="AL38" s="14">
        <v>28</v>
      </c>
      <c r="AM38" s="14">
        <v>22</v>
      </c>
      <c r="AN38" s="299">
        <v>964</v>
      </c>
      <c r="AO38" s="201">
        <v>100</v>
      </c>
    </row>
    <row r="39" spans="1:41" x14ac:dyDescent="0.15">
      <c r="A39" s="2" t="s">
        <v>34</v>
      </c>
      <c r="B39" s="2" t="s">
        <v>12</v>
      </c>
      <c r="C39" s="53" t="s">
        <v>5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</v>
      </c>
      <c r="N39" s="7">
        <v>0</v>
      </c>
      <c r="O39" s="7">
        <v>0</v>
      </c>
      <c r="P39" s="7">
        <v>0</v>
      </c>
      <c r="Q39" s="7">
        <v>1</v>
      </c>
      <c r="R39" s="7">
        <v>0</v>
      </c>
      <c r="S39" s="7">
        <v>0</v>
      </c>
      <c r="T39" s="7">
        <v>0</v>
      </c>
      <c r="U39" s="2" t="s">
        <v>34</v>
      </c>
      <c r="V39" s="2" t="s">
        <v>12</v>
      </c>
      <c r="W39" s="53" t="s">
        <v>5</v>
      </c>
      <c r="X39" s="7">
        <v>1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54">
        <v>0</v>
      </c>
      <c r="AF39" s="54">
        <v>0</v>
      </c>
      <c r="AG39" s="54">
        <v>1</v>
      </c>
      <c r="AH39" s="54">
        <v>0</v>
      </c>
      <c r="AI39" s="54">
        <v>0</v>
      </c>
      <c r="AJ39" s="54">
        <v>0</v>
      </c>
      <c r="AK39" s="54">
        <v>0</v>
      </c>
      <c r="AL39" s="54">
        <v>0</v>
      </c>
      <c r="AM39" s="54">
        <v>1</v>
      </c>
      <c r="AN39" s="290">
        <v>5</v>
      </c>
      <c r="AO39" s="196">
        <v>0.28232636928289101</v>
      </c>
    </row>
    <row r="40" spans="1:41" x14ac:dyDescent="0.15">
      <c r="C40" s="265" t="s">
        <v>4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W40" s="265" t="s">
        <v>4</v>
      </c>
      <c r="X40" s="11">
        <v>1</v>
      </c>
      <c r="Y40" s="11">
        <v>0</v>
      </c>
      <c r="Z40" s="11">
        <v>0</v>
      </c>
      <c r="AA40" s="11">
        <v>1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296">
        <v>2</v>
      </c>
      <c r="AO40" s="197">
        <v>0.1129305477131564</v>
      </c>
    </row>
    <row r="41" spans="1:41" x14ac:dyDescent="0.15">
      <c r="C41" s="265" t="s">
        <v>47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1</v>
      </c>
      <c r="R41" s="11">
        <v>0</v>
      </c>
      <c r="S41" s="11">
        <v>0</v>
      </c>
      <c r="T41" s="11">
        <v>0</v>
      </c>
      <c r="W41" s="265" t="s">
        <v>47</v>
      </c>
      <c r="X41" s="11">
        <v>0</v>
      </c>
      <c r="Y41" s="11">
        <v>0</v>
      </c>
      <c r="Z41" s="11">
        <v>2</v>
      </c>
      <c r="AA41" s="11">
        <v>0</v>
      </c>
      <c r="AB41" s="11">
        <v>1</v>
      </c>
      <c r="AC41" s="11">
        <v>1</v>
      </c>
      <c r="AD41" s="11">
        <v>1</v>
      </c>
      <c r="AE41" s="11">
        <v>1</v>
      </c>
      <c r="AF41" s="11">
        <v>0</v>
      </c>
      <c r="AG41" s="11">
        <v>0</v>
      </c>
      <c r="AH41" s="11">
        <v>1</v>
      </c>
      <c r="AI41" s="11">
        <v>2</v>
      </c>
      <c r="AJ41" s="11">
        <v>1</v>
      </c>
      <c r="AK41" s="11">
        <v>1</v>
      </c>
      <c r="AL41" s="11">
        <v>2</v>
      </c>
      <c r="AM41" s="11">
        <v>3</v>
      </c>
      <c r="AN41" s="296">
        <v>17</v>
      </c>
      <c r="AO41" s="197">
        <v>0.95990965556182939</v>
      </c>
    </row>
    <row r="42" spans="1:41" x14ac:dyDescent="0.15">
      <c r="C42" s="266" t="s">
        <v>48</v>
      </c>
      <c r="D42" s="7">
        <v>0</v>
      </c>
      <c r="E42" s="7">
        <v>0</v>
      </c>
      <c r="F42" s="7">
        <v>0</v>
      </c>
      <c r="G42" s="7">
        <v>0</v>
      </c>
      <c r="H42" s="7">
        <v>1</v>
      </c>
      <c r="I42" s="7">
        <v>0</v>
      </c>
      <c r="J42" s="7">
        <v>4</v>
      </c>
      <c r="K42" s="7">
        <v>10</v>
      </c>
      <c r="L42" s="7">
        <v>2</v>
      </c>
      <c r="M42" s="7">
        <v>6</v>
      </c>
      <c r="N42" s="7">
        <v>4</v>
      </c>
      <c r="O42" s="7">
        <v>3</v>
      </c>
      <c r="P42" s="7">
        <v>2</v>
      </c>
      <c r="Q42" s="7">
        <v>1</v>
      </c>
      <c r="R42" s="7">
        <v>4</v>
      </c>
      <c r="S42" s="7">
        <v>6</v>
      </c>
      <c r="T42" s="7">
        <v>0</v>
      </c>
      <c r="W42" s="266" t="s">
        <v>48</v>
      </c>
      <c r="X42" s="7">
        <v>2</v>
      </c>
      <c r="Y42" s="7">
        <v>2</v>
      </c>
      <c r="Z42" s="7">
        <v>4</v>
      </c>
      <c r="AA42" s="7">
        <v>6</v>
      </c>
      <c r="AB42" s="7">
        <v>7</v>
      </c>
      <c r="AC42" s="7">
        <v>4</v>
      </c>
      <c r="AD42" s="7">
        <v>6</v>
      </c>
      <c r="AE42" s="54">
        <v>8</v>
      </c>
      <c r="AF42" s="54">
        <v>5</v>
      </c>
      <c r="AG42" s="54">
        <v>10</v>
      </c>
      <c r="AH42" s="54">
        <v>8</v>
      </c>
      <c r="AI42" s="54">
        <v>18</v>
      </c>
      <c r="AJ42" s="54">
        <v>13</v>
      </c>
      <c r="AK42" s="54">
        <v>9</v>
      </c>
      <c r="AL42" s="54">
        <v>21</v>
      </c>
      <c r="AM42" s="54">
        <v>28</v>
      </c>
      <c r="AN42" s="290">
        <v>194</v>
      </c>
      <c r="AO42" s="196">
        <v>10.954263128176171</v>
      </c>
    </row>
    <row r="43" spans="1:41" x14ac:dyDescent="0.15">
      <c r="C43" s="266" t="s">
        <v>49</v>
      </c>
      <c r="D43" s="7">
        <v>0</v>
      </c>
      <c r="E43" s="7">
        <v>0</v>
      </c>
      <c r="F43" s="7">
        <v>2</v>
      </c>
      <c r="G43" s="7">
        <v>1</v>
      </c>
      <c r="H43" s="7">
        <v>5</v>
      </c>
      <c r="I43" s="7">
        <v>4</v>
      </c>
      <c r="J43" s="7">
        <v>7</v>
      </c>
      <c r="K43" s="7">
        <v>14</v>
      </c>
      <c r="L43" s="7">
        <v>10</v>
      </c>
      <c r="M43" s="7">
        <v>9</v>
      </c>
      <c r="N43" s="7">
        <v>16</v>
      </c>
      <c r="O43" s="7">
        <v>21</v>
      </c>
      <c r="P43" s="7">
        <v>11</v>
      </c>
      <c r="Q43" s="7">
        <v>15</v>
      </c>
      <c r="R43" s="7">
        <v>12</v>
      </c>
      <c r="S43" s="7">
        <v>9</v>
      </c>
      <c r="T43" s="7">
        <v>11</v>
      </c>
      <c r="W43" s="266" t="s">
        <v>49</v>
      </c>
      <c r="X43" s="7">
        <v>14</v>
      </c>
      <c r="Y43" s="7">
        <v>8</v>
      </c>
      <c r="Z43" s="7">
        <v>12</v>
      </c>
      <c r="AA43" s="7">
        <v>11</v>
      </c>
      <c r="AB43" s="7">
        <v>13</v>
      </c>
      <c r="AC43" s="7">
        <v>10</v>
      </c>
      <c r="AD43" s="7">
        <v>12</v>
      </c>
      <c r="AE43" s="54">
        <v>12</v>
      </c>
      <c r="AF43" s="54">
        <v>19</v>
      </c>
      <c r="AG43" s="54">
        <v>17</v>
      </c>
      <c r="AH43" s="54">
        <v>14</v>
      </c>
      <c r="AI43" s="54">
        <v>18</v>
      </c>
      <c r="AJ43" s="54">
        <v>16</v>
      </c>
      <c r="AK43" s="54">
        <v>30</v>
      </c>
      <c r="AL43" s="54">
        <v>27</v>
      </c>
      <c r="AM43" s="54">
        <v>38</v>
      </c>
      <c r="AN43" s="290">
        <v>418</v>
      </c>
      <c r="AO43" s="196">
        <v>23.602484472049689</v>
      </c>
    </row>
    <row r="44" spans="1:41" x14ac:dyDescent="0.15">
      <c r="C44" s="265" t="s">
        <v>50</v>
      </c>
      <c r="D44" s="11">
        <v>0</v>
      </c>
      <c r="E44" s="11">
        <v>0</v>
      </c>
      <c r="F44" s="11">
        <v>2</v>
      </c>
      <c r="G44" s="11">
        <v>1</v>
      </c>
      <c r="H44" s="11">
        <v>3</v>
      </c>
      <c r="I44" s="11">
        <v>3</v>
      </c>
      <c r="J44" s="11">
        <v>4</v>
      </c>
      <c r="K44" s="11">
        <v>10</v>
      </c>
      <c r="L44" s="11">
        <v>13</v>
      </c>
      <c r="M44" s="11">
        <v>10</v>
      </c>
      <c r="N44" s="11">
        <v>16</v>
      </c>
      <c r="O44" s="11">
        <v>23</v>
      </c>
      <c r="P44" s="11">
        <v>17</v>
      </c>
      <c r="Q44" s="11">
        <v>24</v>
      </c>
      <c r="R44" s="11">
        <v>9</v>
      </c>
      <c r="S44" s="11">
        <v>19</v>
      </c>
      <c r="T44" s="11">
        <v>18</v>
      </c>
      <c r="W44" s="265" t="s">
        <v>50</v>
      </c>
      <c r="X44" s="11">
        <v>8</v>
      </c>
      <c r="Y44" s="11">
        <v>14</v>
      </c>
      <c r="Z44" s="11">
        <v>18</v>
      </c>
      <c r="AA44" s="11">
        <v>13</v>
      </c>
      <c r="AB44" s="11">
        <v>21</v>
      </c>
      <c r="AC44" s="11">
        <v>18</v>
      </c>
      <c r="AD44" s="11">
        <v>13</v>
      </c>
      <c r="AE44" s="11">
        <v>17</v>
      </c>
      <c r="AF44" s="11">
        <v>8</v>
      </c>
      <c r="AG44" s="11">
        <v>14</v>
      </c>
      <c r="AH44" s="11">
        <v>12</v>
      </c>
      <c r="AI44" s="11">
        <v>22</v>
      </c>
      <c r="AJ44" s="11">
        <v>14</v>
      </c>
      <c r="AK44" s="11">
        <v>13</v>
      </c>
      <c r="AL44" s="11">
        <v>29</v>
      </c>
      <c r="AM44" s="327">
        <v>23</v>
      </c>
      <c r="AN44" s="326">
        <v>429</v>
      </c>
      <c r="AO44" s="197">
        <v>24.22360248447205</v>
      </c>
    </row>
    <row r="45" spans="1:41" x14ac:dyDescent="0.15">
      <c r="C45" s="265" t="s">
        <v>51</v>
      </c>
      <c r="D45" s="11">
        <v>0</v>
      </c>
      <c r="E45" s="11">
        <v>0</v>
      </c>
      <c r="F45" s="11">
        <v>2</v>
      </c>
      <c r="G45" s="11">
        <v>0</v>
      </c>
      <c r="H45" s="11">
        <v>2</v>
      </c>
      <c r="I45" s="11">
        <v>2</v>
      </c>
      <c r="J45" s="11">
        <v>4</v>
      </c>
      <c r="K45" s="11">
        <v>6</v>
      </c>
      <c r="L45" s="11">
        <v>6</v>
      </c>
      <c r="M45" s="11">
        <v>6</v>
      </c>
      <c r="N45" s="11">
        <v>7</v>
      </c>
      <c r="O45" s="11">
        <v>11</v>
      </c>
      <c r="P45" s="11">
        <v>11</v>
      </c>
      <c r="Q45" s="11">
        <v>10</v>
      </c>
      <c r="R45" s="11">
        <v>7</v>
      </c>
      <c r="S45" s="11">
        <v>12</v>
      </c>
      <c r="T45" s="11">
        <v>15</v>
      </c>
      <c r="W45" s="265" t="s">
        <v>51</v>
      </c>
      <c r="X45" s="11">
        <v>15</v>
      </c>
      <c r="Y45" s="11">
        <v>12</v>
      </c>
      <c r="Z45" s="11">
        <v>11</v>
      </c>
      <c r="AA45" s="11">
        <v>11</v>
      </c>
      <c r="AB45" s="11">
        <v>11</v>
      </c>
      <c r="AC45" s="11">
        <v>15</v>
      </c>
      <c r="AD45" s="11">
        <v>11</v>
      </c>
      <c r="AE45" s="11">
        <v>18</v>
      </c>
      <c r="AF45" s="11">
        <v>13</v>
      </c>
      <c r="AG45" s="11">
        <v>8</v>
      </c>
      <c r="AH45" s="11">
        <v>8</v>
      </c>
      <c r="AI45" s="11">
        <v>13</v>
      </c>
      <c r="AJ45" s="11">
        <v>8</v>
      </c>
      <c r="AK45" s="11">
        <v>14</v>
      </c>
      <c r="AL45" s="11">
        <v>7</v>
      </c>
      <c r="AM45" s="11">
        <v>18</v>
      </c>
      <c r="AN45" s="296">
        <v>294</v>
      </c>
      <c r="AO45" s="197">
        <v>16.600790513833992</v>
      </c>
    </row>
    <row r="46" spans="1:41" x14ac:dyDescent="0.15">
      <c r="C46" s="53" t="s">
        <v>52</v>
      </c>
      <c r="D46" s="7">
        <v>0</v>
      </c>
      <c r="E46" s="7">
        <v>0</v>
      </c>
      <c r="F46" s="7">
        <v>3</v>
      </c>
      <c r="G46" s="7">
        <v>2</v>
      </c>
      <c r="H46" s="7">
        <v>6</v>
      </c>
      <c r="I46" s="7">
        <v>0</v>
      </c>
      <c r="J46" s="7">
        <v>4</v>
      </c>
      <c r="K46" s="7">
        <v>4</v>
      </c>
      <c r="L46" s="7">
        <v>2</v>
      </c>
      <c r="M46" s="7">
        <v>5</v>
      </c>
      <c r="N46" s="7">
        <v>1</v>
      </c>
      <c r="O46" s="7">
        <v>4</v>
      </c>
      <c r="P46" s="7">
        <v>6</v>
      </c>
      <c r="Q46" s="7">
        <v>4</v>
      </c>
      <c r="R46" s="7">
        <v>3</v>
      </c>
      <c r="S46" s="7">
        <v>5</v>
      </c>
      <c r="T46" s="7">
        <v>6</v>
      </c>
      <c r="W46" s="53" t="s">
        <v>52</v>
      </c>
      <c r="X46" s="7">
        <v>4</v>
      </c>
      <c r="Y46" s="7">
        <v>7</v>
      </c>
      <c r="Z46" s="7">
        <v>7</v>
      </c>
      <c r="AA46" s="7">
        <v>8</v>
      </c>
      <c r="AB46" s="7">
        <v>11</v>
      </c>
      <c r="AC46" s="7">
        <v>14</v>
      </c>
      <c r="AD46" s="7">
        <v>10</v>
      </c>
      <c r="AE46" s="54">
        <v>7</v>
      </c>
      <c r="AF46" s="54">
        <v>8</v>
      </c>
      <c r="AG46" s="54">
        <v>10</v>
      </c>
      <c r="AH46" s="54">
        <v>11</v>
      </c>
      <c r="AI46" s="54">
        <v>11</v>
      </c>
      <c r="AJ46" s="54">
        <v>12</v>
      </c>
      <c r="AK46" s="54">
        <v>9</v>
      </c>
      <c r="AL46" s="54">
        <v>10</v>
      </c>
      <c r="AM46" s="54">
        <v>11</v>
      </c>
      <c r="AN46" s="290">
        <v>205</v>
      </c>
      <c r="AO46" s="196">
        <v>11.575381140598532</v>
      </c>
    </row>
    <row r="47" spans="1:41" x14ac:dyDescent="0.15">
      <c r="C47" s="53" t="s">
        <v>53</v>
      </c>
      <c r="D47" s="7">
        <v>0</v>
      </c>
      <c r="E47" s="7">
        <v>0</v>
      </c>
      <c r="F47" s="7">
        <v>0</v>
      </c>
      <c r="G47" s="7">
        <v>0</v>
      </c>
      <c r="H47" s="7">
        <v>3</v>
      </c>
      <c r="I47" s="7">
        <v>0</v>
      </c>
      <c r="J47" s="7">
        <v>3</v>
      </c>
      <c r="K47" s="7">
        <v>1</v>
      </c>
      <c r="L47" s="7">
        <v>0</v>
      </c>
      <c r="M47" s="7">
        <v>0</v>
      </c>
      <c r="N47" s="7">
        <v>1</v>
      </c>
      <c r="O47" s="7">
        <v>2</v>
      </c>
      <c r="P47" s="7">
        <v>2</v>
      </c>
      <c r="Q47" s="7">
        <v>1</v>
      </c>
      <c r="R47" s="7">
        <v>2</v>
      </c>
      <c r="S47" s="7">
        <v>1</v>
      </c>
      <c r="T47" s="7">
        <v>5</v>
      </c>
      <c r="W47" s="53" t="s">
        <v>53</v>
      </c>
      <c r="X47" s="7">
        <v>4</v>
      </c>
      <c r="Y47" s="7">
        <v>4</v>
      </c>
      <c r="Z47" s="7">
        <v>3</v>
      </c>
      <c r="AA47" s="7">
        <v>2</v>
      </c>
      <c r="AB47" s="7">
        <v>2</v>
      </c>
      <c r="AC47" s="7">
        <v>7</v>
      </c>
      <c r="AD47" s="7">
        <v>5</v>
      </c>
      <c r="AE47" s="54">
        <v>1</v>
      </c>
      <c r="AF47" s="54">
        <v>2</v>
      </c>
      <c r="AG47" s="54">
        <v>4</v>
      </c>
      <c r="AH47" s="54">
        <v>3</v>
      </c>
      <c r="AI47" s="54">
        <v>4</v>
      </c>
      <c r="AJ47" s="54">
        <v>7</v>
      </c>
      <c r="AK47" s="54">
        <v>8</v>
      </c>
      <c r="AL47" s="54">
        <v>3</v>
      </c>
      <c r="AM47" s="54">
        <v>5</v>
      </c>
      <c r="AN47" s="290">
        <v>85</v>
      </c>
      <c r="AO47" s="196">
        <v>4.7995482778091469</v>
      </c>
    </row>
    <row r="48" spans="1:41" x14ac:dyDescent="0.15">
      <c r="C48" s="267" t="s">
        <v>54</v>
      </c>
      <c r="D48" s="11">
        <v>0</v>
      </c>
      <c r="E48" s="11">
        <v>0</v>
      </c>
      <c r="F48" s="11">
        <v>1</v>
      </c>
      <c r="G48" s="11">
        <v>0</v>
      </c>
      <c r="H48" s="11">
        <v>0</v>
      </c>
      <c r="I48" s="11">
        <v>1</v>
      </c>
      <c r="J48" s="11">
        <v>0</v>
      </c>
      <c r="K48" s="11">
        <v>0</v>
      </c>
      <c r="L48" s="11">
        <v>0</v>
      </c>
      <c r="M48" s="11">
        <v>0</v>
      </c>
      <c r="N48" s="11">
        <v>1</v>
      </c>
      <c r="O48" s="11">
        <v>0</v>
      </c>
      <c r="P48" s="11">
        <v>0</v>
      </c>
      <c r="Q48" s="11">
        <v>0</v>
      </c>
      <c r="R48" s="11">
        <v>1</v>
      </c>
      <c r="S48" s="11">
        <v>0</v>
      </c>
      <c r="T48" s="11">
        <v>3</v>
      </c>
      <c r="W48" s="267" t="s">
        <v>54</v>
      </c>
      <c r="X48" s="11">
        <v>4</v>
      </c>
      <c r="Y48" s="11">
        <v>1</v>
      </c>
      <c r="Z48" s="11">
        <v>3</v>
      </c>
      <c r="AA48" s="11">
        <v>2</v>
      </c>
      <c r="AB48" s="11">
        <v>7</v>
      </c>
      <c r="AC48" s="11">
        <v>5</v>
      </c>
      <c r="AD48" s="11">
        <v>0</v>
      </c>
      <c r="AE48" s="11">
        <v>4</v>
      </c>
      <c r="AF48" s="11">
        <v>3</v>
      </c>
      <c r="AG48" s="11">
        <v>4</v>
      </c>
      <c r="AH48" s="11">
        <v>5</v>
      </c>
      <c r="AI48" s="11">
        <v>5</v>
      </c>
      <c r="AJ48" s="11">
        <v>7</v>
      </c>
      <c r="AK48" s="11">
        <v>2</v>
      </c>
      <c r="AL48" s="11">
        <v>5</v>
      </c>
      <c r="AM48" s="11">
        <v>5</v>
      </c>
      <c r="AN48" s="296">
        <v>69</v>
      </c>
      <c r="AO48" s="197">
        <v>3.8961038961038961</v>
      </c>
    </row>
    <row r="49" spans="1:41" x14ac:dyDescent="0.15">
      <c r="C49" s="267" t="s">
        <v>55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1</v>
      </c>
      <c r="P49" s="11">
        <v>0</v>
      </c>
      <c r="Q49" s="11">
        <v>1</v>
      </c>
      <c r="R49" s="11">
        <v>1</v>
      </c>
      <c r="S49" s="11">
        <v>1</v>
      </c>
      <c r="T49" s="11">
        <v>0</v>
      </c>
      <c r="W49" s="267" t="s">
        <v>55</v>
      </c>
      <c r="X49" s="11">
        <v>1</v>
      </c>
      <c r="Y49" s="11">
        <v>0</v>
      </c>
      <c r="Z49" s="11">
        <v>1</v>
      </c>
      <c r="AA49" s="11">
        <v>3</v>
      </c>
      <c r="AB49" s="11">
        <v>1</v>
      </c>
      <c r="AC49" s="11">
        <v>1</v>
      </c>
      <c r="AD49" s="11">
        <v>2</v>
      </c>
      <c r="AE49" s="11">
        <v>3</v>
      </c>
      <c r="AF49" s="11">
        <v>0</v>
      </c>
      <c r="AG49" s="11">
        <v>2</v>
      </c>
      <c r="AH49" s="11">
        <v>2</v>
      </c>
      <c r="AI49" s="11">
        <v>2</v>
      </c>
      <c r="AJ49" s="11">
        <v>2</v>
      </c>
      <c r="AK49" s="11">
        <v>2</v>
      </c>
      <c r="AL49" s="11">
        <v>1</v>
      </c>
      <c r="AM49" s="11">
        <v>2</v>
      </c>
      <c r="AN49" s="296">
        <v>30</v>
      </c>
      <c r="AO49" s="197">
        <v>1.6939582156973461</v>
      </c>
    </row>
    <row r="50" spans="1:41" x14ac:dyDescent="0.15">
      <c r="C50" s="53" t="s">
        <v>67</v>
      </c>
      <c r="D50" s="7">
        <v>0</v>
      </c>
      <c r="E50" s="7">
        <v>0</v>
      </c>
      <c r="F50" s="7">
        <v>0</v>
      </c>
      <c r="G50" s="7">
        <v>0</v>
      </c>
      <c r="H50" s="7">
        <v>1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1</v>
      </c>
      <c r="W50" s="53" t="s">
        <v>67</v>
      </c>
      <c r="X50" s="7">
        <v>1</v>
      </c>
      <c r="Y50" s="7">
        <v>0</v>
      </c>
      <c r="Z50" s="7">
        <v>1</v>
      </c>
      <c r="AA50" s="7">
        <v>3</v>
      </c>
      <c r="AB50" s="7">
        <v>2</v>
      </c>
      <c r="AC50" s="7">
        <v>0</v>
      </c>
      <c r="AD50" s="7">
        <v>0</v>
      </c>
      <c r="AE50" s="54">
        <v>0</v>
      </c>
      <c r="AF50" s="54">
        <v>1</v>
      </c>
      <c r="AG50" s="54">
        <v>1</v>
      </c>
      <c r="AH50" s="54">
        <v>1</v>
      </c>
      <c r="AI50" s="54">
        <v>2</v>
      </c>
      <c r="AJ50" s="54">
        <v>2</v>
      </c>
      <c r="AK50" s="54">
        <v>0</v>
      </c>
      <c r="AL50" s="54">
        <v>3</v>
      </c>
      <c r="AM50" s="54">
        <v>2</v>
      </c>
      <c r="AN50" s="290">
        <v>21</v>
      </c>
      <c r="AO50" s="196">
        <v>1.1857707509881421</v>
      </c>
    </row>
    <row r="51" spans="1:41" s="245" customFormat="1" x14ac:dyDescent="0.15">
      <c r="A51" s="152"/>
      <c r="B51" s="268"/>
      <c r="C51" s="269" t="s">
        <v>110</v>
      </c>
      <c r="D51" s="54" t="s">
        <v>98</v>
      </c>
      <c r="E51" s="54" t="s">
        <v>98</v>
      </c>
      <c r="F51" s="54" t="s">
        <v>98</v>
      </c>
      <c r="G51" s="54" t="s">
        <v>98</v>
      </c>
      <c r="H51" s="54" t="s">
        <v>98</v>
      </c>
      <c r="I51" s="54" t="s">
        <v>98</v>
      </c>
      <c r="J51" s="54" t="s">
        <v>98</v>
      </c>
      <c r="K51" s="54" t="s">
        <v>98</v>
      </c>
      <c r="L51" s="54" t="s">
        <v>98</v>
      </c>
      <c r="M51" s="54" t="s">
        <v>98</v>
      </c>
      <c r="N51" s="54" t="s">
        <v>98</v>
      </c>
      <c r="O51" s="54" t="s">
        <v>98</v>
      </c>
      <c r="P51" s="54" t="s">
        <v>98</v>
      </c>
      <c r="Q51" s="54" t="s">
        <v>98</v>
      </c>
      <c r="R51" s="54" t="s">
        <v>98</v>
      </c>
      <c r="S51" s="54" t="s">
        <v>98</v>
      </c>
      <c r="T51" s="54" t="s">
        <v>98</v>
      </c>
      <c r="U51" s="152"/>
      <c r="V51" s="268"/>
      <c r="W51" s="269" t="s">
        <v>110</v>
      </c>
      <c r="X51" s="54" t="s">
        <v>98</v>
      </c>
      <c r="Y51" s="54" t="s">
        <v>98</v>
      </c>
      <c r="Z51" s="54" t="s">
        <v>98</v>
      </c>
      <c r="AA51" s="54" t="s">
        <v>98</v>
      </c>
      <c r="AB51" s="54" t="s">
        <v>98</v>
      </c>
      <c r="AC51" s="54" t="s">
        <v>98</v>
      </c>
      <c r="AD51" s="54" t="s">
        <v>98</v>
      </c>
      <c r="AE51" s="54" t="s">
        <v>98</v>
      </c>
      <c r="AF51" s="54" t="s">
        <v>98</v>
      </c>
      <c r="AG51" s="54" t="s">
        <v>98</v>
      </c>
      <c r="AH51" s="54">
        <v>1</v>
      </c>
      <c r="AI51" s="54">
        <v>1</v>
      </c>
      <c r="AJ51" s="54">
        <v>2</v>
      </c>
      <c r="AK51" s="54">
        <v>0</v>
      </c>
      <c r="AL51" s="54">
        <v>3</v>
      </c>
      <c r="AM51" s="54">
        <v>2</v>
      </c>
      <c r="AN51" s="290">
        <v>9</v>
      </c>
      <c r="AO51" s="52">
        <v>0.50818746470920384</v>
      </c>
    </row>
    <row r="52" spans="1:41" x14ac:dyDescent="0.15">
      <c r="C52" s="55" t="s">
        <v>113</v>
      </c>
      <c r="D52" s="11" t="s">
        <v>98</v>
      </c>
      <c r="E52" s="11" t="s">
        <v>98</v>
      </c>
      <c r="F52" s="11" t="s">
        <v>98</v>
      </c>
      <c r="G52" s="11" t="s">
        <v>98</v>
      </c>
      <c r="H52" s="11" t="s">
        <v>98</v>
      </c>
      <c r="I52" s="11" t="s">
        <v>98</v>
      </c>
      <c r="J52" s="11" t="s">
        <v>98</v>
      </c>
      <c r="K52" s="11" t="s">
        <v>98</v>
      </c>
      <c r="L52" s="11" t="s">
        <v>98</v>
      </c>
      <c r="M52" s="11" t="s">
        <v>98</v>
      </c>
      <c r="N52" s="11" t="s">
        <v>98</v>
      </c>
      <c r="O52" s="11" t="s">
        <v>98</v>
      </c>
      <c r="P52" s="11" t="s">
        <v>98</v>
      </c>
      <c r="Q52" s="11" t="s">
        <v>98</v>
      </c>
      <c r="R52" s="11" t="s">
        <v>98</v>
      </c>
      <c r="S52" s="11" t="s">
        <v>98</v>
      </c>
      <c r="T52" s="11" t="s">
        <v>98</v>
      </c>
      <c r="W52" s="55" t="s">
        <v>113</v>
      </c>
      <c r="X52" s="11" t="s">
        <v>98</v>
      </c>
      <c r="Y52" s="11" t="s">
        <v>98</v>
      </c>
      <c r="Z52" s="11" t="s">
        <v>98</v>
      </c>
      <c r="AA52" s="11" t="s">
        <v>98</v>
      </c>
      <c r="AB52" s="11" t="s">
        <v>98</v>
      </c>
      <c r="AC52" s="11" t="s">
        <v>98</v>
      </c>
      <c r="AD52" s="11" t="s">
        <v>98</v>
      </c>
      <c r="AE52" s="11" t="s">
        <v>98</v>
      </c>
      <c r="AF52" s="11" t="s">
        <v>98</v>
      </c>
      <c r="AG52" s="11" t="s">
        <v>98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296">
        <v>0</v>
      </c>
      <c r="AO52" s="41">
        <v>0</v>
      </c>
    </row>
    <row r="53" spans="1:41" x14ac:dyDescent="0.15">
      <c r="C53" s="55" t="s">
        <v>119</v>
      </c>
      <c r="D53" s="11" t="s">
        <v>98</v>
      </c>
      <c r="E53" s="11" t="s">
        <v>98</v>
      </c>
      <c r="F53" s="11" t="s">
        <v>98</v>
      </c>
      <c r="G53" s="11" t="s">
        <v>98</v>
      </c>
      <c r="H53" s="11" t="s">
        <v>98</v>
      </c>
      <c r="I53" s="11" t="s">
        <v>98</v>
      </c>
      <c r="J53" s="11" t="s">
        <v>98</v>
      </c>
      <c r="K53" s="11" t="s">
        <v>98</v>
      </c>
      <c r="L53" s="11" t="s">
        <v>98</v>
      </c>
      <c r="M53" s="11" t="s">
        <v>98</v>
      </c>
      <c r="N53" s="11" t="s">
        <v>98</v>
      </c>
      <c r="O53" s="11" t="s">
        <v>98</v>
      </c>
      <c r="P53" s="11" t="s">
        <v>98</v>
      </c>
      <c r="Q53" s="11" t="s">
        <v>98</v>
      </c>
      <c r="R53" s="11" t="s">
        <v>98</v>
      </c>
      <c r="S53" s="11" t="s">
        <v>98</v>
      </c>
      <c r="T53" s="11" t="s">
        <v>98</v>
      </c>
      <c r="W53" s="55" t="s">
        <v>119</v>
      </c>
      <c r="X53" s="11" t="s">
        <v>98</v>
      </c>
      <c r="Y53" s="11" t="s">
        <v>98</v>
      </c>
      <c r="Z53" s="11" t="s">
        <v>98</v>
      </c>
      <c r="AA53" s="11" t="s">
        <v>98</v>
      </c>
      <c r="AB53" s="11" t="s">
        <v>98</v>
      </c>
      <c r="AC53" s="11" t="s">
        <v>98</v>
      </c>
      <c r="AD53" s="11" t="s">
        <v>98</v>
      </c>
      <c r="AE53" s="11" t="s">
        <v>98</v>
      </c>
      <c r="AF53" s="11" t="s">
        <v>98</v>
      </c>
      <c r="AG53" s="11" t="s">
        <v>98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296">
        <v>0</v>
      </c>
      <c r="AO53" s="41">
        <v>0</v>
      </c>
    </row>
    <row r="54" spans="1:41" s="245" customFormat="1" x14ac:dyDescent="0.15">
      <c r="A54" s="152"/>
      <c r="B54" s="152"/>
      <c r="C54" s="269" t="s">
        <v>115</v>
      </c>
      <c r="D54" s="54" t="s">
        <v>98</v>
      </c>
      <c r="E54" s="54" t="s">
        <v>98</v>
      </c>
      <c r="F54" s="54" t="s">
        <v>98</v>
      </c>
      <c r="G54" s="54" t="s">
        <v>98</v>
      </c>
      <c r="H54" s="54" t="s">
        <v>98</v>
      </c>
      <c r="I54" s="54" t="s">
        <v>98</v>
      </c>
      <c r="J54" s="54" t="s">
        <v>98</v>
      </c>
      <c r="K54" s="54" t="s">
        <v>98</v>
      </c>
      <c r="L54" s="54" t="s">
        <v>98</v>
      </c>
      <c r="M54" s="54" t="s">
        <v>98</v>
      </c>
      <c r="N54" s="54" t="s">
        <v>98</v>
      </c>
      <c r="O54" s="54" t="s">
        <v>98</v>
      </c>
      <c r="P54" s="54" t="s">
        <v>98</v>
      </c>
      <c r="Q54" s="54" t="s">
        <v>98</v>
      </c>
      <c r="R54" s="54" t="s">
        <v>98</v>
      </c>
      <c r="S54" s="54" t="s">
        <v>98</v>
      </c>
      <c r="T54" s="54" t="s">
        <v>98</v>
      </c>
      <c r="U54" s="152"/>
      <c r="V54" s="152"/>
      <c r="W54" s="269" t="s">
        <v>115</v>
      </c>
      <c r="X54" s="54" t="s">
        <v>98</v>
      </c>
      <c r="Y54" s="54" t="s">
        <v>98</v>
      </c>
      <c r="Z54" s="54" t="s">
        <v>98</v>
      </c>
      <c r="AA54" s="54" t="s">
        <v>98</v>
      </c>
      <c r="AB54" s="54" t="s">
        <v>98</v>
      </c>
      <c r="AC54" s="54" t="s">
        <v>98</v>
      </c>
      <c r="AD54" s="54" t="s">
        <v>98</v>
      </c>
      <c r="AE54" s="54" t="s">
        <v>98</v>
      </c>
      <c r="AF54" s="54" t="s">
        <v>98</v>
      </c>
      <c r="AG54" s="54" t="s">
        <v>98</v>
      </c>
      <c r="AH54" s="54">
        <v>0</v>
      </c>
      <c r="AI54" s="54">
        <v>1</v>
      </c>
      <c r="AJ54" s="54">
        <v>0</v>
      </c>
      <c r="AK54" s="54">
        <v>0</v>
      </c>
      <c r="AL54" s="54">
        <v>0</v>
      </c>
      <c r="AM54" s="54">
        <v>0</v>
      </c>
      <c r="AN54" s="290">
        <v>1</v>
      </c>
      <c r="AO54" s="52">
        <v>5.6465273856578201E-2</v>
      </c>
    </row>
    <row r="55" spans="1:41" x14ac:dyDescent="0.15">
      <c r="B55" s="6"/>
      <c r="C55" s="270" t="s">
        <v>1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1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V55" s="6"/>
      <c r="W55" s="270" t="s">
        <v>1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1</v>
      </c>
      <c r="AD55" s="16">
        <v>0</v>
      </c>
      <c r="AE55" s="57">
        <v>0</v>
      </c>
      <c r="AF55" s="57">
        <v>0</v>
      </c>
      <c r="AG55" s="57">
        <v>0</v>
      </c>
      <c r="AH55" s="57">
        <v>0</v>
      </c>
      <c r="AI55" s="57">
        <v>0</v>
      </c>
      <c r="AJ55" s="57">
        <v>0</v>
      </c>
      <c r="AK55" s="57">
        <v>0</v>
      </c>
      <c r="AL55" s="57">
        <v>0</v>
      </c>
      <c r="AM55" s="57">
        <v>0</v>
      </c>
      <c r="AN55" s="297">
        <v>2</v>
      </c>
      <c r="AO55" s="198">
        <v>0.1129305477131564</v>
      </c>
    </row>
    <row r="56" spans="1:41" x14ac:dyDescent="0.15">
      <c r="B56" s="8"/>
      <c r="C56" s="33" t="s">
        <v>11</v>
      </c>
      <c r="D56" s="41">
        <v>0</v>
      </c>
      <c r="E56" s="41">
        <v>0</v>
      </c>
      <c r="F56" s="41">
        <v>10</v>
      </c>
      <c r="G56" s="41">
        <v>4</v>
      </c>
      <c r="H56" s="41">
        <v>21</v>
      </c>
      <c r="I56" s="41">
        <v>11</v>
      </c>
      <c r="J56" s="41">
        <v>26</v>
      </c>
      <c r="K56" s="41">
        <v>45</v>
      </c>
      <c r="L56" s="41">
        <v>33</v>
      </c>
      <c r="M56" s="41">
        <v>37</v>
      </c>
      <c r="N56" s="41">
        <v>47</v>
      </c>
      <c r="O56" s="41">
        <v>65</v>
      </c>
      <c r="P56" s="41">
        <v>49</v>
      </c>
      <c r="Q56" s="41">
        <v>58</v>
      </c>
      <c r="R56" s="41">
        <v>39</v>
      </c>
      <c r="S56" s="41">
        <v>53</v>
      </c>
      <c r="T56" s="41">
        <v>59</v>
      </c>
      <c r="V56" s="8"/>
      <c r="W56" s="33" t="s">
        <v>11</v>
      </c>
      <c r="X56" s="41">
        <v>55</v>
      </c>
      <c r="Y56" s="41">
        <v>48</v>
      </c>
      <c r="Z56" s="41">
        <v>62</v>
      </c>
      <c r="AA56" s="41">
        <v>60</v>
      </c>
      <c r="AB56" s="41">
        <v>76</v>
      </c>
      <c r="AC56" s="41">
        <v>76</v>
      </c>
      <c r="AD56" s="41">
        <v>60</v>
      </c>
      <c r="AE56" s="41">
        <v>71</v>
      </c>
      <c r="AF56" s="166">
        <v>59</v>
      </c>
      <c r="AG56" s="166">
        <v>71</v>
      </c>
      <c r="AH56" s="166">
        <v>65</v>
      </c>
      <c r="AI56" s="166">
        <v>97</v>
      </c>
      <c r="AJ56" s="166">
        <v>82</v>
      </c>
      <c r="AK56" s="166">
        <v>88</v>
      </c>
      <c r="AL56" s="166">
        <v>108</v>
      </c>
      <c r="AM56" s="166">
        <v>136</v>
      </c>
      <c r="AN56" s="298">
        <v>1771</v>
      </c>
      <c r="AO56" s="202">
        <v>100</v>
      </c>
    </row>
    <row r="57" spans="1:41" x14ac:dyDescent="0.15">
      <c r="B57" s="2" t="s">
        <v>2</v>
      </c>
      <c r="C57" s="53" t="s">
        <v>5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1</v>
      </c>
      <c r="M57" s="17">
        <v>1</v>
      </c>
      <c r="N57" s="17">
        <v>2</v>
      </c>
      <c r="O57" s="17">
        <v>2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V57" s="2" t="s">
        <v>2</v>
      </c>
      <c r="W57" s="53" t="s">
        <v>5</v>
      </c>
      <c r="X57" s="17">
        <v>1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58">
        <v>0</v>
      </c>
      <c r="AF57" s="54">
        <v>1</v>
      </c>
      <c r="AG57" s="54">
        <v>0</v>
      </c>
      <c r="AH57" s="54">
        <v>0</v>
      </c>
      <c r="AI57" s="54">
        <v>0</v>
      </c>
      <c r="AJ57" s="54">
        <v>0</v>
      </c>
      <c r="AK57" s="54">
        <v>0</v>
      </c>
      <c r="AL57" s="54">
        <v>0</v>
      </c>
      <c r="AM57" s="54">
        <v>1</v>
      </c>
      <c r="AN57" s="290">
        <v>9</v>
      </c>
      <c r="AO57" s="196">
        <v>0.61559507523939805</v>
      </c>
    </row>
    <row r="58" spans="1:41" x14ac:dyDescent="0.15">
      <c r="C58" s="265" t="s">
        <v>4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W58" s="265" t="s">
        <v>4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296">
        <v>0</v>
      </c>
      <c r="AO58" s="197">
        <v>0</v>
      </c>
    </row>
    <row r="59" spans="1:41" x14ac:dyDescent="0.15">
      <c r="C59" s="265" t="s">
        <v>47</v>
      </c>
      <c r="D59" s="11">
        <v>0</v>
      </c>
      <c r="E59" s="11">
        <v>0</v>
      </c>
      <c r="F59" s="11">
        <v>0</v>
      </c>
      <c r="G59" s="11">
        <v>0</v>
      </c>
      <c r="H59" s="11">
        <v>1</v>
      </c>
      <c r="I59" s="11">
        <v>3</v>
      </c>
      <c r="J59" s="11">
        <v>21</v>
      </c>
      <c r="K59" s="11">
        <v>33</v>
      </c>
      <c r="L59" s="11">
        <v>9</v>
      </c>
      <c r="M59" s="11">
        <v>4</v>
      </c>
      <c r="N59" s="11">
        <v>3</v>
      </c>
      <c r="O59" s="11">
        <v>4</v>
      </c>
      <c r="P59" s="11">
        <v>0</v>
      </c>
      <c r="Q59" s="11">
        <v>1</v>
      </c>
      <c r="R59" s="11">
        <v>0</v>
      </c>
      <c r="S59" s="11">
        <v>0</v>
      </c>
      <c r="T59" s="11">
        <v>1</v>
      </c>
      <c r="W59" s="265" t="s">
        <v>47</v>
      </c>
      <c r="X59" s="11">
        <v>1</v>
      </c>
      <c r="Y59" s="11">
        <v>0</v>
      </c>
      <c r="Z59" s="11">
        <v>3</v>
      </c>
      <c r="AA59" s="11">
        <v>0</v>
      </c>
      <c r="AB59" s="11">
        <v>0</v>
      </c>
      <c r="AC59" s="11">
        <v>0</v>
      </c>
      <c r="AD59" s="11">
        <v>1</v>
      </c>
      <c r="AE59" s="11">
        <v>0</v>
      </c>
      <c r="AF59" s="11">
        <v>2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296">
        <v>87</v>
      </c>
      <c r="AO59" s="197">
        <v>5.9507523939808484</v>
      </c>
    </row>
    <row r="60" spans="1:41" x14ac:dyDescent="0.15">
      <c r="C60" s="266" t="s">
        <v>48</v>
      </c>
      <c r="D60" s="7">
        <v>0</v>
      </c>
      <c r="E60" s="7">
        <v>0</v>
      </c>
      <c r="F60" s="7">
        <v>0</v>
      </c>
      <c r="G60" s="7">
        <v>0</v>
      </c>
      <c r="H60" s="7">
        <v>3</v>
      </c>
      <c r="I60" s="7">
        <v>5</v>
      </c>
      <c r="J60" s="7">
        <v>64</v>
      </c>
      <c r="K60" s="7">
        <v>150</v>
      </c>
      <c r="L60" s="7">
        <v>65</v>
      </c>
      <c r="M60" s="7">
        <v>39</v>
      </c>
      <c r="N60" s="7">
        <v>26</v>
      </c>
      <c r="O60" s="7">
        <v>20</v>
      </c>
      <c r="P60" s="7">
        <v>21</v>
      </c>
      <c r="Q60" s="7">
        <v>14</v>
      </c>
      <c r="R60" s="7">
        <v>9</v>
      </c>
      <c r="S60" s="7">
        <v>7</v>
      </c>
      <c r="T60" s="7">
        <v>6</v>
      </c>
      <c r="W60" s="266" t="s">
        <v>48</v>
      </c>
      <c r="X60" s="7">
        <v>9</v>
      </c>
      <c r="Y60" s="7">
        <v>4</v>
      </c>
      <c r="Z60" s="7">
        <v>3</v>
      </c>
      <c r="AA60" s="7">
        <v>5</v>
      </c>
      <c r="AB60" s="7">
        <v>7</v>
      </c>
      <c r="AC60" s="7">
        <v>4</v>
      </c>
      <c r="AD60" s="7">
        <v>6</v>
      </c>
      <c r="AE60" s="54">
        <v>0</v>
      </c>
      <c r="AF60" s="54">
        <v>2</v>
      </c>
      <c r="AG60" s="54">
        <v>2</v>
      </c>
      <c r="AH60" s="54">
        <v>0</v>
      </c>
      <c r="AI60" s="54">
        <v>3</v>
      </c>
      <c r="AJ60" s="54">
        <v>3</v>
      </c>
      <c r="AK60" s="54">
        <v>3</v>
      </c>
      <c r="AL60" s="54">
        <v>1</v>
      </c>
      <c r="AM60" s="54">
        <v>1</v>
      </c>
      <c r="AN60" s="290">
        <v>482</v>
      </c>
      <c r="AO60" s="196">
        <v>32.968536251709985</v>
      </c>
    </row>
    <row r="61" spans="1:41" x14ac:dyDescent="0.15">
      <c r="C61" s="266" t="s">
        <v>49</v>
      </c>
      <c r="D61" s="7">
        <v>0</v>
      </c>
      <c r="E61" s="7">
        <v>0</v>
      </c>
      <c r="F61" s="7">
        <v>0</v>
      </c>
      <c r="G61" s="7">
        <v>0</v>
      </c>
      <c r="H61" s="7">
        <v>1</v>
      </c>
      <c r="I61" s="7">
        <v>7</v>
      </c>
      <c r="J61" s="7">
        <v>11</v>
      </c>
      <c r="K61" s="7">
        <v>76</v>
      </c>
      <c r="L61" s="7">
        <v>32</v>
      </c>
      <c r="M61" s="7">
        <v>37</v>
      </c>
      <c r="N61" s="7">
        <v>21</v>
      </c>
      <c r="O61" s="7">
        <v>23</v>
      </c>
      <c r="P61" s="7">
        <v>30</v>
      </c>
      <c r="Q61" s="7">
        <v>23</v>
      </c>
      <c r="R61" s="7">
        <v>28</v>
      </c>
      <c r="S61" s="7">
        <v>17</v>
      </c>
      <c r="T61" s="7">
        <v>7</v>
      </c>
      <c r="W61" s="266" t="s">
        <v>49</v>
      </c>
      <c r="X61" s="7">
        <v>9</v>
      </c>
      <c r="Y61" s="7">
        <v>13</v>
      </c>
      <c r="Z61" s="7">
        <v>10</v>
      </c>
      <c r="AA61" s="7">
        <v>9</v>
      </c>
      <c r="AB61" s="7">
        <v>10</v>
      </c>
      <c r="AC61" s="7">
        <v>10</v>
      </c>
      <c r="AD61" s="7">
        <v>5</v>
      </c>
      <c r="AE61" s="54">
        <v>4</v>
      </c>
      <c r="AF61" s="54">
        <v>4</v>
      </c>
      <c r="AG61" s="54">
        <v>7</v>
      </c>
      <c r="AH61" s="54">
        <v>7</v>
      </c>
      <c r="AI61" s="54">
        <v>0</v>
      </c>
      <c r="AJ61" s="54">
        <v>3</v>
      </c>
      <c r="AK61" s="54">
        <v>1</v>
      </c>
      <c r="AL61" s="54">
        <v>1</v>
      </c>
      <c r="AM61" s="54">
        <v>0</v>
      </c>
      <c r="AN61" s="290">
        <v>406</v>
      </c>
      <c r="AO61" s="196">
        <v>27.770177838577293</v>
      </c>
    </row>
    <row r="62" spans="1:41" x14ac:dyDescent="0.15">
      <c r="C62" s="265" t="s">
        <v>50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2</v>
      </c>
      <c r="J62" s="11">
        <v>7</v>
      </c>
      <c r="K62" s="11">
        <v>7</v>
      </c>
      <c r="L62" s="11">
        <v>10</v>
      </c>
      <c r="M62" s="11">
        <v>8</v>
      </c>
      <c r="N62" s="11">
        <v>9</v>
      </c>
      <c r="O62" s="11">
        <v>22</v>
      </c>
      <c r="P62" s="11">
        <v>19</v>
      </c>
      <c r="Q62" s="11">
        <v>20</v>
      </c>
      <c r="R62" s="11">
        <v>15</v>
      </c>
      <c r="S62" s="11">
        <v>11</v>
      </c>
      <c r="T62" s="11">
        <v>11</v>
      </c>
      <c r="W62" s="265" t="s">
        <v>50</v>
      </c>
      <c r="X62" s="11">
        <v>8</v>
      </c>
      <c r="Y62" s="11">
        <v>10</v>
      </c>
      <c r="Z62" s="11">
        <v>9</v>
      </c>
      <c r="AA62" s="11">
        <v>7</v>
      </c>
      <c r="AB62" s="11">
        <v>13</v>
      </c>
      <c r="AC62" s="11">
        <v>9</v>
      </c>
      <c r="AD62" s="11">
        <v>10</v>
      </c>
      <c r="AE62" s="11">
        <v>9</v>
      </c>
      <c r="AF62" s="11">
        <v>7</v>
      </c>
      <c r="AG62" s="11">
        <v>5</v>
      </c>
      <c r="AH62" s="11">
        <v>4</v>
      </c>
      <c r="AI62" s="11">
        <v>4</v>
      </c>
      <c r="AJ62" s="11">
        <v>2</v>
      </c>
      <c r="AK62" s="11">
        <v>4</v>
      </c>
      <c r="AL62" s="11">
        <v>6</v>
      </c>
      <c r="AM62" s="11">
        <v>5</v>
      </c>
      <c r="AN62" s="296">
        <v>253</v>
      </c>
      <c r="AO62" s="197">
        <v>17.305061559507521</v>
      </c>
    </row>
    <row r="63" spans="1:41" x14ac:dyDescent="0.15">
      <c r="C63" s="265" t="s">
        <v>51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1</v>
      </c>
      <c r="K63" s="11">
        <v>3</v>
      </c>
      <c r="L63" s="11">
        <v>2</v>
      </c>
      <c r="M63" s="11">
        <v>4</v>
      </c>
      <c r="N63" s="11">
        <v>2</v>
      </c>
      <c r="O63" s="11">
        <v>8</v>
      </c>
      <c r="P63" s="11">
        <v>7</v>
      </c>
      <c r="Q63" s="11">
        <v>6</v>
      </c>
      <c r="R63" s="11">
        <v>10</v>
      </c>
      <c r="S63" s="11">
        <v>5</v>
      </c>
      <c r="T63" s="11">
        <v>6</v>
      </c>
      <c r="W63" s="265" t="s">
        <v>51</v>
      </c>
      <c r="X63" s="11">
        <v>8</v>
      </c>
      <c r="Y63" s="11">
        <v>4</v>
      </c>
      <c r="Z63" s="11">
        <v>8</v>
      </c>
      <c r="AA63" s="11">
        <v>5</v>
      </c>
      <c r="AB63" s="11">
        <v>3</v>
      </c>
      <c r="AC63" s="11">
        <v>4</v>
      </c>
      <c r="AD63" s="11">
        <v>3</v>
      </c>
      <c r="AE63" s="11">
        <v>4</v>
      </c>
      <c r="AF63" s="11">
        <v>1</v>
      </c>
      <c r="AG63" s="11">
        <v>3</v>
      </c>
      <c r="AH63" s="11">
        <v>2</v>
      </c>
      <c r="AI63" s="11">
        <v>1</v>
      </c>
      <c r="AJ63" s="11">
        <v>1</v>
      </c>
      <c r="AK63" s="11">
        <v>3</v>
      </c>
      <c r="AL63" s="11">
        <v>3</v>
      </c>
      <c r="AM63" s="11">
        <v>5</v>
      </c>
      <c r="AN63" s="296">
        <v>112</v>
      </c>
      <c r="AO63" s="197">
        <v>7.6607387140902876</v>
      </c>
    </row>
    <row r="64" spans="1:41" x14ac:dyDescent="0.15">
      <c r="C64" s="53" t="s">
        <v>52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1</v>
      </c>
      <c r="L64" s="7">
        <v>0</v>
      </c>
      <c r="M64" s="7">
        <v>2</v>
      </c>
      <c r="N64" s="7">
        <v>1</v>
      </c>
      <c r="O64" s="7">
        <v>2</v>
      </c>
      <c r="P64" s="7">
        <v>3</v>
      </c>
      <c r="Q64" s="7">
        <v>1</v>
      </c>
      <c r="R64" s="7">
        <v>4</v>
      </c>
      <c r="S64" s="7">
        <v>0</v>
      </c>
      <c r="T64" s="7">
        <v>2</v>
      </c>
      <c r="W64" s="53" t="s">
        <v>52</v>
      </c>
      <c r="X64" s="7">
        <v>0</v>
      </c>
      <c r="Y64" s="7">
        <v>2</v>
      </c>
      <c r="Z64" s="7">
        <v>4</v>
      </c>
      <c r="AA64" s="7">
        <v>1</v>
      </c>
      <c r="AB64" s="7">
        <v>3</v>
      </c>
      <c r="AC64" s="7">
        <v>8</v>
      </c>
      <c r="AD64" s="7">
        <v>3</v>
      </c>
      <c r="AE64" s="54">
        <v>0</v>
      </c>
      <c r="AF64" s="54">
        <v>0</v>
      </c>
      <c r="AG64" s="54">
        <v>0</v>
      </c>
      <c r="AH64" s="54">
        <v>1</v>
      </c>
      <c r="AI64" s="54">
        <v>2</v>
      </c>
      <c r="AJ64" s="54">
        <v>3</v>
      </c>
      <c r="AK64" s="54">
        <v>4</v>
      </c>
      <c r="AL64" s="54">
        <v>3</v>
      </c>
      <c r="AM64" s="54">
        <v>1</v>
      </c>
      <c r="AN64" s="290">
        <v>51</v>
      </c>
      <c r="AO64" s="196">
        <v>3.4883720930232558</v>
      </c>
    </row>
    <row r="65" spans="1:41" x14ac:dyDescent="0.15">
      <c r="C65" s="53" t="s">
        <v>53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1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1</v>
      </c>
      <c r="S65" s="7">
        <v>1</v>
      </c>
      <c r="T65" s="7">
        <v>3</v>
      </c>
      <c r="W65" s="53" t="s">
        <v>53</v>
      </c>
      <c r="X65" s="7">
        <v>2</v>
      </c>
      <c r="Y65" s="7">
        <v>1</v>
      </c>
      <c r="Z65" s="7">
        <v>1</v>
      </c>
      <c r="AA65" s="7">
        <v>3</v>
      </c>
      <c r="AB65" s="7">
        <v>1</v>
      </c>
      <c r="AC65" s="7">
        <v>1</v>
      </c>
      <c r="AD65" s="7">
        <v>3</v>
      </c>
      <c r="AE65" s="54">
        <v>0</v>
      </c>
      <c r="AF65" s="54">
        <v>2</v>
      </c>
      <c r="AG65" s="54">
        <v>1</v>
      </c>
      <c r="AH65" s="54">
        <v>1</v>
      </c>
      <c r="AI65" s="54">
        <v>2</v>
      </c>
      <c r="AJ65" s="54">
        <v>1</v>
      </c>
      <c r="AK65" s="54">
        <v>2</v>
      </c>
      <c r="AL65" s="54">
        <v>3</v>
      </c>
      <c r="AM65" s="54">
        <v>1</v>
      </c>
      <c r="AN65" s="290">
        <v>31</v>
      </c>
      <c r="AO65" s="196">
        <v>2.1203830369357046</v>
      </c>
    </row>
    <row r="66" spans="1:41" x14ac:dyDescent="0.15">
      <c r="C66" s="267" t="s">
        <v>54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W66" s="267" t="s">
        <v>54</v>
      </c>
      <c r="X66" s="11">
        <v>0</v>
      </c>
      <c r="Y66" s="11">
        <v>1</v>
      </c>
      <c r="Z66" s="11">
        <v>0</v>
      </c>
      <c r="AA66" s="11">
        <v>1</v>
      </c>
      <c r="AB66" s="11">
        <v>3</v>
      </c>
      <c r="AC66" s="11">
        <v>1</v>
      </c>
      <c r="AD66" s="11">
        <v>1</v>
      </c>
      <c r="AE66" s="11">
        <v>0</v>
      </c>
      <c r="AF66" s="11">
        <v>0</v>
      </c>
      <c r="AG66" s="11">
        <v>1</v>
      </c>
      <c r="AH66" s="11">
        <v>0</v>
      </c>
      <c r="AI66" s="11">
        <v>0</v>
      </c>
      <c r="AJ66" s="11">
        <v>2</v>
      </c>
      <c r="AK66" s="11">
        <v>2</v>
      </c>
      <c r="AL66" s="11">
        <v>1</v>
      </c>
      <c r="AM66" s="11">
        <v>0</v>
      </c>
      <c r="AN66" s="296">
        <v>13</v>
      </c>
      <c r="AO66" s="197">
        <v>0.8891928864569083</v>
      </c>
    </row>
    <row r="67" spans="1:41" x14ac:dyDescent="0.15">
      <c r="C67" s="267" t="s">
        <v>55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1</v>
      </c>
      <c r="R67" s="11">
        <v>0</v>
      </c>
      <c r="S67" s="11">
        <v>0</v>
      </c>
      <c r="T67" s="11">
        <v>0</v>
      </c>
      <c r="W67" s="267" t="s">
        <v>55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1</v>
      </c>
      <c r="AE67" s="11">
        <v>1</v>
      </c>
      <c r="AF67" s="11">
        <v>0</v>
      </c>
      <c r="AG67" s="11">
        <v>1</v>
      </c>
      <c r="AH67" s="11">
        <v>1</v>
      </c>
      <c r="AI67" s="11">
        <v>0</v>
      </c>
      <c r="AJ67" s="11">
        <v>0</v>
      </c>
      <c r="AK67" s="11">
        <v>1</v>
      </c>
      <c r="AL67" s="11">
        <v>0</v>
      </c>
      <c r="AM67" s="11">
        <v>2</v>
      </c>
      <c r="AN67" s="296">
        <v>8</v>
      </c>
      <c r="AO67" s="197">
        <v>0.54719562243502051</v>
      </c>
    </row>
    <row r="68" spans="1:41" x14ac:dyDescent="0.15">
      <c r="C68" s="53" t="s">
        <v>67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1</v>
      </c>
      <c r="W68" s="53" t="s">
        <v>67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54">
        <v>0</v>
      </c>
      <c r="AF68" s="54">
        <v>0</v>
      </c>
      <c r="AG68" s="54">
        <v>0</v>
      </c>
      <c r="AH68" s="54">
        <v>1</v>
      </c>
      <c r="AI68" s="54">
        <v>1</v>
      </c>
      <c r="AJ68" s="54">
        <v>0</v>
      </c>
      <c r="AK68" s="54">
        <v>0</v>
      </c>
      <c r="AL68" s="54">
        <v>0</v>
      </c>
      <c r="AM68" s="54">
        <v>0</v>
      </c>
      <c r="AN68" s="290">
        <v>3</v>
      </c>
      <c r="AO68" s="196">
        <v>0.20519835841313269</v>
      </c>
    </row>
    <row r="69" spans="1:41" s="245" customFormat="1" x14ac:dyDescent="0.15">
      <c r="A69" s="152"/>
      <c r="B69" s="268"/>
      <c r="C69" s="269" t="s">
        <v>110</v>
      </c>
      <c r="D69" s="54" t="s">
        <v>98</v>
      </c>
      <c r="E69" s="54" t="s">
        <v>98</v>
      </c>
      <c r="F69" s="54" t="s">
        <v>98</v>
      </c>
      <c r="G69" s="54" t="s">
        <v>98</v>
      </c>
      <c r="H69" s="54" t="s">
        <v>98</v>
      </c>
      <c r="I69" s="54" t="s">
        <v>98</v>
      </c>
      <c r="J69" s="54" t="s">
        <v>98</v>
      </c>
      <c r="K69" s="54" t="s">
        <v>98</v>
      </c>
      <c r="L69" s="54" t="s">
        <v>98</v>
      </c>
      <c r="M69" s="54" t="s">
        <v>98</v>
      </c>
      <c r="N69" s="54" t="s">
        <v>98</v>
      </c>
      <c r="O69" s="54" t="s">
        <v>98</v>
      </c>
      <c r="P69" s="54" t="s">
        <v>98</v>
      </c>
      <c r="Q69" s="54" t="s">
        <v>98</v>
      </c>
      <c r="R69" s="54" t="s">
        <v>98</v>
      </c>
      <c r="S69" s="54" t="s">
        <v>98</v>
      </c>
      <c r="T69" s="54" t="s">
        <v>98</v>
      </c>
      <c r="U69" s="152"/>
      <c r="V69" s="268"/>
      <c r="W69" s="269" t="s">
        <v>110</v>
      </c>
      <c r="X69" s="54" t="s">
        <v>98</v>
      </c>
      <c r="Y69" s="54" t="s">
        <v>98</v>
      </c>
      <c r="Z69" s="54" t="s">
        <v>98</v>
      </c>
      <c r="AA69" s="54" t="s">
        <v>98</v>
      </c>
      <c r="AB69" s="54" t="s">
        <v>98</v>
      </c>
      <c r="AC69" s="54" t="s">
        <v>98</v>
      </c>
      <c r="AD69" s="54" t="s">
        <v>98</v>
      </c>
      <c r="AE69" s="54" t="s">
        <v>98</v>
      </c>
      <c r="AF69" s="54" t="s">
        <v>98</v>
      </c>
      <c r="AG69" s="54" t="s">
        <v>98</v>
      </c>
      <c r="AH69" s="54">
        <v>0</v>
      </c>
      <c r="AI69" s="54">
        <v>1</v>
      </c>
      <c r="AJ69" s="54">
        <v>0</v>
      </c>
      <c r="AK69" s="54">
        <v>0</v>
      </c>
      <c r="AL69" s="54">
        <v>0</v>
      </c>
      <c r="AM69" s="54">
        <v>0</v>
      </c>
      <c r="AN69" s="290">
        <v>1</v>
      </c>
      <c r="AO69" s="52">
        <v>6.8399452804377564E-2</v>
      </c>
    </row>
    <row r="70" spans="1:41" x14ac:dyDescent="0.15">
      <c r="C70" s="55" t="s">
        <v>113</v>
      </c>
      <c r="D70" s="11" t="s">
        <v>98</v>
      </c>
      <c r="E70" s="11" t="s">
        <v>98</v>
      </c>
      <c r="F70" s="11" t="s">
        <v>98</v>
      </c>
      <c r="G70" s="11" t="s">
        <v>98</v>
      </c>
      <c r="H70" s="11" t="s">
        <v>98</v>
      </c>
      <c r="I70" s="11" t="s">
        <v>98</v>
      </c>
      <c r="J70" s="11" t="s">
        <v>98</v>
      </c>
      <c r="K70" s="11" t="s">
        <v>98</v>
      </c>
      <c r="L70" s="11" t="s">
        <v>98</v>
      </c>
      <c r="M70" s="11" t="s">
        <v>98</v>
      </c>
      <c r="N70" s="11" t="s">
        <v>98</v>
      </c>
      <c r="O70" s="11" t="s">
        <v>98</v>
      </c>
      <c r="P70" s="11" t="s">
        <v>98</v>
      </c>
      <c r="Q70" s="11" t="s">
        <v>98</v>
      </c>
      <c r="R70" s="11" t="s">
        <v>98</v>
      </c>
      <c r="S70" s="11" t="s">
        <v>98</v>
      </c>
      <c r="T70" s="11" t="s">
        <v>98</v>
      </c>
      <c r="W70" s="55" t="s">
        <v>113</v>
      </c>
      <c r="X70" s="11" t="s">
        <v>98</v>
      </c>
      <c r="Y70" s="11" t="s">
        <v>98</v>
      </c>
      <c r="Z70" s="11" t="s">
        <v>98</v>
      </c>
      <c r="AA70" s="11" t="s">
        <v>98</v>
      </c>
      <c r="AB70" s="11" t="s">
        <v>98</v>
      </c>
      <c r="AC70" s="11" t="s">
        <v>98</v>
      </c>
      <c r="AD70" s="11" t="s">
        <v>98</v>
      </c>
      <c r="AE70" s="11" t="s">
        <v>98</v>
      </c>
      <c r="AF70" s="11" t="s">
        <v>98</v>
      </c>
      <c r="AG70" s="11" t="s">
        <v>98</v>
      </c>
      <c r="AH70" s="11">
        <v>1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296">
        <v>1</v>
      </c>
      <c r="AO70" s="41">
        <v>6.8399452804377564E-2</v>
      </c>
    </row>
    <row r="71" spans="1:41" x14ac:dyDescent="0.15">
      <c r="C71" s="55" t="s">
        <v>119</v>
      </c>
      <c r="D71" s="11" t="s">
        <v>98</v>
      </c>
      <c r="E71" s="11" t="s">
        <v>98</v>
      </c>
      <c r="F71" s="11" t="s">
        <v>98</v>
      </c>
      <c r="G71" s="11" t="s">
        <v>98</v>
      </c>
      <c r="H71" s="11" t="s">
        <v>98</v>
      </c>
      <c r="I71" s="11" t="s">
        <v>98</v>
      </c>
      <c r="J71" s="11" t="s">
        <v>98</v>
      </c>
      <c r="K71" s="11" t="s">
        <v>98</v>
      </c>
      <c r="L71" s="11" t="s">
        <v>98</v>
      </c>
      <c r="M71" s="11" t="s">
        <v>98</v>
      </c>
      <c r="N71" s="11" t="s">
        <v>98</v>
      </c>
      <c r="O71" s="11" t="s">
        <v>98</v>
      </c>
      <c r="P71" s="11" t="s">
        <v>98</v>
      </c>
      <c r="Q71" s="11" t="s">
        <v>98</v>
      </c>
      <c r="R71" s="11" t="s">
        <v>98</v>
      </c>
      <c r="S71" s="11" t="s">
        <v>98</v>
      </c>
      <c r="T71" s="11" t="s">
        <v>98</v>
      </c>
      <c r="W71" s="55" t="s">
        <v>119</v>
      </c>
      <c r="X71" s="11" t="s">
        <v>98</v>
      </c>
      <c r="Y71" s="11" t="s">
        <v>98</v>
      </c>
      <c r="Z71" s="11" t="s">
        <v>98</v>
      </c>
      <c r="AA71" s="11" t="s">
        <v>98</v>
      </c>
      <c r="AB71" s="11" t="s">
        <v>98</v>
      </c>
      <c r="AC71" s="11" t="s">
        <v>98</v>
      </c>
      <c r="AD71" s="11" t="s">
        <v>98</v>
      </c>
      <c r="AE71" s="11" t="s">
        <v>98</v>
      </c>
      <c r="AF71" s="11" t="s">
        <v>98</v>
      </c>
      <c r="AG71" s="11" t="s">
        <v>98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296">
        <v>0</v>
      </c>
      <c r="AO71" s="41">
        <v>0</v>
      </c>
    </row>
    <row r="72" spans="1:41" s="245" customFormat="1" x14ac:dyDescent="0.15">
      <c r="A72" s="152"/>
      <c r="B72" s="152"/>
      <c r="C72" s="269" t="s">
        <v>115</v>
      </c>
      <c r="D72" s="54" t="s">
        <v>98</v>
      </c>
      <c r="E72" s="54" t="s">
        <v>98</v>
      </c>
      <c r="F72" s="54" t="s">
        <v>98</v>
      </c>
      <c r="G72" s="54" t="s">
        <v>98</v>
      </c>
      <c r="H72" s="54" t="s">
        <v>98</v>
      </c>
      <c r="I72" s="54" t="s">
        <v>98</v>
      </c>
      <c r="J72" s="54" t="s">
        <v>98</v>
      </c>
      <c r="K72" s="54" t="s">
        <v>98</v>
      </c>
      <c r="L72" s="54" t="s">
        <v>98</v>
      </c>
      <c r="M72" s="54" t="s">
        <v>98</v>
      </c>
      <c r="N72" s="54" t="s">
        <v>98</v>
      </c>
      <c r="O72" s="54" t="s">
        <v>98</v>
      </c>
      <c r="P72" s="54" t="s">
        <v>98</v>
      </c>
      <c r="Q72" s="54" t="s">
        <v>98</v>
      </c>
      <c r="R72" s="54" t="s">
        <v>98</v>
      </c>
      <c r="S72" s="54" t="s">
        <v>98</v>
      </c>
      <c r="T72" s="54" t="s">
        <v>98</v>
      </c>
      <c r="U72" s="152"/>
      <c r="V72" s="152"/>
      <c r="W72" s="269" t="s">
        <v>115</v>
      </c>
      <c r="X72" s="54" t="s">
        <v>98</v>
      </c>
      <c r="Y72" s="54" t="s">
        <v>98</v>
      </c>
      <c r="Z72" s="54" t="s">
        <v>98</v>
      </c>
      <c r="AA72" s="54" t="s">
        <v>98</v>
      </c>
      <c r="AB72" s="54" t="s">
        <v>98</v>
      </c>
      <c r="AC72" s="54" t="s">
        <v>98</v>
      </c>
      <c r="AD72" s="54" t="s">
        <v>98</v>
      </c>
      <c r="AE72" s="54" t="s">
        <v>98</v>
      </c>
      <c r="AF72" s="54" t="s">
        <v>98</v>
      </c>
      <c r="AG72" s="54" t="s">
        <v>98</v>
      </c>
      <c r="AH72" s="54">
        <v>0</v>
      </c>
      <c r="AI72" s="54">
        <v>0</v>
      </c>
      <c r="AJ72" s="54">
        <v>0</v>
      </c>
      <c r="AK72" s="54">
        <v>0</v>
      </c>
      <c r="AL72" s="54">
        <v>0</v>
      </c>
      <c r="AM72" s="54">
        <v>0</v>
      </c>
      <c r="AN72" s="290">
        <v>0</v>
      </c>
      <c r="AO72" s="52">
        <v>0</v>
      </c>
    </row>
    <row r="73" spans="1:41" x14ac:dyDescent="0.15">
      <c r="B73" s="6"/>
      <c r="C73" s="270" t="s">
        <v>1</v>
      </c>
      <c r="D73" s="16">
        <v>0</v>
      </c>
      <c r="E73" s="16">
        <v>0</v>
      </c>
      <c r="F73" s="16">
        <v>0</v>
      </c>
      <c r="G73" s="16">
        <v>0</v>
      </c>
      <c r="H73" s="16">
        <v>1</v>
      </c>
      <c r="I73" s="16">
        <v>1</v>
      </c>
      <c r="J73" s="16">
        <v>1</v>
      </c>
      <c r="K73" s="16">
        <v>3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1</v>
      </c>
      <c r="R73" s="16">
        <v>0</v>
      </c>
      <c r="S73" s="16">
        <v>0</v>
      </c>
      <c r="T73" s="16">
        <v>0</v>
      </c>
      <c r="V73" s="6"/>
      <c r="W73" s="270" t="s">
        <v>1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57">
        <v>0</v>
      </c>
      <c r="AF73" s="57">
        <v>0</v>
      </c>
      <c r="AG73" s="57">
        <v>0</v>
      </c>
      <c r="AH73" s="57">
        <v>0</v>
      </c>
      <c r="AI73" s="57">
        <v>0</v>
      </c>
      <c r="AJ73" s="57">
        <v>0</v>
      </c>
      <c r="AK73" s="57">
        <v>0</v>
      </c>
      <c r="AL73" s="57">
        <v>0</v>
      </c>
      <c r="AM73" s="57">
        <v>0</v>
      </c>
      <c r="AN73" s="297">
        <v>7</v>
      </c>
      <c r="AO73" s="198">
        <v>0.47879616963064298</v>
      </c>
    </row>
    <row r="74" spans="1:41" ht="14.25" thickBot="1" x14ac:dyDescent="0.2">
      <c r="A74" s="9"/>
      <c r="B74" s="9"/>
      <c r="C74" s="13" t="s">
        <v>11</v>
      </c>
      <c r="D74" s="35">
        <v>0</v>
      </c>
      <c r="E74" s="35">
        <v>0</v>
      </c>
      <c r="F74" s="35">
        <v>0</v>
      </c>
      <c r="G74" s="35">
        <v>0</v>
      </c>
      <c r="H74" s="35">
        <v>6</v>
      </c>
      <c r="I74" s="35">
        <v>18</v>
      </c>
      <c r="J74" s="35">
        <v>105</v>
      </c>
      <c r="K74" s="35">
        <v>273</v>
      </c>
      <c r="L74" s="35">
        <v>120</v>
      </c>
      <c r="M74" s="35">
        <v>95</v>
      </c>
      <c r="N74" s="35">
        <v>64</v>
      </c>
      <c r="O74" s="35">
        <v>81</v>
      </c>
      <c r="P74" s="35">
        <v>80</v>
      </c>
      <c r="Q74" s="35">
        <v>67</v>
      </c>
      <c r="R74" s="35">
        <v>67</v>
      </c>
      <c r="S74" s="35">
        <v>41</v>
      </c>
      <c r="T74" s="35">
        <v>37</v>
      </c>
      <c r="U74" s="9"/>
      <c r="V74" s="9"/>
      <c r="W74" s="13" t="s">
        <v>11</v>
      </c>
      <c r="X74" s="35">
        <v>38</v>
      </c>
      <c r="Y74" s="35">
        <v>35</v>
      </c>
      <c r="Z74" s="35">
        <v>38</v>
      </c>
      <c r="AA74" s="35">
        <v>31</v>
      </c>
      <c r="AB74" s="35">
        <v>40</v>
      </c>
      <c r="AC74" s="35">
        <v>37</v>
      </c>
      <c r="AD74" s="35">
        <v>33</v>
      </c>
      <c r="AE74" s="35">
        <v>18</v>
      </c>
      <c r="AF74" s="35">
        <v>19</v>
      </c>
      <c r="AG74" s="35">
        <v>20</v>
      </c>
      <c r="AH74" s="35">
        <v>17</v>
      </c>
      <c r="AI74" s="35">
        <v>13</v>
      </c>
      <c r="AJ74" s="35">
        <v>15</v>
      </c>
      <c r="AK74" s="35">
        <v>20</v>
      </c>
      <c r="AL74" s="35">
        <v>18</v>
      </c>
      <c r="AM74" s="35">
        <v>16</v>
      </c>
      <c r="AN74" s="35">
        <v>1462</v>
      </c>
      <c r="AO74" s="203">
        <v>100</v>
      </c>
    </row>
    <row r="91" spans="1:41" x14ac:dyDescent="0.1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</row>
    <row r="92" spans="1:41" x14ac:dyDescent="0.1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</row>
    <row r="93" spans="1:41" x14ac:dyDescent="0.1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</row>
    <row r="94" spans="1:41" x14ac:dyDescent="0.1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</row>
    <row r="95" spans="1:41" x14ac:dyDescent="0.1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</row>
    <row r="96" spans="1:41" x14ac:dyDescent="0.1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</row>
    <row r="97" spans="1:41" x14ac:dyDescent="0.1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</row>
    <row r="98" spans="1:41" x14ac:dyDescent="0.1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</row>
    <row r="99" spans="1:41" x14ac:dyDescent="0.1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</row>
    <row r="100" spans="1:41" x14ac:dyDescent="0.1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</row>
    <row r="101" spans="1:41" x14ac:dyDescent="0.1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</row>
    <row r="102" spans="1:41" x14ac:dyDescent="0.1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</row>
    <row r="103" spans="1:41" x14ac:dyDescent="0.1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</row>
    <row r="104" spans="1:41" x14ac:dyDescent="0.1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</row>
    <row r="105" spans="1:41" x14ac:dyDescent="0.1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</row>
    <row r="106" spans="1:41" x14ac:dyDescent="0.1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</row>
    <row r="107" spans="1:41" x14ac:dyDescent="0.1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</row>
    <row r="108" spans="1:41" x14ac:dyDescent="0.1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</row>
    <row r="109" spans="1:41" x14ac:dyDescent="0.1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</row>
    <row r="110" spans="1:41" x14ac:dyDescent="0.1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</row>
    <row r="111" spans="1:41" x14ac:dyDescent="0.1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</row>
    <row r="112" spans="1:41" x14ac:dyDescent="0.1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</row>
    <row r="113" spans="1:41" x14ac:dyDescent="0.1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</row>
    <row r="114" spans="1:41" x14ac:dyDescent="0.1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</row>
    <row r="115" spans="1:41" x14ac:dyDescent="0.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</row>
    <row r="116" spans="1:41" x14ac:dyDescent="0.1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</row>
    <row r="117" spans="1:41" x14ac:dyDescent="0.1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</row>
    <row r="118" spans="1:41" x14ac:dyDescent="0.1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</row>
    <row r="119" spans="1:41" x14ac:dyDescent="0.1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</row>
    <row r="120" spans="1:41" x14ac:dyDescent="0.1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</row>
    <row r="121" spans="1:41" x14ac:dyDescent="0.1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</row>
    <row r="122" spans="1:41" x14ac:dyDescent="0.1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</row>
    <row r="123" spans="1:41" x14ac:dyDescent="0.1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</row>
    <row r="124" spans="1:41" x14ac:dyDescent="0.1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</row>
    <row r="125" spans="1:41" x14ac:dyDescent="0.1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</row>
    <row r="126" spans="1:41" x14ac:dyDescent="0.1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</row>
    <row r="127" spans="1:41" x14ac:dyDescent="0.1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</row>
    <row r="128" spans="1:41" x14ac:dyDescent="0.1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</row>
    <row r="129" spans="1:41" x14ac:dyDescent="0.1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</row>
    <row r="130" spans="1:41" x14ac:dyDescent="0.1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</row>
    <row r="131" spans="1:41" x14ac:dyDescent="0.1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</row>
    <row r="132" spans="1:41" x14ac:dyDescent="0.1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</row>
    <row r="133" spans="1:41" x14ac:dyDescent="0.1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</row>
    <row r="134" spans="1:41" x14ac:dyDescent="0.1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</row>
    <row r="135" spans="1:41" x14ac:dyDescent="0.1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</row>
    <row r="136" spans="1:41" x14ac:dyDescent="0.1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</row>
    <row r="137" spans="1:41" x14ac:dyDescent="0.1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</row>
    <row r="138" spans="1:41" x14ac:dyDescent="0.1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</row>
    <row r="139" spans="1:41" x14ac:dyDescent="0.1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</row>
    <row r="140" spans="1:41" x14ac:dyDescent="0.1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</row>
    <row r="141" spans="1:41" x14ac:dyDescent="0.1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</row>
    <row r="142" spans="1:41" x14ac:dyDescent="0.1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</row>
    <row r="143" spans="1:41" x14ac:dyDescent="0.1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</row>
    <row r="144" spans="1:41" x14ac:dyDescent="0.1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</row>
    <row r="145" spans="1:41" x14ac:dyDescent="0.1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</row>
    <row r="146" spans="1:41" x14ac:dyDescent="0.1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</row>
    <row r="147" spans="1:41" x14ac:dyDescent="0.1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</row>
    <row r="148" spans="1:41" x14ac:dyDescent="0.1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</row>
    <row r="149" spans="1:41" x14ac:dyDescent="0.1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</row>
    <row r="150" spans="1:41" x14ac:dyDescent="0.1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</row>
    <row r="151" spans="1:41" x14ac:dyDescent="0.1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</row>
    <row r="152" spans="1:41" x14ac:dyDescent="0.1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</row>
    <row r="153" spans="1:41" x14ac:dyDescent="0.1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</row>
    <row r="154" spans="1:41" x14ac:dyDescent="0.1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</row>
    <row r="155" spans="1:41" x14ac:dyDescent="0.1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</row>
    <row r="156" spans="1:41" x14ac:dyDescent="0.1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</row>
    <row r="157" spans="1:41" x14ac:dyDescent="0.1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</row>
    <row r="158" spans="1:41" x14ac:dyDescent="0.1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</row>
    <row r="159" spans="1:41" x14ac:dyDescent="0.1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</row>
    <row r="160" spans="1:41" x14ac:dyDescent="0.1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</row>
    <row r="161" spans="1:41" x14ac:dyDescent="0.1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</row>
    <row r="162" spans="1:41" x14ac:dyDescent="0.1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</row>
    <row r="163" spans="1:41" x14ac:dyDescent="0.1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</row>
    <row r="164" spans="1:41" x14ac:dyDescent="0.1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</row>
    <row r="165" spans="1:41" x14ac:dyDescent="0.1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</row>
    <row r="166" spans="1:41" x14ac:dyDescent="0.1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</row>
    <row r="167" spans="1:41" x14ac:dyDescent="0.1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</row>
    <row r="168" spans="1:41" x14ac:dyDescent="0.1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</row>
    <row r="169" spans="1:41" x14ac:dyDescent="0.1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</row>
    <row r="170" spans="1:41" x14ac:dyDescent="0.1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</row>
    <row r="171" spans="1:41" x14ac:dyDescent="0.1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</row>
    <row r="172" spans="1:41" x14ac:dyDescent="0.1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</row>
    <row r="173" spans="1:41" x14ac:dyDescent="0.1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</row>
    <row r="174" spans="1:41" x14ac:dyDescent="0.1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</row>
    <row r="175" spans="1:41" x14ac:dyDescent="0.1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</row>
    <row r="176" spans="1:41" x14ac:dyDescent="0.1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</row>
    <row r="177" spans="1:41" x14ac:dyDescent="0.1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</row>
    <row r="178" spans="1:41" x14ac:dyDescent="0.1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</row>
    <row r="179" spans="1:41" x14ac:dyDescent="0.1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</row>
    <row r="180" spans="1:41" x14ac:dyDescent="0.1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</row>
    <row r="181" spans="1:41" x14ac:dyDescent="0.1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</row>
    <row r="182" spans="1:41" x14ac:dyDescent="0.1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</row>
    <row r="183" spans="1:41" x14ac:dyDescent="0.1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</row>
    <row r="184" spans="1:41" x14ac:dyDescent="0.1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</row>
    <row r="185" spans="1:41" x14ac:dyDescent="0.1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</row>
    <row r="186" spans="1:41" x14ac:dyDescent="0.1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</row>
  </sheetData>
  <customSheetViews>
    <customSheetView guid="{A0D40B4A-406F-4C8E-B7C3-7DC72BE4780A}" scale="110" showPageBreaks="1" fitToPage="1" printArea="1" view="pageBreakPreview" topLeftCell="E1">
      <selection activeCell="C12" sqref="C12"/>
      <colBreaks count="1" manualBreakCount="1">
        <brk id="18" max="57" man="1"/>
      </colBreaks>
      <pageMargins left="0.70866141732283472" right="0.43307086614173229" top="0.78740157480314965" bottom="0.78740157480314965" header="0.51181102362204722" footer="0.51181102362204722"/>
      <pageSetup paperSize="9" scale="51" orientation="landscape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scale="79" orientation="portrait" r:id="rId2"/>
  <headerFooter alignWithMargins="0"/>
  <colBreaks count="1" manualBreakCount="1">
    <brk id="20" max="5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186"/>
  <sheetViews>
    <sheetView view="pageBreakPreview" zoomScaleNormal="100" zoomScaleSheetLayoutView="100" workbookViewId="0">
      <pane xSplit="3" ySplit="2" topLeftCell="D3" activePane="bottomRight" state="frozen"/>
      <selection activeCell="B50" sqref="B50"/>
      <selection pane="topRight" activeCell="B50" sqref="B50"/>
      <selection pane="bottomLeft" activeCell="B50" sqref="B50"/>
      <selection pane="bottomRight"/>
    </sheetView>
  </sheetViews>
  <sheetFormatPr defaultRowHeight="13.5" customHeight="1" x14ac:dyDescent="0.15"/>
  <cols>
    <col min="1" max="1" width="5.375" style="2" customWidth="1"/>
    <col min="2" max="2" width="4.125" style="2" bestFit="1" customWidth="1"/>
    <col min="3" max="3" width="12.125" style="2" customWidth="1"/>
    <col min="4" max="17" width="4.875" style="2" customWidth="1"/>
    <col min="18" max="20" width="5.125" style="2" customWidth="1"/>
    <col min="21" max="21" width="5.375" style="2" customWidth="1"/>
    <col min="22" max="22" width="4.125" style="2" bestFit="1" customWidth="1"/>
    <col min="23" max="23" width="12.125" style="2" customWidth="1"/>
    <col min="24" max="30" width="5.125" style="2" customWidth="1"/>
    <col min="31" max="39" width="5.125" style="152" customWidth="1"/>
    <col min="40" max="40" width="5.125" style="279" customWidth="1"/>
    <col min="41" max="41" width="6.625" style="152" customWidth="1"/>
    <col min="42" max="16384" width="9" style="3"/>
  </cols>
  <sheetData>
    <row r="1" spans="1:41" s="44" customFormat="1" ht="24" customHeight="1" thickBot="1" x14ac:dyDescent="0.2">
      <c r="A1" s="15" t="s">
        <v>71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15"/>
      <c r="V1" s="43"/>
      <c r="W1" s="43"/>
      <c r="X1" s="43"/>
      <c r="Y1" s="43"/>
      <c r="Z1" s="43"/>
      <c r="AA1" s="43"/>
      <c r="AB1" s="43"/>
      <c r="AC1" s="43"/>
      <c r="AD1" s="43"/>
      <c r="AE1" s="150"/>
      <c r="AF1" s="150"/>
      <c r="AG1" s="150"/>
      <c r="AH1" s="150"/>
      <c r="AI1" s="150"/>
      <c r="AJ1" s="150"/>
      <c r="AK1" s="150"/>
      <c r="AL1" s="150"/>
      <c r="AM1" s="150"/>
      <c r="AN1" s="273"/>
      <c r="AO1" s="150"/>
    </row>
    <row r="2" spans="1:41" ht="13.5" customHeight="1" thickBot="1" x14ac:dyDescent="0.2">
      <c r="A2" s="4" t="s">
        <v>8</v>
      </c>
      <c r="B2" s="4" t="s">
        <v>10</v>
      </c>
      <c r="C2" s="4" t="s">
        <v>46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 t="s">
        <v>8</v>
      </c>
      <c r="V2" s="4" t="s">
        <v>10</v>
      </c>
      <c r="W2" s="4" t="s">
        <v>46</v>
      </c>
      <c r="X2" s="4">
        <v>2002</v>
      </c>
      <c r="Y2" s="4">
        <v>2003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274" t="s">
        <v>11</v>
      </c>
      <c r="AO2" s="5" t="s">
        <v>20</v>
      </c>
    </row>
    <row r="3" spans="1:41" ht="13.5" customHeight="1" x14ac:dyDescent="0.15">
      <c r="A3" s="2" t="s">
        <v>21</v>
      </c>
      <c r="B3" s="2" t="s">
        <v>12</v>
      </c>
      <c r="C3" s="53" t="s">
        <v>5</v>
      </c>
      <c r="D3" s="42">
        <v>0</v>
      </c>
      <c r="E3" s="42">
        <v>0</v>
      </c>
      <c r="F3" s="42">
        <v>0</v>
      </c>
      <c r="G3" s="42">
        <v>0</v>
      </c>
      <c r="H3" s="42">
        <v>0</v>
      </c>
      <c r="I3" s="42">
        <v>0</v>
      </c>
      <c r="J3" s="42">
        <v>0</v>
      </c>
      <c r="K3" s="42">
        <v>0</v>
      </c>
      <c r="L3" s="42">
        <v>3</v>
      </c>
      <c r="M3" s="42">
        <v>0</v>
      </c>
      <c r="N3" s="42">
        <v>0</v>
      </c>
      <c r="O3" s="42">
        <v>1</v>
      </c>
      <c r="P3" s="42">
        <v>2</v>
      </c>
      <c r="Q3" s="42">
        <v>1</v>
      </c>
      <c r="R3" s="42">
        <v>0</v>
      </c>
      <c r="S3" s="42">
        <v>1</v>
      </c>
      <c r="T3" s="42">
        <v>0</v>
      </c>
      <c r="U3" s="2" t="s">
        <v>21</v>
      </c>
      <c r="V3" s="2" t="s">
        <v>12</v>
      </c>
      <c r="W3" s="53" t="s">
        <v>5</v>
      </c>
      <c r="X3" s="42">
        <v>0</v>
      </c>
      <c r="Y3" s="42">
        <v>1</v>
      </c>
      <c r="Z3" s="42">
        <v>0</v>
      </c>
      <c r="AA3" s="42">
        <v>0</v>
      </c>
      <c r="AB3" s="42">
        <v>0</v>
      </c>
      <c r="AC3" s="42">
        <v>0</v>
      </c>
      <c r="AD3" s="42">
        <v>0</v>
      </c>
      <c r="AE3" s="56">
        <v>0</v>
      </c>
      <c r="AF3" s="56">
        <v>0</v>
      </c>
      <c r="AG3" s="56">
        <v>0</v>
      </c>
      <c r="AH3" s="56">
        <v>0</v>
      </c>
      <c r="AI3" s="56">
        <v>0</v>
      </c>
      <c r="AJ3" s="56">
        <v>0</v>
      </c>
      <c r="AK3" s="56">
        <v>0</v>
      </c>
      <c r="AL3" s="56">
        <v>0</v>
      </c>
      <c r="AM3" s="56">
        <v>0</v>
      </c>
      <c r="AN3" s="287">
        <v>9</v>
      </c>
      <c r="AO3" s="187">
        <v>0.12519126443177075</v>
      </c>
    </row>
    <row r="4" spans="1:41" ht="13.5" customHeight="1" x14ac:dyDescent="0.15">
      <c r="C4" s="265" t="s">
        <v>4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5">
        <v>0</v>
      </c>
      <c r="M4" s="45">
        <v>0</v>
      </c>
      <c r="N4" s="45">
        <v>0</v>
      </c>
      <c r="O4" s="45">
        <v>0</v>
      </c>
      <c r="P4" s="45">
        <v>0</v>
      </c>
      <c r="Q4" s="45">
        <v>0</v>
      </c>
      <c r="R4" s="45">
        <v>0</v>
      </c>
      <c r="S4" s="45">
        <v>0</v>
      </c>
      <c r="T4" s="45">
        <v>0</v>
      </c>
      <c r="W4" s="265" t="s">
        <v>4</v>
      </c>
      <c r="X4" s="45">
        <v>0</v>
      </c>
      <c r="Y4" s="45">
        <v>0</v>
      </c>
      <c r="Z4" s="45">
        <v>0</v>
      </c>
      <c r="AA4" s="45">
        <v>0</v>
      </c>
      <c r="AB4" s="45">
        <v>0</v>
      </c>
      <c r="AC4" s="45">
        <v>0</v>
      </c>
      <c r="AD4" s="45">
        <v>0</v>
      </c>
      <c r="AE4" s="45">
        <v>0</v>
      </c>
      <c r="AF4" s="45">
        <v>0</v>
      </c>
      <c r="AG4" s="45">
        <v>0</v>
      </c>
      <c r="AH4" s="45">
        <v>0</v>
      </c>
      <c r="AI4" s="45">
        <v>0</v>
      </c>
      <c r="AJ4" s="45">
        <v>0</v>
      </c>
      <c r="AK4" s="45">
        <v>0</v>
      </c>
      <c r="AL4" s="45">
        <v>0</v>
      </c>
      <c r="AM4" s="45">
        <v>0</v>
      </c>
      <c r="AN4" s="288">
        <v>0</v>
      </c>
      <c r="AO4" s="204">
        <v>0</v>
      </c>
    </row>
    <row r="5" spans="1:41" ht="13.5" customHeight="1" x14ac:dyDescent="0.15">
      <c r="C5" s="265" t="s">
        <v>47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45">
        <v>0</v>
      </c>
      <c r="P5" s="45">
        <v>0</v>
      </c>
      <c r="Q5" s="45">
        <v>0</v>
      </c>
      <c r="R5" s="45">
        <v>0</v>
      </c>
      <c r="S5" s="45">
        <v>0</v>
      </c>
      <c r="T5" s="45">
        <v>0</v>
      </c>
      <c r="W5" s="265" t="s">
        <v>47</v>
      </c>
      <c r="X5" s="45">
        <v>0</v>
      </c>
      <c r="Y5" s="45">
        <v>1</v>
      </c>
      <c r="Z5" s="45">
        <v>0</v>
      </c>
      <c r="AA5" s="45">
        <v>0</v>
      </c>
      <c r="AB5" s="45">
        <v>0</v>
      </c>
      <c r="AC5" s="45">
        <v>0</v>
      </c>
      <c r="AD5" s="45">
        <v>1</v>
      </c>
      <c r="AE5" s="45">
        <v>0</v>
      </c>
      <c r="AF5" s="45">
        <v>1</v>
      </c>
      <c r="AG5" s="45">
        <v>1</v>
      </c>
      <c r="AH5" s="45">
        <v>0</v>
      </c>
      <c r="AI5" s="45">
        <v>1</v>
      </c>
      <c r="AJ5" s="45">
        <v>1</v>
      </c>
      <c r="AK5" s="45">
        <v>1</v>
      </c>
      <c r="AL5" s="45">
        <v>1</v>
      </c>
      <c r="AM5" s="45">
        <v>0</v>
      </c>
      <c r="AN5" s="288">
        <v>8</v>
      </c>
      <c r="AO5" s="204">
        <v>0.11128112393935179</v>
      </c>
    </row>
    <row r="6" spans="1:41" ht="13.5" customHeight="1" x14ac:dyDescent="0.15">
      <c r="C6" s="266" t="s">
        <v>48</v>
      </c>
      <c r="D6" s="42">
        <v>0</v>
      </c>
      <c r="E6" s="42">
        <v>0</v>
      </c>
      <c r="F6" s="42">
        <v>0</v>
      </c>
      <c r="G6" s="42">
        <v>1</v>
      </c>
      <c r="H6" s="42">
        <v>1</v>
      </c>
      <c r="I6" s="42">
        <v>0</v>
      </c>
      <c r="J6" s="42">
        <v>1</v>
      </c>
      <c r="K6" s="42">
        <v>0</v>
      </c>
      <c r="L6" s="42">
        <v>1</v>
      </c>
      <c r="M6" s="42">
        <v>0</v>
      </c>
      <c r="N6" s="42">
        <v>2</v>
      </c>
      <c r="O6" s="42">
        <v>2</v>
      </c>
      <c r="P6" s="42">
        <v>4</v>
      </c>
      <c r="Q6" s="42">
        <v>1</v>
      </c>
      <c r="R6" s="42">
        <v>3</v>
      </c>
      <c r="S6" s="42">
        <v>6</v>
      </c>
      <c r="T6" s="42">
        <v>7</v>
      </c>
      <c r="W6" s="266" t="s">
        <v>48</v>
      </c>
      <c r="X6" s="42">
        <v>2</v>
      </c>
      <c r="Y6" s="42">
        <v>6</v>
      </c>
      <c r="Z6" s="42">
        <v>5</v>
      </c>
      <c r="AA6" s="42">
        <v>5</v>
      </c>
      <c r="AB6" s="42">
        <v>3</v>
      </c>
      <c r="AC6" s="42">
        <v>6</v>
      </c>
      <c r="AD6" s="42">
        <v>12</v>
      </c>
      <c r="AE6" s="56">
        <v>6</v>
      </c>
      <c r="AF6" s="56">
        <v>8</v>
      </c>
      <c r="AG6" s="56">
        <v>15</v>
      </c>
      <c r="AH6" s="56">
        <v>12</v>
      </c>
      <c r="AI6" s="56">
        <v>8</v>
      </c>
      <c r="AJ6" s="56">
        <v>9</v>
      </c>
      <c r="AK6" s="56">
        <v>13</v>
      </c>
      <c r="AL6" s="56">
        <v>11</v>
      </c>
      <c r="AM6" s="56">
        <v>15</v>
      </c>
      <c r="AN6" s="289">
        <v>165</v>
      </c>
      <c r="AO6" s="187">
        <v>2.2951731812491305</v>
      </c>
    </row>
    <row r="7" spans="1:41" ht="13.5" customHeight="1" x14ac:dyDescent="0.15">
      <c r="C7" s="266" t="s">
        <v>49</v>
      </c>
      <c r="D7" s="42">
        <v>0</v>
      </c>
      <c r="E7" s="42">
        <v>0</v>
      </c>
      <c r="F7" s="42">
        <v>0</v>
      </c>
      <c r="G7" s="42">
        <v>0</v>
      </c>
      <c r="H7" s="42">
        <v>5</v>
      </c>
      <c r="I7" s="42">
        <v>2</v>
      </c>
      <c r="J7" s="42">
        <v>1</v>
      </c>
      <c r="K7" s="42">
        <v>4</v>
      </c>
      <c r="L7" s="42">
        <v>4</v>
      </c>
      <c r="M7" s="42">
        <v>10</v>
      </c>
      <c r="N7" s="42">
        <v>7</v>
      </c>
      <c r="O7" s="42">
        <v>13</v>
      </c>
      <c r="P7" s="42">
        <v>10</v>
      </c>
      <c r="Q7" s="42">
        <v>8</v>
      </c>
      <c r="R7" s="42">
        <v>11</v>
      </c>
      <c r="S7" s="42">
        <v>14</v>
      </c>
      <c r="T7" s="42">
        <v>20</v>
      </c>
      <c r="W7" s="266" t="s">
        <v>49</v>
      </c>
      <c r="X7" s="42">
        <v>15</v>
      </c>
      <c r="Y7" s="42">
        <v>21</v>
      </c>
      <c r="Z7" s="42">
        <v>20</v>
      </c>
      <c r="AA7" s="42">
        <v>29</v>
      </c>
      <c r="AB7" s="42">
        <v>25</v>
      </c>
      <c r="AC7" s="42">
        <v>29</v>
      </c>
      <c r="AD7" s="42">
        <v>27</v>
      </c>
      <c r="AE7" s="56">
        <v>18</v>
      </c>
      <c r="AF7" s="56">
        <v>37</v>
      </c>
      <c r="AG7" s="56">
        <v>31</v>
      </c>
      <c r="AH7" s="56">
        <v>30</v>
      </c>
      <c r="AI7" s="56">
        <v>30</v>
      </c>
      <c r="AJ7" s="56">
        <v>35</v>
      </c>
      <c r="AK7" s="56">
        <v>31</v>
      </c>
      <c r="AL7" s="56">
        <v>25</v>
      </c>
      <c r="AM7" s="56">
        <v>26</v>
      </c>
      <c r="AN7" s="289">
        <v>538</v>
      </c>
      <c r="AO7" s="187">
        <v>7.483655584921407</v>
      </c>
    </row>
    <row r="8" spans="1:41" ht="13.5" customHeight="1" x14ac:dyDescent="0.15">
      <c r="C8" s="265" t="s">
        <v>50</v>
      </c>
      <c r="D8" s="45">
        <v>1</v>
      </c>
      <c r="E8" s="45">
        <v>1</v>
      </c>
      <c r="F8" s="45">
        <v>2</v>
      </c>
      <c r="G8" s="45">
        <v>1</v>
      </c>
      <c r="H8" s="45">
        <v>2</v>
      </c>
      <c r="I8" s="45">
        <v>7</v>
      </c>
      <c r="J8" s="45">
        <v>1</v>
      </c>
      <c r="K8" s="45">
        <v>5</v>
      </c>
      <c r="L8" s="45">
        <v>2</v>
      </c>
      <c r="M8" s="45">
        <v>13</v>
      </c>
      <c r="N8" s="45">
        <v>10</v>
      </c>
      <c r="O8" s="45">
        <v>20</v>
      </c>
      <c r="P8" s="45">
        <v>20</v>
      </c>
      <c r="Q8" s="45">
        <v>15</v>
      </c>
      <c r="R8" s="45">
        <v>23</v>
      </c>
      <c r="S8" s="45">
        <v>30</v>
      </c>
      <c r="T8" s="45">
        <v>35</v>
      </c>
      <c r="W8" s="265" t="s">
        <v>50</v>
      </c>
      <c r="X8" s="45">
        <v>26</v>
      </c>
      <c r="Y8" s="45">
        <v>31</v>
      </c>
      <c r="Z8" s="45">
        <v>45</v>
      </c>
      <c r="AA8" s="45">
        <v>45</v>
      </c>
      <c r="AB8" s="45">
        <v>55</v>
      </c>
      <c r="AC8" s="45">
        <v>53</v>
      </c>
      <c r="AD8" s="45">
        <v>47</v>
      </c>
      <c r="AE8" s="45">
        <v>55</v>
      </c>
      <c r="AF8" s="45">
        <v>43</v>
      </c>
      <c r="AG8" s="45">
        <v>45</v>
      </c>
      <c r="AH8" s="45">
        <v>39</v>
      </c>
      <c r="AI8" s="45">
        <v>63</v>
      </c>
      <c r="AJ8" s="45">
        <v>55</v>
      </c>
      <c r="AK8" s="45">
        <v>38</v>
      </c>
      <c r="AL8" s="45">
        <v>45</v>
      </c>
      <c r="AM8" s="45">
        <v>44</v>
      </c>
      <c r="AN8" s="288">
        <v>917</v>
      </c>
      <c r="AO8" s="204">
        <v>12.755598831548198</v>
      </c>
    </row>
    <row r="9" spans="1:41" ht="13.5" customHeight="1" x14ac:dyDescent="0.15">
      <c r="C9" s="265" t="s">
        <v>51</v>
      </c>
      <c r="D9" s="45">
        <v>2</v>
      </c>
      <c r="E9" s="45">
        <v>2</v>
      </c>
      <c r="F9" s="45">
        <v>0</v>
      </c>
      <c r="G9" s="45">
        <v>1</v>
      </c>
      <c r="H9" s="45">
        <v>2</v>
      </c>
      <c r="I9" s="45">
        <v>2</v>
      </c>
      <c r="J9" s="45">
        <v>8</v>
      </c>
      <c r="K9" s="45">
        <v>5</v>
      </c>
      <c r="L9" s="45">
        <v>7</v>
      </c>
      <c r="M9" s="45">
        <v>16</v>
      </c>
      <c r="N9" s="45">
        <v>12</v>
      </c>
      <c r="O9" s="45">
        <v>17</v>
      </c>
      <c r="P9" s="45">
        <v>24</v>
      </c>
      <c r="Q9" s="45">
        <v>14</v>
      </c>
      <c r="R9" s="45">
        <v>19</v>
      </c>
      <c r="S9" s="45">
        <v>24</v>
      </c>
      <c r="T9" s="45">
        <v>31</v>
      </c>
      <c r="W9" s="265" t="s">
        <v>51</v>
      </c>
      <c r="X9" s="45">
        <v>31</v>
      </c>
      <c r="Y9" s="45">
        <v>35</v>
      </c>
      <c r="Z9" s="45">
        <v>47</v>
      </c>
      <c r="AA9" s="45">
        <v>51</v>
      </c>
      <c r="AB9" s="45">
        <v>62</v>
      </c>
      <c r="AC9" s="45">
        <v>64</v>
      </c>
      <c r="AD9" s="45">
        <v>63</v>
      </c>
      <c r="AE9" s="45">
        <v>94</v>
      </c>
      <c r="AF9" s="45">
        <v>96</v>
      </c>
      <c r="AG9" s="45">
        <v>91</v>
      </c>
      <c r="AH9" s="45">
        <v>66</v>
      </c>
      <c r="AI9" s="45">
        <v>56</v>
      </c>
      <c r="AJ9" s="45">
        <v>67</v>
      </c>
      <c r="AK9" s="45">
        <v>51</v>
      </c>
      <c r="AL9" s="45">
        <v>49</v>
      </c>
      <c r="AM9" s="45">
        <v>44</v>
      </c>
      <c r="AN9" s="288">
        <v>1153</v>
      </c>
      <c r="AO9" s="204">
        <v>16.038391987759077</v>
      </c>
    </row>
    <row r="10" spans="1:41" ht="13.5" customHeight="1" x14ac:dyDescent="0.15">
      <c r="C10" s="53" t="s">
        <v>52</v>
      </c>
      <c r="D10" s="42">
        <v>1</v>
      </c>
      <c r="E10" s="42">
        <v>0</v>
      </c>
      <c r="F10" s="42">
        <v>3</v>
      </c>
      <c r="G10" s="42">
        <v>2</v>
      </c>
      <c r="H10" s="42">
        <v>4</v>
      </c>
      <c r="I10" s="42">
        <v>4</v>
      </c>
      <c r="J10" s="42">
        <v>4</v>
      </c>
      <c r="K10" s="42">
        <v>9</v>
      </c>
      <c r="L10" s="42">
        <v>9</v>
      </c>
      <c r="M10" s="42">
        <v>18</v>
      </c>
      <c r="N10" s="42">
        <v>20</v>
      </c>
      <c r="O10" s="42">
        <v>26</v>
      </c>
      <c r="P10" s="42">
        <v>20</v>
      </c>
      <c r="Q10" s="42">
        <v>24</v>
      </c>
      <c r="R10" s="42">
        <v>36</v>
      </c>
      <c r="S10" s="42">
        <v>26</v>
      </c>
      <c r="T10" s="42">
        <v>27</v>
      </c>
      <c r="W10" s="53" t="s">
        <v>52</v>
      </c>
      <c r="X10" s="42">
        <v>34</v>
      </c>
      <c r="Y10" s="42">
        <v>25</v>
      </c>
      <c r="Z10" s="42">
        <v>36</v>
      </c>
      <c r="AA10" s="42">
        <v>37</v>
      </c>
      <c r="AB10" s="42">
        <v>51</v>
      </c>
      <c r="AC10" s="42">
        <v>43</v>
      </c>
      <c r="AD10" s="42">
        <v>50</v>
      </c>
      <c r="AE10" s="56">
        <v>49</v>
      </c>
      <c r="AF10" s="56">
        <v>60</v>
      </c>
      <c r="AG10" s="56">
        <v>64</v>
      </c>
      <c r="AH10" s="56">
        <v>70</v>
      </c>
      <c r="AI10" s="56">
        <v>79</v>
      </c>
      <c r="AJ10" s="56">
        <v>73</v>
      </c>
      <c r="AK10" s="56">
        <v>82</v>
      </c>
      <c r="AL10" s="56">
        <v>73</v>
      </c>
      <c r="AM10" s="56">
        <v>70</v>
      </c>
      <c r="AN10" s="289">
        <v>1129</v>
      </c>
      <c r="AO10" s="187">
        <v>15.704548615941022</v>
      </c>
    </row>
    <row r="11" spans="1:41" ht="13.5" customHeight="1" x14ac:dyDescent="0.15">
      <c r="C11" s="53" t="s">
        <v>53</v>
      </c>
      <c r="D11" s="42">
        <v>0</v>
      </c>
      <c r="E11" s="42">
        <v>0</v>
      </c>
      <c r="F11" s="42">
        <v>1</v>
      </c>
      <c r="G11" s="42">
        <v>3</v>
      </c>
      <c r="H11" s="42">
        <v>0</v>
      </c>
      <c r="I11" s="42">
        <v>1</v>
      </c>
      <c r="J11" s="42">
        <v>6</v>
      </c>
      <c r="K11" s="42">
        <v>3</v>
      </c>
      <c r="L11" s="42">
        <v>8</v>
      </c>
      <c r="M11" s="42">
        <v>12</v>
      </c>
      <c r="N11" s="42">
        <v>30</v>
      </c>
      <c r="O11" s="42">
        <v>23</v>
      </c>
      <c r="P11" s="42">
        <v>28</v>
      </c>
      <c r="Q11" s="42">
        <v>38</v>
      </c>
      <c r="R11" s="42">
        <v>33</v>
      </c>
      <c r="S11" s="42">
        <v>38</v>
      </c>
      <c r="T11" s="42">
        <v>36</v>
      </c>
      <c r="W11" s="53" t="s">
        <v>53</v>
      </c>
      <c r="X11" s="42">
        <v>26</v>
      </c>
      <c r="Y11" s="42">
        <v>33</v>
      </c>
      <c r="Z11" s="42">
        <v>35</v>
      </c>
      <c r="AA11" s="42">
        <v>33</v>
      </c>
      <c r="AB11" s="42">
        <v>30</v>
      </c>
      <c r="AC11" s="42">
        <v>35</v>
      </c>
      <c r="AD11" s="42">
        <v>31</v>
      </c>
      <c r="AE11" s="56">
        <v>44</v>
      </c>
      <c r="AF11" s="56">
        <v>53</v>
      </c>
      <c r="AG11" s="56">
        <v>64</v>
      </c>
      <c r="AH11" s="56">
        <v>47</v>
      </c>
      <c r="AI11" s="56">
        <v>51</v>
      </c>
      <c r="AJ11" s="56">
        <v>62</v>
      </c>
      <c r="AK11" s="56">
        <v>63</v>
      </c>
      <c r="AL11" s="56">
        <v>58</v>
      </c>
      <c r="AM11" s="56">
        <v>51</v>
      </c>
      <c r="AN11" s="289">
        <v>976</v>
      </c>
      <c r="AO11" s="187">
        <v>13.57629712060092</v>
      </c>
    </row>
    <row r="12" spans="1:41" ht="13.5" customHeight="1" x14ac:dyDescent="0.15">
      <c r="C12" s="267" t="s">
        <v>54</v>
      </c>
      <c r="D12" s="45">
        <v>1</v>
      </c>
      <c r="E12" s="45">
        <v>0</v>
      </c>
      <c r="F12" s="45">
        <v>0</v>
      </c>
      <c r="G12" s="45">
        <v>1</v>
      </c>
      <c r="H12" s="45">
        <v>0</v>
      </c>
      <c r="I12" s="45">
        <v>0</v>
      </c>
      <c r="J12" s="45">
        <v>1</v>
      </c>
      <c r="K12" s="45">
        <v>6</v>
      </c>
      <c r="L12" s="45">
        <v>10</v>
      </c>
      <c r="M12" s="45">
        <v>9</v>
      </c>
      <c r="N12" s="45">
        <v>16</v>
      </c>
      <c r="O12" s="45">
        <v>22</v>
      </c>
      <c r="P12" s="45">
        <v>31</v>
      </c>
      <c r="Q12" s="45">
        <v>18</v>
      </c>
      <c r="R12" s="45">
        <v>33</v>
      </c>
      <c r="S12" s="45">
        <v>45</v>
      </c>
      <c r="T12" s="45">
        <v>25</v>
      </c>
      <c r="W12" s="267" t="s">
        <v>54</v>
      </c>
      <c r="X12" s="45">
        <v>42</v>
      </c>
      <c r="Y12" s="45">
        <v>48</v>
      </c>
      <c r="Z12" s="45">
        <v>35</v>
      </c>
      <c r="AA12" s="45">
        <v>32</v>
      </c>
      <c r="AB12" s="45">
        <v>40</v>
      </c>
      <c r="AC12" s="45">
        <v>32</v>
      </c>
      <c r="AD12" s="45">
        <v>32</v>
      </c>
      <c r="AE12" s="45">
        <v>31</v>
      </c>
      <c r="AF12" s="45">
        <v>30</v>
      </c>
      <c r="AG12" s="45">
        <v>38</v>
      </c>
      <c r="AH12" s="45">
        <v>33</v>
      </c>
      <c r="AI12" s="45">
        <v>41</v>
      </c>
      <c r="AJ12" s="45">
        <v>39</v>
      </c>
      <c r="AK12" s="45">
        <v>36</v>
      </c>
      <c r="AL12" s="45">
        <v>41</v>
      </c>
      <c r="AM12" s="45">
        <v>37</v>
      </c>
      <c r="AN12" s="288">
        <v>805</v>
      </c>
      <c r="AO12" s="204">
        <v>11.197663096397275</v>
      </c>
    </row>
    <row r="13" spans="1:41" ht="13.5" customHeight="1" x14ac:dyDescent="0.15">
      <c r="C13" s="267" t="s">
        <v>55</v>
      </c>
      <c r="D13" s="45">
        <v>0</v>
      </c>
      <c r="E13" s="45">
        <v>0</v>
      </c>
      <c r="F13" s="45">
        <v>0</v>
      </c>
      <c r="G13" s="45">
        <v>0</v>
      </c>
      <c r="H13" s="45">
        <v>1</v>
      </c>
      <c r="I13" s="45">
        <v>2</v>
      </c>
      <c r="J13" s="45">
        <v>2</v>
      </c>
      <c r="K13" s="45">
        <v>3</v>
      </c>
      <c r="L13" s="45">
        <v>6</v>
      </c>
      <c r="M13" s="45">
        <v>3</v>
      </c>
      <c r="N13" s="45">
        <v>6</v>
      </c>
      <c r="O13" s="45">
        <v>17</v>
      </c>
      <c r="P13" s="45">
        <v>17</v>
      </c>
      <c r="Q13" s="45">
        <v>21</v>
      </c>
      <c r="R13" s="45">
        <v>23</v>
      </c>
      <c r="S13" s="45">
        <v>30</v>
      </c>
      <c r="T13" s="45">
        <v>20</v>
      </c>
      <c r="W13" s="267" t="s">
        <v>55</v>
      </c>
      <c r="X13" s="45">
        <v>27</v>
      </c>
      <c r="Y13" s="45">
        <v>20</v>
      </c>
      <c r="Z13" s="45">
        <v>39</v>
      </c>
      <c r="AA13" s="45">
        <v>25</v>
      </c>
      <c r="AB13" s="45">
        <v>40</v>
      </c>
      <c r="AC13" s="45">
        <v>33</v>
      </c>
      <c r="AD13" s="45">
        <v>42</v>
      </c>
      <c r="AE13" s="45">
        <v>43</v>
      </c>
      <c r="AF13" s="45">
        <v>37</v>
      </c>
      <c r="AG13" s="45">
        <v>22</v>
      </c>
      <c r="AH13" s="45">
        <v>38</v>
      </c>
      <c r="AI13" s="45">
        <v>32</v>
      </c>
      <c r="AJ13" s="45">
        <v>28</v>
      </c>
      <c r="AK13" s="45">
        <v>26</v>
      </c>
      <c r="AL13" s="45">
        <v>22</v>
      </c>
      <c r="AM13" s="45">
        <v>23</v>
      </c>
      <c r="AN13" s="288">
        <v>648</v>
      </c>
      <c r="AO13" s="204">
        <v>9.0137710390874961</v>
      </c>
    </row>
    <row r="14" spans="1:41" ht="13.5" customHeight="1" x14ac:dyDescent="0.15">
      <c r="C14" s="53" t="s">
        <v>67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1</v>
      </c>
      <c r="L14" s="42">
        <v>3</v>
      </c>
      <c r="M14" s="42">
        <v>10</v>
      </c>
      <c r="N14" s="42">
        <v>5</v>
      </c>
      <c r="O14" s="42">
        <v>15</v>
      </c>
      <c r="P14" s="42">
        <v>14</v>
      </c>
      <c r="Q14" s="42">
        <v>18</v>
      </c>
      <c r="R14" s="42">
        <v>31</v>
      </c>
      <c r="S14" s="42">
        <v>25</v>
      </c>
      <c r="T14" s="42">
        <v>20</v>
      </c>
      <c r="W14" s="53" t="s">
        <v>67</v>
      </c>
      <c r="X14" s="42">
        <v>29</v>
      </c>
      <c r="Y14" s="42">
        <v>31</v>
      </c>
      <c r="Z14" s="42">
        <v>28</v>
      </c>
      <c r="AA14" s="42">
        <v>34</v>
      </c>
      <c r="AB14" s="42">
        <v>29</v>
      </c>
      <c r="AC14" s="42">
        <v>48</v>
      </c>
      <c r="AD14" s="42">
        <v>54</v>
      </c>
      <c r="AE14" s="56">
        <v>46</v>
      </c>
      <c r="AF14" s="56">
        <v>56</v>
      </c>
      <c r="AG14" s="56">
        <v>48</v>
      </c>
      <c r="AH14" s="56">
        <v>52</v>
      </c>
      <c r="AI14" s="56">
        <v>77</v>
      </c>
      <c r="AJ14" s="56">
        <v>40</v>
      </c>
      <c r="AK14" s="56">
        <v>38</v>
      </c>
      <c r="AL14" s="56">
        <v>51</v>
      </c>
      <c r="AM14" s="56">
        <v>37</v>
      </c>
      <c r="AN14" s="289">
        <v>840</v>
      </c>
      <c r="AO14" s="187">
        <v>11.684518013631937</v>
      </c>
    </row>
    <row r="15" spans="1:41" s="245" customFormat="1" ht="13.5" customHeight="1" x14ac:dyDescent="0.15">
      <c r="A15" s="152"/>
      <c r="B15" s="268"/>
      <c r="C15" s="269" t="s">
        <v>101</v>
      </c>
      <c r="D15" s="54" t="s">
        <v>98</v>
      </c>
      <c r="E15" s="54" t="s">
        <v>98</v>
      </c>
      <c r="F15" s="54" t="s">
        <v>98</v>
      </c>
      <c r="G15" s="54" t="s">
        <v>98</v>
      </c>
      <c r="H15" s="54" t="s">
        <v>98</v>
      </c>
      <c r="I15" s="54" t="s">
        <v>98</v>
      </c>
      <c r="J15" s="54" t="s">
        <v>98</v>
      </c>
      <c r="K15" s="54" t="s">
        <v>98</v>
      </c>
      <c r="L15" s="54" t="s">
        <v>98</v>
      </c>
      <c r="M15" s="54" t="s">
        <v>98</v>
      </c>
      <c r="N15" s="54" t="s">
        <v>98</v>
      </c>
      <c r="O15" s="54" t="s">
        <v>98</v>
      </c>
      <c r="P15" s="54" t="s">
        <v>98</v>
      </c>
      <c r="Q15" s="54" t="s">
        <v>98</v>
      </c>
      <c r="R15" s="54" t="s">
        <v>98</v>
      </c>
      <c r="S15" s="54" t="s">
        <v>98</v>
      </c>
      <c r="T15" s="54" t="s">
        <v>98</v>
      </c>
      <c r="U15" s="152"/>
      <c r="V15" s="268"/>
      <c r="W15" s="269" t="s">
        <v>101</v>
      </c>
      <c r="X15" s="54" t="s">
        <v>98</v>
      </c>
      <c r="Y15" s="54" t="s">
        <v>98</v>
      </c>
      <c r="Z15" s="54" t="s">
        <v>98</v>
      </c>
      <c r="AA15" s="54" t="s">
        <v>98</v>
      </c>
      <c r="AB15" s="54" t="s">
        <v>98</v>
      </c>
      <c r="AC15" s="54" t="s">
        <v>98</v>
      </c>
      <c r="AD15" s="54" t="s">
        <v>98</v>
      </c>
      <c r="AE15" s="54" t="s">
        <v>98</v>
      </c>
      <c r="AF15" s="54" t="s">
        <v>98</v>
      </c>
      <c r="AG15" s="54" t="s">
        <v>98</v>
      </c>
      <c r="AH15" s="56">
        <v>26</v>
      </c>
      <c r="AI15" s="56">
        <v>45</v>
      </c>
      <c r="AJ15" s="56">
        <v>16</v>
      </c>
      <c r="AK15" s="56">
        <v>15</v>
      </c>
      <c r="AL15" s="56">
        <v>25</v>
      </c>
      <c r="AM15" s="56">
        <v>14</v>
      </c>
      <c r="AN15" s="290">
        <v>141</v>
      </c>
      <c r="AO15" s="52" t="s">
        <v>116</v>
      </c>
    </row>
    <row r="16" spans="1:41" ht="13.5" customHeight="1" x14ac:dyDescent="0.15">
      <c r="C16" s="55" t="s">
        <v>104</v>
      </c>
      <c r="D16" s="45" t="s">
        <v>98</v>
      </c>
      <c r="E16" s="45" t="s">
        <v>98</v>
      </c>
      <c r="F16" s="45" t="s">
        <v>98</v>
      </c>
      <c r="G16" s="45" t="s">
        <v>98</v>
      </c>
      <c r="H16" s="45" t="s">
        <v>98</v>
      </c>
      <c r="I16" s="45" t="s">
        <v>98</v>
      </c>
      <c r="J16" s="45" t="s">
        <v>98</v>
      </c>
      <c r="K16" s="45" t="s">
        <v>98</v>
      </c>
      <c r="L16" s="45" t="s">
        <v>98</v>
      </c>
      <c r="M16" s="45" t="s">
        <v>98</v>
      </c>
      <c r="N16" s="45" t="s">
        <v>98</v>
      </c>
      <c r="O16" s="45" t="s">
        <v>98</v>
      </c>
      <c r="P16" s="45" t="s">
        <v>98</v>
      </c>
      <c r="Q16" s="45" t="s">
        <v>98</v>
      </c>
      <c r="R16" s="45" t="s">
        <v>98</v>
      </c>
      <c r="S16" s="45" t="s">
        <v>98</v>
      </c>
      <c r="T16" s="45" t="s">
        <v>98</v>
      </c>
      <c r="W16" s="55" t="s">
        <v>104</v>
      </c>
      <c r="X16" s="45" t="s">
        <v>98</v>
      </c>
      <c r="Y16" s="45" t="s">
        <v>98</v>
      </c>
      <c r="Z16" s="45" t="s">
        <v>98</v>
      </c>
      <c r="AA16" s="45" t="s">
        <v>98</v>
      </c>
      <c r="AB16" s="45" t="s">
        <v>98</v>
      </c>
      <c r="AC16" s="45" t="s">
        <v>98</v>
      </c>
      <c r="AD16" s="45" t="s">
        <v>98</v>
      </c>
      <c r="AE16" s="45" t="s">
        <v>98</v>
      </c>
      <c r="AF16" s="45" t="s">
        <v>98</v>
      </c>
      <c r="AG16" s="45" t="s">
        <v>98</v>
      </c>
      <c r="AH16" s="45">
        <v>9</v>
      </c>
      <c r="AI16" s="45">
        <v>15</v>
      </c>
      <c r="AJ16" s="45">
        <v>14</v>
      </c>
      <c r="AK16" s="45">
        <v>13</v>
      </c>
      <c r="AL16" s="45">
        <v>17</v>
      </c>
      <c r="AM16" s="45">
        <v>13</v>
      </c>
      <c r="AN16" s="291">
        <v>81</v>
      </c>
      <c r="AO16" s="145" t="s">
        <v>116</v>
      </c>
    </row>
    <row r="17" spans="1:41" ht="13.5" customHeight="1" x14ac:dyDescent="0.15">
      <c r="C17" s="55" t="s">
        <v>117</v>
      </c>
      <c r="D17" s="45" t="s">
        <v>98</v>
      </c>
      <c r="E17" s="45" t="s">
        <v>98</v>
      </c>
      <c r="F17" s="45" t="s">
        <v>98</v>
      </c>
      <c r="G17" s="45" t="s">
        <v>98</v>
      </c>
      <c r="H17" s="45" t="s">
        <v>98</v>
      </c>
      <c r="I17" s="45" t="s">
        <v>98</v>
      </c>
      <c r="J17" s="45" t="s">
        <v>98</v>
      </c>
      <c r="K17" s="45" t="s">
        <v>98</v>
      </c>
      <c r="L17" s="45" t="s">
        <v>98</v>
      </c>
      <c r="M17" s="45" t="s">
        <v>98</v>
      </c>
      <c r="N17" s="45" t="s">
        <v>98</v>
      </c>
      <c r="O17" s="45" t="s">
        <v>98</v>
      </c>
      <c r="P17" s="45" t="s">
        <v>98</v>
      </c>
      <c r="Q17" s="45" t="s">
        <v>98</v>
      </c>
      <c r="R17" s="45" t="s">
        <v>98</v>
      </c>
      <c r="S17" s="45" t="s">
        <v>98</v>
      </c>
      <c r="T17" s="45" t="s">
        <v>98</v>
      </c>
      <c r="W17" s="55" t="s">
        <v>117</v>
      </c>
      <c r="X17" s="45" t="s">
        <v>98</v>
      </c>
      <c r="Y17" s="45" t="s">
        <v>98</v>
      </c>
      <c r="Z17" s="45" t="s">
        <v>98</v>
      </c>
      <c r="AA17" s="45" t="s">
        <v>98</v>
      </c>
      <c r="AB17" s="45" t="s">
        <v>98</v>
      </c>
      <c r="AC17" s="45" t="s">
        <v>98</v>
      </c>
      <c r="AD17" s="45" t="s">
        <v>98</v>
      </c>
      <c r="AE17" s="45" t="s">
        <v>98</v>
      </c>
      <c r="AF17" s="45" t="s">
        <v>98</v>
      </c>
      <c r="AG17" s="45" t="s">
        <v>98</v>
      </c>
      <c r="AH17" s="45">
        <v>8</v>
      </c>
      <c r="AI17" s="45">
        <v>10</v>
      </c>
      <c r="AJ17" s="45">
        <v>5</v>
      </c>
      <c r="AK17" s="45">
        <v>5</v>
      </c>
      <c r="AL17" s="45">
        <v>4</v>
      </c>
      <c r="AM17" s="45">
        <v>6</v>
      </c>
      <c r="AN17" s="291">
        <v>38</v>
      </c>
      <c r="AO17" s="145" t="s">
        <v>116</v>
      </c>
    </row>
    <row r="18" spans="1:41" s="245" customFormat="1" ht="13.5" customHeight="1" x14ac:dyDescent="0.15">
      <c r="A18" s="152"/>
      <c r="B18" s="152"/>
      <c r="C18" s="269" t="s">
        <v>106</v>
      </c>
      <c r="D18" s="54" t="s">
        <v>98</v>
      </c>
      <c r="E18" s="54" t="s">
        <v>98</v>
      </c>
      <c r="F18" s="54" t="s">
        <v>98</v>
      </c>
      <c r="G18" s="54" t="s">
        <v>98</v>
      </c>
      <c r="H18" s="54" t="s">
        <v>98</v>
      </c>
      <c r="I18" s="54" t="s">
        <v>98</v>
      </c>
      <c r="J18" s="54" t="s">
        <v>98</v>
      </c>
      <c r="K18" s="54" t="s">
        <v>98</v>
      </c>
      <c r="L18" s="54" t="s">
        <v>98</v>
      </c>
      <c r="M18" s="54" t="s">
        <v>98</v>
      </c>
      <c r="N18" s="54" t="s">
        <v>98</v>
      </c>
      <c r="O18" s="54" t="s">
        <v>98</v>
      </c>
      <c r="P18" s="54" t="s">
        <v>98</v>
      </c>
      <c r="Q18" s="54" t="s">
        <v>98</v>
      </c>
      <c r="R18" s="54" t="s">
        <v>98</v>
      </c>
      <c r="S18" s="54" t="s">
        <v>98</v>
      </c>
      <c r="T18" s="54" t="s">
        <v>98</v>
      </c>
      <c r="U18" s="152"/>
      <c r="V18" s="152"/>
      <c r="W18" s="269" t="s">
        <v>106</v>
      </c>
      <c r="X18" s="54" t="s">
        <v>98</v>
      </c>
      <c r="Y18" s="54" t="s">
        <v>98</v>
      </c>
      <c r="Z18" s="54" t="s">
        <v>98</v>
      </c>
      <c r="AA18" s="54" t="s">
        <v>98</v>
      </c>
      <c r="AB18" s="54" t="s">
        <v>98</v>
      </c>
      <c r="AC18" s="54" t="s">
        <v>98</v>
      </c>
      <c r="AD18" s="54" t="s">
        <v>98</v>
      </c>
      <c r="AE18" s="54" t="s">
        <v>98</v>
      </c>
      <c r="AF18" s="54" t="s">
        <v>98</v>
      </c>
      <c r="AG18" s="54" t="s">
        <v>98</v>
      </c>
      <c r="AH18" s="56">
        <v>9</v>
      </c>
      <c r="AI18" s="56">
        <v>7</v>
      </c>
      <c r="AJ18" s="56">
        <v>5</v>
      </c>
      <c r="AK18" s="56">
        <v>5</v>
      </c>
      <c r="AL18" s="56">
        <v>5</v>
      </c>
      <c r="AM18" s="56">
        <v>4</v>
      </c>
      <c r="AN18" s="290">
        <v>35</v>
      </c>
      <c r="AO18" s="52" t="s">
        <v>116</v>
      </c>
    </row>
    <row r="19" spans="1:41" ht="13.5" customHeight="1" x14ac:dyDescent="0.15">
      <c r="B19" s="6"/>
      <c r="C19" s="270" t="s">
        <v>1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V19" s="6"/>
      <c r="W19" s="270" t="s">
        <v>1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57">
        <v>0</v>
      </c>
      <c r="AL19" s="57">
        <v>0</v>
      </c>
      <c r="AM19" s="57">
        <v>1</v>
      </c>
      <c r="AN19" s="292">
        <v>1</v>
      </c>
      <c r="AO19" s="188">
        <v>1.3910140492418973E-2</v>
      </c>
    </row>
    <row r="20" spans="1:41" ht="13.5" customHeight="1" x14ac:dyDescent="0.15">
      <c r="B20" s="8"/>
      <c r="C20" s="33" t="s">
        <v>11</v>
      </c>
      <c r="D20" s="41">
        <v>5</v>
      </c>
      <c r="E20" s="41">
        <v>3</v>
      </c>
      <c r="F20" s="41">
        <v>6</v>
      </c>
      <c r="G20" s="41">
        <v>9</v>
      </c>
      <c r="H20" s="41">
        <v>15</v>
      </c>
      <c r="I20" s="41">
        <v>18</v>
      </c>
      <c r="J20" s="41">
        <v>24</v>
      </c>
      <c r="K20" s="41">
        <v>36</v>
      </c>
      <c r="L20" s="41">
        <v>53</v>
      </c>
      <c r="M20" s="41">
        <v>91</v>
      </c>
      <c r="N20" s="41">
        <v>108</v>
      </c>
      <c r="O20" s="41">
        <v>156</v>
      </c>
      <c r="P20" s="41">
        <v>170</v>
      </c>
      <c r="Q20" s="41">
        <v>158</v>
      </c>
      <c r="R20" s="41">
        <v>212</v>
      </c>
      <c r="S20" s="41">
        <v>239</v>
      </c>
      <c r="T20" s="41">
        <v>221</v>
      </c>
      <c r="V20" s="8"/>
      <c r="W20" s="33" t="s">
        <v>11</v>
      </c>
      <c r="X20" s="41">
        <v>232</v>
      </c>
      <c r="Y20" s="41">
        <v>252</v>
      </c>
      <c r="Z20" s="41">
        <v>290</v>
      </c>
      <c r="AA20" s="41">
        <v>291</v>
      </c>
      <c r="AB20" s="41">
        <v>335</v>
      </c>
      <c r="AC20" s="41">
        <v>343</v>
      </c>
      <c r="AD20" s="41">
        <v>359</v>
      </c>
      <c r="AE20" s="41">
        <v>386</v>
      </c>
      <c r="AF20" s="41">
        <v>421</v>
      </c>
      <c r="AG20" s="41">
        <v>419</v>
      </c>
      <c r="AH20" s="41">
        <v>387</v>
      </c>
      <c r="AI20" s="41">
        <v>438</v>
      </c>
      <c r="AJ20" s="41">
        <v>409</v>
      </c>
      <c r="AK20" s="41">
        <v>379</v>
      </c>
      <c r="AL20" s="41">
        <v>376</v>
      </c>
      <c r="AM20" s="41">
        <v>348</v>
      </c>
      <c r="AN20" s="275">
        <v>7189</v>
      </c>
      <c r="AO20" s="276">
        <v>100</v>
      </c>
    </row>
    <row r="21" spans="1:41" ht="13.5" customHeight="1" x14ac:dyDescent="0.15">
      <c r="B21" s="2" t="s">
        <v>2</v>
      </c>
      <c r="C21" s="53" t="s">
        <v>5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1</v>
      </c>
      <c r="J21" s="17">
        <v>0</v>
      </c>
      <c r="K21" s="17">
        <v>0</v>
      </c>
      <c r="L21" s="17">
        <v>0</v>
      </c>
      <c r="M21" s="17">
        <v>1</v>
      </c>
      <c r="N21" s="17">
        <v>0</v>
      </c>
      <c r="O21" s="17">
        <v>0</v>
      </c>
      <c r="P21" s="17">
        <v>0</v>
      </c>
      <c r="Q21" s="17">
        <v>0</v>
      </c>
      <c r="R21" s="17">
        <v>1</v>
      </c>
      <c r="S21" s="17">
        <v>0</v>
      </c>
      <c r="T21" s="17">
        <v>0</v>
      </c>
      <c r="V21" s="2" t="s">
        <v>2</v>
      </c>
      <c r="W21" s="53" t="s">
        <v>5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58">
        <v>0</v>
      </c>
      <c r="AF21" s="58">
        <v>0</v>
      </c>
      <c r="AG21" s="58">
        <v>0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293">
        <v>3</v>
      </c>
      <c r="AO21" s="187">
        <v>0.75376884422110546</v>
      </c>
    </row>
    <row r="22" spans="1:41" ht="13.5" customHeight="1" x14ac:dyDescent="0.15">
      <c r="C22" s="265" t="s">
        <v>4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W22" s="265" t="s">
        <v>4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294">
        <v>0</v>
      </c>
      <c r="AO22" s="204">
        <v>0</v>
      </c>
    </row>
    <row r="23" spans="1:41" ht="13.5" customHeight="1" x14ac:dyDescent="0.15">
      <c r="C23" s="265" t="s">
        <v>47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1</v>
      </c>
      <c r="S23" s="11">
        <v>0</v>
      </c>
      <c r="T23" s="11">
        <v>0</v>
      </c>
      <c r="W23" s="265" t="s">
        <v>47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1</v>
      </c>
      <c r="AK23" s="11">
        <v>0</v>
      </c>
      <c r="AL23" s="11">
        <v>0</v>
      </c>
      <c r="AM23" s="11">
        <v>0</v>
      </c>
      <c r="AN23" s="294">
        <v>2</v>
      </c>
      <c r="AO23" s="204">
        <v>0.50251256281407031</v>
      </c>
    </row>
    <row r="24" spans="1:41" ht="13.5" customHeight="1" x14ac:dyDescent="0.15">
      <c r="C24" s="266" t="s">
        <v>48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</v>
      </c>
      <c r="L24" s="7">
        <v>1</v>
      </c>
      <c r="M24" s="7">
        <v>0</v>
      </c>
      <c r="N24" s="7">
        <v>1</v>
      </c>
      <c r="O24" s="7">
        <v>1</v>
      </c>
      <c r="P24" s="7">
        <v>1</v>
      </c>
      <c r="Q24" s="7">
        <v>0</v>
      </c>
      <c r="R24" s="7">
        <v>0</v>
      </c>
      <c r="S24" s="7">
        <v>1</v>
      </c>
      <c r="T24" s="7">
        <v>0</v>
      </c>
      <c r="W24" s="266" t="s">
        <v>48</v>
      </c>
      <c r="X24" s="7">
        <v>1</v>
      </c>
      <c r="Y24" s="7">
        <v>1</v>
      </c>
      <c r="Z24" s="7">
        <v>2</v>
      </c>
      <c r="AA24" s="7">
        <v>1</v>
      </c>
      <c r="AB24" s="7">
        <v>0</v>
      </c>
      <c r="AC24" s="7">
        <v>2</v>
      </c>
      <c r="AD24" s="7">
        <v>0</v>
      </c>
      <c r="AE24" s="54">
        <v>0</v>
      </c>
      <c r="AF24" s="54">
        <v>1</v>
      </c>
      <c r="AG24" s="54">
        <v>0</v>
      </c>
      <c r="AH24" s="54">
        <v>0</v>
      </c>
      <c r="AI24" s="54">
        <v>0</v>
      </c>
      <c r="AJ24" s="54">
        <v>0</v>
      </c>
      <c r="AK24" s="54">
        <v>0</v>
      </c>
      <c r="AL24" s="54">
        <v>0</v>
      </c>
      <c r="AM24" s="54">
        <v>0</v>
      </c>
      <c r="AN24" s="295">
        <v>14</v>
      </c>
      <c r="AO24" s="187">
        <v>3.5175879396984926</v>
      </c>
    </row>
    <row r="25" spans="1:41" ht="13.5" customHeight="1" x14ac:dyDescent="0.15">
      <c r="C25" s="266" t="s">
        <v>49</v>
      </c>
      <c r="D25" s="7">
        <v>0</v>
      </c>
      <c r="E25" s="7">
        <v>0</v>
      </c>
      <c r="F25" s="7">
        <v>1</v>
      </c>
      <c r="G25" s="7">
        <v>1</v>
      </c>
      <c r="H25" s="7">
        <v>1</v>
      </c>
      <c r="I25" s="7">
        <v>0</v>
      </c>
      <c r="J25" s="7">
        <v>0</v>
      </c>
      <c r="K25" s="7">
        <v>0</v>
      </c>
      <c r="L25" s="7">
        <v>1</v>
      </c>
      <c r="M25" s="7">
        <v>1</v>
      </c>
      <c r="N25" s="7">
        <v>1</v>
      </c>
      <c r="O25" s="7">
        <v>2</v>
      </c>
      <c r="P25" s="7">
        <v>1</v>
      </c>
      <c r="Q25" s="7">
        <v>2</v>
      </c>
      <c r="R25" s="7">
        <v>5</v>
      </c>
      <c r="S25" s="7">
        <v>1</v>
      </c>
      <c r="T25" s="7">
        <v>6</v>
      </c>
      <c r="W25" s="266" t="s">
        <v>49</v>
      </c>
      <c r="X25" s="7">
        <v>2</v>
      </c>
      <c r="Y25" s="7">
        <v>1</v>
      </c>
      <c r="Z25" s="7">
        <v>2</v>
      </c>
      <c r="AA25" s="7">
        <v>1</v>
      </c>
      <c r="AB25" s="7">
        <v>0</v>
      </c>
      <c r="AC25" s="7">
        <v>1</v>
      </c>
      <c r="AD25" s="7">
        <v>2</v>
      </c>
      <c r="AE25" s="54">
        <v>4</v>
      </c>
      <c r="AF25" s="54">
        <v>1</v>
      </c>
      <c r="AG25" s="54">
        <v>0</v>
      </c>
      <c r="AH25" s="54">
        <v>2</v>
      </c>
      <c r="AI25" s="54">
        <v>0</v>
      </c>
      <c r="AJ25" s="54">
        <v>0</v>
      </c>
      <c r="AK25" s="54">
        <v>0</v>
      </c>
      <c r="AL25" s="54">
        <v>0</v>
      </c>
      <c r="AM25" s="54">
        <v>2</v>
      </c>
      <c r="AN25" s="295">
        <v>41</v>
      </c>
      <c r="AO25" s="187">
        <v>10.301507537688442</v>
      </c>
    </row>
    <row r="26" spans="1:41" ht="13.5" customHeight="1" x14ac:dyDescent="0.15">
      <c r="C26" s="265" t="s">
        <v>50</v>
      </c>
      <c r="D26" s="11">
        <v>0</v>
      </c>
      <c r="E26" s="11">
        <v>0</v>
      </c>
      <c r="F26" s="11">
        <v>0</v>
      </c>
      <c r="G26" s="11">
        <v>1</v>
      </c>
      <c r="H26" s="11">
        <v>0</v>
      </c>
      <c r="I26" s="11">
        <v>0</v>
      </c>
      <c r="J26" s="11">
        <v>0</v>
      </c>
      <c r="K26" s="11">
        <v>0</v>
      </c>
      <c r="L26" s="11">
        <v>2</v>
      </c>
      <c r="M26" s="11">
        <v>2</v>
      </c>
      <c r="N26" s="11">
        <v>1</v>
      </c>
      <c r="O26" s="11">
        <v>2</v>
      </c>
      <c r="P26" s="11">
        <v>4</v>
      </c>
      <c r="Q26" s="11">
        <v>1</v>
      </c>
      <c r="R26" s="11">
        <v>1</v>
      </c>
      <c r="S26" s="11">
        <v>2</v>
      </c>
      <c r="T26" s="11">
        <v>4</v>
      </c>
      <c r="W26" s="265" t="s">
        <v>50</v>
      </c>
      <c r="X26" s="11">
        <v>1</v>
      </c>
      <c r="Y26" s="11">
        <v>1</v>
      </c>
      <c r="Z26" s="11">
        <v>3</v>
      </c>
      <c r="AA26" s="11">
        <v>2</v>
      </c>
      <c r="AB26" s="11">
        <v>6</v>
      </c>
      <c r="AC26" s="11">
        <v>2</v>
      </c>
      <c r="AD26" s="11">
        <v>3</v>
      </c>
      <c r="AE26" s="11">
        <v>2</v>
      </c>
      <c r="AF26" s="11">
        <v>3</v>
      </c>
      <c r="AG26" s="11">
        <v>2</v>
      </c>
      <c r="AH26" s="11">
        <v>0</v>
      </c>
      <c r="AI26" s="11">
        <v>2</v>
      </c>
      <c r="AJ26" s="11">
        <v>0</v>
      </c>
      <c r="AK26" s="11">
        <v>0</v>
      </c>
      <c r="AL26" s="11">
        <v>2</v>
      </c>
      <c r="AM26" s="11">
        <v>1</v>
      </c>
      <c r="AN26" s="294">
        <v>50</v>
      </c>
      <c r="AO26" s="204">
        <v>12.562814070351758</v>
      </c>
    </row>
    <row r="27" spans="1:41" ht="13.5" customHeight="1" x14ac:dyDescent="0.15">
      <c r="C27" s="265" t="s">
        <v>51</v>
      </c>
      <c r="D27" s="11">
        <v>0</v>
      </c>
      <c r="E27" s="11">
        <v>0</v>
      </c>
      <c r="F27" s="11">
        <v>1</v>
      </c>
      <c r="G27" s="11">
        <v>0</v>
      </c>
      <c r="H27" s="11">
        <v>0</v>
      </c>
      <c r="I27" s="11">
        <v>1</v>
      </c>
      <c r="J27" s="11">
        <v>0</v>
      </c>
      <c r="K27" s="11">
        <v>0</v>
      </c>
      <c r="L27" s="11">
        <v>0</v>
      </c>
      <c r="M27" s="11">
        <v>1</v>
      </c>
      <c r="N27" s="11">
        <v>1</v>
      </c>
      <c r="O27" s="11">
        <v>1</v>
      </c>
      <c r="P27" s="11">
        <v>1</v>
      </c>
      <c r="Q27" s="11">
        <v>4</v>
      </c>
      <c r="R27" s="11">
        <v>0</v>
      </c>
      <c r="S27" s="11">
        <v>2</v>
      </c>
      <c r="T27" s="11">
        <v>3</v>
      </c>
      <c r="W27" s="265" t="s">
        <v>51</v>
      </c>
      <c r="X27" s="11">
        <v>3</v>
      </c>
      <c r="Y27" s="11">
        <v>6</v>
      </c>
      <c r="Z27" s="11">
        <v>3</v>
      </c>
      <c r="AA27" s="11">
        <v>3</v>
      </c>
      <c r="AB27" s="11">
        <v>5</v>
      </c>
      <c r="AC27" s="11">
        <v>2</v>
      </c>
      <c r="AD27" s="11">
        <v>2</v>
      </c>
      <c r="AE27" s="11">
        <v>0</v>
      </c>
      <c r="AF27" s="11">
        <v>2</v>
      </c>
      <c r="AG27" s="11">
        <v>3</v>
      </c>
      <c r="AH27" s="11">
        <v>3</v>
      </c>
      <c r="AI27" s="11">
        <v>2</v>
      </c>
      <c r="AJ27" s="11">
        <v>1</v>
      </c>
      <c r="AK27" s="11">
        <v>2</v>
      </c>
      <c r="AL27" s="11">
        <v>2</v>
      </c>
      <c r="AM27" s="11">
        <v>2</v>
      </c>
      <c r="AN27" s="294">
        <v>56</v>
      </c>
      <c r="AO27" s="204">
        <v>14.07035175879397</v>
      </c>
    </row>
    <row r="28" spans="1:41" ht="13.5" customHeight="1" x14ac:dyDescent="0.15">
      <c r="C28" s="53" t="s">
        <v>52</v>
      </c>
      <c r="D28" s="7">
        <v>0</v>
      </c>
      <c r="E28" s="7">
        <v>0</v>
      </c>
      <c r="F28" s="7">
        <v>1</v>
      </c>
      <c r="G28" s="7">
        <v>0</v>
      </c>
      <c r="H28" s="7">
        <v>1</v>
      </c>
      <c r="I28" s="7">
        <v>0</v>
      </c>
      <c r="J28" s="7">
        <v>0</v>
      </c>
      <c r="K28" s="7">
        <v>0</v>
      </c>
      <c r="L28" s="7">
        <v>1</v>
      </c>
      <c r="M28" s="7">
        <v>2</v>
      </c>
      <c r="N28" s="7">
        <v>1</v>
      </c>
      <c r="O28" s="7">
        <v>1</v>
      </c>
      <c r="P28" s="7">
        <v>1</v>
      </c>
      <c r="Q28" s="7">
        <v>0</v>
      </c>
      <c r="R28" s="7">
        <v>2</v>
      </c>
      <c r="S28" s="7">
        <v>5</v>
      </c>
      <c r="T28" s="7">
        <v>2</v>
      </c>
      <c r="W28" s="53" t="s">
        <v>52</v>
      </c>
      <c r="X28" s="7">
        <v>6</v>
      </c>
      <c r="Y28" s="7">
        <v>3</v>
      </c>
      <c r="Z28" s="7">
        <v>1</v>
      </c>
      <c r="AA28" s="7">
        <v>1</v>
      </c>
      <c r="AB28" s="7">
        <v>3</v>
      </c>
      <c r="AC28" s="7">
        <v>3</v>
      </c>
      <c r="AD28" s="7">
        <v>5</v>
      </c>
      <c r="AE28" s="54">
        <v>1</v>
      </c>
      <c r="AF28" s="54">
        <v>1</v>
      </c>
      <c r="AG28" s="54">
        <v>1</v>
      </c>
      <c r="AH28" s="54">
        <v>2</v>
      </c>
      <c r="AI28" s="54">
        <v>1</v>
      </c>
      <c r="AJ28" s="54">
        <v>5</v>
      </c>
      <c r="AK28" s="54">
        <v>1</v>
      </c>
      <c r="AL28" s="54">
        <v>3</v>
      </c>
      <c r="AM28" s="54">
        <v>3</v>
      </c>
      <c r="AN28" s="295">
        <v>57</v>
      </c>
      <c r="AO28" s="187">
        <v>14.321608040201006</v>
      </c>
    </row>
    <row r="29" spans="1:41" ht="13.5" customHeight="1" x14ac:dyDescent="0.15">
      <c r="C29" s="53" t="s">
        <v>53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1</v>
      </c>
      <c r="O29" s="7">
        <v>1</v>
      </c>
      <c r="P29" s="7">
        <v>1</v>
      </c>
      <c r="Q29" s="7">
        <v>0</v>
      </c>
      <c r="R29" s="7">
        <v>0</v>
      </c>
      <c r="S29" s="7">
        <v>1</v>
      </c>
      <c r="T29" s="7">
        <v>5</v>
      </c>
      <c r="W29" s="53" t="s">
        <v>53</v>
      </c>
      <c r="X29" s="7">
        <v>1</v>
      </c>
      <c r="Y29" s="7">
        <v>3</v>
      </c>
      <c r="Z29" s="7">
        <v>2</v>
      </c>
      <c r="AA29" s="7">
        <v>1</v>
      </c>
      <c r="AB29" s="7">
        <v>0</v>
      </c>
      <c r="AC29" s="7">
        <v>5</v>
      </c>
      <c r="AD29" s="7">
        <v>0</v>
      </c>
      <c r="AE29" s="54">
        <v>2</v>
      </c>
      <c r="AF29" s="54">
        <v>3</v>
      </c>
      <c r="AG29" s="54">
        <v>2</v>
      </c>
      <c r="AH29" s="54">
        <v>5</v>
      </c>
      <c r="AI29" s="54">
        <v>1</v>
      </c>
      <c r="AJ29" s="54">
        <v>1</v>
      </c>
      <c r="AK29" s="54">
        <v>0</v>
      </c>
      <c r="AL29" s="54">
        <v>3</v>
      </c>
      <c r="AM29" s="54">
        <v>2</v>
      </c>
      <c r="AN29" s="295">
        <v>40</v>
      </c>
      <c r="AO29" s="187">
        <v>10.050251256281408</v>
      </c>
    </row>
    <row r="30" spans="1:41" ht="13.5" customHeight="1" x14ac:dyDescent="0.15">
      <c r="C30" s="267" t="s">
        <v>54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</v>
      </c>
      <c r="N30" s="11">
        <v>2</v>
      </c>
      <c r="O30" s="11">
        <v>1</v>
      </c>
      <c r="P30" s="11">
        <v>2</v>
      </c>
      <c r="Q30" s="11">
        <v>2</v>
      </c>
      <c r="R30" s="11">
        <v>1</v>
      </c>
      <c r="S30" s="11">
        <v>2</v>
      </c>
      <c r="T30" s="11">
        <v>2</v>
      </c>
      <c r="W30" s="267" t="s">
        <v>54</v>
      </c>
      <c r="X30" s="11">
        <v>0</v>
      </c>
      <c r="Y30" s="11">
        <v>1</v>
      </c>
      <c r="Z30" s="11">
        <v>2</v>
      </c>
      <c r="AA30" s="11">
        <v>1</v>
      </c>
      <c r="AB30" s="11">
        <v>2</v>
      </c>
      <c r="AC30" s="11">
        <v>1</v>
      </c>
      <c r="AD30" s="11">
        <v>1</v>
      </c>
      <c r="AE30" s="11">
        <v>3</v>
      </c>
      <c r="AF30" s="11">
        <v>3</v>
      </c>
      <c r="AG30" s="11">
        <v>3</v>
      </c>
      <c r="AH30" s="11">
        <v>3</v>
      </c>
      <c r="AI30" s="11">
        <v>2</v>
      </c>
      <c r="AJ30" s="11">
        <v>1</v>
      </c>
      <c r="AK30" s="11">
        <v>2</v>
      </c>
      <c r="AL30" s="11">
        <v>2</v>
      </c>
      <c r="AM30" s="11">
        <v>2</v>
      </c>
      <c r="AN30" s="294">
        <v>42</v>
      </c>
      <c r="AO30" s="204">
        <v>10.552763819095476</v>
      </c>
    </row>
    <row r="31" spans="1:41" ht="13.5" customHeight="1" x14ac:dyDescent="0.15">
      <c r="C31" s="267" t="s">
        <v>55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</v>
      </c>
      <c r="P31" s="11">
        <v>0</v>
      </c>
      <c r="Q31" s="11">
        <v>1</v>
      </c>
      <c r="R31" s="11">
        <v>0</v>
      </c>
      <c r="S31" s="11">
        <v>3</v>
      </c>
      <c r="T31" s="11">
        <v>2</v>
      </c>
      <c r="W31" s="267" t="s">
        <v>55</v>
      </c>
      <c r="X31" s="11">
        <v>2</v>
      </c>
      <c r="Y31" s="11">
        <v>1</v>
      </c>
      <c r="Z31" s="11">
        <v>3</v>
      </c>
      <c r="AA31" s="11">
        <v>0</v>
      </c>
      <c r="AB31" s="11">
        <v>3</v>
      </c>
      <c r="AC31" s="11">
        <v>3</v>
      </c>
      <c r="AD31" s="11">
        <v>0</v>
      </c>
      <c r="AE31" s="11">
        <v>2</v>
      </c>
      <c r="AF31" s="11">
        <v>1</v>
      </c>
      <c r="AG31" s="11">
        <v>3</v>
      </c>
      <c r="AH31" s="11">
        <v>1</v>
      </c>
      <c r="AI31" s="11">
        <v>1</v>
      </c>
      <c r="AJ31" s="11">
        <v>1</v>
      </c>
      <c r="AK31" s="11">
        <v>4</v>
      </c>
      <c r="AL31" s="11">
        <v>1</v>
      </c>
      <c r="AM31" s="11">
        <v>3</v>
      </c>
      <c r="AN31" s="294">
        <v>38</v>
      </c>
      <c r="AO31" s="204">
        <v>9.5477386934673358</v>
      </c>
    </row>
    <row r="32" spans="1:41" ht="13.5" customHeight="1" x14ac:dyDescent="0.15">
      <c r="C32" s="53" t="s">
        <v>67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1</v>
      </c>
      <c r="J32" s="7">
        <v>0</v>
      </c>
      <c r="K32" s="7">
        <v>0</v>
      </c>
      <c r="L32" s="7">
        <v>0</v>
      </c>
      <c r="M32" s="7">
        <v>1</v>
      </c>
      <c r="N32" s="7">
        <v>3</v>
      </c>
      <c r="O32" s="7">
        <v>3</v>
      </c>
      <c r="P32" s="7">
        <v>1</v>
      </c>
      <c r="Q32" s="7">
        <v>0</v>
      </c>
      <c r="R32" s="7">
        <v>1</v>
      </c>
      <c r="S32" s="7">
        <v>4</v>
      </c>
      <c r="T32" s="7">
        <v>0</v>
      </c>
      <c r="W32" s="53" t="s">
        <v>67</v>
      </c>
      <c r="X32" s="7">
        <v>4</v>
      </c>
      <c r="Y32" s="7">
        <v>2</v>
      </c>
      <c r="Z32" s="7">
        <v>1</v>
      </c>
      <c r="AA32" s="7">
        <v>1</v>
      </c>
      <c r="AB32" s="7">
        <v>1</v>
      </c>
      <c r="AC32" s="7">
        <v>3</v>
      </c>
      <c r="AD32" s="7">
        <v>6</v>
      </c>
      <c r="AE32" s="54">
        <v>1</v>
      </c>
      <c r="AF32" s="54">
        <v>0</v>
      </c>
      <c r="AG32" s="54">
        <v>2</v>
      </c>
      <c r="AH32" s="54">
        <v>2</v>
      </c>
      <c r="AI32" s="54">
        <v>2</v>
      </c>
      <c r="AJ32" s="54">
        <v>3</v>
      </c>
      <c r="AK32" s="54">
        <v>2</v>
      </c>
      <c r="AL32" s="54">
        <v>5</v>
      </c>
      <c r="AM32" s="54">
        <v>6</v>
      </c>
      <c r="AN32" s="295">
        <v>55</v>
      </c>
      <c r="AO32" s="187">
        <v>13.819095477386934</v>
      </c>
    </row>
    <row r="33" spans="1:41" s="245" customFormat="1" ht="13.5" customHeight="1" x14ac:dyDescent="0.15">
      <c r="A33" s="152"/>
      <c r="B33" s="268"/>
      <c r="C33" s="269" t="s">
        <v>101</v>
      </c>
      <c r="D33" s="54" t="s">
        <v>98</v>
      </c>
      <c r="E33" s="54" t="s">
        <v>98</v>
      </c>
      <c r="F33" s="54" t="s">
        <v>98</v>
      </c>
      <c r="G33" s="54" t="s">
        <v>98</v>
      </c>
      <c r="H33" s="54" t="s">
        <v>98</v>
      </c>
      <c r="I33" s="54" t="s">
        <v>98</v>
      </c>
      <c r="J33" s="54" t="s">
        <v>98</v>
      </c>
      <c r="K33" s="54" t="s">
        <v>98</v>
      </c>
      <c r="L33" s="54" t="s">
        <v>98</v>
      </c>
      <c r="M33" s="54" t="s">
        <v>98</v>
      </c>
      <c r="N33" s="54" t="s">
        <v>98</v>
      </c>
      <c r="O33" s="54" t="s">
        <v>98</v>
      </c>
      <c r="P33" s="54" t="s">
        <v>98</v>
      </c>
      <c r="Q33" s="54" t="s">
        <v>98</v>
      </c>
      <c r="R33" s="54" t="s">
        <v>98</v>
      </c>
      <c r="S33" s="54" t="s">
        <v>98</v>
      </c>
      <c r="T33" s="54" t="s">
        <v>98</v>
      </c>
      <c r="U33" s="152"/>
      <c r="V33" s="268"/>
      <c r="W33" s="269" t="s">
        <v>101</v>
      </c>
      <c r="X33" s="54" t="s">
        <v>98</v>
      </c>
      <c r="Y33" s="54" t="s">
        <v>98</v>
      </c>
      <c r="Z33" s="54" t="s">
        <v>98</v>
      </c>
      <c r="AA33" s="54" t="s">
        <v>98</v>
      </c>
      <c r="AB33" s="54" t="s">
        <v>98</v>
      </c>
      <c r="AC33" s="54" t="s">
        <v>98</v>
      </c>
      <c r="AD33" s="54" t="s">
        <v>98</v>
      </c>
      <c r="AE33" s="54" t="s">
        <v>98</v>
      </c>
      <c r="AF33" s="54" t="s">
        <v>98</v>
      </c>
      <c r="AG33" s="54" t="s">
        <v>98</v>
      </c>
      <c r="AH33" s="54">
        <v>1</v>
      </c>
      <c r="AI33" s="54">
        <v>2</v>
      </c>
      <c r="AJ33" s="54">
        <v>3</v>
      </c>
      <c r="AK33" s="54">
        <v>1</v>
      </c>
      <c r="AL33" s="54">
        <v>2</v>
      </c>
      <c r="AM33" s="54">
        <v>2</v>
      </c>
      <c r="AN33" s="290">
        <v>11</v>
      </c>
      <c r="AO33" s="52" t="s">
        <v>116</v>
      </c>
    </row>
    <row r="34" spans="1:41" ht="13.5" customHeight="1" x14ac:dyDescent="0.15">
      <c r="C34" s="55" t="s">
        <v>104</v>
      </c>
      <c r="D34" s="45" t="s">
        <v>98</v>
      </c>
      <c r="E34" s="45" t="s">
        <v>98</v>
      </c>
      <c r="F34" s="45" t="s">
        <v>98</v>
      </c>
      <c r="G34" s="45" t="s">
        <v>98</v>
      </c>
      <c r="H34" s="45" t="s">
        <v>98</v>
      </c>
      <c r="I34" s="45" t="s">
        <v>98</v>
      </c>
      <c r="J34" s="45" t="s">
        <v>98</v>
      </c>
      <c r="K34" s="45" t="s">
        <v>98</v>
      </c>
      <c r="L34" s="45" t="s">
        <v>98</v>
      </c>
      <c r="M34" s="45" t="s">
        <v>98</v>
      </c>
      <c r="N34" s="45" t="s">
        <v>98</v>
      </c>
      <c r="O34" s="45" t="s">
        <v>98</v>
      </c>
      <c r="P34" s="45" t="s">
        <v>98</v>
      </c>
      <c r="Q34" s="45" t="s">
        <v>98</v>
      </c>
      <c r="R34" s="45" t="s">
        <v>98</v>
      </c>
      <c r="S34" s="45" t="s">
        <v>98</v>
      </c>
      <c r="T34" s="45" t="s">
        <v>98</v>
      </c>
      <c r="W34" s="55" t="s">
        <v>104</v>
      </c>
      <c r="X34" s="45" t="s">
        <v>98</v>
      </c>
      <c r="Y34" s="45" t="s">
        <v>98</v>
      </c>
      <c r="Z34" s="45" t="s">
        <v>98</v>
      </c>
      <c r="AA34" s="45" t="s">
        <v>98</v>
      </c>
      <c r="AB34" s="45" t="s">
        <v>98</v>
      </c>
      <c r="AC34" s="45" t="s">
        <v>98</v>
      </c>
      <c r="AD34" s="45" t="s">
        <v>98</v>
      </c>
      <c r="AE34" s="45" t="s">
        <v>98</v>
      </c>
      <c r="AF34" s="45" t="s">
        <v>98</v>
      </c>
      <c r="AG34" s="45" t="s">
        <v>98</v>
      </c>
      <c r="AH34" s="45">
        <v>1</v>
      </c>
      <c r="AI34" s="45">
        <v>0</v>
      </c>
      <c r="AJ34" s="45">
        <v>0</v>
      </c>
      <c r="AK34" s="45">
        <v>0</v>
      </c>
      <c r="AL34" s="45">
        <v>2</v>
      </c>
      <c r="AM34" s="45">
        <v>2</v>
      </c>
      <c r="AN34" s="291">
        <v>5</v>
      </c>
      <c r="AO34" s="145" t="s">
        <v>116</v>
      </c>
    </row>
    <row r="35" spans="1:41" ht="13.5" customHeight="1" x14ac:dyDescent="0.15">
      <c r="C35" s="55" t="s">
        <v>117</v>
      </c>
      <c r="D35" s="45" t="s">
        <v>98</v>
      </c>
      <c r="E35" s="45" t="s">
        <v>98</v>
      </c>
      <c r="F35" s="45" t="s">
        <v>98</v>
      </c>
      <c r="G35" s="45" t="s">
        <v>98</v>
      </c>
      <c r="H35" s="45" t="s">
        <v>98</v>
      </c>
      <c r="I35" s="45" t="s">
        <v>98</v>
      </c>
      <c r="J35" s="45" t="s">
        <v>98</v>
      </c>
      <c r="K35" s="45" t="s">
        <v>98</v>
      </c>
      <c r="L35" s="45" t="s">
        <v>98</v>
      </c>
      <c r="M35" s="45" t="s">
        <v>98</v>
      </c>
      <c r="N35" s="45" t="s">
        <v>98</v>
      </c>
      <c r="O35" s="45" t="s">
        <v>98</v>
      </c>
      <c r="P35" s="45" t="s">
        <v>98</v>
      </c>
      <c r="Q35" s="45" t="s">
        <v>98</v>
      </c>
      <c r="R35" s="45" t="s">
        <v>98</v>
      </c>
      <c r="S35" s="45" t="s">
        <v>98</v>
      </c>
      <c r="T35" s="45" t="s">
        <v>98</v>
      </c>
      <c r="W35" s="55" t="s">
        <v>117</v>
      </c>
      <c r="X35" s="45" t="s">
        <v>98</v>
      </c>
      <c r="Y35" s="45" t="s">
        <v>98</v>
      </c>
      <c r="Z35" s="45" t="s">
        <v>98</v>
      </c>
      <c r="AA35" s="45" t="s">
        <v>98</v>
      </c>
      <c r="AB35" s="45" t="s">
        <v>98</v>
      </c>
      <c r="AC35" s="45" t="s">
        <v>98</v>
      </c>
      <c r="AD35" s="45" t="s">
        <v>98</v>
      </c>
      <c r="AE35" s="45" t="s">
        <v>98</v>
      </c>
      <c r="AF35" s="45" t="s">
        <v>98</v>
      </c>
      <c r="AG35" s="45" t="s">
        <v>98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291">
        <v>0</v>
      </c>
      <c r="AO35" s="145" t="s">
        <v>116</v>
      </c>
    </row>
    <row r="36" spans="1:41" s="245" customFormat="1" ht="13.5" customHeight="1" x14ac:dyDescent="0.15">
      <c r="A36" s="152"/>
      <c r="B36" s="152"/>
      <c r="C36" s="269" t="s">
        <v>106</v>
      </c>
      <c r="D36" s="54" t="s">
        <v>98</v>
      </c>
      <c r="E36" s="54" t="s">
        <v>98</v>
      </c>
      <c r="F36" s="54" t="s">
        <v>98</v>
      </c>
      <c r="G36" s="54" t="s">
        <v>98</v>
      </c>
      <c r="H36" s="54" t="s">
        <v>98</v>
      </c>
      <c r="I36" s="54" t="s">
        <v>98</v>
      </c>
      <c r="J36" s="54" t="s">
        <v>98</v>
      </c>
      <c r="K36" s="54" t="s">
        <v>98</v>
      </c>
      <c r="L36" s="54" t="s">
        <v>98</v>
      </c>
      <c r="M36" s="54" t="s">
        <v>98</v>
      </c>
      <c r="N36" s="54" t="s">
        <v>98</v>
      </c>
      <c r="O36" s="54" t="s">
        <v>98</v>
      </c>
      <c r="P36" s="54" t="s">
        <v>98</v>
      </c>
      <c r="Q36" s="54" t="s">
        <v>98</v>
      </c>
      <c r="R36" s="54" t="s">
        <v>98</v>
      </c>
      <c r="S36" s="54" t="s">
        <v>98</v>
      </c>
      <c r="T36" s="54" t="s">
        <v>98</v>
      </c>
      <c r="U36" s="152"/>
      <c r="V36" s="152"/>
      <c r="W36" s="269" t="s">
        <v>106</v>
      </c>
      <c r="X36" s="54" t="s">
        <v>98</v>
      </c>
      <c r="Y36" s="54" t="s">
        <v>98</v>
      </c>
      <c r="Z36" s="54" t="s">
        <v>98</v>
      </c>
      <c r="AA36" s="54" t="s">
        <v>98</v>
      </c>
      <c r="AB36" s="54" t="s">
        <v>98</v>
      </c>
      <c r="AC36" s="54" t="s">
        <v>98</v>
      </c>
      <c r="AD36" s="54" t="s">
        <v>98</v>
      </c>
      <c r="AE36" s="54" t="s">
        <v>98</v>
      </c>
      <c r="AF36" s="54" t="s">
        <v>98</v>
      </c>
      <c r="AG36" s="54" t="s">
        <v>98</v>
      </c>
      <c r="AH36" s="54">
        <v>0</v>
      </c>
      <c r="AI36" s="54">
        <v>0</v>
      </c>
      <c r="AJ36" s="54">
        <v>0</v>
      </c>
      <c r="AK36" s="54">
        <v>1</v>
      </c>
      <c r="AL36" s="54">
        <v>1</v>
      </c>
      <c r="AM36" s="54">
        <v>2</v>
      </c>
      <c r="AN36" s="290">
        <v>4</v>
      </c>
      <c r="AO36" s="52" t="s">
        <v>116</v>
      </c>
    </row>
    <row r="37" spans="1:41" s="245" customFormat="1" ht="13.5" customHeight="1" x14ac:dyDescent="0.15">
      <c r="A37" s="152"/>
      <c r="B37" s="46"/>
      <c r="C37" s="270" t="s">
        <v>1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57">
        <v>0</v>
      </c>
      <c r="Q37" s="57">
        <v>0</v>
      </c>
      <c r="R37" s="57">
        <v>0</v>
      </c>
      <c r="S37" s="57">
        <v>0</v>
      </c>
      <c r="T37" s="57">
        <v>0</v>
      </c>
      <c r="U37" s="152"/>
      <c r="V37" s="46"/>
      <c r="W37" s="270" t="s">
        <v>1</v>
      </c>
      <c r="X37" s="57">
        <v>0</v>
      </c>
      <c r="Y37" s="57">
        <v>0</v>
      </c>
      <c r="Z37" s="57">
        <v>0</v>
      </c>
      <c r="AA37" s="57">
        <v>0</v>
      </c>
      <c r="AB37" s="57">
        <v>0</v>
      </c>
      <c r="AC37" s="57">
        <v>0</v>
      </c>
      <c r="AD37" s="57">
        <v>0</v>
      </c>
      <c r="AE37" s="57">
        <v>0</v>
      </c>
      <c r="AF37" s="57">
        <v>0</v>
      </c>
      <c r="AG37" s="57">
        <v>0</v>
      </c>
      <c r="AH37" s="57">
        <v>0</v>
      </c>
      <c r="AI37" s="57">
        <v>0</v>
      </c>
      <c r="AJ37" s="57">
        <v>0</v>
      </c>
      <c r="AK37" s="57">
        <v>0</v>
      </c>
      <c r="AL37" s="57">
        <v>0</v>
      </c>
      <c r="AM37" s="57">
        <v>0</v>
      </c>
      <c r="AN37" s="292">
        <v>0</v>
      </c>
      <c r="AO37" s="188">
        <v>0</v>
      </c>
    </row>
    <row r="38" spans="1:41" ht="13.5" customHeight="1" thickBot="1" x14ac:dyDescent="0.2">
      <c r="A38" s="9"/>
      <c r="B38" s="9"/>
      <c r="C38" s="13" t="s">
        <v>11</v>
      </c>
      <c r="D38" s="14">
        <v>0</v>
      </c>
      <c r="E38" s="14">
        <v>0</v>
      </c>
      <c r="F38" s="14">
        <v>3</v>
      </c>
      <c r="G38" s="14">
        <v>2</v>
      </c>
      <c r="H38" s="14">
        <v>2</v>
      </c>
      <c r="I38" s="14">
        <v>3</v>
      </c>
      <c r="J38" s="14">
        <v>0</v>
      </c>
      <c r="K38" s="14">
        <v>1</v>
      </c>
      <c r="L38" s="14">
        <v>5</v>
      </c>
      <c r="M38" s="14">
        <v>9</v>
      </c>
      <c r="N38" s="14">
        <v>11</v>
      </c>
      <c r="O38" s="14">
        <v>15</v>
      </c>
      <c r="P38" s="14">
        <v>12</v>
      </c>
      <c r="Q38" s="14">
        <v>10</v>
      </c>
      <c r="R38" s="14">
        <v>12</v>
      </c>
      <c r="S38" s="14">
        <v>21</v>
      </c>
      <c r="T38" s="14">
        <v>24</v>
      </c>
      <c r="U38" s="9"/>
      <c r="V38" s="9"/>
      <c r="W38" s="13" t="s">
        <v>11</v>
      </c>
      <c r="X38" s="14">
        <v>20</v>
      </c>
      <c r="Y38" s="14">
        <v>19</v>
      </c>
      <c r="Z38" s="14">
        <v>19</v>
      </c>
      <c r="AA38" s="14">
        <v>11</v>
      </c>
      <c r="AB38" s="14">
        <v>20</v>
      </c>
      <c r="AC38" s="14">
        <v>22</v>
      </c>
      <c r="AD38" s="14">
        <v>19</v>
      </c>
      <c r="AE38" s="14">
        <v>15</v>
      </c>
      <c r="AF38" s="14">
        <v>15</v>
      </c>
      <c r="AG38" s="14">
        <v>16</v>
      </c>
      <c r="AH38" s="14">
        <v>18</v>
      </c>
      <c r="AI38" s="14">
        <v>11</v>
      </c>
      <c r="AJ38" s="14">
        <v>13</v>
      </c>
      <c r="AK38" s="14">
        <v>11</v>
      </c>
      <c r="AL38" s="14">
        <v>18</v>
      </c>
      <c r="AM38" s="14">
        <v>21</v>
      </c>
      <c r="AN38" s="277">
        <v>398</v>
      </c>
      <c r="AO38" s="278">
        <v>100</v>
      </c>
    </row>
    <row r="39" spans="1:41" ht="13.5" customHeight="1" x14ac:dyDescent="0.15">
      <c r="A39" s="2" t="s">
        <v>34</v>
      </c>
      <c r="B39" s="2" t="s">
        <v>12</v>
      </c>
      <c r="C39" s="53" t="s">
        <v>5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2" t="s">
        <v>34</v>
      </c>
      <c r="V39" s="2" t="s">
        <v>12</v>
      </c>
      <c r="W39" s="53" t="s">
        <v>5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4">
        <v>0</v>
      </c>
      <c r="AK39" s="54">
        <v>0</v>
      </c>
      <c r="AL39" s="54">
        <v>0</v>
      </c>
      <c r="AM39" s="54">
        <v>0</v>
      </c>
      <c r="AN39" s="295">
        <v>1</v>
      </c>
      <c r="AO39" s="187">
        <v>0.10718113612004287</v>
      </c>
    </row>
    <row r="40" spans="1:41" ht="13.5" customHeight="1" x14ac:dyDescent="0.15">
      <c r="C40" s="265" t="s">
        <v>4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W40" s="265" t="s">
        <v>4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294">
        <v>0</v>
      </c>
      <c r="AO40" s="204">
        <v>0</v>
      </c>
    </row>
    <row r="41" spans="1:41" ht="13.5" customHeight="1" x14ac:dyDescent="0.15">
      <c r="C41" s="265" t="s">
        <v>47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W41" s="265" t="s">
        <v>47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1</v>
      </c>
      <c r="AE41" s="11">
        <v>1</v>
      </c>
      <c r="AF41" s="11">
        <v>0</v>
      </c>
      <c r="AG41" s="11">
        <v>0</v>
      </c>
      <c r="AH41" s="11">
        <v>1</v>
      </c>
      <c r="AI41" s="11">
        <v>0</v>
      </c>
      <c r="AJ41" s="11">
        <v>1</v>
      </c>
      <c r="AK41" s="11">
        <v>0</v>
      </c>
      <c r="AL41" s="11">
        <v>0</v>
      </c>
      <c r="AM41" s="11">
        <v>0</v>
      </c>
      <c r="AN41" s="294">
        <v>4</v>
      </c>
      <c r="AO41" s="204">
        <v>0.4287245444801715</v>
      </c>
    </row>
    <row r="42" spans="1:41" ht="13.5" customHeight="1" x14ac:dyDescent="0.15">
      <c r="C42" s="266" t="s">
        <v>48</v>
      </c>
      <c r="D42" s="7">
        <v>0</v>
      </c>
      <c r="E42" s="7">
        <v>0</v>
      </c>
      <c r="F42" s="7">
        <v>0</v>
      </c>
      <c r="G42" s="7">
        <v>3</v>
      </c>
      <c r="H42" s="7">
        <v>0</v>
      </c>
      <c r="I42" s="7">
        <v>0</v>
      </c>
      <c r="J42" s="7">
        <v>1</v>
      </c>
      <c r="K42" s="7">
        <v>1</v>
      </c>
      <c r="L42" s="7">
        <v>2</v>
      </c>
      <c r="M42" s="7">
        <v>3</v>
      </c>
      <c r="N42" s="7">
        <v>2</v>
      </c>
      <c r="O42" s="7">
        <v>3</v>
      </c>
      <c r="P42" s="7">
        <v>2</v>
      </c>
      <c r="Q42" s="7">
        <v>1</v>
      </c>
      <c r="R42" s="7">
        <v>0</v>
      </c>
      <c r="S42" s="7">
        <v>1</v>
      </c>
      <c r="T42" s="7">
        <v>0</v>
      </c>
      <c r="W42" s="266" t="s">
        <v>48</v>
      </c>
      <c r="X42" s="7">
        <v>0</v>
      </c>
      <c r="Y42" s="7">
        <v>0</v>
      </c>
      <c r="Z42" s="7">
        <v>1</v>
      </c>
      <c r="AA42" s="7">
        <v>2</v>
      </c>
      <c r="AB42" s="7">
        <v>0</v>
      </c>
      <c r="AC42" s="7">
        <v>1</v>
      </c>
      <c r="AD42" s="7">
        <v>1</v>
      </c>
      <c r="AE42" s="54">
        <v>2</v>
      </c>
      <c r="AF42" s="54">
        <v>0</v>
      </c>
      <c r="AG42" s="54">
        <v>0</v>
      </c>
      <c r="AH42" s="54">
        <v>0</v>
      </c>
      <c r="AI42" s="54">
        <v>2</v>
      </c>
      <c r="AJ42" s="54">
        <v>3</v>
      </c>
      <c r="AK42" s="54">
        <v>0</v>
      </c>
      <c r="AL42" s="54">
        <v>3</v>
      </c>
      <c r="AM42" s="54">
        <v>4</v>
      </c>
      <c r="AN42" s="295">
        <v>38</v>
      </c>
      <c r="AO42" s="187">
        <v>4.072883172561629</v>
      </c>
    </row>
    <row r="43" spans="1:41" ht="13.5" customHeight="1" x14ac:dyDescent="0.15">
      <c r="C43" s="266" t="s">
        <v>49</v>
      </c>
      <c r="D43" s="7">
        <v>0</v>
      </c>
      <c r="E43" s="7">
        <v>0</v>
      </c>
      <c r="F43" s="7">
        <v>1</v>
      </c>
      <c r="G43" s="7">
        <v>0</v>
      </c>
      <c r="H43" s="7">
        <v>0</v>
      </c>
      <c r="I43" s="7">
        <v>2</v>
      </c>
      <c r="J43" s="7">
        <v>1</v>
      </c>
      <c r="K43" s="7">
        <v>6</v>
      </c>
      <c r="L43" s="7">
        <v>3</v>
      </c>
      <c r="M43" s="7">
        <v>9</v>
      </c>
      <c r="N43" s="7">
        <v>10</v>
      </c>
      <c r="O43" s="7">
        <v>18</v>
      </c>
      <c r="P43" s="7">
        <v>5</v>
      </c>
      <c r="Q43" s="7">
        <v>8</v>
      </c>
      <c r="R43" s="7">
        <v>8</v>
      </c>
      <c r="S43" s="7">
        <v>5</v>
      </c>
      <c r="T43" s="7">
        <v>6</v>
      </c>
      <c r="W43" s="266" t="s">
        <v>49</v>
      </c>
      <c r="X43" s="7">
        <v>3</v>
      </c>
      <c r="Y43" s="7">
        <v>4</v>
      </c>
      <c r="Z43" s="7">
        <v>5</v>
      </c>
      <c r="AA43" s="7">
        <v>5</v>
      </c>
      <c r="AB43" s="7">
        <v>1</v>
      </c>
      <c r="AC43" s="7">
        <v>4</v>
      </c>
      <c r="AD43" s="7">
        <v>0</v>
      </c>
      <c r="AE43" s="54">
        <v>4</v>
      </c>
      <c r="AF43" s="54">
        <v>5</v>
      </c>
      <c r="AG43" s="54">
        <v>1</v>
      </c>
      <c r="AH43" s="54">
        <v>0</v>
      </c>
      <c r="AI43" s="54">
        <v>1</v>
      </c>
      <c r="AJ43" s="54">
        <v>1</v>
      </c>
      <c r="AK43" s="54">
        <v>4</v>
      </c>
      <c r="AL43" s="54">
        <v>7</v>
      </c>
      <c r="AM43" s="54">
        <v>4</v>
      </c>
      <c r="AN43" s="295">
        <v>131</v>
      </c>
      <c r="AO43" s="187">
        <v>14.040728831725616</v>
      </c>
    </row>
    <row r="44" spans="1:41" ht="13.5" customHeight="1" x14ac:dyDescent="0.15">
      <c r="C44" s="265" t="s">
        <v>50</v>
      </c>
      <c r="D44" s="11">
        <v>1</v>
      </c>
      <c r="E44" s="11">
        <v>1</v>
      </c>
      <c r="F44" s="11">
        <v>2</v>
      </c>
      <c r="G44" s="11">
        <v>0</v>
      </c>
      <c r="H44" s="11">
        <v>2</v>
      </c>
      <c r="I44" s="11">
        <v>5</v>
      </c>
      <c r="J44" s="11">
        <v>6</v>
      </c>
      <c r="K44" s="11">
        <v>5</v>
      </c>
      <c r="L44" s="11">
        <v>8</v>
      </c>
      <c r="M44" s="11">
        <v>7</v>
      </c>
      <c r="N44" s="11">
        <v>6</v>
      </c>
      <c r="O44" s="11">
        <v>13</v>
      </c>
      <c r="P44" s="11">
        <v>22</v>
      </c>
      <c r="Q44" s="11">
        <v>16</v>
      </c>
      <c r="R44" s="11">
        <v>16</v>
      </c>
      <c r="S44" s="11">
        <v>16</v>
      </c>
      <c r="T44" s="11">
        <v>7</v>
      </c>
      <c r="W44" s="265" t="s">
        <v>50</v>
      </c>
      <c r="X44" s="11">
        <v>11</v>
      </c>
      <c r="Y44" s="11">
        <v>9</v>
      </c>
      <c r="Z44" s="11">
        <v>6</v>
      </c>
      <c r="AA44" s="11">
        <v>11</v>
      </c>
      <c r="AB44" s="11">
        <v>6</v>
      </c>
      <c r="AC44" s="11">
        <v>7</v>
      </c>
      <c r="AD44" s="11">
        <v>3</v>
      </c>
      <c r="AE44" s="11">
        <v>2</v>
      </c>
      <c r="AF44" s="11">
        <v>1</v>
      </c>
      <c r="AG44" s="11">
        <v>6</v>
      </c>
      <c r="AH44" s="11">
        <v>3</v>
      </c>
      <c r="AI44" s="11">
        <v>4</v>
      </c>
      <c r="AJ44" s="11">
        <v>7</v>
      </c>
      <c r="AK44" s="11">
        <v>5</v>
      </c>
      <c r="AL44" s="11">
        <v>7</v>
      </c>
      <c r="AM44" s="11">
        <v>4</v>
      </c>
      <c r="AN44" s="294">
        <v>225</v>
      </c>
      <c r="AO44" s="204">
        <v>24.115755627009648</v>
      </c>
    </row>
    <row r="45" spans="1:41" ht="13.5" customHeight="1" x14ac:dyDescent="0.15">
      <c r="C45" s="265" t="s">
        <v>51</v>
      </c>
      <c r="D45" s="11">
        <v>0</v>
      </c>
      <c r="E45" s="11">
        <v>0</v>
      </c>
      <c r="F45" s="11">
        <v>0</v>
      </c>
      <c r="G45" s="11">
        <v>0</v>
      </c>
      <c r="H45" s="11">
        <v>1</v>
      </c>
      <c r="I45" s="11">
        <v>0</v>
      </c>
      <c r="J45" s="11">
        <v>3</v>
      </c>
      <c r="K45" s="11">
        <v>1</v>
      </c>
      <c r="L45" s="11">
        <v>1</v>
      </c>
      <c r="M45" s="11">
        <v>3</v>
      </c>
      <c r="N45" s="11">
        <v>10</v>
      </c>
      <c r="O45" s="11">
        <v>8</v>
      </c>
      <c r="P45" s="11">
        <v>4</v>
      </c>
      <c r="Q45" s="11">
        <v>8</v>
      </c>
      <c r="R45" s="11">
        <v>13</v>
      </c>
      <c r="S45" s="11">
        <v>8</v>
      </c>
      <c r="T45" s="11">
        <v>16</v>
      </c>
      <c r="W45" s="265" t="s">
        <v>51</v>
      </c>
      <c r="X45" s="11">
        <v>10</v>
      </c>
      <c r="Y45" s="11">
        <v>11</v>
      </c>
      <c r="Z45" s="11">
        <v>18</v>
      </c>
      <c r="AA45" s="11">
        <v>10</v>
      </c>
      <c r="AB45" s="11">
        <v>6</v>
      </c>
      <c r="AC45" s="11">
        <v>7</v>
      </c>
      <c r="AD45" s="11">
        <v>9</v>
      </c>
      <c r="AE45" s="11">
        <v>6</v>
      </c>
      <c r="AF45" s="11">
        <v>6</v>
      </c>
      <c r="AG45" s="11">
        <v>1</v>
      </c>
      <c r="AH45" s="11">
        <v>5</v>
      </c>
      <c r="AI45" s="11">
        <v>6</v>
      </c>
      <c r="AJ45" s="11">
        <v>4</v>
      </c>
      <c r="AK45" s="11">
        <v>7</v>
      </c>
      <c r="AL45" s="11">
        <v>7</v>
      </c>
      <c r="AM45" s="11">
        <v>4</v>
      </c>
      <c r="AN45" s="294">
        <v>193</v>
      </c>
      <c r="AO45" s="204">
        <v>20.685959271168276</v>
      </c>
    </row>
    <row r="46" spans="1:41" ht="13.5" customHeight="1" x14ac:dyDescent="0.15">
      <c r="C46" s="53" t="s">
        <v>52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1</v>
      </c>
      <c r="J46" s="7">
        <v>1</v>
      </c>
      <c r="K46" s="7">
        <v>0</v>
      </c>
      <c r="L46" s="7">
        <v>1</v>
      </c>
      <c r="M46" s="7">
        <v>3</v>
      </c>
      <c r="N46" s="7">
        <v>1</v>
      </c>
      <c r="O46" s="7">
        <v>1</v>
      </c>
      <c r="P46" s="7">
        <v>4</v>
      </c>
      <c r="Q46" s="7">
        <v>5</v>
      </c>
      <c r="R46" s="7">
        <v>4</v>
      </c>
      <c r="S46" s="7">
        <v>6</v>
      </c>
      <c r="T46" s="7">
        <v>15</v>
      </c>
      <c r="W46" s="53" t="s">
        <v>52</v>
      </c>
      <c r="X46" s="7">
        <v>7</v>
      </c>
      <c r="Y46" s="7">
        <v>6</v>
      </c>
      <c r="Z46" s="7">
        <v>8</v>
      </c>
      <c r="AA46" s="7">
        <v>10</v>
      </c>
      <c r="AB46" s="7">
        <v>12</v>
      </c>
      <c r="AC46" s="7">
        <v>11</v>
      </c>
      <c r="AD46" s="7">
        <v>5</v>
      </c>
      <c r="AE46" s="54">
        <v>4</v>
      </c>
      <c r="AF46" s="54">
        <v>6</v>
      </c>
      <c r="AG46" s="54">
        <v>6</v>
      </c>
      <c r="AH46" s="54">
        <v>4</v>
      </c>
      <c r="AI46" s="54">
        <v>7</v>
      </c>
      <c r="AJ46" s="54">
        <v>2</v>
      </c>
      <c r="AK46" s="54">
        <v>7</v>
      </c>
      <c r="AL46" s="54">
        <v>4</v>
      </c>
      <c r="AM46" s="54">
        <v>6</v>
      </c>
      <c r="AN46" s="295">
        <v>147</v>
      </c>
      <c r="AO46" s="187">
        <v>15.755627009646304</v>
      </c>
    </row>
    <row r="47" spans="1:41" ht="13.5" customHeight="1" x14ac:dyDescent="0.15">
      <c r="C47" s="53" t="s">
        <v>53</v>
      </c>
      <c r="D47" s="7">
        <v>0</v>
      </c>
      <c r="E47" s="7">
        <v>0</v>
      </c>
      <c r="F47" s="7">
        <v>0</v>
      </c>
      <c r="G47" s="7">
        <v>0</v>
      </c>
      <c r="H47" s="7">
        <v>1</v>
      </c>
      <c r="I47" s="7">
        <v>2</v>
      </c>
      <c r="J47" s="7">
        <v>1</v>
      </c>
      <c r="K47" s="7">
        <v>0</v>
      </c>
      <c r="L47" s="7">
        <v>2</v>
      </c>
      <c r="M47" s="7">
        <v>3</v>
      </c>
      <c r="N47" s="7">
        <v>2</v>
      </c>
      <c r="O47" s="7">
        <v>2</v>
      </c>
      <c r="P47" s="7">
        <v>2</v>
      </c>
      <c r="Q47" s="7">
        <v>2</v>
      </c>
      <c r="R47" s="7">
        <v>1</v>
      </c>
      <c r="S47" s="7">
        <v>1</v>
      </c>
      <c r="T47" s="7">
        <v>6</v>
      </c>
      <c r="W47" s="53" t="s">
        <v>53</v>
      </c>
      <c r="X47" s="7">
        <v>4</v>
      </c>
      <c r="Y47" s="7">
        <v>8</v>
      </c>
      <c r="Z47" s="7">
        <v>8</v>
      </c>
      <c r="AA47" s="7">
        <v>3</v>
      </c>
      <c r="AB47" s="7">
        <v>1</v>
      </c>
      <c r="AC47" s="7">
        <v>1</v>
      </c>
      <c r="AD47" s="7">
        <v>6</v>
      </c>
      <c r="AE47" s="54">
        <v>1</v>
      </c>
      <c r="AF47" s="54">
        <v>5</v>
      </c>
      <c r="AG47" s="54">
        <v>3</v>
      </c>
      <c r="AH47" s="54">
        <v>12</v>
      </c>
      <c r="AI47" s="54">
        <v>3</v>
      </c>
      <c r="AJ47" s="54">
        <v>4</v>
      </c>
      <c r="AK47" s="54">
        <v>3</v>
      </c>
      <c r="AL47" s="54">
        <v>7</v>
      </c>
      <c r="AM47" s="54">
        <v>2</v>
      </c>
      <c r="AN47" s="295">
        <v>96</v>
      </c>
      <c r="AO47" s="187">
        <v>10.289389067524116</v>
      </c>
    </row>
    <row r="48" spans="1:41" ht="13.5" customHeight="1" x14ac:dyDescent="0.15">
      <c r="C48" s="267" t="s">
        <v>54</v>
      </c>
      <c r="D48" s="11">
        <v>0</v>
      </c>
      <c r="E48" s="11">
        <v>1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1</v>
      </c>
      <c r="M48" s="11">
        <v>0</v>
      </c>
      <c r="N48" s="11">
        <v>1</v>
      </c>
      <c r="O48" s="11">
        <v>0</v>
      </c>
      <c r="P48" s="11">
        <v>0</v>
      </c>
      <c r="Q48" s="11">
        <v>2</v>
      </c>
      <c r="R48" s="11">
        <v>1</v>
      </c>
      <c r="S48" s="11">
        <v>3</v>
      </c>
      <c r="T48" s="11">
        <v>3</v>
      </c>
      <c r="W48" s="267" t="s">
        <v>54</v>
      </c>
      <c r="X48" s="11">
        <v>1</v>
      </c>
      <c r="Y48" s="11">
        <v>0</v>
      </c>
      <c r="Z48" s="11">
        <v>3</v>
      </c>
      <c r="AA48" s="11">
        <v>4</v>
      </c>
      <c r="AB48" s="11">
        <v>3</v>
      </c>
      <c r="AC48" s="11">
        <v>1</v>
      </c>
      <c r="AD48" s="11">
        <v>1</v>
      </c>
      <c r="AE48" s="11">
        <v>1</v>
      </c>
      <c r="AF48" s="11">
        <v>2</v>
      </c>
      <c r="AG48" s="11">
        <v>3</v>
      </c>
      <c r="AH48" s="11">
        <v>4</v>
      </c>
      <c r="AI48" s="11">
        <v>5</v>
      </c>
      <c r="AJ48" s="11">
        <v>2</v>
      </c>
      <c r="AK48" s="11">
        <v>1</v>
      </c>
      <c r="AL48" s="11">
        <v>2</v>
      </c>
      <c r="AM48" s="11">
        <v>3</v>
      </c>
      <c r="AN48" s="294">
        <v>48</v>
      </c>
      <c r="AO48" s="204">
        <v>5.144694533762058</v>
      </c>
    </row>
    <row r="49" spans="1:41" ht="13.5" customHeight="1" x14ac:dyDescent="0.15">
      <c r="C49" s="267" t="s">
        <v>55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1</v>
      </c>
      <c r="M49" s="11">
        <v>0</v>
      </c>
      <c r="N49" s="11">
        <v>1</v>
      </c>
      <c r="O49" s="11">
        <v>0</v>
      </c>
      <c r="P49" s="11">
        <v>0</v>
      </c>
      <c r="Q49" s="11">
        <v>0</v>
      </c>
      <c r="R49" s="11">
        <v>3</v>
      </c>
      <c r="S49" s="11">
        <v>1</v>
      </c>
      <c r="T49" s="11">
        <v>3</v>
      </c>
      <c r="W49" s="267" t="s">
        <v>55</v>
      </c>
      <c r="X49" s="11">
        <v>0</v>
      </c>
      <c r="Y49" s="11">
        <v>1</v>
      </c>
      <c r="Z49" s="11">
        <v>2</v>
      </c>
      <c r="AA49" s="11">
        <v>1</v>
      </c>
      <c r="AB49" s="11">
        <v>4</v>
      </c>
      <c r="AC49" s="11">
        <v>1</v>
      </c>
      <c r="AD49" s="11">
        <v>5</v>
      </c>
      <c r="AE49" s="11">
        <v>0</v>
      </c>
      <c r="AF49" s="11">
        <v>2</v>
      </c>
      <c r="AG49" s="11">
        <v>1</v>
      </c>
      <c r="AH49" s="11">
        <v>0</v>
      </c>
      <c r="AI49" s="11">
        <v>0</v>
      </c>
      <c r="AJ49" s="11">
        <v>1</v>
      </c>
      <c r="AK49" s="11">
        <v>3</v>
      </c>
      <c r="AL49" s="11">
        <v>1</v>
      </c>
      <c r="AM49" s="11">
        <v>0</v>
      </c>
      <c r="AN49" s="294">
        <v>31</v>
      </c>
      <c r="AO49" s="204">
        <v>3.322615219721329</v>
      </c>
    </row>
    <row r="50" spans="1:41" ht="13.5" customHeight="1" x14ac:dyDescent="0.15">
      <c r="C50" s="53" t="s">
        <v>67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5</v>
      </c>
      <c r="W50" s="53" t="s">
        <v>67</v>
      </c>
      <c r="X50" s="7">
        <v>0</v>
      </c>
      <c r="Y50" s="7">
        <v>0</v>
      </c>
      <c r="Z50" s="7">
        <v>3</v>
      </c>
      <c r="AA50" s="7">
        <v>3</v>
      </c>
      <c r="AB50" s="7">
        <v>0</v>
      </c>
      <c r="AC50" s="7">
        <v>1</v>
      </c>
      <c r="AD50" s="7">
        <v>1</v>
      </c>
      <c r="AE50" s="54">
        <v>0</v>
      </c>
      <c r="AF50" s="54">
        <v>2</v>
      </c>
      <c r="AG50" s="54">
        <v>0</v>
      </c>
      <c r="AH50" s="54">
        <v>2</v>
      </c>
      <c r="AI50" s="54">
        <v>0</v>
      </c>
      <c r="AJ50" s="54">
        <v>1</v>
      </c>
      <c r="AK50" s="54">
        <v>0</v>
      </c>
      <c r="AL50" s="54">
        <v>1</v>
      </c>
      <c r="AM50" s="54">
        <v>0</v>
      </c>
      <c r="AN50" s="295">
        <v>19</v>
      </c>
      <c r="AO50" s="187">
        <v>2.0364415862808145</v>
      </c>
    </row>
    <row r="51" spans="1:41" s="245" customFormat="1" ht="13.5" customHeight="1" x14ac:dyDescent="0.15">
      <c r="A51" s="152"/>
      <c r="B51" s="268"/>
      <c r="C51" s="269" t="s">
        <v>101</v>
      </c>
      <c r="D51" s="54" t="s">
        <v>98</v>
      </c>
      <c r="E51" s="54" t="s">
        <v>98</v>
      </c>
      <c r="F51" s="54" t="s">
        <v>98</v>
      </c>
      <c r="G51" s="54" t="s">
        <v>98</v>
      </c>
      <c r="H51" s="54" t="s">
        <v>98</v>
      </c>
      <c r="I51" s="54" t="s">
        <v>98</v>
      </c>
      <c r="J51" s="54" t="s">
        <v>98</v>
      </c>
      <c r="K51" s="54" t="s">
        <v>98</v>
      </c>
      <c r="L51" s="54" t="s">
        <v>98</v>
      </c>
      <c r="M51" s="54" t="s">
        <v>98</v>
      </c>
      <c r="N51" s="54" t="s">
        <v>98</v>
      </c>
      <c r="O51" s="54" t="s">
        <v>98</v>
      </c>
      <c r="P51" s="54" t="s">
        <v>98</v>
      </c>
      <c r="Q51" s="54" t="s">
        <v>98</v>
      </c>
      <c r="R51" s="54" t="s">
        <v>98</v>
      </c>
      <c r="S51" s="54" t="s">
        <v>98</v>
      </c>
      <c r="T51" s="54" t="s">
        <v>98</v>
      </c>
      <c r="U51" s="152"/>
      <c r="V51" s="268"/>
      <c r="W51" s="269" t="s">
        <v>101</v>
      </c>
      <c r="X51" s="54" t="s">
        <v>98</v>
      </c>
      <c r="Y51" s="54" t="s">
        <v>98</v>
      </c>
      <c r="Z51" s="54" t="s">
        <v>98</v>
      </c>
      <c r="AA51" s="54" t="s">
        <v>98</v>
      </c>
      <c r="AB51" s="54" t="s">
        <v>98</v>
      </c>
      <c r="AC51" s="54" t="s">
        <v>98</v>
      </c>
      <c r="AD51" s="54" t="s">
        <v>98</v>
      </c>
      <c r="AE51" s="54" t="s">
        <v>98</v>
      </c>
      <c r="AF51" s="54" t="s">
        <v>98</v>
      </c>
      <c r="AG51" s="54" t="s">
        <v>98</v>
      </c>
      <c r="AH51" s="54">
        <v>1</v>
      </c>
      <c r="AI51" s="54">
        <v>0</v>
      </c>
      <c r="AJ51" s="54">
        <v>1</v>
      </c>
      <c r="AK51" s="54">
        <v>0</v>
      </c>
      <c r="AL51" s="54">
        <v>0</v>
      </c>
      <c r="AM51" s="54">
        <v>0</v>
      </c>
      <c r="AN51" s="290">
        <v>2</v>
      </c>
      <c r="AO51" s="52">
        <v>0.21436227224008575</v>
      </c>
    </row>
    <row r="52" spans="1:41" ht="13.5" customHeight="1" x14ac:dyDescent="0.15">
      <c r="C52" s="55" t="s">
        <v>104</v>
      </c>
      <c r="D52" s="45" t="s">
        <v>98</v>
      </c>
      <c r="E52" s="45" t="s">
        <v>98</v>
      </c>
      <c r="F52" s="45" t="s">
        <v>98</v>
      </c>
      <c r="G52" s="45" t="s">
        <v>98</v>
      </c>
      <c r="H52" s="45" t="s">
        <v>98</v>
      </c>
      <c r="I52" s="45" t="s">
        <v>98</v>
      </c>
      <c r="J52" s="45" t="s">
        <v>98</v>
      </c>
      <c r="K52" s="45" t="s">
        <v>98</v>
      </c>
      <c r="L52" s="45" t="s">
        <v>98</v>
      </c>
      <c r="M52" s="45" t="s">
        <v>98</v>
      </c>
      <c r="N52" s="45" t="s">
        <v>98</v>
      </c>
      <c r="O52" s="45" t="s">
        <v>98</v>
      </c>
      <c r="P52" s="45" t="s">
        <v>98</v>
      </c>
      <c r="Q52" s="45" t="s">
        <v>98</v>
      </c>
      <c r="R52" s="45" t="s">
        <v>98</v>
      </c>
      <c r="S52" s="45" t="s">
        <v>98</v>
      </c>
      <c r="T52" s="45" t="s">
        <v>98</v>
      </c>
      <c r="W52" s="55" t="s">
        <v>104</v>
      </c>
      <c r="X52" s="45" t="s">
        <v>98</v>
      </c>
      <c r="Y52" s="45" t="s">
        <v>98</v>
      </c>
      <c r="Z52" s="45" t="s">
        <v>98</v>
      </c>
      <c r="AA52" s="45" t="s">
        <v>98</v>
      </c>
      <c r="AB52" s="45" t="s">
        <v>98</v>
      </c>
      <c r="AC52" s="45" t="s">
        <v>98</v>
      </c>
      <c r="AD52" s="45" t="s">
        <v>98</v>
      </c>
      <c r="AE52" s="45" t="s">
        <v>98</v>
      </c>
      <c r="AF52" s="45" t="s">
        <v>98</v>
      </c>
      <c r="AG52" s="45" t="s">
        <v>98</v>
      </c>
      <c r="AH52" s="45">
        <v>1</v>
      </c>
      <c r="AI52" s="45">
        <v>0</v>
      </c>
      <c r="AJ52" s="45">
        <v>0</v>
      </c>
      <c r="AK52" s="45">
        <v>0</v>
      </c>
      <c r="AL52" s="45">
        <v>0</v>
      </c>
      <c r="AM52" s="45">
        <v>0</v>
      </c>
      <c r="AN52" s="291">
        <v>1</v>
      </c>
      <c r="AO52" s="145">
        <v>0.10718113612004287</v>
      </c>
    </row>
    <row r="53" spans="1:41" ht="13.5" customHeight="1" x14ac:dyDescent="0.15">
      <c r="C53" s="55" t="s">
        <v>117</v>
      </c>
      <c r="D53" s="45" t="s">
        <v>98</v>
      </c>
      <c r="E53" s="45" t="s">
        <v>98</v>
      </c>
      <c r="F53" s="45" t="s">
        <v>98</v>
      </c>
      <c r="G53" s="45" t="s">
        <v>98</v>
      </c>
      <c r="H53" s="45" t="s">
        <v>98</v>
      </c>
      <c r="I53" s="45" t="s">
        <v>98</v>
      </c>
      <c r="J53" s="45" t="s">
        <v>98</v>
      </c>
      <c r="K53" s="45" t="s">
        <v>98</v>
      </c>
      <c r="L53" s="45" t="s">
        <v>98</v>
      </c>
      <c r="M53" s="45" t="s">
        <v>98</v>
      </c>
      <c r="N53" s="45" t="s">
        <v>98</v>
      </c>
      <c r="O53" s="45" t="s">
        <v>98</v>
      </c>
      <c r="P53" s="45" t="s">
        <v>98</v>
      </c>
      <c r="Q53" s="45" t="s">
        <v>98</v>
      </c>
      <c r="R53" s="45" t="s">
        <v>98</v>
      </c>
      <c r="S53" s="45" t="s">
        <v>98</v>
      </c>
      <c r="T53" s="45" t="s">
        <v>98</v>
      </c>
      <c r="W53" s="55" t="s">
        <v>117</v>
      </c>
      <c r="X53" s="45" t="s">
        <v>98</v>
      </c>
      <c r="Y53" s="45" t="s">
        <v>98</v>
      </c>
      <c r="Z53" s="45" t="s">
        <v>98</v>
      </c>
      <c r="AA53" s="45" t="s">
        <v>98</v>
      </c>
      <c r="AB53" s="45" t="s">
        <v>98</v>
      </c>
      <c r="AC53" s="45" t="s">
        <v>98</v>
      </c>
      <c r="AD53" s="45" t="s">
        <v>98</v>
      </c>
      <c r="AE53" s="45" t="s">
        <v>98</v>
      </c>
      <c r="AF53" s="45" t="s">
        <v>98</v>
      </c>
      <c r="AG53" s="45" t="s">
        <v>98</v>
      </c>
      <c r="AH53" s="45">
        <v>0</v>
      </c>
      <c r="AI53" s="45">
        <v>0</v>
      </c>
      <c r="AJ53" s="45">
        <v>0</v>
      </c>
      <c r="AK53" s="45">
        <v>0</v>
      </c>
      <c r="AL53" s="45">
        <v>1</v>
      </c>
      <c r="AM53" s="45">
        <v>0</v>
      </c>
      <c r="AN53" s="291">
        <v>1</v>
      </c>
      <c r="AO53" s="145">
        <v>0.10718113612004287</v>
      </c>
    </row>
    <row r="54" spans="1:41" s="245" customFormat="1" ht="13.5" customHeight="1" x14ac:dyDescent="0.15">
      <c r="A54" s="152"/>
      <c r="B54" s="152"/>
      <c r="C54" s="269" t="s">
        <v>106</v>
      </c>
      <c r="D54" s="54" t="s">
        <v>98</v>
      </c>
      <c r="E54" s="54" t="s">
        <v>98</v>
      </c>
      <c r="F54" s="54" t="s">
        <v>98</v>
      </c>
      <c r="G54" s="54" t="s">
        <v>98</v>
      </c>
      <c r="H54" s="54" t="s">
        <v>98</v>
      </c>
      <c r="I54" s="54" t="s">
        <v>98</v>
      </c>
      <c r="J54" s="54" t="s">
        <v>98</v>
      </c>
      <c r="K54" s="54" t="s">
        <v>98</v>
      </c>
      <c r="L54" s="54" t="s">
        <v>98</v>
      </c>
      <c r="M54" s="54" t="s">
        <v>98</v>
      </c>
      <c r="N54" s="54" t="s">
        <v>98</v>
      </c>
      <c r="O54" s="54" t="s">
        <v>98</v>
      </c>
      <c r="P54" s="54" t="s">
        <v>98</v>
      </c>
      <c r="Q54" s="54" t="s">
        <v>98</v>
      </c>
      <c r="R54" s="54" t="s">
        <v>98</v>
      </c>
      <c r="S54" s="54" t="s">
        <v>98</v>
      </c>
      <c r="T54" s="54" t="s">
        <v>98</v>
      </c>
      <c r="U54" s="152"/>
      <c r="V54" s="152"/>
      <c r="W54" s="269" t="s">
        <v>106</v>
      </c>
      <c r="X54" s="54" t="s">
        <v>98</v>
      </c>
      <c r="Y54" s="54" t="s">
        <v>98</v>
      </c>
      <c r="Z54" s="54" t="s">
        <v>98</v>
      </c>
      <c r="AA54" s="54" t="s">
        <v>98</v>
      </c>
      <c r="AB54" s="54" t="s">
        <v>98</v>
      </c>
      <c r="AC54" s="54" t="s">
        <v>98</v>
      </c>
      <c r="AD54" s="54" t="s">
        <v>98</v>
      </c>
      <c r="AE54" s="54" t="s">
        <v>98</v>
      </c>
      <c r="AF54" s="54" t="s">
        <v>98</v>
      </c>
      <c r="AG54" s="54" t="s">
        <v>98</v>
      </c>
      <c r="AH54" s="54">
        <v>0</v>
      </c>
      <c r="AI54" s="54">
        <v>0</v>
      </c>
      <c r="AJ54" s="54">
        <v>0</v>
      </c>
      <c r="AK54" s="54">
        <v>0</v>
      </c>
      <c r="AL54" s="54">
        <v>0</v>
      </c>
      <c r="AM54" s="54">
        <v>0</v>
      </c>
      <c r="AN54" s="290">
        <v>0</v>
      </c>
      <c r="AO54" s="52">
        <v>0</v>
      </c>
    </row>
    <row r="55" spans="1:41" ht="13.5" customHeight="1" x14ac:dyDescent="0.15">
      <c r="B55" s="6"/>
      <c r="C55" s="270" t="s">
        <v>1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V55" s="6"/>
      <c r="W55" s="270" t="s">
        <v>1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57">
        <v>0</v>
      </c>
      <c r="AF55" s="57">
        <v>0</v>
      </c>
      <c r="AG55" s="57">
        <v>0</v>
      </c>
      <c r="AH55" s="57">
        <v>0</v>
      </c>
      <c r="AI55" s="57">
        <v>0</v>
      </c>
      <c r="AJ55" s="57">
        <v>0</v>
      </c>
      <c r="AK55" s="57">
        <v>0</v>
      </c>
      <c r="AL55" s="57">
        <v>0</v>
      </c>
      <c r="AM55" s="57">
        <v>0</v>
      </c>
      <c r="AN55" s="292">
        <v>0</v>
      </c>
      <c r="AO55" s="188">
        <v>0</v>
      </c>
    </row>
    <row r="56" spans="1:41" ht="13.5" customHeight="1" x14ac:dyDescent="0.15">
      <c r="B56" s="8"/>
      <c r="C56" s="33" t="s">
        <v>11</v>
      </c>
      <c r="D56" s="41">
        <v>1</v>
      </c>
      <c r="E56" s="41">
        <v>2</v>
      </c>
      <c r="F56" s="41">
        <v>3</v>
      </c>
      <c r="G56" s="41">
        <v>3</v>
      </c>
      <c r="H56" s="41">
        <v>4</v>
      </c>
      <c r="I56" s="41">
        <v>10</v>
      </c>
      <c r="J56" s="41">
        <v>14</v>
      </c>
      <c r="K56" s="41">
        <v>13</v>
      </c>
      <c r="L56" s="41">
        <v>19</v>
      </c>
      <c r="M56" s="41">
        <v>28</v>
      </c>
      <c r="N56" s="41">
        <v>33</v>
      </c>
      <c r="O56" s="41">
        <v>45</v>
      </c>
      <c r="P56" s="41">
        <v>39</v>
      </c>
      <c r="Q56" s="41">
        <v>42</v>
      </c>
      <c r="R56" s="41">
        <v>46</v>
      </c>
      <c r="S56" s="41">
        <v>41</v>
      </c>
      <c r="T56" s="41">
        <v>61</v>
      </c>
      <c r="V56" s="8"/>
      <c r="W56" s="33" t="s">
        <v>11</v>
      </c>
      <c r="X56" s="41">
        <v>36</v>
      </c>
      <c r="Y56" s="41">
        <v>39</v>
      </c>
      <c r="Z56" s="41">
        <v>54</v>
      </c>
      <c r="AA56" s="41">
        <v>49</v>
      </c>
      <c r="AB56" s="41">
        <v>33</v>
      </c>
      <c r="AC56" s="41">
        <v>34</v>
      </c>
      <c r="AD56" s="41">
        <v>32</v>
      </c>
      <c r="AE56" s="41">
        <v>21</v>
      </c>
      <c r="AF56" s="41">
        <v>29</v>
      </c>
      <c r="AG56" s="41">
        <v>21</v>
      </c>
      <c r="AH56" s="41">
        <v>31</v>
      </c>
      <c r="AI56" s="41">
        <v>28</v>
      </c>
      <c r="AJ56" s="41">
        <v>26</v>
      </c>
      <c r="AK56" s="41">
        <v>30</v>
      </c>
      <c r="AL56" s="41">
        <v>39</v>
      </c>
      <c r="AM56" s="41">
        <v>27</v>
      </c>
      <c r="AN56" s="275">
        <v>933</v>
      </c>
      <c r="AO56" s="276">
        <v>100</v>
      </c>
    </row>
    <row r="57" spans="1:41" ht="13.5" customHeight="1" x14ac:dyDescent="0.15">
      <c r="B57" s="2" t="s">
        <v>2</v>
      </c>
      <c r="C57" s="53" t="s">
        <v>5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1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1</v>
      </c>
      <c r="T57" s="17">
        <v>1</v>
      </c>
      <c r="V57" s="2" t="s">
        <v>2</v>
      </c>
      <c r="W57" s="53" t="s">
        <v>5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58">
        <v>0</v>
      </c>
      <c r="AF57" s="58">
        <v>0</v>
      </c>
      <c r="AG57" s="58">
        <v>0</v>
      </c>
      <c r="AH57" s="58">
        <v>0</v>
      </c>
      <c r="AI57" s="58">
        <v>0</v>
      </c>
      <c r="AJ57" s="58">
        <v>1</v>
      </c>
      <c r="AK57" s="58">
        <v>0</v>
      </c>
      <c r="AL57" s="58">
        <v>0</v>
      </c>
      <c r="AM57" s="58">
        <v>1</v>
      </c>
      <c r="AN57" s="293">
        <v>5</v>
      </c>
      <c r="AO57" s="187">
        <v>1.2019230769230771</v>
      </c>
    </row>
    <row r="58" spans="1:41" ht="13.5" customHeight="1" x14ac:dyDescent="0.15">
      <c r="C58" s="265" t="s">
        <v>4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W58" s="265" t="s">
        <v>4</v>
      </c>
      <c r="X58" s="11">
        <v>0</v>
      </c>
      <c r="Y58" s="11">
        <v>0</v>
      </c>
      <c r="Z58" s="11">
        <v>1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294">
        <v>1</v>
      </c>
      <c r="AO58" s="204">
        <v>0.24038461538461539</v>
      </c>
    </row>
    <row r="59" spans="1:41" ht="13.5" customHeight="1" x14ac:dyDescent="0.15">
      <c r="C59" s="265" t="s">
        <v>47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1</v>
      </c>
      <c r="M59" s="11">
        <v>0</v>
      </c>
      <c r="N59" s="11">
        <v>1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W59" s="265" t="s">
        <v>47</v>
      </c>
      <c r="X59" s="11">
        <v>0</v>
      </c>
      <c r="Y59" s="11">
        <v>0</v>
      </c>
      <c r="Z59" s="11">
        <v>0</v>
      </c>
      <c r="AA59" s="11">
        <v>1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294">
        <v>3</v>
      </c>
      <c r="AO59" s="204">
        <v>0.72115384615384615</v>
      </c>
    </row>
    <row r="60" spans="1:41" ht="13.5" customHeight="1" x14ac:dyDescent="0.15">
      <c r="C60" s="266" t="s">
        <v>48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3</v>
      </c>
      <c r="M60" s="7">
        <v>2</v>
      </c>
      <c r="N60" s="7">
        <v>2</v>
      </c>
      <c r="O60" s="7">
        <v>3</v>
      </c>
      <c r="P60" s="7">
        <v>8</v>
      </c>
      <c r="Q60" s="7">
        <v>3</v>
      </c>
      <c r="R60" s="7">
        <v>7</v>
      </c>
      <c r="S60" s="7">
        <v>2</v>
      </c>
      <c r="T60" s="7">
        <v>1</v>
      </c>
      <c r="W60" s="266" t="s">
        <v>48</v>
      </c>
      <c r="X60" s="7">
        <v>2</v>
      </c>
      <c r="Y60" s="7">
        <v>1</v>
      </c>
      <c r="Z60" s="7">
        <v>1</v>
      </c>
      <c r="AA60" s="7">
        <v>2</v>
      </c>
      <c r="AB60" s="7">
        <v>0</v>
      </c>
      <c r="AC60" s="7">
        <v>0</v>
      </c>
      <c r="AD60" s="7">
        <v>0</v>
      </c>
      <c r="AE60" s="54">
        <v>1</v>
      </c>
      <c r="AF60" s="54">
        <v>0</v>
      </c>
      <c r="AG60" s="54">
        <v>0</v>
      </c>
      <c r="AH60" s="54">
        <v>1</v>
      </c>
      <c r="AI60" s="54">
        <v>0</v>
      </c>
      <c r="AJ60" s="54">
        <v>0</v>
      </c>
      <c r="AK60" s="54">
        <v>1</v>
      </c>
      <c r="AL60" s="54">
        <v>0</v>
      </c>
      <c r="AM60" s="54">
        <v>1</v>
      </c>
      <c r="AN60" s="295">
        <v>41</v>
      </c>
      <c r="AO60" s="187">
        <v>9.8557692307692299</v>
      </c>
    </row>
    <row r="61" spans="1:41" ht="13.5" customHeight="1" x14ac:dyDescent="0.15">
      <c r="C61" s="266" t="s">
        <v>49</v>
      </c>
      <c r="D61" s="7">
        <v>0</v>
      </c>
      <c r="E61" s="7">
        <v>0</v>
      </c>
      <c r="F61" s="7">
        <v>1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2</v>
      </c>
      <c r="M61" s="7">
        <v>3</v>
      </c>
      <c r="N61" s="7">
        <v>10</v>
      </c>
      <c r="O61" s="7">
        <v>5</v>
      </c>
      <c r="P61" s="7">
        <v>6</v>
      </c>
      <c r="Q61" s="7">
        <v>4</v>
      </c>
      <c r="R61" s="7">
        <v>9</v>
      </c>
      <c r="S61" s="7">
        <v>7</v>
      </c>
      <c r="T61" s="7">
        <v>7</v>
      </c>
      <c r="W61" s="266" t="s">
        <v>49</v>
      </c>
      <c r="X61" s="7">
        <v>5</v>
      </c>
      <c r="Y61" s="7">
        <v>3</v>
      </c>
      <c r="Z61" s="7">
        <v>4</v>
      </c>
      <c r="AA61" s="7">
        <v>1</v>
      </c>
      <c r="AB61" s="7">
        <v>2</v>
      </c>
      <c r="AC61" s="7">
        <v>2</v>
      </c>
      <c r="AD61" s="7">
        <v>5</v>
      </c>
      <c r="AE61" s="54">
        <v>0</v>
      </c>
      <c r="AF61" s="54">
        <v>2</v>
      </c>
      <c r="AG61" s="54">
        <v>1</v>
      </c>
      <c r="AH61" s="54">
        <v>2</v>
      </c>
      <c r="AI61" s="54">
        <v>1</v>
      </c>
      <c r="AJ61" s="54">
        <v>1</v>
      </c>
      <c r="AK61" s="54">
        <v>1</v>
      </c>
      <c r="AL61" s="54">
        <v>0</v>
      </c>
      <c r="AM61" s="54">
        <v>4</v>
      </c>
      <c r="AN61" s="295">
        <v>88</v>
      </c>
      <c r="AO61" s="187">
        <v>21.153846153846153</v>
      </c>
    </row>
    <row r="62" spans="1:41" ht="13.5" customHeight="1" x14ac:dyDescent="0.15">
      <c r="C62" s="265" t="s">
        <v>50</v>
      </c>
      <c r="D62" s="11">
        <v>0</v>
      </c>
      <c r="E62" s="11">
        <v>0</v>
      </c>
      <c r="F62" s="11">
        <v>1</v>
      </c>
      <c r="G62" s="11">
        <v>0</v>
      </c>
      <c r="H62" s="11">
        <v>0</v>
      </c>
      <c r="I62" s="11">
        <v>0</v>
      </c>
      <c r="J62" s="11">
        <v>0</v>
      </c>
      <c r="K62" s="11">
        <v>1</v>
      </c>
      <c r="L62" s="11">
        <v>1</v>
      </c>
      <c r="M62" s="11">
        <v>0</v>
      </c>
      <c r="N62" s="11">
        <v>2</v>
      </c>
      <c r="O62" s="11">
        <v>3</v>
      </c>
      <c r="P62" s="11">
        <v>9</v>
      </c>
      <c r="Q62" s="11">
        <v>9</v>
      </c>
      <c r="R62" s="11">
        <v>9</v>
      </c>
      <c r="S62" s="11">
        <v>5</v>
      </c>
      <c r="T62" s="11">
        <v>9</v>
      </c>
      <c r="W62" s="265" t="s">
        <v>50</v>
      </c>
      <c r="X62" s="11">
        <v>7</v>
      </c>
      <c r="Y62" s="11">
        <v>10</v>
      </c>
      <c r="Z62" s="11">
        <v>5</v>
      </c>
      <c r="AA62" s="11">
        <v>3</v>
      </c>
      <c r="AB62" s="11">
        <v>5</v>
      </c>
      <c r="AC62" s="11">
        <v>7</v>
      </c>
      <c r="AD62" s="11">
        <v>5</v>
      </c>
      <c r="AE62" s="11">
        <v>2</v>
      </c>
      <c r="AF62" s="11">
        <v>2</v>
      </c>
      <c r="AG62" s="11">
        <v>3</v>
      </c>
      <c r="AH62" s="11">
        <v>1</v>
      </c>
      <c r="AI62" s="11">
        <v>0</v>
      </c>
      <c r="AJ62" s="11">
        <v>0</v>
      </c>
      <c r="AK62" s="11">
        <v>1</v>
      </c>
      <c r="AL62" s="11">
        <v>1</v>
      </c>
      <c r="AM62" s="11">
        <v>3</v>
      </c>
      <c r="AN62" s="294">
        <v>104</v>
      </c>
      <c r="AO62" s="204">
        <v>25</v>
      </c>
    </row>
    <row r="63" spans="1:41" ht="13.5" customHeight="1" x14ac:dyDescent="0.15">
      <c r="C63" s="265" t="s">
        <v>51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2</v>
      </c>
      <c r="N63" s="11">
        <v>2</v>
      </c>
      <c r="O63" s="11">
        <v>3</v>
      </c>
      <c r="P63" s="11">
        <v>5</v>
      </c>
      <c r="Q63" s="11">
        <v>3</v>
      </c>
      <c r="R63" s="11">
        <v>3</v>
      </c>
      <c r="S63" s="11">
        <v>9</v>
      </c>
      <c r="T63" s="11">
        <v>6</v>
      </c>
      <c r="W63" s="265" t="s">
        <v>51</v>
      </c>
      <c r="X63" s="11">
        <v>3</v>
      </c>
      <c r="Y63" s="11">
        <v>9</v>
      </c>
      <c r="Z63" s="11">
        <v>4</v>
      </c>
      <c r="AA63" s="11">
        <v>4</v>
      </c>
      <c r="AB63" s="11">
        <v>4</v>
      </c>
      <c r="AC63" s="11">
        <v>3</v>
      </c>
      <c r="AD63" s="11">
        <v>3</v>
      </c>
      <c r="AE63" s="11">
        <v>3</v>
      </c>
      <c r="AF63" s="11">
        <v>0</v>
      </c>
      <c r="AG63" s="11">
        <v>2</v>
      </c>
      <c r="AH63" s="11">
        <v>3</v>
      </c>
      <c r="AI63" s="11">
        <v>0</v>
      </c>
      <c r="AJ63" s="11">
        <v>1</v>
      </c>
      <c r="AK63" s="11">
        <v>1</v>
      </c>
      <c r="AL63" s="11">
        <v>1</v>
      </c>
      <c r="AM63" s="11">
        <v>4</v>
      </c>
      <c r="AN63" s="294">
        <v>78</v>
      </c>
      <c r="AO63" s="204">
        <v>18.75</v>
      </c>
    </row>
    <row r="64" spans="1:41" ht="13.5" customHeight="1" x14ac:dyDescent="0.15">
      <c r="C64" s="53" t="s">
        <v>52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3</v>
      </c>
      <c r="P64" s="7">
        <v>1</v>
      </c>
      <c r="Q64" s="7">
        <v>1</v>
      </c>
      <c r="R64" s="7">
        <v>1</v>
      </c>
      <c r="S64" s="7">
        <v>3</v>
      </c>
      <c r="T64" s="7">
        <v>0</v>
      </c>
      <c r="W64" s="53" t="s">
        <v>52</v>
      </c>
      <c r="X64" s="7">
        <v>1</v>
      </c>
      <c r="Y64" s="7">
        <v>2</v>
      </c>
      <c r="Z64" s="7">
        <v>4</v>
      </c>
      <c r="AA64" s="7">
        <v>3</v>
      </c>
      <c r="AB64" s="7">
        <v>6</v>
      </c>
      <c r="AC64" s="7">
        <v>2</v>
      </c>
      <c r="AD64" s="7">
        <v>4</v>
      </c>
      <c r="AE64" s="54">
        <v>0</v>
      </c>
      <c r="AF64" s="54">
        <v>0</v>
      </c>
      <c r="AG64" s="54">
        <v>7</v>
      </c>
      <c r="AH64" s="54">
        <v>2</v>
      </c>
      <c r="AI64" s="54">
        <v>4</v>
      </c>
      <c r="AJ64" s="54">
        <v>3</v>
      </c>
      <c r="AK64" s="54">
        <v>2</v>
      </c>
      <c r="AL64" s="54">
        <v>1</v>
      </c>
      <c r="AM64" s="54">
        <v>2</v>
      </c>
      <c r="AN64" s="295">
        <v>52</v>
      </c>
      <c r="AO64" s="187">
        <v>12.5</v>
      </c>
    </row>
    <row r="65" spans="1:41" ht="13.5" customHeight="1" x14ac:dyDescent="0.15">
      <c r="C65" s="53" t="s">
        <v>53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1</v>
      </c>
      <c r="M65" s="7">
        <v>0</v>
      </c>
      <c r="N65" s="7">
        <v>0</v>
      </c>
      <c r="O65" s="7">
        <v>1</v>
      </c>
      <c r="P65" s="7">
        <v>0</v>
      </c>
      <c r="Q65" s="7">
        <v>1</v>
      </c>
      <c r="R65" s="7">
        <v>1</v>
      </c>
      <c r="S65" s="7">
        <v>0</v>
      </c>
      <c r="T65" s="7">
        <v>1</v>
      </c>
      <c r="W65" s="53" t="s">
        <v>53</v>
      </c>
      <c r="X65" s="7">
        <v>2</v>
      </c>
      <c r="Y65" s="7">
        <v>1</v>
      </c>
      <c r="Z65" s="7">
        <v>2</v>
      </c>
      <c r="AA65" s="7">
        <v>0</v>
      </c>
      <c r="AB65" s="7">
        <v>0</v>
      </c>
      <c r="AC65" s="7">
        <v>4</v>
      </c>
      <c r="AD65" s="7">
        <v>2</v>
      </c>
      <c r="AE65" s="54">
        <v>2</v>
      </c>
      <c r="AF65" s="54">
        <v>0</v>
      </c>
      <c r="AG65" s="54">
        <v>2</v>
      </c>
      <c r="AH65" s="54">
        <v>0</v>
      </c>
      <c r="AI65" s="54">
        <v>0</v>
      </c>
      <c r="AJ65" s="54">
        <v>1</v>
      </c>
      <c r="AK65" s="54">
        <v>0</v>
      </c>
      <c r="AL65" s="54">
        <v>1</v>
      </c>
      <c r="AM65" s="54">
        <v>0</v>
      </c>
      <c r="AN65" s="295">
        <v>22</v>
      </c>
      <c r="AO65" s="187">
        <v>5.2884615384615383</v>
      </c>
    </row>
    <row r="66" spans="1:41" ht="13.5" customHeight="1" x14ac:dyDescent="0.15">
      <c r="C66" s="267" t="s">
        <v>54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1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1</v>
      </c>
      <c r="W66" s="267" t="s">
        <v>54</v>
      </c>
      <c r="X66" s="11">
        <v>0</v>
      </c>
      <c r="Y66" s="11">
        <v>0</v>
      </c>
      <c r="Z66" s="11">
        <v>0</v>
      </c>
      <c r="AA66" s="11">
        <v>1</v>
      </c>
      <c r="AB66" s="11">
        <v>1</v>
      </c>
      <c r="AC66" s="11">
        <v>0</v>
      </c>
      <c r="AD66" s="11">
        <v>1</v>
      </c>
      <c r="AE66" s="11">
        <v>1</v>
      </c>
      <c r="AF66" s="11">
        <v>0</v>
      </c>
      <c r="AG66" s="11">
        <v>2</v>
      </c>
      <c r="AH66" s="11">
        <v>1</v>
      </c>
      <c r="AI66" s="11">
        <v>1</v>
      </c>
      <c r="AJ66" s="11">
        <v>0</v>
      </c>
      <c r="AK66" s="11">
        <v>1</v>
      </c>
      <c r="AL66" s="11">
        <v>0</v>
      </c>
      <c r="AM66" s="11">
        <v>1</v>
      </c>
      <c r="AN66" s="294">
        <v>12</v>
      </c>
      <c r="AO66" s="204">
        <v>2.8846153846153846</v>
      </c>
    </row>
    <row r="67" spans="1:41" ht="13.5" customHeight="1" x14ac:dyDescent="0.15">
      <c r="C67" s="267" t="s">
        <v>55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1</v>
      </c>
      <c r="S67" s="11">
        <v>0</v>
      </c>
      <c r="T67" s="11">
        <v>0</v>
      </c>
      <c r="W67" s="267" t="s">
        <v>55</v>
      </c>
      <c r="X67" s="11">
        <v>0</v>
      </c>
      <c r="Y67" s="11">
        <v>0</v>
      </c>
      <c r="Z67" s="11">
        <v>1</v>
      </c>
      <c r="AA67" s="11">
        <v>0</v>
      </c>
      <c r="AB67" s="11">
        <v>0</v>
      </c>
      <c r="AC67" s="11">
        <v>1</v>
      </c>
      <c r="AD67" s="11">
        <v>0</v>
      </c>
      <c r="AE67" s="11">
        <v>0</v>
      </c>
      <c r="AF67" s="11">
        <v>0</v>
      </c>
      <c r="AG67" s="11">
        <v>0</v>
      </c>
      <c r="AH67" s="11">
        <v>1</v>
      </c>
      <c r="AI67" s="11">
        <v>1</v>
      </c>
      <c r="AJ67" s="11">
        <v>0</v>
      </c>
      <c r="AK67" s="11">
        <v>0</v>
      </c>
      <c r="AL67" s="11">
        <v>0</v>
      </c>
      <c r="AM67" s="11">
        <v>1</v>
      </c>
      <c r="AN67" s="294">
        <v>6</v>
      </c>
      <c r="AO67" s="204">
        <v>1.4423076923076923</v>
      </c>
    </row>
    <row r="68" spans="1:41" ht="13.5" customHeight="1" x14ac:dyDescent="0.15">
      <c r="C68" s="53" t="s">
        <v>67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1</v>
      </c>
      <c r="T68" s="7">
        <v>0</v>
      </c>
      <c r="W68" s="53" t="s">
        <v>67</v>
      </c>
      <c r="X68" s="7">
        <v>0</v>
      </c>
      <c r="Y68" s="7">
        <v>0</v>
      </c>
      <c r="Z68" s="7">
        <v>0</v>
      </c>
      <c r="AA68" s="7">
        <v>1</v>
      </c>
      <c r="AB68" s="7">
        <v>0</v>
      </c>
      <c r="AC68" s="7">
        <v>0</v>
      </c>
      <c r="AD68" s="7">
        <v>1</v>
      </c>
      <c r="AE68" s="54">
        <v>0</v>
      </c>
      <c r="AF68" s="54">
        <v>0</v>
      </c>
      <c r="AG68" s="54">
        <v>0</v>
      </c>
      <c r="AH68" s="54">
        <v>0</v>
      </c>
      <c r="AI68" s="54">
        <v>0</v>
      </c>
      <c r="AJ68" s="54">
        <v>0</v>
      </c>
      <c r="AK68" s="54">
        <v>1</v>
      </c>
      <c r="AL68" s="54">
        <v>0</v>
      </c>
      <c r="AM68" s="54">
        <v>0</v>
      </c>
      <c r="AN68" s="295">
        <v>4</v>
      </c>
      <c r="AO68" s="187">
        <v>0.96153846153846156</v>
      </c>
    </row>
    <row r="69" spans="1:41" s="245" customFormat="1" ht="13.5" customHeight="1" x14ac:dyDescent="0.15">
      <c r="A69" s="152"/>
      <c r="B69" s="268"/>
      <c r="C69" s="269" t="s">
        <v>101</v>
      </c>
      <c r="D69" s="54" t="s">
        <v>98</v>
      </c>
      <c r="E69" s="54" t="s">
        <v>98</v>
      </c>
      <c r="F69" s="54" t="s">
        <v>98</v>
      </c>
      <c r="G69" s="54" t="s">
        <v>98</v>
      </c>
      <c r="H69" s="54" t="s">
        <v>98</v>
      </c>
      <c r="I69" s="54" t="s">
        <v>98</v>
      </c>
      <c r="J69" s="54" t="s">
        <v>98</v>
      </c>
      <c r="K69" s="54" t="s">
        <v>98</v>
      </c>
      <c r="L69" s="54" t="s">
        <v>98</v>
      </c>
      <c r="M69" s="54" t="s">
        <v>98</v>
      </c>
      <c r="N69" s="54" t="s">
        <v>98</v>
      </c>
      <c r="O69" s="54" t="s">
        <v>98</v>
      </c>
      <c r="P69" s="54" t="s">
        <v>98</v>
      </c>
      <c r="Q69" s="54" t="s">
        <v>98</v>
      </c>
      <c r="R69" s="54" t="s">
        <v>98</v>
      </c>
      <c r="S69" s="54" t="s">
        <v>98</v>
      </c>
      <c r="T69" s="54" t="s">
        <v>98</v>
      </c>
      <c r="U69" s="152"/>
      <c r="V69" s="268"/>
      <c r="W69" s="269" t="s">
        <v>101</v>
      </c>
      <c r="X69" s="54" t="s">
        <v>98</v>
      </c>
      <c r="Y69" s="54" t="s">
        <v>98</v>
      </c>
      <c r="Z69" s="54" t="s">
        <v>98</v>
      </c>
      <c r="AA69" s="54" t="s">
        <v>98</v>
      </c>
      <c r="AB69" s="54" t="s">
        <v>98</v>
      </c>
      <c r="AC69" s="54" t="s">
        <v>98</v>
      </c>
      <c r="AD69" s="54" t="s">
        <v>98</v>
      </c>
      <c r="AE69" s="54" t="s">
        <v>98</v>
      </c>
      <c r="AF69" s="54" t="s">
        <v>98</v>
      </c>
      <c r="AG69" s="54" t="s">
        <v>98</v>
      </c>
      <c r="AH69" s="54">
        <v>0</v>
      </c>
      <c r="AI69" s="54">
        <v>0</v>
      </c>
      <c r="AJ69" s="54">
        <v>0</v>
      </c>
      <c r="AK69" s="54">
        <v>1</v>
      </c>
      <c r="AL69" s="54">
        <v>0</v>
      </c>
      <c r="AM69" s="54">
        <v>0</v>
      </c>
      <c r="AN69" s="290">
        <v>1</v>
      </c>
      <c r="AO69" s="52">
        <v>0.24038461538461539</v>
      </c>
    </row>
    <row r="70" spans="1:41" ht="13.5" customHeight="1" x14ac:dyDescent="0.15">
      <c r="C70" s="55" t="s">
        <v>104</v>
      </c>
      <c r="D70" s="45" t="s">
        <v>98</v>
      </c>
      <c r="E70" s="45" t="s">
        <v>98</v>
      </c>
      <c r="F70" s="45" t="s">
        <v>98</v>
      </c>
      <c r="G70" s="45" t="s">
        <v>98</v>
      </c>
      <c r="H70" s="45" t="s">
        <v>98</v>
      </c>
      <c r="I70" s="45" t="s">
        <v>98</v>
      </c>
      <c r="J70" s="45" t="s">
        <v>98</v>
      </c>
      <c r="K70" s="45" t="s">
        <v>98</v>
      </c>
      <c r="L70" s="45" t="s">
        <v>98</v>
      </c>
      <c r="M70" s="45" t="s">
        <v>98</v>
      </c>
      <c r="N70" s="45" t="s">
        <v>98</v>
      </c>
      <c r="O70" s="45" t="s">
        <v>98</v>
      </c>
      <c r="P70" s="45" t="s">
        <v>98</v>
      </c>
      <c r="Q70" s="45" t="s">
        <v>98</v>
      </c>
      <c r="R70" s="45" t="s">
        <v>98</v>
      </c>
      <c r="S70" s="45" t="s">
        <v>98</v>
      </c>
      <c r="T70" s="45" t="s">
        <v>98</v>
      </c>
      <c r="W70" s="55" t="s">
        <v>104</v>
      </c>
      <c r="X70" s="45" t="s">
        <v>98</v>
      </c>
      <c r="Y70" s="45" t="s">
        <v>98</v>
      </c>
      <c r="Z70" s="45" t="s">
        <v>98</v>
      </c>
      <c r="AA70" s="45" t="s">
        <v>98</v>
      </c>
      <c r="AB70" s="45" t="s">
        <v>98</v>
      </c>
      <c r="AC70" s="45" t="s">
        <v>98</v>
      </c>
      <c r="AD70" s="45" t="s">
        <v>98</v>
      </c>
      <c r="AE70" s="45" t="s">
        <v>98</v>
      </c>
      <c r="AF70" s="45" t="s">
        <v>98</v>
      </c>
      <c r="AG70" s="45" t="s">
        <v>98</v>
      </c>
      <c r="AH70" s="45">
        <v>0</v>
      </c>
      <c r="AI70" s="45">
        <v>0</v>
      </c>
      <c r="AJ70" s="45">
        <v>0</v>
      </c>
      <c r="AK70" s="45">
        <v>0</v>
      </c>
      <c r="AL70" s="45">
        <v>0</v>
      </c>
      <c r="AM70" s="45">
        <v>0</v>
      </c>
      <c r="AN70" s="291">
        <v>0</v>
      </c>
      <c r="AO70" s="145">
        <v>0</v>
      </c>
    </row>
    <row r="71" spans="1:41" ht="13.5" customHeight="1" x14ac:dyDescent="0.15">
      <c r="C71" s="55" t="s">
        <v>117</v>
      </c>
      <c r="D71" s="45" t="s">
        <v>98</v>
      </c>
      <c r="E71" s="45" t="s">
        <v>98</v>
      </c>
      <c r="F71" s="45" t="s">
        <v>98</v>
      </c>
      <c r="G71" s="45" t="s">
        <v>98</v>
      </c>
      <c r="H71" s="45" t="s">
        <v>98</v>
      </c>
      <c r="I71" s="45" t="s">
        <v>98</v>
      </c>
      <c r="J71" s="45" t="s">
        <v>98</v>
      </c>
      <c r="K71" s="45" t="s">
        <v>98</v>
      </c>
      <c r="L71" s="45" t="s">
        <v>98</v>
      </c>
      <c r="M71" s="45" t="s">
        <v>98</v>
      </c>
      <c r="N71" s="45" t="s">
        <v>98</v>
      </c>
      <c r="O71" s="45" t="s">
        <v>98</v>
      </c>
      <c r="P71" s="45" t="s">
        <v>98</v>
      </c>
      <c r="Q71" s="45" t="s">
        <v>98</v>
      </c>
      <c r="R71" s="45" t="s">
        <v>98</v>
      </c>
      <c r="S71" s="45" t="s">
        <v>98</v>
      </c>
      <c r="T71" s="45" t="s">
        <v>98</v>
      </c>
      <c r="W71" s="55" t="s">
        <v>117</v>
      </c>
      <c r="X71" s="45" t="s">
        <v>98</v>
      </c>
      <c r="Y71" s="45" t="s">
        <v>98</v>
      </c>
      <c r="Z71" s="45" t="s">
        <v>98</v>
      </c>
      <c r="AA71" s="45" t="s">
        <v>98</v>
      </c>
      <c r="AB71" s="45" t="s">
        <v>98</v>
      </c>
      <c r="AC71" s="45" t="s">
        <v>98</v>
      </c>
      <c r="AD71" s="45" t="s">
        <v>98</v>
      </c>
      <c r="AE71" s="45" t="s">
        <v>98</v>
      </c>
      <c r="AF71" s="45" t="s">
        <v>98</v>
      </c>
      <c r="AG71" s="45" t="s">
        <v>98</v>
      </c>
      <c r="AH71" s="45">
        <v>0</v>
      </c>
      <c r="AI71" s="45">
        <v>0</v>
      </c>
      <c r="AJ71" s="45">
        <v>0</v>
      </c>
      <c r="AK71" s="45">
        <v>0</v>
      </c>
      <c r="AL71" s="45">
        <v>0</v>
      </c>
      <c r="AM71" s="45">
        <v>0</v>
      </c>
      <c r="AN71" s="291">
        <v>0</v>
      </c>
      <c r="AO71" s="145">
        <v>0</v>
      </c>
    </row>
    <row r="72" spans="1:41" s="245" customFormat="1" ht="13.5" customHeight="1" x14ac:dyDescent="0.15">
      <c r="A72" s="152"/>
      <c r="B72" s="152"/>
      <c r="C72" s="269" t="s">
        <v>106</v>
      </c>
      <c r="D72" s="54" t="s">
        <v>98</v>
      </c>
      <c r="E72" s="54" t="s">
        <v>98</v>
      </c>
      <c r="F72" s="54" t="s">
        <v>98</v>
      </c>
      <c r="G72" s="54" t="s">
        <v>98</v>
      </c>
      <c r="H72" s="54" t="s">
        <v>98</v>
      </c>
      <c r="I72" s="54" t="s">
        <v>98</v>
      </c>
      <c r="J72" s="54" t="s">
        <v>98</v>
      </c>
      <c r="K72" s="54" t="s">
        <v>98</v>
      </c>
      <c r="L72" s="54" t="s">
        <v>98</v>
      </c>
      <c r="M72" s="54" t="s">
        <v>98</v>
      </c>
      <c r="N72" s="54" t="s">
        <v>98</v>
      </c>
      <c r="O72" s="54" t="s">
        <v>98</v>
      </c>
      <c r="P72" s="54" t="s">
        <v>98</v>
      </c>
      <c r="Q72" s="54" t="s">
        <v>98</v>
      </c>
      <c r="R72" s="54" t="s">
        <v>98</v>
      </c>
      <c r="S72" s="54" t="s">
        <v>98</v>
      </c>
      <c r="T72" s="54" t="s">
        <v>98</v>
      </c>
      <c r="U72" s="152"/>
      <c r="V72" s="152"/>
      <c r="W72" s="269" t="s">
        <v>106</v>
      </c>
      <c r="X72" s="54" t="s">
        <v>98</v>
      </c>
      <c r="Y72" s="54" t="s">
        <v>98</v>
      </c>
      <c r="Z72" s="54" t="s">
        <v>98</v>
      </c>
      <c r="AA72" s="54" t="s">
        <v>98</v>
      </c>
      <c r="AB72" s="54" t="s">
        <v>98</v>
      </c>
      <c r="AC72" s="54" t="s">
        <v>98</v>
      </c>
      <c r="AD72" s="54" t="s">
        <v>98</v>
      </c>
      <c r="AE72" s="54" t="s">
        <v>98</v>
      </c>
      <c r="AF72" s="54" t="s">
        <v>98</v>
      </c>
      <c r="AG72" s="54" t="s">
        <v>98</v>
      </c>
      <c r="AH72" s="54">
        <v>0</v>
      </c>
      <c r="AI72" s="54">
        <v>0</v>
      </c>
      <c r="AJ72" s="54">
        <v>0</v>
      </c>
      <c r="AK72" s="54">
        <v>0</v>
      </c>
      <c r="AL72" s="54">
        <v>0</v>
      </c>
      <c r="AM72" s="54">
        <v>0</v>
      </c>
      <c r="AN72" s="290">
        <v>0</v>
      </c>
      <c r="AO72" s="52">
        <v>0</v>
      </c>
    </row>
    <row r="73" spans="1:41" ht="13.5" customHeight="1" x14ac:dyDescent="0.15">
      <c r="B73" s="6"/>
      <c r="C73" s="270" t="s">
        <v>1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V73" s="6"/>
      <c r="W73" s="270" t="s">
        <v>1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57">
        <v>0</v>
      </c>
      <c r="AF73" s="57">
        <v>0</v>
      </c>
      <c r="AG73" s="57">
        <v>0</v>
      </c>
      <c r="AH73" s="57">
        <v>0</v>
      </c>
      <c r="AI73" s="57">
        <v>0</v>
      </c>
      <c r="AJ73" s="57">
        <v>0</v>
      </c>
      <c r="AK73" s="57">
        <v>0</v>
      </c>
      <c r="AL73" s="57">
        <v>0</v>
      </c>
      <c r="AM73" s="57">
        <v>0</v>
      </c>
      <c r="AN73" s="292">
        <v>0</v>
      </c>
      <c r="AO73" s="188">
        <v>0</v>
      </c>
    </row>
    <row r="74" spans="1:41" ht="13.5" customHeight="1" thickBot="1" x14ac:dyDescent="0.2">
      <c r="A74" s="9"/>
      <c r="B74" s="9"/>
      <c r="C74" s="13" t="s">
        <v>11</v>
      </c>
      <c r="D74" s="35">
        <v>0</v>
      </c>
      <c r="E74" s="35">
        <v>0</v>
      </c>
      <c r="F74" s="35">
        <v>2</v>
      </c>
      <c r="G74" s="35">
        <v>0</v>
      </c>
      <c r="H74" s="35">
        <v>0</v>
      </c>
      <c r="I74" s="35">
        <v>0</v>
      </c>
      <c r="J74" s="35">
        <v>0</v>
      </c>
      <c r="K74" s="35">
        <v>1</v>
      </c>
      <c r="L74" s="35">
        <v>9</v>
      </c>
      <c r="M74" s="35">
        <v>8</v>
      </c>
      <c r="N74" s="35">
        <v>17</v>
      </c>
      <c r="O74" s="35">
        <v>18</v>
      </c>
      <c r="P74" s="35">
        <v>29</v>
      </c>
      <c r="Q74" s="35">
        <v>21</v>
      </c>
      <c r="R74" s="35">
        <v>31</v>
      </c>
      <c r="S74" s="35">
        <v>28</v>
      </c>
      <c r="T74" s="35">
        <v>26</v>
      </c>
      <c r="U74" s="9"/>
      <c r="V74" s="9"/>
      <c r="W74" s="13" t="s">
        <v>11</v>
      </c>
      <c r="X74" s="35">
        <v>20</v>
      </c>
      <c r="Y74" s="35">
        <v>26</v>
      </c>
      <c r="Z74" s="35">
        <v>22</v>
      </c>
      <c r="AA74" s="35">
        <v>16</v>
      </c>
      <c r="AB74" s="35">
        <v>18</v>
      </c>
      <c r="AC74" s="35">
        <v>19</v>
      </c>
      <c r="AD74" s="35">
        <v>21</v>
      </c>
      <c r="AE74" s="35">
        <v>9</v>
      </c>
      <c r="AF74" s="35">
        <v>4</v>
      </c>
      <c r="AG74" s="35">
        <v>17</v>
      </c>
      <c r="AH74" s="35">
        <v>11</v>
      </c>
      <c r="AI74" s="35">
        <v>7</v>
      </c>
      <c r="AJ74" s="35">
        <v>7</v>
      </c>
      <c r="AK74" s="35">
        <v>8</v>
      </c>
      <c r="AL74" s="35">
        <v>4</v>
      </c>
      <c r="AM74" s="35">
        <v>17</v>
      </c>
      <c r="AN74" s="281">
        <v>416</v>
      </c>
      <c r="AO74" s="278">
        <v>100</v>
      </c>
    </row>
    <row r="91" spans="1:41" ht="13.5" customHeight="1" x14ac:dyDescent="0.1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51"/>
      <c r="AF91" s="151"/>
      <c r="AG91" s="151"/>
      <c r="AH91" s="151"/>
      <c r="AI91" s="151"/>
      <c r="AJ91" s="151"/>
      <c r="AK91" s="151"/>
      <c r="AL91" s="151"/>
      <c r="AM91" s="151"/>
      <c r="AN91" s="280"/>
      <c r="AO91" s="151"/>
    </row>
    <row r="92" spans="1:41" ht="13.5" customHeight="1" x14ac:dyDescent="0.1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51"/>
      <c r="AF92" s="151"/>
      <c r="AG92" s="151"/>
      <c r="AH92" s="151"/>
      <c r="AI92" s="151"/>
      <c r="AJ92" s="151"/>
      <c r="AK92" s="151"/>
      <c r="AL92" s="151"/>
      <c r="AM92" s="151"/>
      <c r="AN92" s="280"/>
      <c r="AO92" s="151"/>
    </row>
    <row r="93" spans="1:41" ht="13.5" customHeight="1" x14ac:dyDescent="0.1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51"/>
      <c r="AF93" s="151"/>
      <c r="AG93" s="151"/>
      <c r="AH93" s="151"/>
      <c r="AI93" s="151"/>
      <c r="AJ93" s="151"/>
      <c r="AK93" s="151"/>
      <c r="AL93" s="151"/>
      <c r="AM93" s="151"/>
      <c r="AN93" s="280"/>
      <c r="AO93" s="151"/>
    </row>
    <row r="94" spans="1:41" ht="13.5" customHeight="1" x14ac:dyDescent="0.1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51"/>
      <c r="AF94" s="151"/>
      <c r="AG94" s="151"/>
      <c r="AH94" s="151"/>
      <c r="AI94" s="151"/>
      <c r="AJ94" s="151"/>
      <c r="AK94" s="151"/>
      <c r="AL94" s="151"/>
      <c r="AM94" s="151"/>
      <c r="AN94" s="280"/>
      <c r="AO94" s="151"/>
    </row>
    <row r="95" spans="1:41" ht="13.5" customHeight="1" x14ac:dyDescent="0.1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51"/>
      <c r="AF95" s="151"/>
      <c r="AG95" s="151"/>
      <c r="AH95" s="151"/>
      <c r="AI95" s="151"/>
      <c r="AJ95" s="151"/>
      <c r="AK95" s="151"/>
      <c r="AL95" s="151"/>
      <c r="AM95" s="151"/>
      <c r="AN95" s="280"/>
      <c r="AO95" s="151"/>
    </row>
    <row r="96" spans="1:41" ht="13.5" customHeight="1" x14ac:dyDescent="0.1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51"/>
      <c r="AF96" s="151"/>
      <c r="AG96" s="151"/>
      <c r="AH96" s="151"/>
      <c r="AI96" s="151"/>
      <c r="AJ96" s="151"/>
      <c r="AK96" s="151"/>
      <c r="AL96" s="151"/>
      <c r="AM96" s="151"/>
      <c r="AN96" s="280"/>
      <c r="AO96" s="151"/>
    </row>
    <row r="97" spans="1:41" ht="13.5" customHeight="1" x14ac:dyDescent="0.1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51"/>
      <c r="AF97" s="151"/>
      <c r="AG97" s="151"/>
      <c r="AH97" s="151"/>
      <c r="AI97" s="151"/>
      <c r="AJ97" s="151"/>
      <c r="AK97" s="151"/>
      <c r="AL97" s="151"/>
      <c r="AM97" s="151"/>
      <c r="AN97" s="280"/>
      <c r="AO97" s="151"/>
    </row>
    <row r="98" spans="1:41" ht="13.5" customHeight="1" x14ac:dyDescent="0.1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51"/>
      <c r="AF98" s="151"/>
      <c r="AG98" s="151"/>
      <c r="AH98" s="151"/>
      <c r="AI98" s="151"/>
      <c r="AJ98" s="151"/>
      <c r="AK98" s="151"/>
      <c r="AL98" s="151"/>
      <c r="AM98" s="151"/>
      <c r="AN98" s="280"/>
      <c r="AO98" s="151"/>
    </row>
    <row r="99" spans="1:41" ht="13.5" customHeight="1" x14ac:dyDescent="0.1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51"/>
      <c r="AF99" s="151"/>
      <c r="AG99" s="151"/>
      <c r="AH99" s="151"/>
      <c r="AI99" s="151"/>
      <c r="AJ99" s="151"/>
      <c r="AK99" s="151"/>
      <c r="AL99" s="151"/>
      <c r="AM99" s="151"/>
      <c r="AN99" s="280"/>
      <c r="AO99" s="151"/>
    </row>
    <row r="100" spans="1:41" ht="13.5" customHeight="1" x14ac:dyDescent="0.1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280"/>
      <c r="AO100" s="151"/>
    </row>
    <row r="101" spans="1:41" ht="13.5" customHeight="1" x14ac:dyDescent="0.1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280"/>
      <c r="AO101" s="151"/>
    </row>
    <row r="102" spans="1:41" ht="13.5" customHeight="1" x14ac:dyDescent="0.1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280"/>
      <c r="AO102" s="151"/>
    </row>
    <row r="103" spans="1:41" ht="13.5" customHeight="1" x14ac:dyDescent="0.1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51"/>
      <c r="AF103" s="151"/>
      <c r="AG103" s="151"/>
      <c r="AH103" s="151"/>
      <c r="AI103" s="151"/>
      <c r="AJ103" s="151"/>
      <c r="AK103" s="151"/>
      <c r="AL103" s="151"/>
      <c r="AM103" s="151"/>
      <c r="AN103" s="280"/>
      <c r="AO103" s="151"/>
    </row>
    <row r="104" spans="1:41" ht="13.5" customHeight="1" x14ac:dyDescent="0.1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280"/>
      <c r="AO104" s="151"/>
    </row>
    <row r="105" spans="1:41" ht="13.5" customHeight="1" x14ac:dyDescent="0.1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51"/>
      <c r="AF105" s="151"/>
      <c r="AG105" s="151"/>
      <c r="AH105" s="151"/>
      <c r="AI105" s="151"/>
      <c r="AJ105" s="151"/>
      <c r="AK105" s="151"/>
      <c r="AL105" s="151"/>
      <c r="AM105" s="151"/>
      <c r="AN105" s="280"/>
      <c r="AO105" s="151"/>
    </row>
    <row r="106" spans="1:41" ht="13.5" customHeight="1" x14ac:dyDescent="0.1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51"/>
      <c r="AF106" s="151"/>
      <c r="AG106" s="151"/>
      <c r="AH106" s="151"/>
      <c r="AI106" s="151"/>
      <c r="AJ106" s="151"/>
      <c r="AK106" s="151"/>
      <c r="AL106" s="151"/>
      <c r="AM106" s="151"/>
      <c r="AN106" s="280"/>
      <c r="AO106" s="151"/>
    </row>
    <row r="107" spans="1:41" ht="13.5" customHeight="1" x14ac:dyDescent="0.1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51"/>
      <c r="AF107" s="151"/>
      <c r="AG107" s="151"/>
      <c r="AH107" s="151"/>
      <c r="AI107" s="151"/>
      <c r="AJ107" s="151"/>
      <c r="AK107" s="151"/>
      <c r="AL107" s="151"/>
      <c r="AM107" s="151"/>
      <c r="AN107" s="280"/>
      <c r="AO107" s="151"/>
    </row>
    <row r="108" spans="1:41" ht="13.5" customHeight="1" x14ac:dyDescent="0.1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51"/>
      <c r="AF108" s="151"/>
      <c r="AG108" s="151"/>
      <c r="AH108" s="151"/>
      <c r="AI108" s="151"/>
      <c r="AJ108" s="151"/>
      <c r="AK108" s="151"/>
      <c r="AL108" s="151"/>
      <c r="AM108" s="151"/>
      <c r="AN108" s="280"/>
      <c r="AO108" s="151"/>
    </row>
    <row r="109" spans="1:41" ht="13.5" customHeight="1" x14ac:dyDescent="0.1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280"/>
      <c r="AO109" s="151"/>
    </row>
    <row r="110" spans="1:41" ht="13.5" customHeight="1" x14ac:dyDescent="0.1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51"/>
      <c r="AF110" s="151"/>
      <c r="AG110" s="151"/>
      <c r="AH110" s="151"/>
      <c r="AI110" s="151"/>
      <c r="AJ110" s="151"/>
      <c r="AK110" s="151"/>
      <c r="AL110" s="151"/>
      <c r="AM110" s="151"/>
      <c r="AN110" s="280"/>
      <c r="AO110" s="151"/>
    </row>
    <row r="111" spans="1:41" ht="13.5" customHeight="1" x14ac:dyDescent="0.1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51"/>
      <c r="AF111" s="151"/>
      <c r="AG111" s="151"/>
      <c r="AH111" s="151"/>
      <c r="AI111" s="151"/>
      <c r="AJ111" s="151"/>
      <c r="AK111" s="151"/>
      <c r="AL111" s="151"/>
      <c r="AM111" s="151"/>
      <c r="AN111" s="280"/>
      <c r="AO111" s="151"/>
    </row>
    <row r="112" spans="1:41" ht="13.5" customHeight="1" x14ac:dyDescent="0.1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51"/>
      <c r="AF112" s="151"/>
      <c r="AG112" s="151"/>
      <c r="AH112" s="151"/>
      <c r="AI112" s="151"/>
      <c r="AJ112" s="151"/>
      <c r="AK112" s="151"/>
      <c r="AL112" s="151"/>
      <c r="AM112" s="151"/>
      <c r="AN112" s="280"/>
      <c r="AO112" s="151"/>
    </row>
    <row r="113" spans="1:41" ht="13.5" customHeight="1" x14ac:dyDescent="0.1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51"/>
      <c r="AF113" s="151"/>
      <c r="AG113" s="151"/>
      <c r="AH113" s="151"/>
      <c r="AI113" s="151"/>
      <c r="AJ113" s="151"/>
      <c r="AK113" s="151"/>
      <c r="AL113" s="151"/>
      <c r="AM113" s="151"/>
      <c r="AN113" s="280"/>
      <c r="AO113" s="151"/>
    </row>
    <row r="114" spans="1:41" ht="13.5" customHeight="1" x14ac:dyDescent="0.1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280"/>
      <c r="AO114" s="151"/>
    </row>
    <row r="115" spans="1:41" ht="13.5" customHeight="1" x14ac:dyDescent="0.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51"/>
      <c r="AF115" s="151"/>
      <c r="AG115" s="151"/>
      <c r="AH115" s="151"/>
      <c r="AI115" s="151"/>
      <c r="AJ115" s="151"/>
      <c r="AK115" s="151"/>
      <c r="AL115" s="151"/>
      <c r="AM115" s="151"/>
      <c r="AN115" s="280"/>
      <c r="AO115" s="151"/>
    </row>
    <row r="116" spans="1:41" ht="13.5" customHeight="1" x14ac:dyDescent="0.1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51"/>
      <c r="AF116" s="151"/>
      <c r="AG116" s="151"/>
      <c r="AH116" s="151"/>
      <c r="AI116" s="151"/>
      <c r="AJ116" s="151"/>
      <c r="AK116" s="151"/>
      <c r="AL116" s="151"/>
      <c r="AM116" s="151"/>
      <c r="AN116" s="280"/>
      <c r="AO116" s="151"/>
    </row>
    <row r="117" spans="1:41" ht="13.5" customHeight="1" x14ac:dyDescent="0.1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51"/>
      <c r="AF117" s="151"/>
      <c r="AG117" s="151"/>
      <c r="AH117" s="151"/>
      <c r="AI117" s="151"/>
      <c r="AJ117" s="151"/>
      <c r="AK117" s="151"/>
      <c r="AL117" s="151"/>
      <c r="AM117" s="151"/>
      <c r="AN117" s="280"/>
      <c r="AO117" s="151"/>
    </row>
    <row r="118" spans="1:41" ht="13.5" customHeight="1" x14ac:dyDescent="0.1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51"/>
      <c r="AF118" s="151"/>
      <c r="AG118" s="151"/>
      <c r="AH118" s="151"/>
      <c r="AI118" s="151"/>
      <c r="AJ118" s="151"/>
      <c r="AK118" s="151"/>
      <c r="AL118" s="151"/>
      <c r="AM118" s="151"/>
      <c r="AN118" s="280"/>
      <c r="AO118" s="151"/>
    </row>
    <row r="119" spans="1:41" ht="13.5" customHeight="1" x14ac:dyDescent="0.1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280"/>
      <c r="AO119" s="151"/>
    </row>
    <row r="120" spans="1:41" ht="13.5" customHeight="1" x14ac:dyDescent="0.1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280"/>
      <c r="AO120" s="151"/>
    </row>
    <row r="121" spans="1:41" ht="13.5" customHeight="1" x14ac:dyDescent="0.1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51"/>
      <c r="AF121" s="151"/>
      <c r="AG121" s="151"/>
      <c r="AH121" s="151"/>
      <c r="AI121" s="151"/>
      <c r="AJ121" s="151"/>
      <c r="AK121" s="151"/>
      <c r="AL121" s="151"/>
      <c r="AM121" s="151"/>
      <c r="AN121" s="280"/>
      <c r="AO121" s="151"/>
    </row>
    <row r="122" spans="1:41" ht="13.5" customHeight="1" x14ac:dyDescent="0.1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51"/>
      <c r="AF122" s="151"/>
      <c r="AG122" s="151"/>
      <c r="AH122" s="151"/>
      <c r="AI122" s="151"/>
      <c r="AJ122" s="151"/>
      <c r="AK122" s="151"/>
      <c r="AL122" s="151"/>
      <c r="AM122" s="151"/>
      <c r="AN122" s="280"/>
      <c r="AO122" s="151"/>
    </row>
    <row r="123" spans="1:41" ht="13.5" customHeight="1" x14ac:dyDescent="0.1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280"/>
      <c r="AO123" s="151"/>
    </row>
    <row r="124" spans="1:41" ht="13.5" customHeight="1" x14ac:dyDescent="0.1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51"/>
      <c r="AF124" s="151"/>
      <c r="AG124" s="151"/>
      <c r="AH124" s="151"/>
      <c r="AI124" s="151"/>
      <c r="AJ124" s="151"/>
      <c r="AK124" s="151"/>
      <c r="AL124" s="151"/>
      <c r="AM124" s="151"/>
      <c r="AN124" s="280"/>
      <c r="AO124" s="151"/>
    </row>
    <row r="125" spans="1:41" ht="13.5" customHeight="1" x14ac:dyDescent="0.1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51"/>
      <c r="AF125" s="151"/>
      <c r="AG125" s="151"/>
      <c r="AH125" s="151"/>
      <c r="AI125" s="151"/>
      <c r="AJ125" s="151"/>
      <c r="AK125" s="151"/>
      <c r="AL125" s="151"/>
      <c r="AM125" s="151"/>
      <c r="AN125" s="280"/>
      <c r="AO125" s="151"/>
    </row>
    <row r="126" spans="1:41" ht="13.5" customHeight="1" x14ac:dyDescent="0.1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51"/>
      <c r="AF126" s="151"/>
      <c r="AG126" s="151"/>
      <c r="AH126" s="151"/>
      <c r="AI126" s="151"/>
      <c r="AJ126" s="151"/>
      <c r="AK126" s="151"/>
      <c r="AL126" s="151"/>
      <c r="AM126" s="151"/>
      <c r="AN126" s="280"/>
      <c r="AO126" s="151"/>
    </row>
    <row r="127" spans="1:41" ht="13.5" customHeight="1" x14ac:dyDescent="0.1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280"/>
      <c r="AO127" s="151"/>
    </row>
    <row r="128" spans="1:41" ht="13.5" customHeight="1" x14ac:dyDescent="0.1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280"/>
      <c r="AO128" s="151"/>
    </row>
    <row r="129" spans="1:41" ht="13.5" customHeight="1" x14ac:dyDescent="0.1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280"/>
      <c r="AO129" s="151"/>
    </row>
    <row r="130" spans="1:41" ht="13.5" customHeight="1" x14ac:dyDescent="0.1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280"/>
      <c r="AO130" s="151"/>
    </row>
    <row r="131" spans="1:41" ht="13.5" customHeight="1" x14ac:dyDescent="0.1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280"/>
      <c r="AO131" s="151"/>
    </row>
    <row r="132" spans="1:41" ht="13.5" customHeight="1" x14ac:dyDescent="0.1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280"/>
      <c r="AO132" s="151"/>
    </row>
    <row r="133" spans="1:41" ht="13.5" customHeight="1" x14ac:dyDescent="0.1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280"/>
      <c r="AO133" s="151"/>
    </row>
    <row r="134" spans="1:41" ht="13.5" customHeight="1" x14ac:dyDescent="0.1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280"/>
      <c r="AO134" s="151"/>
    </row>
    <row r="135" spans="1:41" ht="13.5" customHeight="1" x14ac:dyDescent="0.1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280"/>
      <c r="AO135" s="151"/>
    </row>
    <row r="136" spans="1:41" ht="13.5" customHeight="1" x14ac:dyDescent="0.1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280"/>
      <c r="AO136" s="151"/>
    </row>
    <row r="137" spans="1:41" ht="13.5" customHeight="1" x14ac:dyDescent="0.1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280"/>
      <c r="AO137" s="151"/>
    </row>
    <row r="138" spans="1:41" ht="13.5" customHeight="1" x14ac:dyDescent="0.1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280"/>
      <c r="AO138" s="151"/>
    </row>
    <row r="139" spans="1:41" ht="13.5" customHeight="1" x14ac:dyDescent="0.1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280"/>
      <c r="AO139" s="151"/>
    </row>
    <row r="140" spans="1:41" ht="13.5" customHeight="1" x14ac:dyDescent="0.1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280"/>
      <c r="AO140" s="151"/>
    </row>
    <row r="141" spans="1:41" ht="13.5" customHeight="1" x14ac:dyDescent="0.1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280"/>
      <c r="AO141" s="151"/>
    </row>
    <row r="142" spans="1:41" ht="13.5" customHeight="1" x14ac:dyDescent="0.1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280"/>
      <c r="AO142" s="151"/>
    </row>
    <row r="143" spans="1:41" ht="13.5" customHeight="1" x14ac:dyDescent="0.1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280"/>
      <c r="AO143" s="151"/>
    </row>
    <row r="144" spans="1:41" ht="13.5" customHeight="1" x14ac:dyDescent="0.1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280"/>
      <c r="AO144" s="151"/>
    </row>
    <row r="145" spans="1:41" ht="13.5" customHeight="1" x14ac:dyDescent="0.1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280"/>
      <c r="AO145" s="151"/>
    </row>
    <row r="146" spans="1:41" ht="13.5" customHeight="1" x14ac:dyDescent="0.1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280"/>
      <c r="AO146" s="151"/>
    </row>
    <row r="147" spans="1:41" ht="13.5" customHeight="1" x14ac:dyDescent="0.1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280"/>
      <c r="AO147" s="151"/>
    </row>
    <row r="148" spans="1:41" ht="13.5" customHeight="1" x14ac:dyDescent="0.1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280"/>
      <c r="AO148" s="151"/>
    </row>
    <row r="149" spans="1:41" ht="13.5" customHeight="1" x14ac:dyDescent="0.1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280"/>
      <c r="AO149" s="151"/>
    </row>
    <row r="150" spans="1:41" ht="13.5" customHeight="1" x14ac:dyDescent="0.1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280"/>
      <c r="AO150" s="151"/>
    </row>
    <row r="151" spans="1:41" ht="13.5" customHeight="1" x14ac:dyDescent="0.1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280"/>
      <c r="AO151" s="151"/>
    </row>
    <row r="152" spans="1:41" ht="13.5" customHeight="1" x14ac:dyDescent="0.1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280"/>
      <c r="AO152" s="151"/>
    </row>
    <row r="153" spans="1:41" ht="13.5" customHeight="1" x14ac:dyDescent="0.1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280"/>
      <c r="AO153" s="151"/>
    </row>
    <row r="154" spans="1:41" ht="13.5" customHeight="1" x14ac:dyDescent="0.1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280"/>
      <c r="AO154" s="151"/>
    </row>
    <row r="155" spans="1:41" ht="13.5" customHeight="1" x14ac:dyDescent="0.1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280"/>
      <c r="AO155" s="151"/>
    </row>
    <row r="156" spans="1:41" ht="13.5" customHeight="1" x14ac:dyDescent="0.1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280"/>
      <c r="AO156" s="151"/>
    </row>
    <row r="157" spans="1:41" ht="13.5" customHeight="1" x14ac:dyDescent="0.1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280"/>
      <c r="AO157" s="151"/>
    </row>
    <row r="158" spans="1:41" ht="13.5" customHeight="1" x14ac:dyDescent="0.1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280"/>
      <c r="AO158" s="151"/>
    </row>
    <row r="159" spans="1:41" ht="13.5" customHeight="1" x14ac:dyDescent="0.1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280"/>
      <c r="AO159" s="151"/>
    </row>
    <row r="160" spans="1:41" ht="13.5" customHeight="1" x14ac:dyDescent="0.1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280"/>
      <c r="AO160" s="151"/>
    </row>
    <row r="161" spans="1:41" ht="13.5" customHeight="1" x14ac:dyDescent="0.1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280"/>
      <c r="AO161" s="151"/>
    </row>
    <row r="162" spans="1:41" ht="13.5" customHeight="1" x14ac:dyDescent="0.1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280"/>
      <c r="AO162" s="151"/>
    </row>
    <row r="163" spans="1:41" ht="13.5" customHeight="1" x14ac:dyDescent="0.1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280"/>
      <c r="AO163" s="151"/>
    </row>
    <row r="164" spans="1:41" ht="13.5" customHeight="1" x14ac:dyDescent="0.1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280"/>
      <c r="AO164" s="151"/>
    </row>
    <row r="165" spans="1:41" ht="13.5" customHeight="1" x14ac:dyDescent="0.1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280"/>
      <c r="AO165" s="151"/>
    </row>
    <row r="166" spans="1:41" ht="13.5" customHeight="1" x14ac:dyDescent="0.1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280"/>
      <c r="AO166" s="151"/>
    </row>
    <row r="167" spans="1:41" ht="13.5" customHeight="1" x14ac:dyDescent="0.1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280"/>
      <c r="AO167" s="151"/>
    </row>
    <row r="168" spans="1:41" ht="13.5" customHeight="1" x14ac:dyDescent="0.1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280"/>
      <c r="AO168" s="151"/>
    </row>
    <row r="169" spans="1:41" ht="13.5" customHeight="1" x14ac:dyDescent="0.1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280"/>
      <c r="AO169" s="151"/>
    </row>
    <row r="170" spans="1:41" ht="13.5" customHeight="1" x14ac:dyDescent="0.1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280"/>
      <c r="AO170" s="151"/>
    </row>
    <row r="171" spans="1:41" ht="13.5" customHeight="1" x14ac:dyDescent="0.1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280"/>
      <c r="AO171" s="151"/>
    </row>
    <row r="172" spans="1:41" ht="13.5" customHeight="1" x14ac:dyDescent="0.1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280"/>
      <c r="AO172" s="151"/>
    </row>
    <row r="173" spans="1:41" ht="13.5" customHeight="1" x14ac:dyDescent="0.1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280"/>
      <c r="AO173" s="151"/>
    </row>
    <row r="174" spans="1:41" ht="13.5" customHeight="1" x14ac:dyDescent="0.1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280"/>
      <c r="AO174" s="151"/>
    </row>
    <row r="175" spans="1:41" ht="13.5" customHeight="1" x14ac:dyDescent="0.1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280"/>
      <c r="AO175" s="151"/>
    </row>
    <row r="176" spans="1:41" ht="13.5" customHeight="1" x14ac:dyDescent="0.1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280"/>
      <c r="AO176" s="151"/>
    </row>
    <row r="177" spans="1:41" ht="13.5" customHeight="1" x14ac:dyDescent="0.1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280"/>
      <c r="AO177" s="151"/>
    </row>
    <row r="178" spans="1:41" ht="13.5" customHeight="1" x14ac:dyDescent="0.1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280"/>
      <c r="AO178" s="151"/>
    </row>
    <row r="179" spans="1:41" ht="13.5" customHeight="1" x14ac:dyDescent="0.1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280"/>
      <c r="AO179" s="151"/>
    </row>
    <row r="180" spans="1:41" ht="13.5" customHeight="1" x14ac:dyDescent="0.1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280"/>
      <c r="AO180" s="151"/>
    </row>
    <row r="181" spans="1:41" ht="13.5" customHeight="1" x14ac:dyDescent="0.1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280"/>
      <c r="AO181" s="151"/>
    </row>
    <row r="182" spans="1:41" ht="13.5" customHeight="1" x14ac:dyDescent="0.1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280"/>
      <c r="AO182" s="151"/>
    </row>
    <row r="183" spans="1:41" ht="13.5" customHeight="1" x14ac:dyDescent="0.1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280"/>
      <c r="AO183" s="151"/>
    </row>
    <row r="184" spans="1:41" ht="13.5" customHeight="1" x14ac:dyDescent="0.1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280"/>
      <c r="AO184" s="151"/>
    </row>
    <row r="185" spans="1:41" ht="13.5" customHeight="1" x14ac:dyDescent="0.1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280"/>
      <c r="AO185" s="151"/>
    </row>
    <row r="186" spans="1:41" ht="13.5" customHeight="1" x14ac:dyDescent="0.1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280"/>
      <c r="AO186" s="151"/>
    </row>
  </sheetData>
  <customSheetViews>
    <customSheetView guid="{A0D40B4A-406F-4C8E-B7C3-7DC72BE4780A}" showPageBreaks="1" fitToPage="1" printArea="1" view="pageBreakPreview">
      <pane xSplit="3" ySplit="2" topLeftCell="E48" activePane="bottomRight" state="frozen"/>
      <selection pane="bottomRight" activeCell="C12" sqref="C12"/>
      <colBreaks count="1" manualBreakCount="1">
        <brk id="18" max="57" man="1"/>
      </colBreaks>
      <pageMargins left="0.70866141732283472" right="0.43307086614173229" top="0.78740157480314965" bottom="0.78740157480314965" header="0.51181102362204722" footer="0.51181102362204722"/>
      <pageSetup paperSize="9" scale="51" orientation="landscape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scale="79" orientation="portrait" r:id="rId2"/>
  <headerFooter alignWithMargins="0"/>
  <colBreaks count="1" manualBreakCount="1">
    <brk id="20" max="5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Q170"/>
  <sheetViews>
    <sheetView view="pageBreakPreview" zoomScaleNormal="100" zoomScaleSheetLayoutView="100" workbookViewId="0"/>
  </sheetViews>
  <sheetFormatPr defaultRowHeight="13.5" x14ac:dyDescent="0.15"/>
  <cols>
    <col min="1" max="1" width="7.625" style="2" customWidth="1"/>
    <col min="2" max="2" width="4.125" style="2" bestFit="1" customWidth="1"/>
    <col min="3" max="3" width="2.625" style="2" bestFit="1" customWidth="1"/>
    <col min="4" max="4" width="6.375" style="2" customWidth="1"/>
    <col min="5" max="18" width="4.875" style="2" customWidth="1"/>
    <col min="19" max="21" width="5.125" style="2" customWidth="1"/>
    <col min="22" max="22" width="7.625" style="2" customWidth="1"/>
    <col min="23" max="23" width="4.125" style="2" bestFit="1" customWidth="1"/>
    <col min="24" max="24" width="2.625" style="2" bestFit="1" customWidth="1"/>
    <col min="25" max="25" width="6.375" style="2" customWidth="1"/>
    <col min="26" max="32" width="5.125" style="2" customWidth="1"/>
    <col min="33" max="42" width="5.125" style="152" customWidth="1"/>
    <col min="43" max="43" width="7.25" style="152" customWidth="1"/>
    <col min="44" max="16384" width="9" style="3"/>
  </cols>
  <sheetData>
    <row r="1" spans="1:43" ht="24" customHeight="1" thickBot="1" x14ac:dyDescent="0.2">
      <c r="A1" s="15" t="s">
        <v>72</v>
      </c>
      <c r="V1" s="15"/>
    </row>
    <row r="2" spans="1:43" ht="15" customHeight="1" thickBot="1" x14ac:dyDescent="0.2">
      <c r="A2" s="4" t="s">
        <v>35</v>
      </c>
      <c r="B2" s="4" t="s">
        <v>8</v>
      </c>
      <c r="C2" s="4" t="s">
        <v>9</v>
      </c>
      <c r="D2" s="4" t="s">
        <v>39</v>
      </c>
      <c r="E2" s="4">
        <v>1985</v>
      </c>
      <c r="F2" s="4">
        <v>1986</v>
      </c>
      <c r="G2" s="4">
        <v>1987</v>
      </c>
      <c r="H2" s="4">
        <v>1988</v>
      </c>
      <c r="I2" s="4">
        <v>1989</v>
      </c>
      <c r="J2" s="4">
        <v>1990</v>
      </c>
      <c r="K2" s="4">
        <v>1991</v>
      </c>
      <c r="L2" s="4">
        <v>1992</v>
      </c>
      <c r="M2" s="4">
        <v>1993</v>
      </c>
      <c r="N2" s="4">
        <v>1994</v>
      </c>
      <c r="O2" s="4">
        <v>1995</v>
      </c>
      <c r="P2" s="4">
        <v>1996</v>
      </c>
      <c r="Q2" s="4">
        <v>1997</v>
      </c>
      <c r="R2" s="4">
        <v>1998</v>
      </c>
      <c r="S2" s="4">
        <v>1999</v>
      </c>
      <c r="T2" s="4">
        <v>2000</v>
      </c>
      <c r="U2" s="4">
        <v>2001</v>
      </c>
      <c r="V2" s="4" t="s">
        <v>35</v>
      </c>
      <c r="W2" s="4" t="s">
        <v>8</v>
      </c>
      <c r="X2" s="4" t="s">
        <v>9</v>
      </c>
      <c r="Y2" s="4" t="s">
        <v>39</v>
      </c>
      <c r="Z2" s="4">
        <v>2002</v>
      </c>
      <c r="AA2" s="4">
        <v>2003</v>
      </c>
      <c r="AB2" s="4">
        <v>2004</v>
      </c>
      <c r="AC2" s="4">
        <v>2005</v>
      </c>
      <c r="AD2" s="4">
        <v>2006</v>
      </c>
      <c r="AE2" s="4">
        <v>2007</v>
      </c>
      <c r="AF2" s="4">
        <v>2008</v>
      </c>
      <c r="AG2" s="4">
        <v>2009</v>
      </c>
      <c r="AH2" s="4">
        <v>2010</v>
      </c>
      <c r="AI2" s="4">
        <v>2011</v>
      </c>
      <c r="AJ2" s="4">
        <v>2012</v>
      </c>
      <c r="AK2" s="4">
        <v>2013</v>
      </c>
      <c r="AL2" s="4">
        <v>2014</v>
      </c>
      <c r="AM2" s="4">
        <v>2015</v>
      </c>
      <c r="AN2" s="4">
        <v>2016</v>
      </c>
      <c r="AO2" s="4">
        <v>2017</v>
      </c>
      <c r="AP2" s="4" t="s">
        <v>11</v>
      </c>
      <c r="AQ2" s="4" t="s">
        <v>20</v>
      </c>
    </row>
    <row r="3" spans="1:43" ht="15" customHeight="1" x14ac:dyDescent="0.15">
      <c r="A3" s="2" t="s">
        <v>29</v>
      </c>
      <c r="B3" s="2" t="s">
        <v>21</v>
      </c>
      <c r="C3" s="2" t="s">
        <v>12</v>
      </c>
      <c r="D3" s="2" t="s">
        <v>40</v>
      </c>
      <c r="E3" s="36">
        <v>0</v>
      </c>
      <c r="F3" s="36">
        <v>0</v>
      </c>
      <c r="G3" s="36">
        <v>0</v>
      </c>
      <c r="H3" s="36">
        <v>0</v>
      </c>
      <c r="I3" s="36">
        <v>12</v>
      </c>
      <c r="J3" s="36">
        <v>18</v>
      </c>
      <c r="K3" s="36">
        <v>28</v>
      </c>
      <c r="L3" s="36">
        <v>64</v>
      </c>
      <c r="M3" s="36">
        <v>70</v>
      </c>
      <c r="N3" s="36">
        <v>93</v>
      </c>
      <c r="O3" s="36">
        <v>109</v>
      </c>
      <c r="P3" s="36">
        <v>141</v>
      </c>
      <c r="Q3" s="36">
        <v>175</v>
      </c>
      <c r="R3" s="36">
        <v>197</v>
      </c>
      <c r="S3" s="36">
        <v>297</v>
      </c>
      <c r="T3" s="36">
        <v>273</v>
      </c>
      <c r="U3" s="36">
        <v>415</v>
      </c>
      <c r="V3" s="2" t="s">
        <v>29</v>
      </c>
      <c r="W3" s="2" t="s">
        <v>21</v>
      </c>
      <c r="X3" s="2" t="s">
        <v>12</v>
      </c>
      <c r="Y3" s="2" t="s">
        <v>40</v>
      </c>
      <c r="Z3" s="36">
        <v>412</v>
      </c>
      <c r="AA3" s="36">
        <v>452</v>
      </c>
      <c r="AB3" s="36">
        <v>573</v>
      </c>
      <c r="AC3" s="36">
        <v>639</v>
      </c>
      <c r="AD3" s="36">
        <v>731</v>
      </c>
      <c r="AE3" s="36">
        <v>866</v>
      </c>
      <c r="AF3" s="36">
        <v>915</v>
      </c>
      <c r="AG3" s="147">
        <v>804</v>
      </c>
      <c r="AH3" s="147">
        <v>848</v>
      </c>
      <c r="AI3" s="147">
        <v>847</v>
      </c>
      <c r="AJ3" s="147">
        <v>807</v>
      </c>
      <c r="AK3" s="147">
        <v>867</v>
      </c>
      <c r="AL3" s="147">
        <v>871</v>
      </c>
      <c r="AM3" s="147">
        <v>766</v>
      </c>
      <c r="AN3" s="147">
        <v>764</v>
      </c>
      <c r="AO3" s="147">
        <v>708</v>
      </c>
      <c r="AP3" s="208">
        <v>13762</v>
      </c>
      <c r="AQ3" s="190">
        <v>87.661634499012678</v>
      </c>
    </row>
    <row r="4" spans="1:43" ht="15" customHeight="1" x14ac:dyDescent="0.15">
      <c r="D4" s="2" t="s">
        <v>41</v>
      </c>
      <c r="E4" s="7">
        <v>0</v>
      </c>
      <c r="F4" s="7">
        <v>0</v>
      </c>
      <c r="G4" s="7">
        <v>0</v>
      </c>
      <c r="H4" s="7">
        <v>0</v>
      </c>
      <c r="I4" s="7">
        <v>21</v>
      </c>
      <c r="J4" s="7">
        <v>5</v>
      </c>
      <c r="K4" s="7">
        <v>20</v>
      </c>
      <c r="L4" s="7">
        <v>30</v>
      </c>
      <c r="M4" s="7">
        <v>18</v>
      </c>
      <c r="N4" s="7">
        <v>21</v>
      </c>
      <c r="O4" s="7">
        <v>18</v>
      </c>
      <c r="P4" s="7">
        <v>19</v>
      </c>
      <c r="Q4" s="7">
        <v>32</v>
      </c>
      <c r="R4" s="7">
        <v>22</v>
      </c>
      <c r="S4" s="7">
        <v>26</v>
      </c>
      <c r="T4" s="7">
        <v>29</v>
      </c>
      <c r="U4" s="7">
        <v>24</v>
      </c>
      <c r="Y4" s="2" t="s">
        <v>41</v>
      </c>
      <c r="Z4" s="7">
        <v>29</v>
      </c>
      <c r="AA4" s="7">
        <v>21</v>
      </c>
      <c r="AB4" s="7">
        <v>22</v>
      </c>
      <c r="AC4" s="7">
        <v>23</v>
      </c>
      <c r="AD4" s="7">
        <v>24</v>
      </c>
      <c r="AE4" s="7">
        <v>37</v>
      </c>
      <c r="AF4" s="7">
        <v>30</v>
      </c>
      <c r="AG4" s="54">
        <v>23</v>
      </c>
      <c r="AH4" s="167">
        <v>33</v>
      </c>
      <c r="AI4" s="167">
        <v>15</v>
      </c>
      <c r="AJ4" s="167">
        <v>17</v>
      </c>
      <c r="AK4" s="167">
        <v>27</v>
      </c>
      <c r="AL4" s="167">
        <v>24</v>
      </c>
      <c r="AM4" s="167">
        <v>27</v>
      </c>
      <c r="AN4" s="167">
        <v>34</v>
      </c>
      <c r="AO4" s="167">
        <v>31</v>
      </c>
      <c r="AP4" s="52">
        <v>702</v>
      </c>
      <c r="AQ4" s="190">
        <v>4.4716223963309769</v>
      </c>
    </row>
    <row r="5" spans="1:43" ht="15" customHeight="1" x14ac:dyDescent="0.15">
      <c r="D5" s="8" t="s">
        <v>6</v>
      </c>
      <c r="E5" s="16">
        <v>0</v>
      </c>
      <c r="F5" s="16">
        <v>0</v>
      </c>
      <c r="G5" s="16">
        <v>34</v>
      </c>
      <c r="H5" s="16">
        <v>15</v>
      </c>
      <c r="I5" s="16">
        <v>2</v>
      </c>
      <c r="J5" s="16">
        <v>4</v>
      </c>
      <c r="K5" s="16">
        <v>4</v>
      </c>
      <c r="L5" s="16">
        <v>14</v>
      </c>
      <c r="M5" s="16">
        <v>14</v>
      </c>
      <c r="N5" s="16">
        <v>20</v>
      </c>
      <c r="O5" s="16">
        <v>20</v>
      </c>
      <c r="P5" s="16">
        <v>29</v>
      </c>
      <c r="Q5" s="16">
        <v>27</v>
      </c>
      <c r="R5" s="16">
        <v>42</v>
      </c>
      <c r="S5" s="16">
        <v>56</v>
      </c>
      <c r="T5" s="16">
        <v>34</v>
      </c>
      <c r="U5" s="16">
        <v>36</v>
      </c>
      <c r="Y5" s="8" t="s">
        <v>6</v>
      </c>
      <c r="Z5" s="16">
        <v>40</v>
      </c>
      <c r="AA5" s="16">
        <v>52</v>
      </c>
      <c r="AB5" s="16">
        <v>41</v>
      </c>
      <c r="AC5" s="16">
        <v>47</v>
      </c>
      <c r="AD5" s="16">
        <v>32</v>
      </c>
      <c r="AE5" s="16">
        <v>28</v>
      </c>
      <c r="AF5" s="16">
        <v>54</v>
      </c>
      <c r="AG5" s="57">
        <v>67</v>
      </c>
      <c r="AH5" s="168">
        <v>75</v>
      </c>
      <c r="AI5" s="168">
        <v>61</v>
      </c>
      <c r="AJ5" s="168">
        <v>65</v>
      </c>
      <c r="AK5" s="168">
        <v>69</v>
      </c>
      <c r="AL5" s="168">
        <v>64</v>
      </c>
      <c r="AM5" s="168">
        <v>67</v>
      </c>
      <c r="AN5" s="168">
        <v>59</v>
      </c>
      <c r="AO5" s="168">
        <v>63</v>
      </c>
      <c r="AP5" s="149">
        <v>1235</v>
      </c>
      <c r="AQ5" s="191">
        <v>7.8667431046563472</v>
      </c>
    </row>
    <row r="6" spans="1:43" ht="15" customHeight="1" x14ac:dyDescent="0.15">
      <c r="C6" s="8"/>
      <c r="D6" s="33" t="s">
        <v>11</v>
      </c>
      <c r="E6" s="34">
        <v>0</v>
      </c>
      <c r="F6" s="34">
        <v>0</v>
      </c>
      <c r="G6" s="34">
        <v>34</v>
      </c>
      <c r="H6" s="34">
        <v>15</v>
      </c>
      <c r="I6" s="34">
        <v>35</v>
      </c>
      <c r="J6" s="34">
        <v>27</v>
      </c>
      <c r="K6" s="34">
        <v>52</v>
      </c>
      <c r="L6" s="34">
        <v>108</v>
      </c>
      <c r="M6" s="34">
        <v>102</v>
      </c>
      <c r="N6" s="34">
        <v>134</v>
      </c>
      <c r="O6" s="34">
        <v>147</v>
      </c>
      <c r="P6" s="34">
        <v>189</v>
      </c>
      <c r="Q6" s="34">
        <v>234</v>
      </c>
      <c r="R6" s="34">
        <v>261</v>
      </c>
      <c r="S6" s="34">
        <v>379</v>
      </c>
      <c r="T6" s="34">
        <v>336</v>
      </c>
      <c r="U6" s="34">
        <v>475</v>
      </c>
      <c r="X6" s="8"/>
      <c r="Y6" s="33" t="s">
        <v>11</v>
      </c>
      <c r="Z6" s="34">
        <v>481</v>
      </c>
      <c r="AA6" s="34">
        <v>525</v>
      </c>
      <c r="AB6" s="34">
        <v>636</v>
      </c>
      <c r="AC6" s="34">
        <v>709</v>
      </c>
      <c r="AD6" s="34">
        <v>787</v>
      </c>
      <c r="AE6" s="34">
        <v>931</v>
      </c>
      <c r="AF6" s="34">
        <v>999</v>
      </c>
      <c r="AG6" s="34">
        <v>894</v>
      </c>
      <c r="AH6" s="34">
        <v>956</v>
      </c>
      <c r="AI6" s="34">
        <v>923</v>
      </c>
      <c r="AJ6" s="34">
        <v>889</v>
      </c>
      <c r="AK6" s="34">
        <v>963</v>
      </c>
      <c r="AL6" s="34">
        <v>959</v>
      </c>
      <c r="AM6" s="34">
        <v>860</v>
      </c>
      <c r="AN6" s="34">
        <v>857</v>
      </c>
      <c r="AO6" s="34">
        <v>802</v>
      </c>
      <c r="AP6" s="34">
        <v>15699</v>
      </c>
      <c r="AQ6" s="209">
        <v>100</v>
      </c>
    </row>
    <row r="7" spans="1:43" ht="15" customHeight="1" x14ac:dyDescent="0.15">
      <c r="C7" s="2" t="s">
        <v>2</v>
      </c>
      <c r="D7" s="2" t="s">
        <v>40</v>
      </c>
      <c r="E7" s="17">
        <v>0</v>
      </c>
      <c r="F7" s="17">
        <v>0</v>
      </c>
      <c r="G7" s="17">
        <v>0</v>
      </c>
      <c r="H7" s="17">
        <v>0</v>
      </c>
      <c r="I7" s="17">
        <v>10</v>
      </c>
      <c r="J7" s="17">
        <v>5</v>
      </c>
      <c r="K7" s="17">
        <v>16</v>
      </c>
      <c r="L7" s="17">
        <v>12</v>
      </c>
      <c r="M7" s="17">
        <v>13</v>
      </c>
      <c r="N7" s="17">
        <v>24</v>
      </c>
      <c r="O7" s="17">
        <v>13</v>
      </c>
      <c r="P7" s="17">
        <v>30</v>
      </c>
      <c r="Q7" s="17">
        <v>27</v>
      </c>
      <c r="R7" s="17">
        <v>26</v>
      </c>
      <c r="S7" s="17">
        <v>38</v>
      </c>
      <c r="T7" s="17">
        <v>23</v>
      </c>
      <c r="U7" s="17">
        <v>35</v>
      </c>
      <c r="X7" s="2" t="s">
        <v>2</v>
      </c>
      <c r="Y7" s="2" t="s">
        <v>40</v>
      </c>
      <c r="Z7" s="17">
        <v>27</v>
      </c>
      <c r="AA7" s="17">
        <v>20</v>
      </c>
      <c r="AB7" s="17">
        <v>39</v>
      </c>
      <c r="AC7" s="17">
        <v>24</v>
      </c>
      <c r="AD7" s="17">
        <v>38</v>
      </c>
      <c r="AE7" s="17">
        <v>28</v>
      </c>
      <c r="AF7" s="17">
        <v>29</v>
      </c>
      <c r="AG7" s="58">
        <v>29</v>
      </c>
      <c r="AH7" s="58">
        <v>29</v>
      </c>
      <c r="AI7" s="58">
        <v>34</v>
      </c>
      <c r="AJ7" s="58">
        <v>22</v>
      </c>
      <c r="AK7" s="58">
        <v>26</v>
      </c>
      <c r="AL7" s="58">
        <v>30</v>
      </c>
      <c r="AM7" s="58">
        <v>31</v>
      </c>
      <c r="AN7" s="58">
        <v>20</v>
      </c>
      <c r="AO7" s="58">
        <v>15</v>
      </c>
      <c r="AP7" s="210">
        <v>713</v>
      </c>
      <c r="AQ7" s="190">
        <v>73.962655601659748</v>
      </c>
    </row>
    <row r="8" spans="1:43" ht="15" customHeight="1" x14ac:dyDescent="0.15">
      <c r="D8" s="2" t="s">
        <v>41</v>
      </c>
      <c r="E8" s="7">
        <v>0</v>
      </c>
      <c r="F8" s="7">
        <v>0</v>
      </c>
      <c r="G8" s="7">
        <v>0</v>
      </c>
      <c r="H8" s="7">
        <v>0</v>
      </c>
      <c r="I8" s="7">
        <v>3</v>
      </c>
      <c r="J8" s="7">
        <v>5</v>
      </c>
      <c r="K8" s="7">
        <v>1</v>
      </c>
      <c r="L8" s="7">
        <v>3</v>
      </c>
      <c r="M8" s="7">
        <v>7</v>
      </c>
      <c r="N8" s="7">
        <v>4</v>
      </c>
      <c r="O8" s="7">
        <v>3</v>
      </c>
      <c r="P8" s="7">
        <v>9</v>
      </c>
      <c r="Q8" s="7">
        <v>2</v>
      </c>
      <c r="R8" s="7">
        <v>5</v>
      </c>
      <c r="S8" s="7">
        <v>3</v>
      </c>
      <c r="T8" s="7">
        <v>5</v>
      </c>
      <c r="U8" s="7">
        <v>9</v>
      </c>
      <c r="Y8" s="2" t="s">
        <v>41</v>
      </c>
      <c r="Z8" s="7">
        <v>4</v>
      </c>
      <c r="AA8" s="7">
        <v>4</v>
      </c>
      <c r="AB8" s="7">
        <v>3</v>
      </c>
      <c r="AC8" s="7">
        <v>5</v>
      </c>
      <c r="AD8" s="7">
        <v>7</v>
      </c>
      <c r="AE8" s="7">
        <v>7</v>
      </c>
      <c r="AF8" s="7">
        <v>1</v>
      </c>
      <c r="AG8" s="54">
        <v>5</v>
      </c>
      <c r="AH8" s="54">
        <v>4</v>
      </c>
      <c r="AI8" s="54">
        <v>5</v>
      </c>
      <c r="AJ8" s="54">
        <v>3</v>
      </c>
      <c r="AK8" s="54">
        <v>3</v>
      </c>
      <c r="AL8" s="54">
        <v>3</v>
      </c>
      <c r="AM8" s="54">
        <v>3</v>
      </c>
      <c r="AN8" s="54">
        <v>1</v>
      </c>
      <c r="AO8" s="54">
        <v>3</v>
      </c>
      <c r="AP8" s="52">
        <v>120</v>
      </c>
      <c r="AQ8" s="190">
        <v>12.448132780082988</v>
      </c>
    </row>
    <row r="9" spans="1:43" ht="15" customHeight="1" x14ac:dyDescent="0.15">
      <c r="D9" s="8" t="s">
        <v>6</v>
      </c>
      <c r="E9" s="16">
        <v>0</v>
      </c>
      <c r="F9" s="16">
        <v>0</v>
      </c>
      <c r="G9" s="16">
        <v>11</v>
      </c>
      <c r="H9" s="16">
        <v>4</v>
      </c>
      <c r="I9" s="16">
        <v>5</v>
      </c>
      <c r="J9" s="16">
        <v>0</v>
      </c>
      <c r="K9" s="16">
        <v>0</v>
      </c>
      <c r="L9" s="16">
        <v>1</v>
      </c>
      <c r="M9" s="16">
        <v>2</v>
      </c>
      <c r="N9" s="16">
        <v>4</v>
      </c>
      <c r="O9" s="16">
        <v>3</v>
      </c>
      <c r="P9" s="16">
        <v>2</v>
      </c>
      <c r="Q9" s="16">
        <v>5</v>
      </c>
      <c r="R9" s="16">
        <v>5</v>
      </c>
      <c r="S9" s="16">
        <v>4</v>
      </c>
      <c r="T9" s="16">
        <v>4</v>
      </c>
      <c r="U9" s="16">
        <v>6</v>
      </c>
      <c r="Y9" s="8" t="s">
        <v>6</v>
      </c>
      <c r="Z9" s="16">
        <v>9</v>
      </c>
      <c r="AA9" s="16">
        <v>8</v>
      </c>
      <c r="AB9" s="16">
        <v>2</v>
      </c>
      <c r="AC9" s="16">
        <v>3</v>
      </c>
      <c r="AD9" s="16">
        <v>4</v>
      </c>
      <c r="AE9" s="16">
        <v>3</v>
      </c>
      <c r="AF9" s="16">
        <v>4</v>
      </c>
      <c r="AG9" s="57">
        <v>4</v>
      </c>
      <c r="AH9" s="57">
        <v>8</v>
      </c>
      <c r="AI9" s="57">
        <v>3</v>
      </c>
      <c r="AJ9" s="57">
        <v>6</v>
      </c>
      <c r="AK9" s="57">
        <v>4</v>
      </c>
      <c r="AL9" s="57">
        <v>2</v>
      </c>
      <c r="AM9" s="57">
        <v>4</v>
      </c>
      <c r="AN9" s="57">
        <v>7</v>
      </c>
      <c r="AO9" s="57">
        <v>4</v>
      </c>
      <c r="AP9" s="149">
        <v>131</v>
      </c>
      <c r="AQ9" s="191">
        <v>13.589211618257261</v>
      </c>
    </row>
    <row r="10" spans="1:43" ht="15" customHeight="1" x14ac:dyDescent="0.15">
      <c r="B10" s="8"/>
      <c r="C10" s="8"/>
      <c r="D10" s="33" t="s">
        <v>11</v>
      </c>
      <c r="E10" s="34">
        <v>0</v>
      </c>
      <c r="F10" s="34">
        <v>0</v>
      </c>
      <c r="G10" s="34">
        <v>11</v>
      </c>
      <c r="H10" s="34">
        <v>4</v>
      </c>
      <c r="I10" s="34">
        <v>18</v>
      </c>
      <c r="J10" s="34">
        <v>10</v>
      </c>
      <c r="K10" s="34">
        <v>17</v>
      </c>
      <c r="L10" s="34">
        <v>16</v>
      </c>
      <c r="M10" s="34">
        <v>22</v>
      </c>
      <c r="N10" s="34">
        <v>32</v>
      </c>
      <c r="O10" s="34">
        <v>19</v>
      </c>
      <c r="P10" s="34">
        <v>41</v>
      </c>
      <c r="Q10" s="34">
        <v>34</v>
      </c>
      <c r="R10" s="34">
        <v>36</v>
      </c>
      <c r="S10" s="34">
        <v>45</v>
      </c>
      <c r="T10" s="34">
        <v>32</v>
      </c>
      <c r="U10" s="34">
        <v>50</v>
      </c>
      <c r="W10" s="8"/>
      <c r="X10" s="8"/>
      <c r="Y10" s="33" t="s">
        <v>11</v>
      </c>
      <c r="Z10" s="34">
        <v>40</v>
      </c>
      <c r="AA10" s="34">
        <v>32</v>
      </c>
      <c r="AB10" s="34">
        <v>44</v>
      </c>
      <c r="AC10" s="34">
        <v>32</v>
      </c>
      <c r="AD10" s="34">
        <v>49</v>
      </c>
      <c r="AE10" s="34">
        <v>38</v>
      </c>
      <c r="AF10" s="34">
        <v>34</v>
      </c>
      <c r="AG10" s="34">
        <v>38</v>
      </c>
      <c r="AH10" s="34">
        <v>41</v>
      </c>
      <c r="AI10" s="34">
        <v>42</v>
      </c>
      <c r="AJ10" s="34">
        <v>31</v>
      </c>
      <c r="AK10" s="34">
        <v>33</v>
      </c>
      <c r="AL10" s="34">
        <v>35</v>
      </c>
      <c r="AM10" s="34">
        <v>38</v>
      </c>
      <c r="AN10" s="34">
        <v>28</v>
      </c>
      <c r="AO10" s="34">
        <v>22</v>
      </c>
      <c r="AP10" s="34">
        <v>964</v>
      </c>
      <c r="AQ10" s="209">
        <v>100</v>
      </c>
    </row>
    <row r="11" spans="1:43" ht="15" customHeight="1" x14ac:dyDescent="0.15">
      <c r="B11" s="2" t="s">
        <v>34</v>
      </c>
      <c r="C11" s="2" t="s">
        <v>12</v>
      </c>
      <c r="D11" s="2" t="s">
        <v>40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2</v>
      </c>
      <c r="L11" s="17">
        <v>1</v>
      </c>
      <c r="M11" s="17">
        <v>2</v>
      </c>
      <c r="N11" s="17">
        <v>4</v>
      </c>
      <c r="O11" s="17">
        <v>4</v>
      </c>
      <c r="P11" s="17">
        <v>10</v>
      </c>
      <c r="Q11" s="17">
        <v>8</v>
      </c>
      <c r="R11" s="17">
        <v>14</v>
      </c>
      <c r="S11" s="17">
        <v>9</v>
      </c>
      <c r="T11" s="17">
        <v>11</v>
      </c>
      <c r="U11" s="17">
        <v>24</v>
      </c>
      <c r="W11" s="2" t="s">
        <v>34</v>
      </c>
      <c r="X11" s="2" t="s">
        <v>12</v>
      </c>
      <c r="Y11" s="2" t="s">
        <v>40</v>
      </c>
      <c r="Z11" s="17">
        <v>23</v>
      </c>
      <c r="AA11" s="17">
        <v>17</v>
      </c>
      <c r="AB11" s="17">
        <v>25</v>
      </c>
      <c r="AC11" s="17">
        <v>17</v>
      </c>
      <c r="AD11" s="17">
        <v>44</v>
      </c>
      <c r="AE11" s="17">
        <v>40</v>
      </c>
      <c r="AF11" s="17">
        <v>29</v>
      </c>
      <c r="AG11" s="58">
        <v>36</v>
      </c>
      <c r="AH11" s="58">
        <v>33</v>
      </c>
      <c r="AI11" s="58">
        <v>36</v>
      </c>
      <c r="AJ11" s="58">
        <v>30</v>
      </c>
      <c r="AK11" s="58">
        <v>41</v>
      </c>
      <c r="AL11" s="58">
        <v>46</v>
      </c>
      <c r="AM11" s="58">
        <v>42</v>
      </c>
      <c r="AN11" s="58">
        <v>49</v>
      </c>
      <c r="AO11" s="58">
        <v>56</v>
      </c>
      <c r="AP11" s="210">
        <v>653</v>
      </c>
      <c r="AQ11" s="190">
        <v>36.871823828345569</v>
      </c>
    </row>
    <row r="12" spans="1:43" ht="15" customHeight="1" x14ac:dyDescent="0.15">
      <c r="D12" s="2" t="s">
        <v>41</v>
      </c>
      <c r="E12" s="7">
        <v>0</v>
      </c>
      <c r="F12" s="7">
        <v>0</v>
      </c>
      <c r="G12" s="7">
        <v>0</v>
      </c>
      <c r="H12" s="7">
        <v>0</v>
      </c>
      <c r="I12" s="7">
        <v>12</v>
      </c>
      <c r="J12" s="7">
        <v>10</v>
      </c>
      <c r="K12" s="7">
        <v>20</v>
      </c>
      <c r="L12" s="7">
        <v>29</v>
      </c>
      <c r="M12" s="7">
        <v>23</v>
      </c>
      <c r="N12" s="7">
        <v>20</v>
      </c>
      <c r="O12" s="7">
        <v>21</v>
      </c>
      <c r="P12" s="7">
        <v>31</v>
      </c>
      <c r="Q12" s="7">
        <v>23</v>
      </c>
      <c r="R12" s="7">
        <v>19</v>
      </c>
      <c r="S12" s="7">
        <v>13</v>
      </c>
      <c r="T12" s="7">
        <v>12</v>
      </c>
      <c r="U12" s="7">
        <v>14</v>
      </c>
      <c r="Y12" s="2" t="s">
        <v>41</v>
      </c>
      <c r="Z12" s="7">
        <v>17</v>
      </c>
      <c r="AA12" s="7">
        <v>7</v>
      </c>
      <c r="AB12" s="7">
        <v>11</v>
      </c>
      <c r="AC12" s="7">
        <v>14</v>
      </c>
      <c r="AD12" s="7">
        <v>16</v>
      </c>
      <c r="AE12" s="7">
        <v>33</v>
      </c>
      <c r="AF12" s="7">
        <v>11</v>
      </c>
      <c r="AG12" s="54">
        <v>11</v>
      </c>
      <c r="AH12" s="54">
        <v>7</v>
      </c>
      <c r="AI12" s="54">
        <v>12</v>
      </c>
      <c r="AJ12" s="54">
        <v>12</v>
      </c>
      <c r="AK12" s="54">
        <v>21</v>
      </c>
      <c r="AL12" s="54">
        <v>10</v>
      </c>
      <c r="AM12" s="54">
        <v>22</v>
      </c>
      <c r="AN12" s="54">
        <v>22</v>
      </c>
      <c r="AO12" s="54">
        <v>29</v>
      </c>
      <c r="AP12" s="52">
        <v>502</v>
      </c>
      <c r="AQ12" s="190">
        <v>28.345567476002259</v>
      </c>
    </row>
    <row r="13" spans="1:43" ht="15" customHeight="1" x14ac:dyDescent="0.15">
      <c r="D13" s="8" t="s">
        <v>6</v>
      </c>
      <c r="E13" s="16">
        <v>0</v>
      </c>
      <c r="F13" s="16">
        <v>0</v>
      </c>
      <c r="G13" s="16">
        <v>10</v>
      </c>
      <c r="H13" s="16">
        <v>4</v>
      </c>
      <c r="I13" s="16">
        <v>9</v>
      </c>
      <c r="J13" s="16">
        <v>1</v>
      </c>
      <c r="K13" s="16">
        <v>4</v>
      </c>
      <c r="L13" s="16">
        <v>15</v>
      </c>
      <c r="M13" s="16">
        <v>8</v>
      </c>
      <c r="N13" s="16">
        <v>13</v>
      </c>
      <c r="O13" s="16">
        <v>22</v>
      </c>
      <c r="P13" s="16">
        <v>24</v>
      </c>
      <c r="Q13" s="16">
        <v>18</v>
      </c>
      <c r="R13" s="16">
        <v>25</v>
      </c>
      <c r="S13" s="16">
        <v>17</v>
      </c>
      <c r="T13" s="16">
        <v>30</v>
      </c>
      <c r="U13" s="16">
        <v>21</v>
      </c>
      <c r="Y13" s="8" t="s">
        <v>6</v>
      </c>
      <c r="Z13" s="16">
        <v>15</v>
      </c>
      <c r="AA13" s="16">
        <v>24</v>
      </c>
      <c r="AB13" s="16">
        <v>26</v>
      </c>
      <c r="AC13" s="16">
        <v>29</v>
      </c>
      <c r="AD13" s="16">
        <v>16</v>
      </c>
      <c r="AE13" s="16">
        <v>3</v>
      </c>
      <c r="AF13" s="16">
        <v>20</v>
      </c>
      <c r="AG13" s="57">
        <v>24</v>
      </c>
      <c r="AH13" s="57">
        <v>19</v>
      </c>
      <c r="AI13" s="57">
        <v>23</v>
      </c>
      <c r="AJ13" s="57">
        <v>23</v>
      </c>
      <c r="AK13" s="57">
        <v>35</v>
      </c>
      <c r="AL13" s="57">
        <v>26</v>
      </c>
      <c r="AM13" s="57">
        <v>24</v>
      </c>
      <c r="AN13" s="57">
        <v>37</v>
      </c>
      <c r="AO13" s="57">
        <v>51</v>
      </c>
      <c r="AP13" s="149">
        <v>616</v>
      </c>
      <c r="AQ13" s="191">
        <v>34.782608695652172</v>
      </c>
    </row>
    <row r="14" spans="1:43" ht="15" customHeight="1" x14ac:dyDescent="0.15">
      <c r="C14" s="8"/>
      <c r="D14" s="33" t="s">
        <v>11</v>
      </c>
      <c r="E14" s="34">
        <v>0</v>
      </c>
      <c r="F14" s="34">
        <v>0</v>
      </c>
      <c r="G14" s="34">
        <v>10</v>
      </c>
      <c r="H14" s="34">
        <v>4</v>
      </c>
      <c r="I14" s="34">
        <v>21</v>
      </c>
      <c r="J14" s="34">
        <v>11</v>
      </c>
      <c r="K14" s="34">
        <v>26</v>
      </c>
      <c r="L14" s="34">
        <v>45</v>
      </c>
      <c r="M14" s="34">
        <v>33</v>
      </c>
      <c r="N14" s="34">
        <v>37</v>
      </c>
      <c r="O14" s="34">
        <v>47</v>
      </c>
      <c r="P14" s="34">
        <v>65</v>
      </c>
      <c r="Q14" s="34">
        <v>49</v>
      </c>
      <c r="R14" s="34">
        <v>58</v>
      </c>
      <c r="S14" s="34">
        <v>39</v>
      </c>
      <c r="T14" s="34">
        <v>53</v>
      </c>
      <c r="U14" s="34">
        <v>59</v>
      </c>
      <c r="X14" s="8"/>
      <c r="Y14" s="33" t="s">
        <v>11</v>
      </c>
      <c r="Z14" s="34">
        <v>55</v>
      </c>
      <c r="AA14" s="34">
        <v>48</v>
      </c>
      <c r="AB14" s="34">
        <v>62</v>
      </c>
      <c r="AC14" s="34">
        <v>60</v>
      </c>
      <c r="AD14" s="34">
        <v>76</v>
      </c>
      <c r="AE14" s="34">
        <v>76</v>
      </c>
      <c r="AF14" s="34">
        <v>60</v>
      </c>
      <c r="AG14" s="34">
        <v>71</v>
      </c>
      <c r="AH14" s="34">
        <v>59</v>
      </c>
      <c r="AI14" s="34">
        <v>71</v>
      </c>
      <c r="AJ14" s="34">
        <v>65</v>
      </c>
      <c r="AK14" s="34">
        <v>97</v>
      </c>
      <c r="AL14" s="34">
        <v>82</v>
      </c>
      <c r="AM14" s="34">
        <v>88</v>
      </c>
      <c r="AN14" s="34">
        <v>108</v>
      </c>
      <c r="AO14" s="254">
        <v>136</v>
      </c>
      <c r="AP14" s="254">
        <v>1771</v>
      </c>
      <c r="AQ14" s="209">
        <v>100</v>
      </c>
    </row>
    <row r="15" spans="1:43" ht="15" customHeight="1" x14ac:dyDescent="0.15">
      <c r="C15" s="2" t="s">
        <v>2</v>
      </c>
      <c r="D15" s="2" t="s">
        <v>40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2</v>
      </c>
      <c r="L15" s="17">
        <v>5</v>
      </c>
      <c r="M15" s="17">
        <v>12</v>
      </c>
      <c r="N15" s="17">
        <v>16</v>
      </c>
      <c r="O15" s="17">
        <v>14</v>
      </c>
      <c r="P15" s="17">
        <v>16</v>
      </c>
      <c r="Q15" s="17">
        <v>15</v>
      </c>
      <c r="R15" s="17">
        <v>16</v>
      </c>
      <c r="S15" s="17">
        <v>12</v>
      </c>
      <c r="T15" s="17">
        <v>6</v>
      </c>
      <c r="U15" s="17">
        <v>10</v>
      </c>
      <c r="X15" s="2" t="s">
        <v>2</v>
      </c>
      <c r="Y15" s="2" t="s">
        <v>40</v>
      </c>
      <c r="Z15" s="17">
        <v>12</v>
      </c>
      <c r="AA15" s="17">
        <v>10</v>
      </c>
      <c r="AB15" s="17">
        <v>6</v>
      </c>
      <c r="AC15" s="17">
        <v>9</v>
      </c>
      <c r="AD15" s="17">
        <v>15</v>
      </c>
      <c r="AE15" s="17">
        <v>15</v>
      </c>
      <c r="AF15" s="17">
        <v>10</v>
      </c>
      <c r="AG15" s="58">
        <v>5</v>
      </c>
      <c r="AH15" s="58">
        <v>4</v>
      </c>
      <c r="AI15" s="58">
        <v>4</v>
      </c>
      <c r="AJ15" s="58">
        <v>5</v>
      </c>
      <c r="AK15" s="58">
        <v>5</v>
      </c>
      <c r="AL15" s="58">
        <v>4</v>
      </c>
      <c r="AM15" s="58">
        <v>6</v>
      </c>
      <c r="AN15" s="58">
        <v>5</v>
      </c>
      <c r="AO15" s="58">
        <v>2</v>
      </c>
      <c r="AP15" s="210">
        <v>241</v>
      </c>
      <c r="AQ15" s="190">
        <v>16.484268125854992</v>
      </c>
    </row>
    <row r="16" spans="1:43" ht="15" customHeight="1" x14ac:dyDescent="0.15">
      <c r="D16" s="2" t="s">
        <v>41</v>
      </c>
      <c r="E16" s="7">
        <v>0</v>
      </c>
      <c r="F16" s="7">
        <v>0</v>
      </c>
      <c r="G16" s="7">
        <v>0</v>
      </c>
      <c r="H16" s="7">
        <v>0</v>
      </c>
      <c r="I16" s="7">
        <v>2</v>
      </c>
      <c r="J16" s="7">
        <v>10</v>
      </c>
      <c r="K16" s="7">
        <v>75</v>
      </c>
      <c r="L16" s="7">
        <v>126</v>
      </c>
      <c r="M16" s="7">
        <v>31</v>
      </c>
      <c r="N16" s="7">
        <v>20</v>
      </c>
      <c r="O16" s="7">
        <v>13</v>
      </c>
      <c r="P16" s="7">
        <v>19</v>
      </c>
      <c r="Q16" s="7">
        <v>19</v>
      </c>
      <c r="R16" s="7">
        <v>15</v>
      </c>
      <c r="S16" s="7">
        <v>21</v>
      </c>
      <c r="T16" s="7">
        <v>11</v>
      </c>
      <c r="U16" s="7">
        <v>12</v>
      </c>
      <c r="Y16" s="2" t="s">
        <v>41</v>
      </c>
      <c r="Z16" s="7">
        <v>13</v>
      </c>
      <c r="AA16" s="7">
        <v>14</v>
      </c>
      <c r="AB16" s="7">
        <v>13</v>
      </c>
      <c r="AC16" s="7">
        <v>7</v>
      </c>
      <c r="AD16" s="7">
        <v>16</v>
      </c>
      <c r="AE16" s="7">
        <v>18</v>
      </c>
      <c r="AF16" s="7">
        <v>14</v>
      </c>
      <c r="AG16" s="54">
        <v>7</v>
      </c>
      <c r="AH16" s="54">
        <v>8</v>
      </c>
      <c r="AI16" s="54">
        <v>9</v>
      </c>
      <c r="AJ16" s="54">
        <v>9</v>
      </c>
      <c r="AK16" s="54">
        <v>3</v>
      </c>
      <c r="AL16" s="54">
        <v>5</v>
      </c>
      <c r="AM16" s="54">
        <v>8</v>
      </c>
      <c r="AN16" s="54">
        <v>8</v>
      </c>
      <c r="AO16" s="54">
        <v>5</v>
      </c>
      <c r="AP16" s="52">
        <v>531</v>
      </c>
      <c r="AQ16" s="190">
        <v>36.320109439124487</v>
      </c>
    </row>
    <row r="17" spans="1:43" ht="15" customHeight="1" x14ac:dyDescent="0.15">
      <c r="D17" s="8" t="s">
        <v>6</v>
      </c>
      <c r="E17" s="16">
        <v>0</v>
      </c>
      <c r="F17" s="16">
        <v>0</v>
      </c>
      <c r="G17" s="16">
        <v>0</v>
      </c>
      <c r="H17" s="16">
        <v>0</v>
      </c>
      <c r="I17" s="16">
        <v>4</v>
      </c>
      <c r="J17" s="16">
        <v>8</v>
      </c>
      <c r="K17" s="16">
        <v>28</v>
      </c>
      <c r="L17" s="16">
        <v>142</v>
      </c>
      <c r="M17" s="16">
        <v>77</v>
      </c>
      <c r="N17" s="16">
        <v>59</v>
      </c>
      <c r="O17" s="16">
        <v>37</v>
      </c>
      <c r="P17" s="16">
        <v>46</v>
      </c>
      <c r="Q17" s="16">
        <v>46</v>
      </c>
      <c r="R17" s="16">
        <v>36</v>
      </c>
      <c r="S17" s="16">
        <v>34</v>
      </c>
      <c r="T17" s="16">
        <v>24</v>
      </c>
      <c r="U17" s="16">
        <v>15</v>
      </c>
      <c r="Y17" s="8" t="s">
        <v>6</v>
      </c>
      <c r="Z17" s="16">
        <v>13</v>
      </c>
      <c r="AA17" s="16">
        <v>11</v>
      </c>
      <c r="AB17" s="16">
        <v>19</v>
      </c>
      <c r="AC17" s="16">
        <v>15</v>
      </c>
      <c r="AD17" s="16">
        <v>9</v>
      </c>
      <c r="AE17" s="16">
        <v>4</v>
      </c>
      <c r="AF17" s="16">
        <v>9</v>
      </c>
      <c r="AG17" s="57">
        <v>6</v>
      </c>
      <c r="AH17" s="57">
        <v>7</v>
      </c>
      <c r="AI17" s="57">
        <v>7</v>
      </c>
      <c r="AJ17" s="57">
        <v>3</v>
      </c>
      <c r="AK17" s="57">
        <v>5</v>
      </c>
      <c r="AL17" s="57">
        <v>6</v>
      </c>
      <c r="AM17" s="57">
        <v>6</v>
      </c>
      <c r="AN17" s="57">
        <v>5</v>
      </c>
      <c r="AO17" s="57">
        <v>9</v>
      </c>
      <c r="AP17" s="149">
        <v>690</v>
      </c>
      <c r="AQ17" s="191">
        <v>47.195622435020518</v>
      </c>
    </row>
    <row r="18" spans="1:43" ht="15" customHeight="1" thickBot="1" x14ac:dyDescent="0.2">
      <c r="A18" s="9"/>
      <c r="B18" s="9"/>
      <c r="C18" s="9"/>
      <c r="D18" s="13" t="s">
        <v>11</v>
      </c>
      <c r="E18" s="35">
        <v>0</v>
      </c>
      <c r="F18" s="35">
        <v>0</v>
      </c>
      <c r="G18" s="35">
        <v>0</v>
      </c>
      <c r="H18" s="35">
        <v>0</v>
      </c>
      <c r="I18" s="35">
        <v>6</v>
      </c>
      <c r="J18" s="35">
        <v>18</v>
      </c>
      <c r="K18" s="35">
        <v>105</v>
      </c>
      <c r="L18" s="35">
        <v>273</v>
      </c>
      <c r="M18" s="35">
        <v>120</v>
      </c>
      <c r="N18" s="35">
        <v>95</v>
      </c>
      <c r="O18" s="35">
        <v>64</v>
      </c>
      <c r="P18" s="35">
        <v>81</v>
      </c>
      <c r="Q18" s="35">
        <v>80</v>
      </c>
      <c r="R18" s="35">
        <v>67</v>
      </c>
      <c r="S18" s="35">
        <v>67</v>
      </c>
      <c r="T18" s="35">
        <v>41</v>
      </c>
      <c r="U18" s="35">
        <v>37</v>
      </c>
      <c r="V18" s="9"/>
      <c r="W18" s="9"/>
      <c r="X18" s="9"/>
      <c r="Y18" s="13" t="s">
        <v>11</v>
      </c>
      <c r="Z18" s="35">
        <v>38</v>
      </c>
      <c r="AA18" s="35">
        <v>35</v>
      </c>
      <c r="AB18" s="35">
        <v>38</v>
      </c>
      <c r="AC18" s="35">
        <v>31</v>
      </c>
      <c r="AD18" s="35">
        <v>40</v>
      </c>
      <c r="AE18" s="35">
        <v>37</v>
      </c>
      <c r="AF18" s="35">
        <v>33</v>
      </c>
      <c r="AG18" s="35">
        <v>18</v>
      </c>
      <c r="AH18" s="35">
        <v>19</v>
      </c>
      <c r="AI18" s="35">
        <v>20</v>
      </c>
      <c r="AJ18" s="35">
        <v>17</v>
      </c>
      <c r="AK18" s="35">
        <v>13</v>
      </c>
      <c r="AL18" s="35">
        <v>15</v>
      </c>
      <c r="AM18" s="35">
        <v>20</v>
      </c>
      <c r="AN18" s="35">
        <v>18</v>
      </c>
      <c r="AO18" s="35">
        <v>16</v>
      </c>
      <c r="AP18" s="35">
        <v>1462</v>
      </c>
      <c r="AQ18" s="206">
        <v>100</v>
      </c>
    </row>
    <row r="19" spans="1:43" ht="15" customHeight="1" x14ac:dyDescent="0.15">
      <c r="A19" s="2" t="s">
        <v>32</v>
      </c>
      <c r="B19" s="2" t="s">
        <v>21</v>
      </c>
      <c r="C19" s="2" t="s">
        <v>12</v>
      </c>
      <c r="D19" s="2" t="s">
        <v>40</v>
      </c>
      <c r="E19" s="36">
        <v>0</v>
      </c>
      <c r="F19" s="36">
        <v>0</v>
      </c>
      <c r="G19" s="36">
        <v>0</v>
      </c>
      <c r="H19" s="36">
        <v>0</v>
      </c>
      <c r="I19" s="36">
        <v>2</v>
      </c>
      <c r="J19" s="36">
        <v>6</v>
      </c>
      <c r="K19" s="36">
        <v>14</v>
      </c>
      <c r="L19" s="36">
        <v>17</v>
      </c>
      <c r="M19" s="36">
        <v>23</v>
      </c>
      <c r="N19" s="36">
        <v>44</v>
      </c>
      <c r="O19" s="36">
        <v>51</v>
      </c>
      <c r="P19" s="36">
        <v>89</v>
      </c>
      <c r="Q19" s="36">
        <v>105</v>
      </c>
      <c r="R19" s="36">
        <v>105</v>
      </c>
      <c r="S19" s="36">
        <v>147</v>
      </c>
      <c r="T19" s="36">
        <v>174</v>
      </c>
      <c r="U19" s="36">
        <v>172</v>
      </c>
      <c r="V19" s="2" t="s">
        <v>32</v>
      </c>
      <c r="W19" s="2" t="s">
        <v>21</v>
      </c>
      <c r="X19" s="2" t="s">
        <v>12</v>
      </c>
      <c r="Y19" s="2" t="s">
        <v>40</v>
      </c>
      <c r="Z19" s="36">
        <v>169</v>
      </c>
      <c r="AA19" s="36">
        <v>190</v>
      </c>
      <c r="AB19" s="36">
        <v>227</v>
      </c>
      <c r="AC19" s="36">
        <v>231</v>
      </c>
      <c r="AD19" s="36">
        <v>281</v>
      </c>
      <c r="AE19" s="36">
        <v>296</v>
      </c>
      <c r="AF19" s="36">
        <v>274</v>
      </c>
      <c r="AG19" s="147">
        <v>310</v>
      </c>
      <c r="AH19" s="147">
        <v>335</v>
      </c>
      <c r="AI19" s="147">
        <v>340</v>
      </c>
      <c r="AJ19" s="147">
        <v>312</v>
      </c>
      <c r="AK19" s="147">
        <v>361</v>
      </c>
      <c r="AL19" s="147">
        <v>340</v>
      </c>
      <c r="AM19" s="147">
        <v>318</v>
      </c>
      <c r="AN19" s="147">
        <v>322</v>
      </c>
      <c r="AO19" s="147">
        <v>303</v>
      </c>
      <c r="AP19" s="208">
        <v>5558</v>
      </c>
      <c r="AQ19" s="190">
        <v>77.31256085686465</v>
      </c>
    </row>
    <row r="20" spans="1:43" ht="15" customHeight="1" x14ac:dyDescent="0.15">
      <c r="D20" s="2" t="s">
        <v>41</v>
      </c>
      <c r="E20" s="7">
        <v>0</v>
      </c>
      <c r="F20" s="7">
        <v>0</v>
      </c>
      <c r="G20" s="7">
        <v>0</v>
      </c>
      <c r="H20" s="7">
        <v>0</v>
      </c>
      <c r="I20" s="7">
        <v>7</v>
      </c>
      <c r="J20" s="7">
        <v>9</v>
      </c>
      <c r="K20" s="7">
        <v>7</v>
      </c>
      <c r="L20" s="7">
        <v>13</v>
      </c>
      <c r="M20" s="7">
        <v>14</v>
      </c>
      <c r="N20" s="7">
        <v>23</v>
      </c>
      <c r="O20" s="7">
        <v>28</v>
      </c>
      <c r="P20" s="7">
        <v>30</v>
      </c>
      <c r="Q20" s="7">
        <v>31</v>
      </c>
      <c r="R20" s="7">
        <v>26</v>
      </c>
      <c r="S20" s="7">
        <v>34</v>
      </c>
      <c r="T20" s="7">
        <v>30</v>
      </c>
      <c r="U20" s="7">
        <v>21</v>
      </c>
      <c r="Y20" s="2" t="s">
        <v>41</v>
      </c>
      <c r="Z20" s="7">
        <v>35</v>
      </c>
      <c r="AA20" s="7">
        <v>26</v>
      </c>
      <c r="AB20" s="7">
        <v>22</v>
      </c>
      <c r="AC20" s="7">
        <v>20</v>
      </c>
      <c r="AD20" s="7">
        <v>23</v>
      </c>
      <c r="AE20" s="7">
        <v>27</v>
      </c>
      <c r="AF20" s="7">
        <v>33</v>
      </c>
      <c r="AG20" s="54">
        <v>25</v>
      </c>
      <c r="AH20" s="54">
        <v>21</v>
      </c>
      <c r="AI20" s="54">
        <v>19</v>
      </c>
      <c r="AJ20" s="54">
        <v>26</v>
      </c>
      <c r="AK20" s="54">
        <v>21</v>
      </c>
      <c r="AL20" s="54">
        <v>20</v>
      </c>
      <c r="AM20" s="54">
        <v>15</v>
      </c>
      <c r="AN20" s="54">
        <v>20</v>
      </c>
      <c r="AO20" s="54">
        <v>10</v>
      </c>
      <c r="AP20" s="52">
        <v>636</v>
      </c>
      <c r="AQ20" s="190">
        <v>8.8468493531784667</v>
      </c>
    </row>
    <row r="21" spans="1:43" ht="15" customHeight="1" x14ac:dyDescent="0.15">
      <c r="D21" s="8" t="s">
        <v>6</v>
      </c>
      <c r="E21" s="16">
        <v>5</v>
      </c>
      <c r="F21" s="16">
        <v>3</v>
      </c>
      <c r="G21" s="16">
        <v>6</v>
      </c>
      <c r="H21" s="16">
        <v>9</v>
      </c>
      <c r="I21" s="16">
        <v>6</v>
      </c>
      <c r="J21" s="16">
        <v>3</v>
      </c>
      <c r="K21" s="16">
        <v>3</v>
      </c>
      <c r="L21" s="16">
        <v>6</v>
      </c>
      <c r="M21" s="16">
        <v>16</v>
      </c>
      <c r="N21" s="16">
        <v>24</v>
      </c>
      <c r="O21" s="16">
        <v>29</v>
      </c>
      <c r="P21" s="16">
        <v>37</v>
      </c>
      <c r="Q21" s="16">
        <v>34</v>
      </c>
      <c r="R21" s="16">
        <v>27</v>
      </c>
      <c r="S21" s="16">
        <v>31</v>
      </c>
      <c r="T21" s="16">
        <v>35</v>
      </c>
      <c r="U21" s="16">
        <v>28</v>
      </c>
      <c r="Y21" s="8" t="s">
        <v>6</v>
      </c>
      <c r="Z21" s="16">
        <v>28</v>
      </c>
      <c r="AA21" s="16">
        <v>36</v>
      </c>
      <c r="AB21" s="16">
        <v>41</v>
      </c>
      <c r="AC21" s="16">
        <v>40</v>
      </c>
      <c r="AD21" s="16">
        <v>31</v>
      </c>
      <c r="AE21" s="16">
        <v>20</v>
      </c>
      <c r="AF21" s="16">
        <v>52</v>
      </c>
      <c r="AG21" s="57">
        <v>51</v>
      </c>
      <c r="AH21" s="57">
        <v>65</v>
      </c>
      <c r="AI21" s="57">
        <v>60</v>
      </c>
      <c r="AJ21" s="57">
        <v>49</v>
      </c>
      <c r="AK21" s="57">
        <v>56</v>
      </c>
      <c r="AL21" s="57">
        <v>49</v>
      </c>
      <c r="AM21" s="57">
        <v>46</v>
      </c>
      <c r="AN21" s="57">
        <v>34</v>
      </c>
      <c r="AO21" s="57">
        <v>35</v>
      </c>
      <c r="AP21" s="149">
        <v>995</v>
      </c>
      <c r="AQ21" s="191">
        <v>13.840589789956878</v>
      </c>
    </row>
    <row r="22" spans="1:43" ht="15" customHeight="1" x14ac:dyDescent="0.15">
      <c r="C22" s="8"/>
      <c r="D22" s="33" t="s">
        <v>11</v>
      </c>
      <c r="E22" s="34">
        <v>5</v>
      </c>
      <c r="F22" s="34">
        <v>3</v>
      </c>
      <c r="G22" s="34">
        <v>6</v>
      </c>
      <c r="H22" s="34">
        <v>9</v>
      </c>
      <c r="I22" s="34">
        <v>15</v>
      </c>
      <c r="J22" s="34">
        <v>18</v>
      </c>
      <c r="K22" s="34">
        <v>24</v>
      </c>
      <c r="L22" s="34">
        <v>36</v>
      </c>
      <c r="M22" s="34">
        <v>53</v>
      </c>
      <c r="N22" s="34">
        <v>91</v>
      </c>
      <c r="O22" s="34">
        <v>108</v>
      </c>
      <c r="P22" s="34">
        <v>156</v>
      </c>
      <c r="Q22" s="34">
        <v>170</v>
      </c>
      <c r="R22" s="34">
        <v>158</v>
      </c>
      <c r="S22" s="34">
        <v>212</v>
      </c>
      <c r="T22" s="34">
        <v>239</v>
      </c>
      <c r="U22" s="34">
        <v>221</v>
      </c>
      <c r="X22" s="8"/>
      <c r="Y22" s="33" t="s">
        <v>11</v>
      </c>
      <c r="Z22" s="34">
        <v>232</v>
      </c>
      <c r="AA22" s="34">
        <v>252</v>
      </c>
      <c r="AB22" s="34">
        <v>290</v>
      </c>
      <c r="AC22" s="34">
        <v>291</v>
      </c>
      <c r="AD22" s="34">
        <v>335</v>
      </c>
      <c r="AE22" s="34">
        <v>343</v>
      </c>
      <c r="AF22" s="34">
        <v>359</v>
      </c>
      <c r="AG22" s="34">
        <v>386</v>
      </c>
      <c r="AH22" s="34">
        <v>421</v>
      </c>
      <c r="AI22" s="34">
        <v>419</v>
      </c>
      <c r="AJ22" s="34">
        <v>387</v>
      </c>
      <c r="AK22" s="34">
        <v>438</v>
      </c>
      <c r="AL22" s="34">
        <v>409</v>
      </c>
      <c r="AM22" s="34">
        <v>379</v>
      </c>
      <c r="AN22" s="34">
        <v>376</v>
      </c>
      <c r="AO22" s="34">
        <v>348</v>
      </c>
      <c r="AP22" s="34">
        <v>7189</v>
      </c>
      <c r="AQ22" s="209">
        <v>100</v>
      </c>
    </row>
    <row r="23" spans="1:43" ht="15" customHeight="1" x14ac:dyDescent="0.15">
      <c r="C23" s="2" t="s">
        <v>2</v>
      </c>
      <c r="D23" s="2" t="s">
        <v>40</v>
      </c>
      <c r="E23" s="17">
        <v>0</v>
      </c>
      <c r="F23" s="17">
        <v>0</v>
      </c>
      <c r="G23" s="17">
        <v>0</v>
      </c>
      <c r="H23" s="17">
        <v>0</v>
      </c>
      <c r="I23" s="17">
        <v>1</v>
      </c>
      <c r="J23" s="17">
        <v>2</v>
      </c>
      <c r="K23" s="17">
        <v>0</v>
      </c>
      <c r="L23" s="17">
        <v>1</v>
      </c>
      <c r="M23" s="17">
        <v>2</v>
      </c>
      <c r="N23" s="17">
        <v>7</v>
      </c>
      <c r="O23" s="17">
        <v>8</v>
      </c>
      <c r="P23" s="17">
        <v>8</v>
      </c>
      <c r="Q23" s="17">
        <v>6</v>
      </c>
      <c r="R23" s="17">
        <v>5</v>
      </c>
      <c r="S23" s="17">
        <v>7</v>
      </c>
      <c r="T23" s="17">
        <v>15</v>
      </c>
      <c r="U23" s="17">
        <v>13</v>
      </c>
      <c r="X23" s="2" t="s">
        <v>2</v>
      </c>
      <c r="Y23" s="2" t="s">
        <v>40</v>
      </c>
      <c r="Z23" s="17">
        <v>11</v>
      </c>
      <c r="AA23" s="17">
        <v>16</v>
      </c>
      <c r="AB23" s="17">
        <v>15</v>
      </c>
      <c r="AC23" s="17">
        <v>8</v>
      </c>
      <c r="AD23" s="17">
        <v>13</v>
      </c>
      <c r="AE23" s="17">
        <v>16</v>
      </c>
      <c r="AF23" s="17">
        <v>13</v>
      </c>
      <c r="AG23" s="58">
        <v>10</v>
      </c>
      <c r="AH23" s="58">
        <v>11</v>
      </c>
      <c r="AI23" s="58">
        <v>12</v>
      </c>
      <c r="AJ23" s="58">
        <v>11</v>
      </c>
      <c r="AK23" s="58">
        <v>8</v>
      </c>
      <c r="AL23" s="58">
        <v>9</v>
      </c>
      <c r="AM23" s="58">
        <v>9</v>
      </c>
      <c r="AN23" s="58">
        <v>12</v>
      </c>
      <c r="AO23" s="58">
        <v>14</v>
      </c>
      <c r="AP23" s="210">
        <v>263</v>
      </c>
      <c r="AQ23" s="190">
        <v>66.08040201005025</v>
      </c>
    </row>
    <row r="24" spans="1:43" ht="15" customHeight="1" x14ac:dyDescent="0.15">
      <c r="D24" s="2" t="s">
        <v>41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1</v>
      </c>
      <c r="K24" s="7">
        <v>0</v>
      </c>
      <c r="L24" s="7">
        <v>0</v>
      </c>
      <c r="M24" s="7">
        <v>2</v>
      </c>
      <c r="N24" s="7">
        <v>2</v>
      </c>
      <c r="O24" s="7">
        <v>3</v>
      </c>
      <c r="P24" s="7">
        <v>2</v>
      </c>
      <c r="Q24" s="7">
        <v>3</v>
      </c>
      <c r="R24" s="7">
        <v>4</v>
      </c>
      <c r="S24" s="7">
        <v>3</v>
      </c>
      <c r="T24" s="7">
        <v>1</v>
      </c>
      <c r="U24" s="7">
        <v>6</v>
      </c>
      <c r="Y24" s="2" t="s">
        <v>41</v>
      </c>
      <c r="Z24" s="7">
        <v>5</v>
      </c>
      <c r="AA24" s="7">
        <v>0</v>
      </c>
      <c r="AB24" s="7">
        <v>3</v>
      </c>
      <c r="AC24" s="7">
        <v>3</v>
      </c>
      <c r="AD24" s="7">
        <v>4</v>
      </c>
      <c r="AE24" s="7">
        <v>6</v>
      </c>
      <c r="AF24" s="7">
        <v>4</v>
      </c>
      <c r="AG24" s="54">
        <v>2</v>
      </c>
      <c r="AH24" s="54">
        <v>2</v>
      </c>
      <c r="AI24" s="54">
        <v>2</v>
      </c>
      <c r="AJ24" s="54">
        <v>5</v>
      </c>
      <c r="AK24" s="54">
        <v>0</v>
      </c>
      <c r="AL24" s="54">
        <v>2</v>
      </c>
      <c r="AM24" s="54">
        <v>0</v>
      </c>
      <c r="AN24" s="54">
        <v>3</v>
      </c>
      <c r="AO24" s="54">
        <v>2</v>
      </c>
      <c r="AP24" s="52">
        <v>70</v>
      </c>
      <c r="AQ24" s="190">
        <v>17.587939698492463</v>
      </c>
    </row>
    <row r="25" spans="1:43" ht="15" customHeight="1" x14ac:dyDescent="0.15">
      <c r="D25" s="8" t="s">
        <v>6</v>
      </c>
      <c r="E25" s="16">
        <v>0</v>
      </c>
      <c r="F25" s="16">
        <v>0</v>
      </c>
      <c r="G25" s="16">
        <v>3</v>
      </c>
      <c r="H25" s="16">
        <v>2</v>
      </c>
      <c r="I25" s="16">
        <v>1</v>
      </c>
      <c r="J25" s="16">
        <v>0</v>
      </c>
      <c r="K25" s="16">
        <v>0</v>
      </c>
      <c r="L25" s="16">
        <v>0</v>
      </c>
      <c r="M25" s="16">
        <v>1</v>
      </c>
      <c r="N25" s="16">
        <v>0</v>
      </c>
      <c r="O25" s="16">
        <v>0</v>
      </c>
      <c r="P25" s="16">
        <v>5</v>
      </c>
      <c r="Q25" s="16">
        <v>3</v>
      </c>
      <c r="R25" s="16">
        <v>1</v>
      </c>
      <c r="S25" s="16">
        <v>2</v>
      </c>
      <c r="T25" s="16">
        <v>5</v>
      </c>
      <c r="U25" s="16">
        <v>5</v>
      </c>
      <c r="Y25" s="8" t="s">
        <v>6</v>
      </c>
      <c r="Z25" s="16">
        <v>4</v>
      </c>
      <c r="AA25" s="16">
        <v>3</v>
      </c>
      <c r="AB25" s="16">
        <v>1</v>
      </c>
      <c r="AC25" s="16">
        <v>0</v>
      </c>
      <c r="AD25" s="16">
        <v>3</v>
      </c>
      <c r="AE25" s="16">
        <v>0</v>
      </c>
      <c r="AF25" s="16">
        <v>2</v>
      </c>
      <c r="AG25" s="57">
        <v>3</v>
      </c>
      <c r="AH25" s="57">
        <v>2</v>
      </c>
      <c r="AI25" s="57">
        <v>2</v>
      </c>
      <c r="AJ25" s="57">
        <v>2</v>
      </c>
      <c r="AK25" s="57">
        <v>3</v>
      </c>
      <c r="AL25" s="57">
        <v>2</v>
      </c>
      <c r="AM25" s="57">
        <v>2</v>
      </c>
      <c r="AN25" s="57">
        <v>3</v>
      </c>
      <c r="AO25" s="57">
        <v>5</v>
      </c>
      <c r="AP25" s="149">
        <v>65</v>
      </c>
      <c r="AQ25" s="191">
        <v>16.331658291457288</v>
      </c>
    </row>
    <row r="26" spans="1:43" ht="15" customHeight="1" x14ac:dyDescent="0.15">
      <c r="B26" s="8"/>
      <c r="C26" s="8"/>
      <c r="D26" s="33" t="s">
        <v>11</v>
      </c>
      <c r="E26" s="34">
        <v>0</v>
      </c>
      <c r="F26" s="34">
        <v>0</v>
      </c>
      <c r="G26" s="34">
        <v>3</v>
      </c>
      <c r="H26" s="34">
        <v>2</v>
      </c>
      <c r="I26" s="34">
        <v>2</v>
      </c>
      <c r="J26" s="34">
        <v>3</v>
      </c>
      <c r="K26" s="34">
        <v>0</v>
      </c>
      <c r="L26" s="34">
        <v>1</v>
      </c>
      <c r="M26" s="34">
        <v>5</v>
      </c>
      <c r="N26" s="34">
        <v>9</v>
      </c>
      <c r="O26" s="34">
        <v>11</v>
      </c>
      <c r="P26" s="34">
        <v>15</v>
      </c>
      <c r="Q26" s="34">
        <v>12</v>
      </c>
      <c r="R26" s="34">
        <v>10</v>
      </c>
      <c r="S26" s="34">
        <v>12</v>
      </c>
      <c r="T26" s="34">
        <v>21</v>
      </c>
      <c r="U26" s="34">
        <v>24</v>
      </c>
      <c r="W26" s="8"/>
      <c r="X26" s="8"/>
      <c r="Y26" s="33" t="s">
        <v>11</v>
      </c>
      <c r="Z26" s="34">
        <v>20</v>
      </c>
      <c r="AA26" s="34">
        <v>19</v>
      </c>
      <c r="AB26" s="34">
        <v>19</v>
      </c>
      <c r="AC26" s="34">
        <v>11</v>
      </c>
      <c r="AD26" s="34">
        <v>20</v>
      </c>
      <c r="AE26" s="34">
        <v>22</v>
      </c>
      <c r="AF26" s="34">
        <v>19</v>
      </c>
      <c r="AG26" s="34">
        <v>15</v>
      </c>
      <c r="AH26" s="34">
        <v>15</v>
      </c>
      <c r="AI26" s="34">
        <v>16</v>
      </c>
      <c r="AJ26" s="34">
        <v>18</v>
      </c>
      <c r="AK26" s="34">
        <v>11</v>
      </c>
      <c r="AL26" s="34">
        <v>13</v>
      </c>
      <c r="AM26" s="34">
        <v>11</v>
      </c>
      <c r="AN26" s="34">
        <v>18</v>
      </c>
      <c r="AO26" s="34">
        <v>21</v>
      </c>
      <c r="AP26" s="34">
        <v>398</v>
      </c>
      <c r="AQ26" s="209">
        <v>100</v>
      </c>
    </row>
    <row r="27" spans="1:43" ht="15" customHeight="1" x14ac:dyDescent="0.15">
      <c r="B27" s="2" t="s">
        <v>34</v>
      </c>
      <c r="C27" s="2" t="s">
        <v>12</v>
      </c>
      <c r="D27" s="2" t="s">
        <v>40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1</v>
      </c>
      <c r="K27" s="17">
        <v>1</v>
      </c>
      <c r="L27" s="17">
        <v>0</v>
      </c>
      <c r="M27" s="17">
        <v>0</v>
      </c>
      <c r="N27" s="17">
        <v>1</v>
      </c>
      <c r="O27" s="17">
        <v>0</v>
      </c>
      <c r="P27" s="17">
        <v>2</v>
      </c>
      <c r="Q27" s="17">
        <v>2</v>
      </c>
      <c r="R27" s="17">
        <v>1</v>
      </c>
      <c r="S27" s="17">
        <v>8</v>
      </c>
      <c r="T27" s="17">
        <v>4</v>
      </c>
      <c r="U27" s="17">
        <v>11</v>
      </c>
      <c r="W27" s="2" t="s">
        <v>34</v>
      </c>
      <c r="X27" s="2" t="s">
        <v>12</v>
      </c>
      <c r="Y27" s="2" t="s">
        <v>40</v>
      </c>
      <c r="Z27" s="17">
        <v>2</v>
      </c>
      <c r="AA27" s="17">
        <v>6</v>
      </c>
      <c r="AB27" s="17">
        <v>20</v>
      </c>
      <c r="AC27" s="17">
        <v>13</v>
      </c>
      <c r="AD27" s="17">
        <v>18</v>
      </c>
      <c r="AE27" s="17">
        <v>13</v>
      </c>
      <c r="AF27" s="17">
        <v>8</v>
      </c>
      <c r="AG27" s="58">
        <v>5</v>
      </c>
      <c r="AH27" s="58">
        <v>8</v>
      </c>
      <c r="AI27" s="58">
        <v>5</v>
      </c>
      <c r="AJ27" s="58">
        <v>7</v>
      </c>
      <c r="AK27" s="58">
        <v>11</v>
      </c>
      <c r="AL27" s="58">
        <v>9</v>
      </c>
      <c r="AM27" s="58">
        <v>9</v>
      </c>
      <c r="AN27" s="58">
        <v>10</v>
      </c>
      <c r="AO27" s="58">
        <v>8</v>
      </c>
      <c r="AP27" s="210">
        <v>183</v>
      </c>
      <c r="AQ27" s="190">
        <v>19.614147909967848</v>
      </c>
    </row>
    <row r="28" spans="1:43" ht="15" customHeight="1" x14ac:dyDescent="0.15">
      <c r="D28" s="2" t="s">
        <v>41</v>
      </c>
      <c r="E28" s="7">
        <v>0</v>
      </c>
      <c r="F28" s="7">
        <v>0</v>
      </c>
      <c r="G28" s="7">
        <v>0</v>
      </c>
      <c r="H28" s="7">
        <v>0</v>
      </c>
      <c r="I28" s="7">
        <v>1</v>
      </c>
      <c r="J28" s="7">
        <v>5</v>
      </c>
      <c r="K28" s="7">
        <v>11</v>
      </c>
      <c r="L28" s="7">
        <v>6</v>
      </c>
      <c r="M28" s="7">
        <v>16</v>
      </c>
      <c r="N28" s="7">
        <v>14</v>
      </c>
      <c r="O28" s="7">
        <v>16</v>
      </c>
      <c r="P28" s="7">
        <v>32</v>
      </c>
      <c r="Q28" s="7">
        <v>18</v>
      </c>
      <c r="R28" s="7">
        <v>19</v>
      </c>
      <c r="S28" s="7">
        <v>25</v>
      </c>
      <c r="T28" s="7">
        <v>21</v>
      </c>
      <c r="U28" s="7">
        <v>19</v>
      </c>
      <c r="Y28" s="2" t="s">
        <v>41</v>
      </c>
      <c r="Z28" s="7">
        <v>17</v>
      </c>
      <c r="AA28" s="7">
        <v>12</v>
      </c>
      <c r="AB28" s="7">
        <v>13</v>
      </c>
      <c r="AC28" s="7">
        <v>18</v>
      </c>
      <c r="AD28" s="7">
        <v>7</v>
      </c>
      <c r="AE28" s="7">
        <v>16</v>
      </c>
      <c r="AF28" s="7">
        <v>12</v>
      </c>
      <c r="AG28" s="54">
        <v>7</v>
      </c>
      <c r="AH28" s="54">
        <v>11</v>
      </c>
      <c r="AI28" s="54">
        <v>8</v>
      </c>
      <c r="AJ28" s="54">
        <v>8</v>
      </c>
      <c r="AK28" s="54">
        <v>9</v>
      </c>
      <c r="AL28" s="54">
        <v>13</v>
      </c>
      <c r="AM28" s="54">
        <v>8</v>
      </c>
      <c r="AN28" s="54">
        <v>18</v>
      </c>
      <c r="AO28" s="54">
        <v>9</v>
      </c>
      <c r="AP28" s="52">
        <v>389</v>
      </c>
      <c r="AQ28" s="190">
        <v>41.693461950696673</v>
      </c>
    </row>
    <row r="29" spans="1:43" ht="15" customHeight="1" x14ac:dyDescent="0.15">
      <c r="D29" s="8" t="s">
        <v>6</v>
      </c>
      <c r="E29" s="16">
        <v>1</v>
      </c>
      <c r="F29" s="16">
        <v>2</v>
      </c>
      <c r="G29" s="16">
        <v>3</v>
      </c>
      <c r="H29" s="16">
        <v>3</v>
      </c>
      <c r="I29" s="16">
        <v>3</v>
      </c>
      <c r="J29" s="16">
        <v>4</v>
      </c>
      <c r="K29" s="16">
        <v>2</v>
      </c>
      <c r="L29" s="16">
        <v>7</v>
      </c>
      <c r="M29" s="16">
        <v>3</v>
      </c>
      <c r="N29" s="16">
        <v>13</v>
      </c>
      <c r="O29" s="16">
        <v>17</v>
      </c>
      <c r="P29" s="16">
        <v>11</v>
      </c>
      <c r="Q29" s="16">
        <v>19</v>
      </c>
      <c r="R29" s="16">
        <v>22</v>
      </c>
      <c r="S29" s="16">
        <v>13</v>
      </c>
      <c r="T29" s="16">
        <v>16</v>
      </c>
      <c r="U29" s="16">
        <v>31</v>
      </c>
      <c r="Y29" s="8" t="s">
        <v>6</v>
      </c>
      <c r="Z29" s="16">
        <v>17</v>
      </c>
      <c r="AA29" s="16">
        <v>21</v>
      </c>
      <c r="AB29" s="16">
        <v>21</v>
      </c>
      <c r="AC29" s="16">
        <v>18</v>
      </c>
      <c r="AD29" s="16">
        <v>8</v>
      </c>
      <c r="AE29" s="16">
        <v>5</v>
      </c>
      <c r="AF29" s="16">
        <v>12</v>
      </c>
      <c r="AG29" s="57">
        <v>9</v>
      </c>
      <c r="AH29" s="57">
        <v>10</v>
      </c>
      <c r="AI29" s="57">
        <v>8</v>
      </c>
      <c r="AJ29" s="57">
        <v>16</v>
      </c>
      <c r="AK29" s="57">
        <v>8</v>
      </c>
      <c r="AL29" s="57">
        <v>4</v>
      </c>
      <c r="AM29" s="57">
        <v>13</v>
      </c>
      <c r="AN29" s="57">
        <v>11</v>
      </c>
      <c r="AO29" s="57">
        <v>10</v>
      </c>
      <c r="AP29" s="149">
        <v>361</v>
      </c>
      <c r="AQ29" s="191">
        <v>38.692390139335473</v>
      </c>
    </row>
    <row r="30" spans="1:43" ht="15" customHeight="1" x14ac:dyDescent="0.15">
      <c r="C30" s="8"/>
      <c r="D30" s="33" t="s">
        <v>11</v>
      </c>
      <c r="E30" s="34">
        <v>1</v>
      </c>
      <c r="F30" s="34">
        <v>2</v>
      </c>
      <c r="G30" s="34">
        <v>3</v>
      </c>
      <c r="H30" s="34">
        <v>3</v>
      </c>
      <c r="I30" s="34">
        <v>4</v>
      </c>
      <c r="J30" s="34">
        <v>10</v>
      </c>
      <c r="K30" s="34">
        <v>14</v>
      </c>
      <c r="L30" s="34">
        <v>13</v>
      </c>
      <c r="M30" s="34">
        <v>19</v>
      </c>
      <c r="N30" s="34">
        <v>28</v>
      </c>
      <c r="O30" s="34">
        <v>33</v>
      </c>
      <c r="P30" s="34">
        <v>45</v>
      </c>
      <c r="Q30" s="34">
        <v>39</v>
      </c>
      <c r="R30" s="34">
        <v>42</v>
      </c>
      <c r="S30" s="34">
        <v>46</v>
      </c>
      <c r="T30" s="34">
        <v>41</v>
      </c>
      <c r="U30" s="34">
        <v>61</v>
      </c>
      <c r="X30" s="8"/>
      <c r="Y30" s="33" t="s">
        <v>11</v>
      </c>
      <c r="Z30" s="34">
        <v>36</v>
      </c>
      <c r="AA30" s="34">
        <v>39</v>
      </c>
      <c r="AB30" s="34">
        <v>54</v>
      </c>
      <c r="AC30" s="34">
        <v>49</v>
      </c>
      <c r="AD30" s="34">
        <v>33</v>
      </c>
      <c r="AE30" s="34">
        <v>34</v>
      </c>
      <c r="AF30" s="34">
        <v>32</v>
      </c>
      <c r="AG30" s="34">
        <v>21</v>
      </c>
      <c r="AH30" s="34">
        <v>29</v>
      </c>
      <c r="AI30" s="34">
        <v>21</v>
      </c>
      <c r="AJ30" s="34">
        <v>31</v>
      </c>
      <c r="AK30" s="34">
        <v>28</v>
      </c>
      <c r="AL30" s="34">
        <v>26</v>
      </c>
      <c r="AM30" s="34">
        <v>30</v>
      </c>
      <c r="AN30" s="34">
        <v>39</v>
      </c>
      <c r="AO30" s="34">
        <v>27</v>
      </c>
      <c r="AP30" s="34">
        <v>933</v>
      </c>
      <c r="AQ30" s="209">
        <v>100</v>
      </c>
    </row>
    <row r="31" spans="1:43" ht="15" customHeight="1" x14ac:dyDescent="0.15">
      <c r="C31" s="2" t="s">
        <v>2</v>
      </c>
      <c r="D31" s="2" t="s">
        <v>40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1</v>
      </c>
      <c r="N31" s="17">
        <v>0</v>
      </c>
      <c r="O31" s="17">
        <v>1</v>
      </c>
      <c r="P31" s="17">
        <v>1</v>
      </c>
      <c r="Q31" s="17">
        <v>4</v>
      </c>
      <c r="R31" s="17">
        <v>1</v>
      </c>
      <c r="S31" s="17">
        <v>3</v>
      </c>
      <c r="T31" s="17">
        <v>1</v>
      </c>
      <c r="U31" s="17">
        <v>6</v>
      </c>
      <c r="X31" s="2" t="s">
        <v>2</v>
      </c>
      <c r="Y31" s="2" t="s">
        <v>40</v>
      </c>
      <c r="Z31" s="17">
        <v>4</v>
      </c>
      <c r="AA31" s="17">
        <v>3</v>
      </c>
      <c r="AB31" s="17">
        <v>6</v>
      </c>
      <c r="AC31" s="17">
        <v>2</v>
      </c>
      <c r="AD31" s="17">
        <v>3</v>
      </c>
      <c r="AE31" s="17">
        <v>11</v>
      </c>
      <c r="AF31" s="17">
        <v>3</v>
      </c>
      <c r="AG31" s="58">
        <v>2</v>
      </c>
      <c r="AH31" s="58">
        <v>0</v>
      </c>
      <c r="AI31" s="58">
        <v>4</v>
      </c>
      <c r="AJ31" s="58">
        <v>2</v>
      </c>
      <c r="AK31" s="58">
        <v>1</v>
      </c>
      <c r="AL31" s="58">
        <v>1</v>
      </c>
      <c r="AM31" s="58">
        <v>0</v>
      </c>
      <c r="AN31" s="58">
        <v>0</v>
      </c>
      <c r="AO31" s="58">
        <v>2</v>
      </c>
      <c r="AP31" s="210">
        <v>62</v>
      </c>
      <c r="AQ31" s="190">
        <v>14.903846153846153</v>
      </c>
    </row>
    <row r="32" spans="1:43" ht="15" customHeight="1" x14ac:dyDescent="0.15">
      <c r="D32" s="2" t="s">
        <v>41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4</v>
      </c>
      <c r="N32" s="7">
        <v>2</v>
      </c>
      <c r="O32" s="7">
        <v>8</v>
      </c>
      <c r="P32" s="7">
        <v>6</v>
      </c>
      <c r="Q32" s="7">
        <v>10</v>
      </c>
      <c r="R32" s="7">
        <v>8</v>
      </c>
      <c r="S32" s="7">
        <v>20</v>
      </c>
      <c r="T32" s="7">
        <v>14</v>
      </c>
      <c r="U32" s="7">
        <v>10</v>
      </c>
      <c r="Y32" s="2" t="s">
        <v>41</v>
      </c>
      <c r="Z32" s="7">
        <v>6</v>
      </c>
      <c r="AA32" s="7">
        <v>13</v>
      </c>
      <c r="AB32" s="7">
        <v>9</v>
      </c>
      <c r="AC32" s="7">
        <v>12</v>
      </c>
      <c r="AD32" s="7">
        <v>5</v>
      </c>
      <c r="AE32" s="7">
        <v>8</v>
      </c>
      <c r="AF32" s="7">
        <v>14</v>
      </c>
      <c r="AG32" s="54">
        <v>3</v>
      </c>
      <c r="AH32" s="54">
        <v>3</v>
      </c>
      <c r="AI32" s="54">
        <v>6</v>
      </c>
      <c r="AJ32" s="54">
        <v>5</v>
      </c>
      <c r="AK32" s="54">
        <v>2</v>
      </c>
      <c r="AL32" s="54">
        <v>3</v>
      </c>
      <c r="AM32" s="54">
        <v>4</v>
      </c>
      <c r="AN32" s="54">
        <v>1</v>
      </c>
      <c r="AO32" s="54">
        <v>9</v>
      </c>
      <c r="AP32" s="52">
        <v>185</v>
      </c>
      <c r="AQ32" s="190">
        <v>44.471153846153847</v>
      </c>
    </row>
    <row r="33" spans="1:43" ht="15" customHeight="1" x14ac:dyDescent="0.15">
      <c r="D33" s="8" t="s">
        <v>6</v>
      </c>
      <c r="E33" s="16">
        <v>0</v>
      </c>
      <c r="F33" s="16">
        <v>0</v>
      </c>
      <c r="G33" s="16">
        <v>2</v>
      </c>
      <c r="H33" s="16">
        <v>0</v>
      </c>
      <c r="I33" s="16">
        <v>0</v>
      </c>
      <c r="J33" s="16">
        <v>0</v>
      </c>
      <c r="K33" s="16">
        <v>0</v>
      </c>
      <c r="L33" s="16">
        <v>1</v>
      </c>
      <c r="M33" s="16">
        <v>4</v>
      </c>
      <c r="N33" s="16">
        <v>6</v>
      </c>
      <c r="O33" s="16">
        <v>8</v>
      </c>
      <c r="P33" s="16">
        <v>11</v>
      </c>
      <c r="Q33" s="16">
        <v>15</v>
      </c>
      <c r="R33" s="16">
        <v>12</v>
      </c>
      <c r="S33" s="16">
        <v>8</v>
      </c>
      <c r="T33" s="16">
        <v>13</v>
      </c>
      <c r="U33" s="16">
        <v>10</v>
      </c>
      <c r="Y33" s="8" t="s">
        <v>6</v>
      </c>
      <c r="Z33" s="16">
        <v>10</v>
      </c>
      <c r="AA33" s="16">
        <v>10</v>
      </c>
      <c r="AB33" s="16">
        <v>7</v>
      </c>
      <c r="AC33" s="16">
        <v>2</v>
      </c>
      <c r="AD33" s="16">
        <v>10</v>
      </c>
      <c r="AE33" s="16">
        <v>0</v>
      </c>
      <c r="AF33" s="16">
        <v>4</v>
      </c>
      <c r="AG33" s="57">
        <v>4</v>
      </c>
      <c r="AH33" s="57">
        <v>1</v>
      </c>
      <c r="AI33" s="57">
        <v>7</v>
      </c>
      <c r="AJ33" s="57">
        <v>4</v>
      </c>
      <c r="AK33" s="57">
        <v>4</v>
      </c>
      <c r="AL33" s="57">
        <v>3</v>
      </c>
      <c r="AM33" s="57">
        <v>4</v>
      </c>
      <c r="AN33" s="57">
        <v>3</v>
      </c>
      <c r="AO33" s="57">
        <v>6</v>
      </c>
      <c r="AP33" s="149">
        <v>169</v>
      </c>
      <c r="AQ33" s="191">
        <v>40.625</v>
      </c>
    </row>
    <row r="34" spans="1:43" ht="15" customHeight="1" thickBot="1" x14ac:dyDescent="0.2">
      <c r="A34" s="9"/>
      <c r="B34" s="9"/>
      <c r="C34" s="9"/>
      <c r="D34" s="13" t="s">
        <v>11</v>
      </c>
      <c r="E34" s="35">
        <v>0</v>
      </c>
      <c r="F34" s="35">
        <v>0</v>
      </c>
      <c r="G34" s="35">
        <v>2</v>
      </c>
      <c r="H34" s="35">
        <v>0</v>
      </c>
      <c r="I34" s="35">
        <v>0</v>
      </c>
      <c r="J34" s="35">
        <v>0</v>
      </c>
      <c r="K34" s="35">
        <v>0</v>
      </c>
      <c r="L34" s="35">
        <v>1</v>
      </c>
      <c r="M34" s="35">
        <v>9</v>
      </c>
      <c r="N34" s="35">
        <v>8</v>
      </c>
      <c r="O34" s="35">
        <v>17</v>
      </c>
      <c r="P34" s="35">
        <v>18</v>
      </c>
      <c r="Q34" s="35">
        <v>29</v>
      </c>
      <c r="R34" s="35">
        <v>21</v>
      </c>
      <c r="S34" s="35">
        <v>31</v>
      </c>
      <c r="T34" s="35">
        <v>28</v>
      </c>
      <c r="U34" s="35">
        <v>26</v>
      </c>
      <c r="V34" s="9"/>
      <c r="W34" s="9"/>
      <c r="X34" s="9"/>
      <c r="Y34" s="13" t="s">
        <v>11</v>
      </c>
      <c r="Z34" s="35">
        <v>20</v>
      </c>
      <c r="AA34" s="35">
        <v>26</v>
      </c>
      <c r="AB34" s="35">
        <v>22</v>
      </c>
      <c r="AC34" s="35">
        <v>16</v>
      </c>
      <c r="AD34" s="35">
        <v>18</v>
      </c>
      <c r="AE34" s="35">
        <v>19</v>
      </c>
      <c r="AF34" s="35">
        <v>21</v>
      </c>
      <c r="AG34" s="35">
        <v>9</v>
      </c>
      <c r="AH34" s="35">
        <v>4</v>
      </c>
      <c r="AI34" s="35">
        <v>17</v>
      </c>
      <c r="AJ34" s="35">
        <v>11</v>
      </c>
      <c r="AK34" s="35">
        <v>7</v>
      </c>
      <c r="AL34" s="35">
        <v>7</v>
      </c>
      <c r="AM34" s="35">
        <v>8</v>
      </c>
      <c r="AN34" s="35">
        <v>4</v>
      </c>
      <c r="AO34" s="35">
        <v>17</v>
      </c>
      <c r="AP34" s="35">
        <v>416</v>
      </c>
      <c r="AQ34" s="206">
        <v>100</v>
      </c>
    </row>
    <row r="77" spans="1:43" x14ac:dyDescent="0.1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</row>
    <row r="78" spans="1:43" x14ac:dyDescent="0.1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</row>
    <row r="79" spans="1:43" x14ac:dyDescent="0.1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</row>
    <row r="80" spans="1:43" x14ac:dyDescent="0.1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</row>
    <row r="81" spans="1:43" x14ac:dyDescent="0.1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</row>
    <row r="82" spans="1:43" x14ac:dyDescent="0.1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</row>
    <row r="83" spans="1:43" x14ac:dyDescent="0.1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</row>
    <row r="84" spans="1:43" x14ac:dyDescent="0.1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</row>
    <row r="85" spans="1:43" x14ac:dyDescent="0.1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</row>
    <row r="86" spans="1:43" x14ac:dyDescent="0.1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</row>
    <row r="87" spans="1:43" x14ac:dyDescent="0.1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</row>
    <row r="88" spans="1:43" x14ac:dyDescent="0.1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</row>
    <row r="89" spans="1:43" x14ac:dyDescent="0.1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</row>
    <row r="90" spans="1:43" x14ac:dyDescent="0.1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</row>
    <row r="91" spans="1:43" x14ac:dyDescent="0.1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</row>
    <row r="92" spans="1:43" x14ac:dyDescent="0.1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</row>
    <row r="93" spans="1:43" x14ac:dyDescent="0.1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</row>
    <row r="94" spans="1:43" x14ac:dyDescent="0.1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</row>
    <row r="95" spans="1:43" x14ac:dyDescent="0.1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</row>
    <row r="96" spans="1:43" x14ac:dyDescent="0.1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</row>
    <row r="97" spans="1:43" x14ac:dyDescent="0.1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</row>
    <row r="98" spans="1:43" x14ac:dyDescent="0.1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</row>
    <row r="99" spans="1:43" x14ac:dyDescent="0.1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</row>
    <row r="100" spans="1:43" x14ac:dyDescent="0.1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</row>
    <row r="101" spans="1:43" x14ac:dyDescent="0.1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</row>
    <row r="102" spans="1:43" x14ac:dyDescent="0.1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</row>
    <row r="103" spans="1:43" x14ac:dyDescent="0.1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</row>
    <row r="104" spans="1:43" x14ac:dyDescent="0.1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</row>
    <row r="105" spans="1:43" x14ac:dyDescent="0.1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</row>
    <row r="106" spans="1:43" x14ac:dyDescent="0.1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</row>
    <row r="107" spans="1:43" x14ac:dyDescent="0.1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</row>
    <row r="108" spans="1:43" x14ac:dyDescent="0.1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</row>
    <row r="109" spans="1:43" x14ac:dyDescent="0.1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</row>
    <row r="110" spans="1:43" x14ac:dyDescent="0.1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</row>
    <row r="111" spans="1:43" x14ac:dyDescent="0.1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</row>
    <row r="112" spans="1:43" x14ac:dyDescent="0.1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</row>
    <row r="113" spans="1:43" x14ac:dyDescent="0.1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</row>
    <row r="114" spans="1:43" x14ac:dyDescent="0.1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</row>
    <row r="115" spans="1:43" x14ac:dyDescent="0.1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</row>
    <row r="116" spans="1:43" x14ac:dyDescent="0.1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</row>
    <row r="117" spans="1:43" x14ac:dyDescent="0.1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</row>
    <row r="118" spans="1:43" x14ac:dyDescent="0.1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</row>
    <row r="119" spans="1:43" x14ac:dyDescent="0.1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</row>
    <row r="120" spans="1:43" x14ac:dyDescent="0.1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</row>
    <row r="121" spans="1:43" x14ac:dyDescent="0.1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</row>
    <row r="122" spans="1:43" x14ac:dyDescent="0.1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</row>
    <row r="123" spans="1:43" x14ac:dyDescent="0.1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</row>
    <row r="124" spans="1:43" x14ac:dyDescent="0.1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</row>
    <row r="125" spans="1:43" x14ac:dyDescent="0.1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</row>
    <row r="126" spans="1:43" x14ac:dyDescent="0.1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</row>
    <row r="127" spans="1:43" x14ac:dyDescent="0.1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</row>
    <row r="128" spans="1:43" x14ac:dyDescent="0.1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</row>
    <row r="129" spans="1:43" x14ac:dyDescent="0.1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</row>
    <row r="130" spans="1:43" x14ac:dyDescent="0.1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</row>
    <row r="131" spans="1:43" x14ac:dyDescent="0.1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</row>
    <row r="132" spans="1:43" x14ac:dyDescent="0.1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</row>
    <row r="133" spans="1:43" x14ac:dyDescent="0.1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</row>
    <row r="134" spans="1:43" x14ac:dyDescent="0.1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</row>
    <row r="135" spans="1:43" x14ac:dyDescent="0.1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</row>
    <row r="136" spans="1:43" x14ac:dyDescent="0.1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</row>
    <row r="137" spans="1:43" x14ac:dyDescent="0.1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</row>
    <row r="138" spans="1:43" x14ac:dyDescent="0.1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</row>
    <row r="139" spans="1:43" x14ac:dyDescent="0.1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</row>
    <row r="140" spans="1:43" x14ac:dyDescent="0.1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</row>
    <row r="141" spans="1:43" x14ac:dyDescent="0.1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</row>
    <row r="142" spans="1:43" x14ac:dyDescent="0.1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</row>
    <row r="143" spans="1:43" x14ac:dyDescent="0.1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</row>
    <row r="144" spans="1:43" x14ac:dyDescent="0.1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</row>
    <row r="145" spans="1:43" x14ac:dyDescent="0.1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</row>
    <row r="146" spans="1:43" x14ac:dyDescent="0.1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</row>
    <row r="147" spans="1:43" x14ac:dyDescent="0.1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</row>
    <row r="148" spans="1:43" x14ac:dyDescent="0.1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</row>
    <row r="149" spans="1:43" x14ac:dyDescent="0.1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</row>
    <row r="150" spans="1:43" x14ac:dyDescent="0.1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</row>
    <row r="151" spans="1:43" x14ac:dyDescent="0.1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</row>
    <row r="152" spans="1:43" x14ac:dyDescent="0.1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</row>
    <row r="153" spans="1:43" x14ac:dyDescent="0.1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</row>
    <row r="154" spans="1:43" x14ac:dyDescent="0.1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</row>
    <row r="155" spans="1:43" x14ac:dyDescent="0.1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</row>
    <row r="156" spans="1:43" x14ac:dyDescent="0.1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</row>
    <row r="157" spans="1:43" x14ac:dyDescent="0.1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</row>
    <row r="158" spans="1:43" x14ac:dyDescent="0.1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</row>
    <row r="159" spans="1:43" x14ac:dyDescent="0.1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</row>
    <row r="160" spans="1:43" x14ac:dyDescent="0.1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</row>
    <row r="161" spans="1:43" x14ac:dyDescent="0.1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</row>
    <row r="162" spans="1:43" x14ac:dyDescent="0.15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</row>
    <row r="163" spans="1:43" x14ac:dyDescent="0.15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</row>
    <row r="164" spans="1:43" x14ac:dyDescent="0.15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</row>
    <row r="165" spans="1:43" x14ac:dyDescent="0.15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</row>
    <row r="166" spans="1:43" x14ac:dyDescent="0.15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</row>
    <row r="167" spans="1:43" x14ac:dyDescent="0.15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</row>
    <row r="168" spans="1:43" x14ac:dyDescent="0.15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</row>
    <row r="169" spans="1:43" x14ac:dyDescent="0.15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</row>
    <row r="170" spans="1:43" x14ac:dyDescent="0.15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</row>
  </sheetData>
  <customSheetViews>
    <customSheetView guid="{A0D40B4A-406F-4C8E-B7C3-7DC72BE4780A}" showPageBreaks="1" fitToPage="1" printArea="1" view="pageBreakPreview" topLeftCell="B1">
      <selection activeCell="C12" sqref="C12"/>
      <colBreaks count="1" manualBreakCount="1">
        <brk id="19" max="33" man="1"/>
      </colBreaks>
      <pageMargins left="0.70866141732283472" right="0.43307086614173229" top="0.78740157480314965" bottom="0.78740157480314965" header="0.51181102362204722" footer="0.51181102362204722"/>
      <pageSetup paperSize="9" scale="65" orientation="landscape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scale="81" orientation="portrait" r:id="rId2"/>
  <headerFooter alignWithMargins="0"/>
  <colBreaks count="1" manualBreakCount="1">
    <brk id="21" max="3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2A3EA6C3D434B4FB838BCB91D7C9325" ma:contentTypeVersion="11" ma:contentTypeDescription="" ma:contentTypeScope="" ma:versionID="e3e6a30f9845e1e91140109e085bacd4">
  <xsd:schema xmlns:xsd="http://www.w3.org/2001/XMLSchema" xmlns:p="http://schemas.microsoft.com/office/2006/metadata/properties" xmlns:ns2="8B97BE19-CDDD-400E-817A-CFDD13F7EC12" xmlns:ns3="eb8e2f2e-c5b5-46fd-93ee-ce7216cd8edd" targetNamespace="http://schemas.microsoft.com/office/2006/metadata/properties" ma:root="true" ma:fieldsID="ce3b06cc7f55bc6ef8787e0dc73dc251" ns2:_="" ns3:_="">
    <xsd:import namespace="8B97BE19-CDDD-400E-817A-CFDD13F7EC12"/>
    <xsd:import namespace="eb8e2f2e-c5b5-46fd-93ee-ce7216cd8edd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b8e2f2e-c5b5-46fd-93ee-ce7216cd8edd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813331-ACB4-4104-A58C-DFD8599DF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b8e2f2e-c5b5-46fd-93ee-ce7216cd8ed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2C11793-E376-4D3E-BAF8-9F6BF9B7D9CA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eb8e2f2e-c5b5-46fd-93ee-ce7216cd8edd"/>
    <ds:schemaRef ds:uri="http://schemas.openxmlformats.org/package/2006/metadata/core-properties"/>
    <ds:schemaRef ds:uri="http://purl.org/dc/elements/1.1/"/>
    <ds:schemaRef ds:uri="8B97BE19-CDDD-400E-817A-CFDD13F7EC1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FAD562-0210-4752-A929-71FFFF7F6B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表1</vt:lpstr>
      <vt:lpstr>表2</vt:lpstr>
      <vt:lpstr>表3</vt:lpstr>
      <vt:lpstr>表4</vt:lpstr>
      <vt:lpstr>表5</vt:lpstr>
      <vt:lpstr>表6-1</vt:lpstr>
      <vt:lpstr>表6-2</vt:lpstr>
      <vt:lpstr>表6-3</vt:lpstr>
      <vt:lpstr>表7</vt:lpstr>
      <vt:lpstr>表8-1,2</vt:lpstr>
      <vt:lpstr>表9-1</vt:lpstr>
      <vt:lpstr>表9-2</vt:lpstr>
      <vt:lpstr>表9-3</vt:lpstr>
      <vt:lpstr>表9-4</vt:lpstr>
      <vt:lpstr>表9-5</vt:lpstr>
      <vt:lpstr>表9-6</vt:lpstr>
      <vt:lpstr>表10-1</vt:lpstr>
      <vt:lpstr>表10-2</vt:lpstr>
      <vt:lpstr>表10-3</vt:lpstr>
      <vt:lpstr>表10-4</vt:lpstr>
      <vt:lpstr>表10-5</vt:lpstr>
      <vt:lpstr>表10-6</vt:lpstr>
      <vt:lpstr>表11</vt:lpstr>
      <vt:lpstr>表12</vt:lpstr>
      <vt:lpstr>◎表13-1，2</vt:lpstr>
      <vt:lpstr>'◎表13-1，2'!Print_Area</vt:lpstr>
      <vt:lpstr>表1!Print_Area</vt:lpstr>
      <vt:lpstr>'表10-1'!Print_Area</vt:lpstr>
      <vt:lpstr>'表10-2'!Print_Area</vt:lpstr>
      <vt:lpstr>'表10-3'!Print_Area</vt:lpstr>
      <vt:lpstr>'表10-4'!Print_Area</vt:lpstr>
      <vt:lpstr>'表10-5'!Print_Area</vt:lpstr>
      <vt:lpstr>'表10-6'!Print_Area</vt:lpstr>
      <vt:lpstr>表11!Print_Area</vt:lpstr>
      <vt:lpstr>表12!Print_Area</vt:lpstr>
      <vt:lpstr>表2!Print_Area</vt:lpstr>
      <vt:lpstr>表3!Print_Area</vt:lpstr>
      <vt:lpstr>表4!Print_Area</vt:lpstr>
      <vt:lpstr>表5!Print_Area</vt:lpstr>
      <vt:lpstr>'表6-1'!Print_Area</vt:lpstr>
      <vt:lpstr>'表6-2'!Print_Area</vt:lpstr>
      <vt:lpstr>'表6-3'!Print_Area</vt:lpstr>
      <vt:lpstr>表7!Print_Area</vt:lpstr>
      <vt:lpstr>'表8-1,2'!Print_Area</vt:lpstr>
      <vt:lpstr>'表9-1'!Print_Area</vt:lpstr>
      <vt:lpstr>'表9-2'!Print_Area</vt:lpstr>
      <vt:lpstr>'表9-3'!Print_Area</vt:lpstr>
      <vt:lpstr>'表9-4'!Print_Area</vt:lpstr>
      <vt:lpstr>'表9-5'!Print_Area</vt:lpstr>
      <vt:lpstr>'表9-6'!Print_Area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市川誠一</dc:creator>
  <cp:lastModifiedBy>anzai</cp:lastModifiedBy>
  <cp:lastPrinted>2018-09-18T01:17:04Z</cp:lastPrinted>
  <dcterms:created xsi:type="dcterms:W3CDTF">1997-12-16T13:57:08Z</dcterms:created>
  <dcterms:modified xsi:type="dcterms:W3CDTF">2018-09-18T02:24:02Z</dcterms:modified>
</cp:coreProperties>
</file>