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status\2018\1803\"/>
    </mc:Choice>
  </mc:AlternateContent>
  <bookViews>
    <workbookView xWindow="0" yWindow="0" windowWidth="19200" windowHeight="10920" tabRatio="980"/>
  </bookViews>
  <sheets>
    <sheet name="委員長コメント" sheetId="2" r:id="rId1"/>
    <sheet name="表1-3Q" sheetId="47" r:id="rId2"/>
    <sheet name="表1-4Q" sheetId="48" r:id="rId3"/>
    <sheet name="表2 " sheetId="49" r:id="rId4"/>
    <sheet name="表3-3Q" sheetId="51" r:id="rId5"/>
    <sheet name="表3-4Q" sheetId="52" r:id="rId6"/>
    <sheet name="検査" sheetId="53" r:id="rId7"/>
    <sheet name="相談" sheetId="54" r:id="rId8"/>
    <sheet name="献血件数及びＨＩＶ抗体・核酸増幅検査陽性件数" sheetId="19" r:id="rId9"/>
    <sheet name="参考資料3Q" sheetId="57" r:id="rId10"/>
    <sheet name="参考資料4Q" sheetId="58" r:id="rId11"/>
  </sheets>
  <definedNames>
    <definedName name="_xlnm._FilterDatabase" localSheetId="7" hidden="1">相談!$A$1:$A$54</definedName>
    <definedName name="_xlnm.Print_Area" localSheetId="0">委員長コメント!$A$1:$A$83</definedName>
    <definedName name="_xlnm.Print_Area" localSheetId="6">検査!$A$1:$BY$57</definedName>
    <definedName name="_xlnm.Print_Area" localSheetId="9">参考資料3Q!$A$1:$AQ$50</definedName>
    <definedName name="_xlnm.Print_Area" localSheetId="10">参考資料4Q!$A$1:$AQ$50</definedName>
    <definedName name="_xlnm.Print_Area" localSheetId="7">相談!$A$1:$BY$54</definedName>
    <definedName name="_xlnm.Print_Area" localSheetId="1">'表1-3Q'!$A$1:$X$48</definedName>
    <definedName name="_xlnm.Print_Area" localSheetId="2">'表1-4Q'!$A$1:$X$48</definedName>
    <definedName name="_xlnm.Print_Area" localSheetId="3">'表2 '!$A$1:$N$38</definedName>
    <definedName name="_xlnm.Print_Area" localSheetId="4">'表3-3Q'!$A$1:$Z$73</definedName>
    <definedName name="_xlnm.Print_Area" localSheetId="5">'表3-4Q'!$A$1:$Z$73</definedName>
    <definedName name="_xlnm.Print_Titles" localSheetId="6">検査!$A:$A</definedName>
    <definedName name="_xlnm.Print_Titles" localSheetId="7">相談!$A:$A</definedName>
  </definedNames>
  <calcPr calcId="152511"/>
</workbook>
</file>

<file path=xl/calcChain.xml><?xml version="1.0" encoding="utf-8"?>
<calcChain xmlns="http://schemas.openxmlformats.org/spreadsheetml/2006/main">
  <c r="BY53" i="54" l="1"/>
  <c r="BX53" i="54"/>
  <c r="BW53" i="54"/>
  <c r="BV53" i="54"/>
  <c r="BU53" i="54" s="1"/>
  <c r="BT53" i="54"/>
  <c r="BS53" i="54"/>
  <c r="BR53" i="54"/>
  <c r="BQ53" i="54"/>
  <c r="BP53" i="54"/>
  <c r="BU52" i="54"/>
  <c r="BP52" i="54"/>
  <c r="G52" i="54"/>
  <c r="BU51" i="54"/>
  <c r="BP51" i="54"/>
  <c r="G51" i="54"/>
  <c r="BU50" i="54"/>
  <c r="BP50" i="54"/>
  <c r="G50" i="54"/>
  <c r="BU49" i="54"/>
  <c r="BP49" i="54"/>
  <c r="G49" i="54"/>
  <c r="BU48" i="54"/>
  <c r="BP48" i="54"/>
  <c r="G48" i="54"/>
  <c r="BU47" i="54"/>
  <c r="BP47" i="54"/>
  <c r="G47" i="54"/>
  <c r="BU46" i="54"/>
  <c r="BP46" i="54"/>
  <c r="G46" i="54"/>
  <c r="BU45" i="54"/>
  <c r="BP45" i="54"/>
  <c r="G45" i="54"/>
  <c r="BU44" i="54"/>
  <c r="BP44" i="54"/>
  <c r="G44" i="54"/>
  <c r="BU43" i="54"/>
  <c r="BP43" i="54"/>
  <c r="G43" i="54"/>
  <c r="BU42" i="54"/>
  <c r="BP42" i="54"/>
  <c r="G42" i="54"/>
  <c r="BU41" i="54"/>
  <c r="BP41" i="54"/>
  <c r="G41" i="54"/>
  <c r="BU40" i="54"/>
  <c r="BP40" i="54"/>
  <c r="G40" i="54"/>
  <c r="BU39" i="54"/>
  <c r="BP39" i="54"/>
  <c r="G39" i="54"/>
  <c r="BU38" i="54"/>
  <c r="BP38" i="54"/>
  <c r="G38" i="54"/>
  <c r="BU37" i="54"/>
  <c r="BP37" i="54"/>
  <c r="G37" i="54"/>
  <c r="BU36" i="54"/>
  <c r="BP36" i="54"/>
  <c r="G36" i="54"/>
  <c r="BU35" i="54"/>
  <c r="BP35" i="54"/>
  <c r="G35" i="54"/>
  <c r="BU34" i="54"/>
  <c r="BP34" i="54"/>
  <c r="G34" i="54"/>
  <c r="BU33" i="54"/>
  <c r="BP33" i="54"/>
  <c r="G33" i="54"/>
  <c r="BU32" i="54"/>
  <c r="BP32" i="54"/>
  <c r="G32" i="54"/>
  <c r="BU31" i="54"/>
  <c r="BP31" i="54"/>
  <c r="G31" i="54"/>
  <c r="BU30" i="54"/>
  <c r="BP30" i="54"/>
  <c r="G30" i="54"/>
  <c r="BU29" i="54"/>
  <c r="BP29" i="54"/>
  <c r="G29" i="54"/>
  <c r="BU28" i="54"/>
  <c r="BP28" i="54"/>
  <c r="G28" i="54"/>
  <c r="BU27" i="54"/>
  <c r="BP27" i="54"/>
  <c r="G27" i="54"/>
  <c r="BU26" i="54"/>
  <c r="BP26" i="54"/>
  <c r="G26" i="54"/>
  <c r="BU25" i="54"/>
  <c r="BP25" i="54"/>
  <c r="G25" i="54"/>
  <c r="BU24" i="54"/>
  <c r="BP24" i="54"/>
  <c r="G24" i="54"/>
  <c r="BU23" i="54"/>
  <c r="BP23" i="54"/>
  <c r="G23" i="54"/>
  <c r="BU22" i="54"/>
  <c r="BP22" i="54"/>
  <c r="G22" i="54"/>
  <c r="BU21" i="54"/>
  <c r="BP21" i="54"/>
  <c r="G21" i="54"/>
  <c r="BU20" i="54"/>
  <c r="BP20" i="54"/>
  <c r="G20" i="54"/>
  <c r="BU19" i="54"/>
  <c r="BP19" i="54"/>
  <c r="G19" i="54"/>
  <c r="BU18" i="54"/>
  <c r="BP18" i="54"/>
  <c r="G18" i="54"/>
  <c r="BU17" i="54"/>
  <c r="BP17" i="54"/>
  <c r="G17" i="54"/>
  <c r="BU16" i="54"/>
  <c r="BP16" i="54"/>
  <c r="G16" i="54"/>
  <c r="BU15" i="54"/>
  <c r="BP15" i="54"/>
  <c r="G15" i="54"/>
  <c r="BU14" i="54"/>
  <c r="BP14" i="54"/>
  <c r="G14" i="54"/>
  <c r="BU13" i="54"/>
  <c r="BP13" i="54"/>
  <c r="G13" i="54"/>
  <c r="BU12" i="54"/>
  <c r="BP12" i="54"/>
  <c r="G12" i="54"/>
  <c r="BU11" i="54"/>
  <c r="BP11" i="54"/>
  <c r="G11" i="54"/>
  <c r="BU10" i="54"/>
  <c r="BP10" i="54"/>
  <c r="G10" i="54"/>
  <c r="BU9" i="54"/>
  <c r="BP9" i="54"/>
  <c r="G9" i="54"/>
  <c r="BU8" i="54"/>
  <c r="BP8" i="54"/>
  <c r="G8" i="54"/>
  <c r="BU7" i="54"/>
  <c r="BP7" i="54"/>
  <c r="G7" i="54"/>
  <c r="BU6" i="54"/>
  <c r="BP6" i="54"/>
  <c r="G6" i="54"/>
  <c r="AW58" i="53"/>
  <c r="AU58" i="53"/>
  <c r="AT58" i="53"/>
  <c r="AS58" i="53"/>
  <c r="AU59" i="53" s="1"/>
  <c r="AR58" i="53"/>
  <c r="AP58" i="53"/>
  <c r="AO58" i="53"/>
  <c r="AN58" i="53"/>
  <c r="AM58" i="53"/>
  <c r="AP59" i="53" s="1"/>
  <c r="AK58" i="53"/>
  <c r="AJ58" i="53"/>
  <c r="AI58" i="53"/>
  <c r="AK59" i="53" s="1"/>
  <c r="AH58" i="53"/>
  <c r="BU55" i="53"/>
  <c r="BP55" i="53"/>
  <c r="BY53" i="53"/>
  <c r="BX53" i="53"/>
  <c r="BW53" i="53"/>
  <c r="BU54" i="53" s="1"/>
  <c r="BV53" i="53"/>
  <c r="BT53" i="53"/>
  <c r="BS53" i="53"/>
  <c r="BR53" i="53"/>
  <c r="BQ53" i="53"/>
  <c r="BP54" i="53" s="1"/>
  <c r="BU52" i="53"/>
  <c r="BP52" i="53"/>
  <c r="BU51" i="53"/>
  <c r="BP51" i="53"/>
  <c r="BU50" i="53"/>
  <c r="BP50" i="53"/>
  <c r="BU49" i="53"/>
  <c r="BP49" i="53"/>
  <c r="BU48" i="53"/>
  <c r="BP48" i="53"/>
  <c r="BU47" i="53"/>
  <c r="BP47" i="53"/>
  <c r="BU46" i="53"/>
  <c r="BP46" i="53"/>
  <c r="BU45" i="53"/>
  <c r="BP45" i="53"/>
  <c r="BU44" i="53"/>
  <c r="BP44" i="53"/>
  <c r="BU43" i="53"/>
  <c r="BP43" i="53"/>
  <c r="BU42" i="53"/>
  <c r="BP42" i="53"/>
  <c r="BU41" i="53"/>
  <c r="BP41" i="53"/>
  <c r="BU40" i="53"/>
  <c r="BP40" i="53"/>
  <c r="BU39" i="53"/>
  <c r="BP39" i="53"/>
  <c r="BU38" i="53"/>
  <c r="BP38" i="53"/>
  <c r="BU37" i="53"/>
  <c r="BP37" i="53"/>
  <c r="BU36" i="53"/>
  <c r="BP36" i="53"/>
  <c r="BU35" i="53"/>
  <c r="BP35" i="53"/>
  <c r="BU34" i="53"/>
  <c r="BP34" i="53"/>
  <c r="BU33" i="53"/>
  <c r="BP33" i="53"/>
  <c r="BU32" i="53"/>
  <c r="BP32" i="53"/>
  <c r="BU31" i="53"/>
  <c r="BP31" i="53"/>
  <c r="BU30" i="53"/>
  <c r="BP30" i="53"/>
  <c r="BU29" i="53"/>
  <c r="BP29" i="53"/>
  <c r="BU28" i="53"/>
  <c r="BP28" i="53"/>
  <c r="BU27" i="53"/>
  <c r="BP27" i="53"/>
  <c r="BU26" i="53"/>
  <c r="BP26" i="53"/>
  <c r="BU25" i="53"/>
  <c r="BP25" i="53"/>
  <c r="BU24" i="53"/>
  <c r="BP24" i="53"/>
  <c r="BU23" i="53"/>
  <c r="BP23" i="53"/>
  <c r="BU22" i="53"/>
  <c r="BP22" i="53"/>
  <c r="BU21" i="53"/>
  <c r="BP21" i="53"/>
  <c r="BU20" i="53"/>
  <c r="BP20" i="53"/>
  <c r="BU19" i="53"/>
  <c r="BP19" i="53"/>
  <c r="BU18" i="53"/>
  <c r="BP18" i="53"/>
  <c r="BU17" i="53"/>
  <c r="BP17" i="53"/>
  <c r="BU16" i="53"/>
  <c r="BP16" i="53"/>
  <c r="BU15" i="53"/>
  <c r="BP15" i="53"/>
  <c r="BU14" i="53"/>
  <c r="BP14" i="53"/>
  <c r="BU13" i="53"/>
  <c r="BP13" i="53"/>
  <c r="BU12" i="53"/>
  <c r="BP12" i="53"/>
  <c r="BU11" i="53"/>
  <c r="BP11" i="53"/>
  <c r="BU10" i="53"/>
  <c r="BP10" i="53"/>
  <c r="BU9" i="53"/>
  <c r="BP9" i="53"/>
  <c r="BU8" i="53"/>
  <c r="BP8" i="53"/>
  <c r="BU7" i="53"/>
  <c r="BP7" i="53"/>
  <c r="BU6" i="53"/>
  <c r="BP6" i="53"/>
  <c r="V46" i="48"/>
  <c r="U46" i="48"/>
  <c r="T46" i="48"/>
  <c r="X46" i="48" s="1"/>
  <c r="S46" i="48"/>
  <c r="W46" i="48" s="1"/>
  <c r="Q46" i="48"/>
  <c r="P46" i="48"/>
  <c r="J46" i="48"/>
  <c r="I46" i="48"/>
  <c r="V45" i="48"/>
  <c r="U45" i="48"/>
  <c r="T45" i="48"/>
  <c r="X45" i="48" s="1"/>
  <c r="S45" i="48"/>
  <c r="W45" i="48" s="1"/>
  <c r="Q45" i="48"/>
  <c r="P45" i="48"/>
  <c r="J45" i="48"/>
  <c r="I45" i="48"/>
  <c r="V44" i="48"/>
  <c r="U44" i="48"/>
  <c r="T44" i="48"/>
  <c r="X44" i="48" s="1"/>
  <c r="S44" i="48"/>
  <c r="W44" i="48" s="1"/>
  <c r="Q44" i="48"/>
  <c r="P44" i="48"/>
  <c r="J44" i="48"/>
  <c r="I44" i="48"/>
  <c r="V43" i="48"/>
  <c r="U43" i="48"/>
  <c r="T43" i="48"/>
  <c r="X43" i="48" s="1"/>
  <c r="S43" i="48"/>
  <c r="W43" i="48" s="1"/>
  <c r="Q43" i="48"/>
  <c r="P43" i="48"/>
  <c r="J43" i="48"/>
  <c r="I43" i="48"/>
  <c r="V42" i="48"/>
  <c r="U42" i="48"/>
  <c r="T42" i="48"/>
  <c r="X42" i="48" s="1"/>
  <c r="S42" i="48"/>
  <c r="W42" i="48" s="1"/>
  <c r="Q42" i="48"/>
  <c r="P42" i="48"/>
  <c r="J42" i="48"/>
  <c r="I42" i="48"/>
  <c r="V41" i="48"/>
  <c r="U41" i="48"/>
  <c r="T41" i="48"/>
  <c r="X41" i="48" s="1"/>
  <c r="S41" i="48"/>
  <c r="W41" i="48" s="1"/>
  <c r="Q41" i="48"/>
  <c r="P41" i="48"/>
  <c r="J41" i="48"/>
  <c r="I41" i="48"/>
  <c r="V40" i="48"/>
  <c r="U40" i="48"/>
  <c r="T40" i="48"/>
  <c r="X40" i="48" s="1"/>
  <c r="S40" i="48"/>
  <c r="W40" i="48" s="1"/>
  <c r="Q40" i="48"/>
  <c r="P40" i="48"/>
  <c r="J40" i="48"/>
  <c r="I40" i="48"/>
  <c r="V39" i="48"/>
  <c r="U39" i="48"/>
  <c r="T39" i="48"/>
  <c r="X39" i="48" s="1"/>
  <c r="S39" i="48"/>
  <c r="W39" i="48" s="1"/>
  <c r="Q39" i="48"/>
  <c r="P39" i="48"/>
  <c r="J39" i="48"/>
  <c r="I39" i="48"/>
  <c r="V38" i="48"/>
  <c r="U38" i="48"/>
  <c r="T38" i="48"/>
  <c r="X38" i="48" s="1"/>
  <c r="S38" i="48"/>
  <c r="W38" i="48" s="1"/>
  <c r="Q38" i="48"/>
  <c r="P38" i="48"/>
  <c r="J38" i="48"/>
  <c r="I38" i="48"/>
  <c r="V37" i="48"/>
  <c r="U37" i="48"/>
  <c r="T37" i="48"/>
  <c r="X37" i="48" s="1"/>
  <c r="S37" i="48"/>
  <c r="W37" i="48" s="1"/>
  <c r="Q37" i="48"/>
  <c r="P37" i="48"/>
  <c r="J37" i="48"/>
  <c r="I37" i="48"/>
  <c r="V36" i="48"/>
  <c r="U36" i="48"/>
  <c r="T36" i="48"/>
  <c r="X36" i="48" s="1"/>
  <c r="S36" i="48"/>
  <c r="W36" i="48" s="1"/>
  <c r="Q36" i="48"/>
  <c r="P36" i="48"/>
  <c r="J36" i="48"/>
  <c r="I36" i="48"/>
  <c r="V35" i="48"/>
  <c r="U35" i="48"/>
  <c r="T35" i="48"/>
  <c r="X35" i="48" s="1"/>
  <c r="S35" i="48"/>
  <c r="W35" i="48" s="1"/>
  <c r="Q35" i="48"/>
  <c r="P35" i="48"/>
  <c r="J35" i="48"/>
  <c r="I35" i="48"/>
  <c r="V34" i="48"/>
  <c r="U34" i="48"/>
  <c r="T34" i="48"/>
  <c r="X34" i="48" s="1"/>
  <c r="S34" i="48"/>
  <c r="W34" i="48" s="1"/>
  <c r="Q34" i="48"/>
  <c r="P34" i="48"/>
  <c r="J34" i="48"/>
  <c r="I34" i="48"/>
  <c r="V33" i="48"/>
  <c r="U33" i="48"/>
  <c r="T33" i="48"/>
  <c r="X33" i="48" s="1"/>
  <c r="S33" i="48"/>
  <c r="W33" i="48" s="1"/>
  <c r="Q33" i="48"/>
  <c r="P33" i="48"/>
  <c r="J33" i="48"/>
  <c r="I33" i="48"/>
  <c r="V32" i="48"/>
  <c r="U32" i="48"/>
  <c r="T32" i="48"/>
  <c r="X32" i="48" s="1"/>
  <c r="S32" i="48"/>
  <c r="W32" i="48" s="1"/>
  <c r="Q32" i="48"/>
  <c r="P32" i="48"/>
  <c r="J32" i="48"/>
  <c r="I32" i="48"/>
  <c r="V31" i="48"/>
  <c r="U31" i="48"/>
  <c r="T31" i="48"/>
  <c r="X31" i="48" s="1"/>
  <c r="S31" i="48"/>
  <c r="W31" i="48" s="1"/>
  <c r="Q31" i="48"/>
  <c r="P31" i="48"/>
  <c r="J31" i="48"/>
  <c r="I31" i="48"/>
  <c r="V30" i="48"/>
  <c r="U30" i="48"/>
  <c r="T30" i="48"/>
  <c r="X30" i="48" s="1"/>
  <c r="S30" i="48"/>
  <c r="W30" i="48" s="1"/>
  <c r="Q30" i="48"/>
  <c r="P30" i="48"/>
  <c r="J30" i="48"/>
  <c r="I30" i="48"/>
  <c r="V29" i="48"/>
  <c r="U29" i="48"/>
  <c r="T29" i="48"/>
  <c r="X29" i="48" s="1"/>
  <c r="X28" i="48" s="1"/>
  <c r="S29" i="48"/>
  <c r="W29" i="48" s="1"/>
  <c r="W28" i="48" s="1"/>
  <c r="Q29" i="48"/>
  <c r="P29" i="48"/>
  <c r="J29" i="48"/>
  <c r="I29" i="48"/>
  <c r="V28" i="48"/>
  <c r="U28" i="48"/>
  <c r="T28" i="48"/>
  <c r="S28" i="48"/>
  <c r="Q28" i="48"/>
  <c r="P28" i="48"/>
  <c r="N28" i="48"/>
  <c r="L28" i="48"/>
  <c r="J28" i="48"/>
  <c r="I28" i="48"/>
  <c r="G28" i="48"/>
  <c r="E28" i="48"/>
  <c r="V26" i="48"/>
  <c r="U26" i="48"/>
  <c r="T26" i="48"/>
  <c r="X26" i="48" s="1"/>
  <c r="S26" i="48"/>
  <c r="W26" i="48" s="1"/>
  <c r="Q26" i="48"/>
  <c r="P26" i="48"/>
  <c r="J26" i="48"/>
  <c r="I26" i="48"/>
  <c r="V25" i="48"/>
  <c r="U25" i="48"/>
  <c r="T25" i="48"/>
  <c r="X25" i="48" s="1"/>
  <c r="S25" i="48"/>
  <c r="W25" i="48" s="1"/>
  <c r="Q25" i="48"/>
  <c r="P25" i="48"/>
  <c r="J25" i="48"/>
  <c r="I25" i="48"/>
  <c r="V24" i="48"/>
  <c r="U24" i="48"/>
  <c r="T24" i="48"/>
  <c r="X24" i="48" s="1"/>
  <c r="S24" i="48"/>
  <c r="W24" i="48" s="1"/>
  <c r="Q24" i="48"/>
  <c r="P24" i="48"/>
  <c r="J24" i="48"/>
  <c r="I24" i="48"/>
  <c r="V23" i="48"/>
  <c r="U23" i="48"/>
  <c r="T23" i="48"/>
  <c r="X23" i="48" s="1"/>
  <c r="S23" i="48"/>
  <c r="W23" i="48" s="1"/>
  <c r="Q23" i="48"/>
  <c r="P23" i="48"/>
  <c r="J23" i="48"/>
  <c r="I23" i="48"/>
  <c r="V22" i="48"/>
  <c r="U22" i="48"/>
  <c r="T22" i="48"/>
  <c r="X22" i="48" s="1"/>
  <c r="S22" i="48"/>
  <c r="W22" i="48" s="1"/>
  <c r="Q22" i="48"/>
  <c r="P22" i="48"/>
  <c r="J22" i="48"/>
  <c r="I22" i="48"/>
  <c r="V21" i="48"/>
  <c r="U21" i="48"/>
  <c r="T21" i="48"/>
  <c r="X21" i="48" s="1"/>
  <c r="S21" i="48"/>
  <c r="W21" i="48" s="1"/>
  <c r="Q21" i="48"/>
  <c r="P21" i="48"/>
  <c r="J21" i="48"/>
  <c r="I21" i="48"/>
  <c r="V20" i="48"/>
  <c r="U20" i="48"/>
  <c r="T20" i="48"/>
  <c r="X20" i="48" s="1"/>
  <c r="S20" i="48"/>
  <c r="W20" i="48" s="1"/>
  <c r="Q20" i="48"/>
  <c r="P20" i="48"/>
  <c r="J20" i="48"/>
  <c r="I20" i="48"/>
  <c r="V19" i="48"/>
  <c r="U19" i="48"/>
  <c r="T19" i="48"/>
  <c r="X19" i="48" s="1"/>
  <c r="S19" i="48"/>
  <c r="W19" i="48" s="1"/>
  <c r="Q19" i="48"/>
  <c r="P19" i="48"/>
  <c r="J19" i="48"/>
  <c r="I19" i="48"/>
  <c r="V18" i="48"/>
  <c r="U18" i="48"/>
  <c r="T18" i="48"/>
  <c r="X18" i="48" s="1"/>
  <c r="S18" i="48"/>
  <c r="W18" i="48" s="1"/>
  <c r="Q18" i="48"/>
  <c r="P18" i="48"/>
  <c r="J18" i="48"/>
  <c r="I18" i="48"/>
  <c r="V17" i="48"/>
  <c r="U17" i="48"/>
  <c r="T17" i="48"/>
  <c r="X17" i="48" s="1"/>
  <c r="S17" i="48"/>
  <c r="W17" i="48" s="1"/>
  <c r="Q17" i="48"/>
  <c r="P17" i="48"/>
  <c r="J17" i="48"/>
  <c r="I17" i="48"/>
  <c r="V16" i="48"/>
  <c r="U16" i="48"/>
  <c r="T16" i="48"/>
  <c r="X16" i="48" s="1"/>
  <c r="S16" i="48"/>
  <c r="W16" i="48" s="1"/>
  <c r="Q16" i="48"/>
  <c r="P16" i="48"/>
  <c r="J16" i="48"/>
  <c r="I16" i="48"/>
  <c r="V15" i="48"/>
  <c r="U15" i="48"/>
  <c r="T15" i="48"/>
  <c r="X15" i="48" s="1"/>
  <c r="S15" i="48"/>
  <c r="W15" i="48" s="1"/>
  <c r="Q15" i="48"/>
  <c r="P15" i="48"/>
  <c r="J15" i="48"/>
  <c r="I15" i="48"/>
  <c r="V14" i="48"/>
  <c r="U14" i="48"/>
  <c r="T14" i="48"/>
  <c r="X14" i="48" s="1"/>
  <c r="S14" i="48"/>
  <c r="W14" i="48" s="1"/>
  <c r="Q14" i="48"/>
  <c r="P14" i="48"/>
  <c r="J14" i="48"/>
  <c r="I14" i="48"/>
  <c r="V13" i="48"/>
  <c r="U13" i="48"/>
  <c r="T13" i="48"/>
  <c r="X13" i="48" s="1"/>
  <c r="S13" i="48"/>
  <c r="W13" i="48" s="1"/>
  <c r="Q13" i="48"/>
  <c r="P13" i="48"/>
  <c r="J13" i="48"/>
  <c r="I13" i="48"/>
  <c r="V12" i="48"/>
  <c r="U12" i="48"/>
  <c r="T12" i="48"/>
  <c r="X12" i="48" s="1"/>
  <c r="S12" i="48"/>
  <c r="W12" i="48" s="1"/>
  <c r="Q12" i="48"/>
  <c r="P12" i="48"/>
  <c r="J12" i="48"/>
  <c r="I12" i="48"/>
  <c r="V11" i="48"/>
  <c r="U11" i="48"/>
  <c r="T11" i="48"/>
  <c r="X11" i="48" s="1"/>
  <c r="S11" i="48"/>
  <c r="W11" i="48" s="1"/>
  <c r="Q11" i="48"/>
  <c r="P11" i="48"/>
  <c r="J11" i="48"/>
  <c r="I11" i="48"/>
  <c r="V10" i="48"/>
  <c r="U10" i="48"/>
  <c r="T10" i="48"/>
  <c r="X10" i="48" s="1"/>
  <c r="S10" i="48"/>
  <c r="W10" i="48" s="1"/>
  <c r="Q10" i="48"/>
  <c r="P10" i="48"/>
  <c r="J10" i="48"/>
  <c r="I10" i="48"/>
  <c r="V9" i="48"/>
  <c r="U9" i="48"/>
  <c r="T9" i="48"/>
  <c r="X9" i="48" s="1"/>
  <c r="X8" i="48" s="1"/>
  <c r="S9" i="48"/>
  <c r="W9" i="48" s="1"/>
  <c r="W8" i="48" s="1"/>
  <c r="Q9" i="48"/>
  <c r="P9" i="48"/>
  <c r="J9" i="48"/>
  <c r="I9" i="48"/>
  <c r="V8" i="48"/>
  <c r="U8" i="48"/>
  <c r="T8" i="48"/>
  <c r="S8" i="48"/>
  <c r="Q8" i="48"/>
  <c r="P8" i="48"/>
  <c r="N8" i="48"/>
  <c r="L8" i="48"/>
  <c r="J8" i="48"/>
  <c r="I8" i="48"/>
  <c r="G8" i="48"/>
  <c r="E8" i="48"/>
  <c r="V46" i="47" l="1"/>
  <c r="U46" i="47"/>
  <c r="T46" i="47"/>
  <c r="X46" i="47" s="1"/>
  <c r="S46" i="47"/>
  <c r="W46" i="47" s="1"/>
  <c r="Q46" i="47"/>
  <c r="P46" i="47"/>
  <c r="J46" i="47"/>
  <c r="I46" i="47"/>
  <c r="V45" i="47"/>
  <c r="U45" i="47"/>
  <c r="T45" i="47"/>
  <c r="X45" i="47" s="1"/>
  <c r="S45" i="47"/>
  <c r="W45" i="47" s="1"/>
  <c r="Q45" i="47"/>
  <c r="P45" i="47"/>
  <c r="J45" i="47"/>
  <c r="I45" i="47"/>
  <c r="V44" i="47"/>
  <c r="U44" i="47"/>
  <c r="T44" i="47"/>
  <c r="X44" i="47" s="1"/>
  <c r="S44" i="47"/>
  <c r="W44" i="47" s="1"/>
  <c r="Q44" i="47"/>
  <c r="P44" i="47"/>
  <c r="J44" i="47"/>
  <c r="I44" i="47"/>
  <c r="V43" i="47"/>
  <c r="U43" i="47"/>
  <c r="T43" i="47"/>
  <c r="X43" i="47" s="1"/>
  <c r="S43" i="47"/>
  <c r="W43" i="47" s="1"/>
  <c r="Q43" i="47"/>
  <c r="P43" i="47"/>
  <c r="J43" i="47"/>
  <c r="I43" i="47"/>
  <c r="V42" i="47"/>
  <c r="U42" i="47"/>
  <c r="T42" i="47"/>
  <c r="X42" i="47" s="1"/>
  <c r="S42" i="47"/>
  <c r="W42" i="47" s="1"/>
  <c r="Q42" i="47"/>
  <c r="P42" i="47"/>
  <c r="J42" i="47"/>
  <c r="I42" i="47"/>
  <c r="V41" i="47"/>
  <c r="U41" i="47"/>
  <c r="T41" i="47"/>
  <c r="X41" i="47" s="1"/>
  <c r="S41" i="47"/>
  <c r="W41" i="47" s="1"/>
  <c r="Q41" i="47"/>
  <c r="P41" i="47"/>
  <c r="J41" i="47"/>
  <c r="I41" i="47"/>
  <c r="V40" i="47"/>
  <c r="U40" i="47"/>
  <c r="T40" i="47"/>
  <c r="X40" i="47" s="1"/>
  <c r="S40" i="47"/>
  <c r="W40" i="47" s="1"/>
  <c r="Q40" i="47"/>
  <c r="P40" i="47"/>
  <c r="J40" i="47"/>
  <c r="I40" i="47"/>
  <c r="V39" i="47"/>
  <c r="U39" i="47"/>
  <c r="T39" i="47"/>
  <c r="X39" i="47" s="1"/>
  <c r="S39" i="47"/>
  <c r="W39" i="47" s="1"/>
  <c r="Q39" i="47"/>
  <c r="P39" i="47"/>
  <c r="J39" i="47"/>
  <c r="I39" i="47"/>
  <c r="V38" i="47"/>
  <c r="U38" i="47"/>
  <c r="T38" i="47"/>
  <c r="X38" i="47" s="1"/>
  <c r="S38" i="47"/>
  <c r="W38" i="47" s="1"/>
  <c r="Q38" i="47"/>
  <c r="P38" i="47"/>
  <c r="J38" i="47"/>
  <c r="I38" i="47"/>
  <c r="V37" i="47"/>
  <c r="U37" i="47"/>
  <c r="T37" i="47"/>
  <c r="X37" i="47" s="1"/>
  <c r="S37" i="47"/>
  <c r="W37" i="47" s="1"/>
  <c r="Q37" i="47"/>
  <c r="P37" i="47"/>
  <c r="J37" i="47"/>
  <c r="I37" i="47"/>
  <c r="V36" i="47"/>
  <c r="U36" i="47"/>
  <c r="T36" i="47"/>
  <c r="X36" i="47" s="1"/>
  <c r="S36" i="47"/>
  <c r="W36" i="47" s="1"/>
  <c r="Q36" i="47"/>
  <c r="P36" i="47"/>
  <c r="J36" i="47"/>
  <c r="I36" i="47"/>
  <c r="V35" i="47"/>
  <c r="U35" i="47"/>
  <c r="T35" i="47"/>
  <c r="X35" i="47" s="1"/>
  <c r="S35" i="47"/>
  <c r="W35" i="47" s="1"/>
  <c r="Q35" i="47"/>
  <c r="P35" i="47"/>
  <c r="J35" i="47"/>
  <c r="I35" i="47"/>
  <c r="V34" i="47"/>
  <c r="U34" i="47"/>
  <c r="T34" i="47"/>
  <c r="X34" i="47" s="1"/>
  <c r="S34" i="47"/>
  <c r="W34" i="47" s="1"/>
  <c r="Q34" i="47"/>
  <c r="P34" i="47"/>
  <c r="J34" i="47"/>
  <c r="I34" i="47"/>
  <c r="V33" i="47"/>
  <c r="U33" i="47"/>
  <c r="T33" i="47"/>
  <c r="X33" i="47" s="1"/>
  <c r="S33" i="47"/>
  <c r="W33" i="47" s="1"/>
  <c r="Q33" i="47"/>
  <c r="P33" i="47"/>
  <c r="J33" i="47"/>
  <c r="I33" i="47"/>
  <c r="V32" i="47"/>
  <c r="U32" i="47"/>
  <c r="T32" i="47"/>
  <c r="X32" i="47" s="1"/>
  <c r="S32" i="47"/>
  <c r="W32" i="47" s="1"/>
  <c r="Q32" i="47"/>
  <c r="P32" i="47"/>
  <c r="J32" i="47"/>
  <c r="I32" i="47"/>
  <c r="V31" i="47"/>
  <c r="U31" i="47"/>
  <c r="T31" i="47"/>
  <c r="X31" i="47" s="1"/>
  <c r="S31" i="47"/>
  <c r="W31" i="47" s="1"/>
  <c r="Q31" i="47"/>
  <c r="P31" i="47"/>
  <c r="J31" i="47"/>
  <c r="I31" i="47"/>
  <c r="V30" i="47"/>
  <c r="U30" i="47"/>
  <c r="T30" i="47"/>
  <c r="X30" i="47" s="1"/>
  <c r="S30" i="47"/>
  <c r="W30" i="47" s="1"/>
  <c r="Q30" i="47"/>
  <c r="P30" i="47"/>
  <c r="J30" i="47"/>
  <c r="I30" i="47"/>
  <c r="V29" i="47"/>
  <c r="U29" i="47"/>
  <c r="T29" i="47"/>
  <c r="X29" i="47" s="1"/>
  <c r="X28" i="47" s="1"/>
  <c r="S29" i="47"/>
  <c r="W29" i="47" s="1"/>
  <c r="W28" i="47" s="1"/>
  <c r="Q29" i="47"/>
  <c r="P29" i="47"/>
  <c r="J29" i="47"/>
  <c r="I29" i="47"/>
  <c r="V28" i="47"/>
  <c r="U28" i="47"/>
  <c r="T28" i="47"/>
  <c r="S28" i="47"/>
  <c r="Q28" i="47"/>
  <c r="P28" i="47"/>
  <c r="N28" i="47"/>
  <c r="L28" i="47"/>
  <c r="J28" i="47"/>
  <c r="I28" i="47"/>
  <c r="G28" i="47"/>
  <c r="E28" i="47"/>
  <c r="V26" i="47"/>
  <c r="U26" i="47"/>
  <c r="T26" i="47"/>
  <c r="X26" i="47" s="1"/>
  <c r="S26" i="47"/>
  <c r="W26" i="47" s="1"/>
  <c r="Q26" i="47"/>
  <c r="P26" i="47"/>
  <c r="J26" i="47"/>
  <c r="I26" i="47"/>
  <c r="V25" i="47"/>
  <c r="U25" i="47"/>
  <c r="T25" i="47"/>
  <c r="X25" i="47" s="1"/>
  <c r="S25" i="47"/>
  <c r="W25" i="47" s="1"/>
  <c r="Q25" i="47"/>
  <c r="P25" i="47"/>
  <c r="J25" i="47"/>
  <c r="I25" i="47"/>
  <c r="V24" i="47"/>
  <c r="U24" i="47"/>
  <c r="T24" i="47"/>
  <c r="X24" i="47" s="1"/>
  <c r="S24" i="47"/>
  <c r="W24" i="47" s="1"/>
  <c r="Q24" i="47"/>
  <c r="P24" i="47"/>
  <c r="J24" i="47"/>
  <c r="I24" i="47"/>
  <c r="V23" i="47"/>
  <c r="U23" i="47"/>
  <c r="T23" i="47"/>
  <c r="X23" i="47" s="1"/>
  <c r="S23" i="47"/>
  <c r="W23" i="47" s="1"/>
  <c r="Q23" i="47"/>
  <c r="P23" i="47"/>
  <c r="J23" i="47"/>
  <c r="I23" i="47"/>
  <c r="V22" i="47"/>
  <c r="U22" i="47"/>
  <c r="T22" i="47"/>
  <c r="X22" i="47" s="1"/>
  <c r="S22" i="47"/>
  <c r="W22" i="47" s="1"/>
  <c r="Q22" i="47"/>
  <c r="P22" i="47"/>
  <c r="J22" i="47"/>
  <c r="I22" i="47"/>
  <c r="V21" i="47"/>
  <c r="U21" i="47"/>
  <c r="T21" i="47"/>
  <c r="X21" i="47" s="1"/>
  <c r="S21" i="47"/>
  <c r="W21" i="47" s="1"/>
  <c r="Q21" i="47"/>
  <c r="P21" i="47"/>
  <c r="J21" i="47"/>
  <c r="I21" i="47"/>
  <c r="V20" i="47"/>
  <c r="U20" i="47"/>
  <c r="T20" i="47"/>
  <c r="X20" i="47" s="1"/>
  <c r="S20" i="47"/>
  <c r="W20" i="47" s="1"/>
  <c r="Q20" i="47"/>
  <c r="P20" i="47"/>
  <c r="J20" i="47"/>
  <c r="I20" i="47"/>
  <c r="V19" i="47"/>
  <c r="U19" i="47"/>
  <c r="T19" i="47"/>
  <c r="X19" i="47" s="1"/>
  <c r="S19" i="47"/>
  <c r="W19" i="47" s="1"/>
  <c r="Q19" i="47"/>
  <c r="P19" i="47"/>
  <c r="J19" i="47"/>
  <c r="I19" i="47"/>
  <c r="V18" i="47"/>
  <c r="U18" i="47"/>
  <c r="T18" i="47"/>
  <c r="X18" i="47" s="1"/>
  <c r="S18" i="47"/>
  <c r="W18" i="47" s="1"/>
  <c r="Q18" i="47"/>
  <c r="P18" i="47"/>
  <c r="J18" i="47"/>
  <c r="I18" i="47"/>
  <c r="V17" i="47"/>
  <c r="U17" i="47"/>
  <c r="T17" i="47"/>
  <c r="X17" i="47" s="1"/>
  <c r="S17" i="47"/>
  <c r="W17" i="47" s="1"/>
  <c r="Q17" i="47"/>
  <c r="P17" i="47"/>
  <c r="J17" i="47"/>
  <c r="I17" i="47"/>
  <c r="V16" i="47"/>
  <c r="U16" i="47"/>
  <c r="T16" i="47"/>
  <c r="X16" i="47" s="1"/>
  <c r="S16" i="47"/>
  <c r="W16" i="47" s="1"/>
  <c r="Q16" i="47"/>
  <c r="P16" i="47"/>
  <c r="J16" i="47"/>
  <c r="I16" i="47"/>
  <c r="V15" i="47"/>
  <c r="U15" i="47"/>
  <c r="T15" i="47"/>
  <c r="X15" i="47" s="1"/>
  <c r="S15" i="47"/>
  <c r="W15" i="47" s="1"/>
  <c r="Q15" i="47"/>
  <c r="P15" i="47"/>
  <c r="J15" i="47"/>
  <c r="I15" i="47"/>
  <c r="V14" i="47"/>
  <c r="U14" i="47"/>
  <c r="T14" i="47"/>
  <c r="X14" i="47" s="1"/>
  <c r="S14" i="47"/>
  <c r="W14" i="47" s="1"/>
  <c r="Q14" i="47"/>
  <c r="P14" i="47"/>
  <c r="J14" i="47"/>
  <c r="I14" i="47"/>
  <c r="V13" i="47"/>
  <c r="U13" i="47"/>
  <c r="T13" i="47"/>
  <c r="X13" i="47" s="1"/>
  <c r="S13" i="47"/>
  <c r="W13" i="47" s="1"/>
  <c r="Q13" i="47"/>
  <c r="P13" i="47"/>
  <c r="J13" i="47"/>
  <c r="I13" i="47"/>
  <c r="V12" i="47"/>
  <c r="U12" i="47"/>
  <c r="T12" i="47"/>
  <c r="X12" i="47" s="1"/>
  <c r="S12" i="47"/>
  <c r="W12" i="47" s="1"/>
  <c r="Q12" i="47"/>
  <c r="P12" i="47"/>
  <c r="J12" i="47"/>
  <c r="I12" i="47"/>
  <c r="V11" i="47"/>
  <c r="U11" i="47"/>
  <c r="T11" i="47"/>
  <c r="X11" i="47" s="1"/>
  <c r="S11" i="47"/>
  <c r="W11" i="47" s="1"/>
  <c r="Q11" i="47"/>
  <c r="P11" i="47"/>
  <c r="J11" i="47"/>
  <c r="I11" i="47"/>
  <c r="V10" i="47"/>
  <c r="U10" i="47"/>
  <c r="T10" i="47"/>
  <c r="X10" i="47" s="1"/>
  <c r="S10" i="47"/>
  <c r="W10" i="47" s="1"/>
  <c r="Q10" i="47"/>
  <c r="P10" i="47"/>
  <c r="J10" i="47"/>
  <c r="I10" i="47"/>
  <c r="V9" i="47"/>
  <c r="U9" i="47"/>
  <c r="T9" i="47"/>
  <c r="X9" i="47" s="1"/>
  <c r="X8" i="47" s="1"/>
  <c r="S9" i="47"/>
  <c r="W9" i="47" s="1"/>
  <c r="W8" i="47" s="1"/>
  <c r="Q9" i="47"/>
  <c r="P9" i="47"/>
  <c r="J9" i="47"/>
  <c r="I9" i="47"/>
  <c r="V8" i="47"/>
  <c r="U8" i="47"/>
  <c r="T8" i="47"/>
  <c r="S8" i="47"/>
  <c r="Q8" i="47"/>
  <c r="P8" i="47"/>
  <c r="N8" i="47"/>
  <c r="L8" i="47"/>
  <c r="J8" i="47"/>
  <c r="I8" i="47"/>
  <c r="G8" i="47"/>
  <c r="E8" i="47"/>
</calcChain>
</file>

<file path=xl/comments1.xml><?xml version="1.0" encoding="utf-8"?>
<comments xmlns="http://schemas.openxmlformats.org/spreadsheetml/2006/main">
  <authors>
    <author>厚生労働省ネットワークシステム</author>
  </authors>
  <commentList>
    <comment ref="E15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年報は、「</t>
        </r>
        <r>
          <rPr>
            <b/>
            <sz val="12"/>
            <color indexed="10"/>
            <rFont val="ＭＳ Ｐゴシック"/>
            <family val="3"/>
            <charset val="128"/>
          </rPr>
          <t>北海道</t>
        </r>
        <r>
          <rPr>
            <b/>
            <sz val="12"/>
            <color indexed="81"/>
            <rFont val="ＭＳ Ｐゴシック"/>
            <family val="3"/>
            <charset val="128"/>
          </rPr>
          <t>・東北ブロック」で計算している</t>
        </r>
      </text>
    </comment>
    <comment ref="P15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年報は、「</t>
        </r>
        <r>
          <rPr>
            <b/>
            <sz val="12"/>
            <color indexed="10"/>
            <rFont val="ＭＳ Ｐゴシック"/>
            <family val="3"/>
            <charset val="128"/>
          </rPr>
          <t>北海道</t>
        </r>
        <r>
          <rPr>
            <b/>
            <sz val="12"/>
            <color indexed="81"/>
            <rFont val="ＭＳ Ｐゴシック"/>
            <family val="3"/>
            <charset val="128"/>
          </rPr>
          <t>・東北ブロック」で計算している</t>
        </r>
      </text>
    </comment>
  </commentList>
</comments>
</file>

<file path=xl/comments2.xml><?xml version="1.0" encoding="utf-8"?>
<comments xmlns="http://schemas.openxmlformats.org/spreadsheetml/2006/main">
  <authors>
    <author>厚生労働省ネットワークシステム</author>
  </authors>
  <commentList>
    <comment ref="E15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年報は、「</t>
        </r>
        <r>
          <rPr>
            <b/>
            <sz val="12"/>
            <color indexed="10"/>
            <rFont val="ＭＳ Ｐゴシック"/>
            <family val="3"/>
            <charset val="128"/>
          </rPr>
          <t>北海道</t>
        </r>
        <r>
          <rPr>
            <b/>
            <sz val="12"/>
            <color indexed="81"/>
            <rFont val="ＭＳ Ｐゴシック"/>
            <family val="3"/>
            <charset val="128"/>
          </rPr>
          <t>・東北ブロック」で計算している</t>
        </r>
      </text>
    </comment>
    <comment ref="P15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年報は、「</t>
        </r>
        <r>
          <rPr>
            <b/>
            <sz val="12"/>
            <color indexed="10"/>
            <rFont val="ＭＳ Ｐゴシック"/>
            <family val="3"/>
            <charset val="128"/>
          </rPr>
          <t>北海道</t>
        </r>
        <r>
          <rPr>
            <b/>
            <sz val="12"/>
            <color indexed="81"/>
            <rFont val="ＭＳ Ｐゴシック"/>
            <family val="3"/>
            <charset val="128"/>
          </rPr>
          <t>・東北ブロック」で計算している</t>
        </r>
      </text>
    </comment>
  </commentList>
</comments>
</file>

<file path=xl/sharedStrings.xml><?xml version="1.0" encoding="utf-8"?>
<sst xmlns="http://schemas.openxmlformats.org/spreadsheetml/2006/main" count="1207" uniqueCount="397">
  <si>
    <t>年　計</t>
  </si>
  <si>
    <t>計</t>
  </si>
  <si>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</si>
  <si>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</si>
  <si>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</si>
  <si>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</si>
  <si>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</si>
  <si>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</si>
  <si>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</si>
  <si>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</si>
  <si>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</si>
  <si>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</si>
  <si>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</si>
  <si>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</si>
  <si>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</si>
  <si>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</si>
  <si>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</si>
  <si>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</si>
  <si>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</si>
  <si>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</si>
  <si>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</si>
  <si>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</si>
  <si>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</si>
  <si>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</si>
  <si>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</si>
  <si>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</si>
  <si>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</si>
  <si>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</si>
  <si>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</si>
  <si>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</si>
  <si>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</si>
  <si>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</si>
  <si>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</si>
  <si>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</si>
  <si>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</si>
  <si>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</si>
  <si>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</si>
  <si>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</si>
  <si>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</si>
  <si>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</si>
  <si>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</si>
  <si>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</si>
  <si>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</si>
  <si>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</si>
  <si>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</si>
  <si>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</si>
  <si>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</si>
  <si>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</si>
  <si>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</si>
  <si>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１月～３月</t>
  </si>
  <si>
    <t>10月～12月</t>
  </si>
  <si>
    <t>７月～９月</t>
    <rPh sb="1" eb="2">
      <t>ツキ</t>
    </rPh>
    <rPh sb="4" eb="5">
      <t>ツキ</t>
    </rPh>
    <phoneticPr fontId="4"/>
  </si>
  <si>
    <t>４月～６月</t>
  </si>
  <si>
    <t>第1四半期</t>
  </si>
  <si>
    <t>第4四半期</t>
  </si>
  <si>
    <t>第１四半期</t>
  </si>
  <si>
    <t>年間</t>
    <rPh sb="0" eb="2">
      <t>ネンカン</t>
    </rPh>
    <phoneticPr fontId="4"/>
  </si>
  <si>
    <t>第２四半期</t>
  </si>
  <si>
    <t>第４四半期</t>
  </si>
  <si>
    <t>第３四半期</t>
  </si>
  <si>
    <t>第３四半期</t>
    <rPh sb="0" eb="1">
      <t>ダイ</t>
    </rPh>
    <rPh sb="2" eb="5">
      <t>シハンキ</t>
    </rPh>
    <phoneticPr fontId="4"/>
  </si>
  <si>
    <t>都道府県</t>
  </si>
  <si>
    <t>平成28年</t>
    <rPh sb="0" eb="2">
      <t>ヘイセイ</t>
    </rPh>
    <rPh sb="4" eb="5">
      <t>ネン</t>
    </rPh>
    <phoneticPr fontId="4"/>
  </si>
  <si>
    <t>平成27年</t>
    <rPh sb="0" eb="2">
      <t>ヘイセイ</t>
    </rPh>
    <rPh sb="4" eb="5">
      <t>ネン</t>
    </rPh>
    <phoneticPr fontId="4"/>
  </si>
  <si>
    <t>平成26年</t>
    <rPh sb="0" eb="2">
      <t>ヘイセイ</t>
    </rPh>
    <rPh sb="4" eb="5">
      <t>ネン</t>
    </rPh>
    <phoneticPr fontId="4"/>
  </si>
  <si>
    <t>平成25年</t>
    <rPh sb="0" eb="2">
      <t>ヘイセイ</t>
    </rPh>
    <rPh sb="4" eb="5">
      <t>ネン</t>
    </rPh>
    <phoneticPr fontId="4"/>
  </si>
  <si>
    <t>平成24年</t>
    <rPh sb="0" eb="2">
      <t>ヘイセイ</t>
    </rPh>
    <rPh sb="4" eb="5">
      <t>ネン</t>
    </rPh>
    <phoneticPr fontId="4"/>
  </si>
  <si>
    <t>平成23年</t>
    <rPh sb="0" eb="2">
      <t>ヘイセイ</t>
    </rPh>
    <rPh sb="4" eb="5">
      <t>ネン</t>
    </rPh>
    <phoneticPr fontId="4"/>
  </si>
  <si>
    <t>平成22年</t>
    <rPh sb="0" eb="2">
      <t>ヘイセイ</t>
    </rPh>
    <rPh sb="4" eb="5">
      <t>ネン</t>
    </rPh>
    <phoneticPr fontId="4"/>
  </si>
  <si>
    <t>平成21年</t>
    <rPh sb="0" eb="2">
      <t>ヘイセイ</t>
    </rPh>
    <rPh sb="4" eb="5">
      <t>ネン</t>
    </rPh>
    <phoneticPr fontId="4"/>
  </si>
  <si>
    <t>平成20年</t>
    <rPh sb="0" eb="2">
      <t>ヘイセイ</t>
    </rPh>
    <rPh sb="4" eb="5">
      <t>ネン</t>
    </rPh>
    <phoneticPr fontId="4"/>
  </si>
  <si>
    <t>平成19年</t>
    <rPh sb="0" eb="2">
      <t>ヘイセイ</t>
    </rPh>
    <rPh sb="4" eb="5">
      <t>ネン</t>
    </rPh>
    <phoneticPr fontId="4"/>
  </si>
  <si>
    <t>平成18年</t>
    <rPh sb="0" eb="2">
      <t>ヘイセイ</t>
    </rPh>
    <rPh sb="4" eb="5">
      <t>ネン</t>
    </rPh>
    <phoneticPr fontId="4"/>
  </si>
  <si>
    <t>平成16年</t>
    <rPh sb="0" eb="2">
      <t>ヘイセイ</t>
    </rPh>
    <rPh sb="4" eb="5">
      <t>ネン</t>
    </rPh>
    <phoneticPr fontId="4"/>
  </si>
  <si>
    <t>平成15年</t>
    <rPh sb="0" eb="2">
      <t>ヘイセイ</t>
    </rPh>
    <rPh sb="4" eb="5">
      <t>ネン</t>
    </rPh>
    <phoneticPr fontId="4"/>
  </si>
  <si>
    <t>平成14年</t>
    <rPh sb="0" eb="2">
      <t>ヘイセイ</t>
    </rPh>
    <rPh sb="4" eb="5">
      <t>ネン</t>
    </rPh>
    <phoneticPr fontId="4"/>
  </si>
  <si>
    <t>平成13年</t>
    <rPh sb="0" eb="2">
      <t>ヘイセイ</t>
    </rPh>
    <rPh sb="4" eb="5">
      <t>ネン</t>
    </rPh>
    <phoneticPr fontId="4"/>
  </si>
  <si>
    <t>平成12年</t>
    <rPh sb="0" eb="2">
      <t>ヘイセイ</t>
    </rPh>
    <rPh sb="4" eb="5">
      <t>ネン</t>
    </rPh>
    <phoneticPr fontId="4"/>
  </si>
  <si>
    <t>平成11年</t>
    <rPh sb="0" eb="2">
      <t>ヘイセイ</t>
    </rPh>
    <rPh sb="4" eb="5">
      <t>ネン</t>
    </rPh>
    <phoneticPr fontId="4"/>
  </si>
  <si>
    <t>平成10年</t>
    <rPh sb="0" eb="2">
      <t>ヘイセイ</t>
    </rPh>
    <rPh sb="4" eb="5">
      <t>ネン</t>
    </rPh>
    <phoneticPr fontId="4"/>
  </si>
  <si>
    <t>保健所等における相談件数</t>
    <rPh sb="3" eb="4">
      <t>トウ</t>
    </rPh>
    <phoneticPr fontId="4"/>
  </si>
  <si>
    <t>委 員 長 コ メ ン ト</t>
  </si>
  <si>
    <t>診断区分</t>
  </si>
  <si>
    <t>日本国籍</t>
  </si>
  <si>
    <t>外国国籍</t>
  </si>
  <si>
    <t>男</t>
  </si>
  <si>
    <t>女</t>
  </si>
  <si>
    <t>項目</t>
  </si>
  <si>
    <t>区分</t>
  </si>
  <si>
    <t>今回</t>
  </si>
  <si>
    <t>ＨＩＶ感染者</t>
  </si>
  <si>
    <t>合計</t>
  </si>
  <si>
    <t>感染経路</t>
  </si>
  <si>
    <t>同性間の性的接触＊１</t>
  </si>
  <si>
    <t>静注薬物使用</t>
    <rPh sb="4" eb="6">
      <t>シヨウ</t>
    </rPh>
    <phoneticPr fontId="15"/>
  </si>
  <si>
    <t>母子感染</t>
  </si>
  <si>
    <t>その他＊２</t>
  </si>
  <si>
    <t>不明</t>
  </si>
  <si>
    <t>年齢</t>
  </si>
  <si>
    <t>１０歳未満</t>
  </si>
  <si>
    <t>１０～１９</t>
  </si>
  <si>
    <t>２０～２９</t>
  </si>
  <si>
    <t>３０～３９</t>
  </si>
  <si>
    <t>４０～４９</t>
  </si>
  <si>
    <t>感染地域</t>
  </si>
  <si>
    <t>国内</t>
  </si>
  <si>
    <t>海外</t>
  </si>
  <si>
    <t>異性間の性的接触</t>
  </si>
  <si>
    <t>＊１　両性間性的接触を含む。</t>
  </si>
  <si>
    <t>＊２　輸血などに伴う感染例や推定される感染経路が複数ある例を含む。</t>
  </si>
  <si>
    <t>感染症法に基づくＨＩＶ感染者・エイズ患者情報</t>
    <rPh sb="0" eb="3">
      <t>カンセンショウ</t>
    </rPh>
    <rPh sb="3" eb="4">
      <t>ホウ</t>
    </rPh>
    <rPh sb="5" eb="6">
      <t>モト</t>
    </rPh>
    <rPh sb="11" eb="14">
      <t>カンセンシャ</t>
    </rPh>
    <rPh sb="18" eb="20">
      <t>カンジャ</t>
    </rPh>
    <rPh sb="20" eb="22">
      <t>ジョウホウ</t>
    </rPh>
    <phoneticPr fontId="15"/>
  </si>
  <si>
    <t>ＨＩＶ感染者+エイズ患者  合計</t>
    <rPh sb="14" eb="16">
      <t>ゴウケイ</t>
    </rPh>
    <phoneticPr fontId="15"/>
  </si>
  <si>
    <r>
      <t>凝固因子製剤による感染者</t>
    </r>
    <r>
      <rPr>
        <vertAlign val="superscript"/>
        <sz val="11"/>
        <rFont val="ＭＳ Ｐゴシック"/>
        <family val="3"/>
        <charset val="128"/>
      </rPr>
      <t>＊４</t>
    </r>
    <rPh sb="9" eb="12">
      <t>カンセンシャ</t>
    </rPh>
    <phoneticPr fontId="15"/>
  </si>
  <si>
    <t>－</t>
  </si>
  <si>
    <t>＊３　平成11年3月31日までの病状変化によるエイズ患者報告数154件を含む。</t>
    <rPh sb="3" eb="5">
      <t>ヘイセイ</t>
    </rPh>
    <rPh sb="7" eb="8">
      <t>ネン</t>
    </rPh>
    <rPh sb="9" eb="10">
      <t>ガツ</t>
    </rPh>
    <rPh sb="12" eb="13">
      <t>ニチ</t>
    </rPh>
    <rPh sb="16" eb="18">
      <t>ビョウジョウ</t>
    </rPh>
    <rPh sb="18" eb="20">
      <t>ヘンカ</t>
    </rPh>
    <rPh sb="26" eb="28">
      <t>カンジャ</t>
    </rPh>
    <rPh sb="28" eb="30">
      <t>ホウコク</t>
    </rPh>
    <rPh sb="30" eb="31">
      <t>スウ</t>
    </rPh>
    <rPh sb="34" eb="35">
      <t>ケン</t>
    </rPh>
    <rPh sb="36" eb="37">
      <t>フク</t>
    </rPh>
    <phoneticPr fontId="15"/>
  </si>
  <si>
    <t>※死亡者報告数</t>
    <rPh sb="1" eb="4">
      <t>シボウシャ</t>
    </rPh>
    <rPh sb="4" eb="6">
      <t>ホウコク</t>
    </rPh>
    <rPh sb="6" eb="7">
      <t>スウ</t>
    </rPh>
    <phoneticPr fontId="15"/>
  </si>
  <si>
    <t>名</t>
    <rPh sb="0" eb="1">
      <t>メイ</t>
    </rPh>
    <phoneticPr fontId="15"/>
  </si>
  <si>
    <r>
      <t>　</t>
    </r>
    <r>
      <rPr>
        <sz val="11"/>
        <rFont val="ＭＳ Ｐゴシック"/>
        <family val="3"/>
        <charset val="128"/>
      </rPr>
      <t>エイズ予防法</t>
    </r>
    <r>
      <rPr>
        <vertAlign val="superscript"/>
        <sz val="11"/>
        <rFont val="ＭＳ Ｐゴシック"/>
        <family val="3"/>
        <charset val="128"/>
      </rPr>
      <t>＊５</t>
    </r>
    <r>
      <rPr>
        <sz val="11"/>
        <rFont val="ＭＳ Ｐゴシック"/>
        <family val="3"/>
        <charset val="128"/>
      </rPr>
      <t>に基づく法定報告数（平成元年2月17日～平成11年3月31日）</t>
    </r>
    <rPh sb="4" eb="7">
      <t>ヨボウホウ</t>
    </rPh>
    <rPh sb="10" eb="11">
      <t>モト</t>
    </rPh>
    <rPh sb="13" eb="15">
      <t>ホウテイ</t>
    </rPh>
    <rPh sb="15" eb="17">
      <t>ホウコク</t>
    </rPh>
    <rPh sb="17" eb="18">
      <t>カズ</t>
    </rPh>
    <phoneticPr fontId="15"/>
  </si>
  <si>
    <r>
      <t>　</t>
    </r>
    <r>
      <rPr>
        <sz val="11"/>
        <rFont val="ＭＳ Ｐゴシック"/>
        <family val="3"/>
        <charset val="128"/>
      </rPr>
      <t>凝固因子製剤による感染者の累積死亡者数</t>
    </r>
    <r>
      <rPr>
        <vertAlign val="superscript"/>
        <sz val="11"/>
        <rFont val="ＭＳ Ｐゴシック"/>
        <family val="3"/>
        <charset val="128"/>
      </rPr>
      <t>＊６</t>
    </r>
    <rPh sb="1" eb="3">
      <t>ギョウコ</t>
    </rPh>
    <rPh sb="3" eb="5">
      <t>インシ</t>
    </rPh>
    <rPh sb="5" eb="7">
      <t>セイザイ</t>
    </rPh>
    <rPh sb="10" eb="13">
      <t>カンセンシャ</t>
    </rPh>
    <rPh sb="14" eb="16">
      <t>ルイセキ</t>
    </rPh>
    <rPh sb="16" eb="20">
      <t>シボウシャスウ</t>
    </rPh>
    <phoneticPr fontId="15"/>
  </si>
  <si>
    <t>＊５　エイズ予防法第５条に基づき、血液凝固因子製剤による感染者を除く。</t>
    <rPh sb="6" eb="9">
      <t>ヨボウホウ</t>
    </rPh>
    <rPh sb="9" eb="10">
      <t>ダイ</t>
    </rPh>
    <rPh sb="11" eb="12">
      <t>ジョウ</t>
    </rPh>
    <rPh sb="13" eb="14">
      <t>モト</t>
    </rPh>
    <rPh sb="17" eb="19">
      <t>ケツエキ</t>
    </rPh>
    <rPh sb="19" eb="21">
      <t>ギョウコ</t>
    </rPh>
    <rPh sb="21" eb="23">
      <t>インシ</t>
    </rPh>
    <rPh sb="23" eb="25">
      <t>セイザイ</t>
    </rPh>
    <rPh sb="28" eb="31">
      <t>カンセンシャ</t>
    </rPh>
    <rPh sb="32" eb="33">
      <t>ノゾ</t>
    </rPh>
    <phoneticPr fontId="15"/>
  </si>
  <si>
    <t>ブロック名</t>
  </si>
  <si>
    <t>都道府県名</t>
  </si>
  <si>
    <t>前回</t>
    <rPh sb="0" eb="2">
      <t>ゼンカイ</t>
    </rPh>
    <phoneticPr fontId="15"/>
  </si>
  <si>
    <t>累　計</t>
    <rPh sb="0" eb="1">
      <t>ルイ</t>
    </rPh>
    <rPh sb="2" eb="3">
      <t>ケイ</t>
    </rPh>
    <phoneticPr fontId="15"/>
  </si>
  <si>
    <t>今回</t>
    <rPh sb="0" eb="2">
      <t>コンカイ</t>
    </rPh>
    <phoneticPr fontId="15"/>
  </si>
  <si>
    <t>報告地</t>
    <rPh sb="0" eb="2">
      <t>ホウコク</t>
    </rPh>
    <rPh sb="2" eb="3">
      <t>チ</t>
    </rPh>
    <phoneticPr fontId="15"/>
  </si>
  <si>
    <t>居住地</t>
    <rPh sb="0" eb="3">
      <t>キョジュウチ</t>
    </rPh>
    <phoneticPr fontId="15"/>
  </si>
  <si>
    <t>〔居住地〕</t>
    <rPh sb="1" eb="4">
      <t>キョジュウチ</t>
    </rPh>
    <phoneticPr fontId="15"/>
  </si>
  <si>
    <t>東北</t>
  </si>
  <si>
    <t>ブロック計</t>
  </si>
  <si>
    <t>関東・甲信越</t>
  </si>
  <si>
    <t>北陸</t>
  </si>
  <si>
    <t>東海</t>
  </si>
  <si>
    <t>近畿</t>
  </si>
  <si>
    <t>中国・四国</t>
  </si>
  <si>
    <t>九州・沖縄</t>
  </si>
  <si>
    <t>　※〔報告地〕：昭和60年から集計</t>
    <rPh sb="3" eb="5">
      <t>ホウコク</t>
    </rPh>
    <rPh sb="5" eb="6">
      <t>チ</t>
    </rPh>
    <rPh sb="8" eb="10">
      <t>ショウワ</t>
    </rPh>
    <rPh sb="12" eb="13">
      <t>ネン</t>
    </rPh>
    <rPh sb="15" eb="17">
      <t>シュウケイ</t>
    </rPh>
    <phoneticPr fontId="15"/>
  </si>
  <si>
    <t>　※〔居住地〕：最近数年間の主な居住地（平成19年4月から記載）</t>
    <rPh sb="3" eb="6">
      <t>キョジュウチ</t>
    </rPh>
    <rPh sb="8" eb="10">
      <t>サイキン</t>
    </rPh>
    <rPh sb="10" eb="13">
      <t>スウネンカン</t>
    </rPh>
    <rPh sb="14" eb="15">
      <t>オモ</t>
    </rPh>
    <rPh sb="16" eb="19">
      <t>キョジュウチ</t>
    </rPh>
    <rPh sb="20" eb="22">
      <t>ヘイセイ</t>
    </rPh>
    <rPh sb="24" eb="25">
      <t>ネン</t>
    </rPh>
    <rPh sb="26" eb="27">
      <t>ガツ</t>
    </rPh>
    <rPh sb="29" eb="31">
      <t>キサイ</t>
    </rPh>
    <phoneticPr fontId="15"/>
  </si>
  <si>
    <r>
      <t xml:space="preserve"> </t>
    </r>
    <r>
      <rPr>
        <sz val="10.5"/>
        <rFont val="ＭＳ 明朝"/>
        <family val="1"/>
        <charset val="128"/>
      </rPr>
      <t>陽性件数</t>
    </r>
  </si>
  <si>
    <r>
      <t xml:space="preserve"> </t>
    </r>
    <r>
      <rPr>
        <sz val="10.5"/>
        <rFont val="ＭＳ 明朝"/>
        <family val="1"/>
        <charset val="128"/>
      </rPr>
      <t>（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）内女性</t>
    </r>
  </si>
  <si>
    <r>
      <t xml:space="preserve"> </t>
    </r>
    <r>
      <rPr>
        <sz val="10.5"/>
        <rFont val="ＭＳ 明朝"/>
        <family val="1"/>
        <charset val="128"/>
      </rPr>
      <t>年</t>
    </r>
  </si>
  <si>
    <r>
      <t xml:space="preserve"> </t>
    </r>
    <r>
      <rPr>
        <sz val="10.5"/>
        <rFont val="ＭＳ 明朝"/>
        <family val="1"/>
        <charset val="128"/>
      </rPr>
      <t>献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血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件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数</t>
    </r>
  </si>
  <si>
    <r>
      <t xml:space="preserve"> </t>
    </r>
    <r>
      <rPr>
        <sz val="10.5"/>
        <rFont val="ＭＳ 明朝"/>
        <family val="1"/>
        <charset val="128"/>
      </rPr>
      <t>［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］内核酸</t>
    </r>
  </si>
  <si>
    <r>
      <t xml:space="preserve">  10</t>
    </r>
    <r>
      <rPr>
        <sz val="10.5"/>
        <rFont val="ＭＳ 明朝"/>
        <family val="1"/>
        <charset val="128"/>
      </rPr>
      <t>万件</t>
    </r>
  </si>
  <si>
    <r>
      <t xml:space="preserve"> </t>
    </r>
    <r>
      <rPr>
        <sz val="10.5"/>
        <rFont val="ＭＳ 明朝"/>
        <family val="1"/>
        <charset val="128"/>
      </rPr>
      <t>（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検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査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実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施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数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）</t>
    </r>
  </si>
  <si>
    <r>
      <t xml:space="preserve"> </t>
    </r>
    <r>
      <rPr>
        <sz val="10.5"/>
        <rFont val="ＭＳ 明朝"/>
        <family val="1"/>
        <charset val="128"/>
      </rPr>
      <t>　　増幅検査</t>
    </r>
  </si>
  <si>
    <r>
      <t xml:space="preserve">  </t>
    </r>
    <r>
      <rPr>
        <sz val="10.5"/>
        <rFont val="ＭＳ 明朝"/>
        <family val="1"/>
        <charset val="128"/>
      </rPr>
      <t>当たり</t>
    </r>
  </si>
  <si>
    <r>
      <t xml:space="preserve"> </t>
    </r>
    <r>
      <rPr>
        <sz val="10.5"/>
        <rFont val="ＭＳ 明朝"/>
        <family val="1"/>
        <charset val="128"/>
      </rPr>
      <t>　　のみ陽性</t>
    </r>
  </si>
  <si>
    <r>
      <t xml:space="preserve"> </t>
    </r>
    <r>
      <rPr>
        <sz val="10.5"/>
        <rFont val="ＭＳ 明朝"/>
        <family val="1"/>
        <charset val="128"/>
      </rPr>
      <t>件</t>
    </r>
  </si>
  <si>
    <r>
      <t xml:space="preserve">    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 xml:space="preserve">  </t>
    </r>
    <r>
      <rPr>
        <sz val="10.5"/>
        <rFont val="ＭＳ 明朝"/>
        <family val="1"/>
        <charset val="128"/>
      </rPr>
      <t>件</t>
    </r>
  </si>
  <si>
    <r>
      <t xml:space="preserve">       </t>
    </r>
    <r>
      <rPr>
        <sz val="10.5"/>
        <rFont val="ＭＳ 明朝"/>
        <family val="1"/>
        <charset val="128"/>
      </rPr>
      <t>件</t>
    </r>
  </si>
  <si>
    <r>
      <t xml:space="preserve">     </t>
    </r>
    <r>
      <rPr>
        <sz val="10.5"/>
        <rFont val="ＭＳ 明朝"/>
        <family val="1"/>
        <charset val="128"/>
      </rPr>
      <t>５６</t>
    </r>
    <r>
      <rPr>
        <sz val="10.5"/>
        <rFont val="Times New Roman"/>
        <family val="1"/>
      </rPr>
      <t>( 4)</t>
    </r>
  </si>
  <si>
    <r>
      <t xml:space="preserve">     </t>
    </r>
    <r>
      <rPr>
        <sz val="10.5"/>
        <rFont val="ＭＳ 明朝"/>
        <family val="1"/>
        <charset val="128"/>
      </rPr>
      <t>６７</t>
    </r>
    <r>
      <rPr>
        <sz val="10.5"/>
        <rFont val="Times New Roman"/>
        <family val="1"/>
      </rPr>
      <t>( 4)</t>
    </r>
  </si>
  <si>
    <r>
      <t xml:space="preserve">     </t>
    </r>
    <r>
      <rPr>
        <sz val="10.5"/>
        <rFont val="ＭＳ 明朝"/>
        <family val="1"/>
        <charset val="128"/>
      </rPr>
      <t>８２</t>
    </r>
    <r>
      <rPr>
        <sz val="10.5"/>
        <rFont val="Times New Roman"/>
        <family val="1"/>
      </rPr>
      <t>( 5)</t>
    </r>
  </si>
  <si>
    <r>
      <t xml:space="preserve">     </t>
    </r>
    <r>
      <rPr>
        <sz val="10.5"/>
        <rFont val="ＭＳ 明朝"/>
        <family val="1"/>
        <charset val="128"/>
      </rPr>
      <t>８７</t>
    </r>
    <r>
      <rPr>
        <sz val="10.5"/>
        <rFont val="Times New Roman"/>
        <family val="1"/>
      </rPr>
      <t>( 8)</t>
    </r>
  </si>
  <si>
    <r>
      <t xml:space="preserve">     </t>
    </r>
    <r>
      <rPr>
        <sz val="10.5"/>
        <rFont val="ＭＳ 明朝"/>
        <family val="1"/>
        <charset val="128"/>
      </rPr>
      <t>９２</t>
    </r>
    <r>
      <rPr>
        <sz val="10.5"/>
        <rFont val="Times New Roman"/>
        <family val="1"/>
      </rPr>
      <t>( 4)</t>
    </r>
  </si>
  <si>
    <r>
      <t xml:space="preserve">     </t>
    </r>
    <r>
      <rPr>
        <sz val="10.5"/>
        <rFont val="ＭＳ 明朝"/>
        <family val="1"/>
        <charset val="128"/>
      </rPr>
      <t>７８</t>
    </r>
    <r>
      <rPr>
        <sz val="10.5"/>
        <rFont val="Times New Roman"/>
        <family val="1"/>
      </rPr>
      <t>( 3)</t>
    </r>
  </si>
  <si>
    <r>
      <t xml:space="preserve">     </t>
    </r>
    <r>
      <rPr>
        <sz val="10.5"/>
        <rFont val="ＭＳ 明朝"/>
        <family val="1"/>
        <charset val="128"/>
      </rPr>
      <t>８７</t>
    </r>
    <r>
      <rPr>
        <sz val="10.5"/>
        <rFont val="Times New Roman"/>
        <family val="1"/>
      </rPr>
      <t>( 5)</t>
    </r>
  </si>
  <si>
    <r>
      <t xml:space="preserve">   </t>
    </r>
    <r>
      <rPr>
        <sz val="10.5"/>
        <rFont val="ＭＳ 明朝"/>
        <family val="1"/>
        <charset val="128"/>
      </rPr>
      <t>１０２</t>
    </r>
    <r>
      <rPr>
        <sz val="10.5"/>
        <rFont val="Times New Roman"/>
        <family val="1"/>
      </rPr>
      <t>( 3)</t>
    </r>
  </si>
  <si>
    <r>
      <t xml:space="preserve">   </t>
    </r>
    <r>
      <rPr>
        <sz val="10.5"/>
        <rFont val="ＭＳ 明朝"/>
        <family val="1"/>
        <charset val="128"/>
      </rPr>
      <t>１０７</t>
    </r>
    <r>
      <rPr>
        <sz val="10.5"/>
        <rFont val="Times New Roman"/>
        <family val="1"/>
      </rPr>
      <t>( 3</t>
    </r>
    <r>
      <rPr>
        <sz val="10.5"/>
        <rFont val="ＭＳ 明朝"/>
        <family val="1"/>
        <charset val="128"/>
      </rPr>
      <t>）</t>
    </r>
  </si>
  <si>
    <r>
      <t>　（注１）・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昭和６１年は、年中途から実施したことなどから、</t>
    </r>
    <r>
      <rPr>
        <sz val="10.5"/>
        <rFont val="Times New Roman"/>
        <family val="1"/>
      </rPr>
      <t>3,146,940</t>
    </r>
    <r>
      <rPr>
        <sz val="10.5"/>
        <rFont val="ＭＳ 明朝"/>
        <family val="1"/>
        <charset val="128"/>
      </rPr>
      <t>件、</t>
    </r>
  </si>
  <si>
    <r>
      <t>　（注２）・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抗体検査及び核酸増幅検査陽性の血液は廃棄され、製剤には使用されない。</t>
    </r>
    <r>
      <rPr>
        <sz val="10.5"/>
        <rFont val="Times New Roman"/>
        <family val="1"/>
      </rPr>
      <t xml:space="preserve"> </t>
    </r>
  </si>
  <si>
    <t>感染症法に基づくＨＩＶ感染者・エイズ患者情報</t>
    <rPh sb="11" eb="14">
      <t>カンセンシャ</t>
    </rPh>
    <phoneticPr fontId="15"/>
  </si>
  <si>
    <t>静注薬物濫用</t>
  </si>
  <si>
    <t>エイズ
患者</t>
    <rPh sb="4" eb="6">
      <t>カンジャ</t>
    </rPh>
    <phoneticPr fontId="15"/>
  </si>
  <si>
    <t>＊１　異性間 ： 異性間の性的接触</t>
    <rPh sb="3" eb="6">
      <t>イセイカン</t>
    </rPh>
    <rPh sb="9" eb="12">
      <t>イセイカン</t>
    </rPh>
    <rPh sb="13" eb="15">
      <t>セイテキ</t>
    </rPh>
    <rPh sb="15" eb="17">
      <t>セッショク</t>
    </rPh>
    <phoneticPr fontId="15"/>
  </si>
  <si>
    <t>＊２　同性間 ： 同性間の性的接触（両性間の性的接触含む）</t>
    <rPh sb="3" eb="5">
      <t>ドウセイ</t>
    </rPh>
    <rPh sb="5" eb="6">
      <t>カン</t>
    </rPh>
    <rPh sb="9" eb="11">
      <t>ドウセイ</t>
    </rPh>
    <rPh sb="11" eb="12">
      <t>アイダ</t>
    </rPh>
    <rPh sb="13" eb="15">
      <t>セイテキ</t>
    </rPh>
    <rPh sb="15" eb="17">
      <t>セッショク</t>
    </rPh>
    <rPh sb="18" eb="19">
      <t>リョウ</t>
    </rPh>
    <rPh sb="19" eb="20">
      <t>セイ</t>
    </rPh>
    <rPh sb="20" eb="21">
      <t>アイダ</t>
    </rPh>
    <rPh sb="22" eb="24">
      <t>セイテキ</t>
    </rPh>
    <rPh sb="24" eb="26">
      <t>セッショク</t>
    </rPh>
    <rPh sb="26" eb="27">
      <t>フク</t>
    </rPh>
    <phoneticPr fontId="15"/>
  </si>
  <si>
    <t>保健所等におけるＨＩＶ抗体検査件数</t>
    <rPh sb="3" eb="4">
      <t>トウ</t>
    </rPh>
    <phoneticPr fontId="4"/>
  </si>
  <si>
    <t>７月～９月</t>
  </si>
  <si>
    <t>（　）内は、自治体が実施する保健所以外の検査件数（別掲）</t>
    <rPh sb="3" eb="4">
      <t>ナイ</t>
    </rPh>
    <rPh sb="6" eb="9">
      <t>ジチタイ</t>
    </rPh>
    <rPh sb="10" eb="12">
      <t>ジッシ</t>
    </rPh>
    <rPh sb="14" eb="17">
      <t>ホケンジョ</t>
    </rPh>
    <rPh sb="17" eb="19">
      <t>イガイ</t>
    </rPh>
    <rPh sb="20" eb="22">
      <t>ケンサ</t>
    </rPh>
    <rPh sb="22" eb="24">
      <t>ケンスウ</t>
    </rPh>
    <rPh sb="25" eb="27">
      <t>ベッケイ</t>
    </rPh>
    <phoneticPr fontId="4"/>
  </si>
  <si>
    <t>TEL：03-5253-1111(内 2908,2914）</t>
    <phoneticPr fontId="15"/>
  </si>
  <si>
    <t>照会先：医薬・生活衛生局血液対策課</t>
    <rPh sb="7" eb="9">
      <t>セイカツ</t>
    </rPh>
    <rPh sb="9" eb="12">
      <t>エイセイキョク</t>
    </rPh>
    <phoneticPr fontId="15"/>
  </si>
  <si>
    <t xml:space="preserve">       03-3595-2395(直通)</t>
    <phoneticPr fontId="15"/>
  </si>
  <si>
    <t>献血件数及びＨＩＶ抗体・核酸増幅検査陽性件数</t>
    <phoneticPr fontId="15"/>
  </si>
  <si>
    <t>　　　　［1］</t>
    <phoneticPr fontId="15"/>
  </si>
  <si>
    <t>　　　　[1]</t>
    <phoneticPr fontId="15"/>
  </si>
  <si>
    <r>
      <t xml:space="preserve">     </t>
    </r>
    <r>
      <rPr>
        <sz val="10.5"/>
        <rFont val="ＭＳ 明朝"/>
        <family val="1"/>
        <charset val="128"/>
      </rPr>
      <t>６２</t>
    </r>
    <r>
      <rPr>
        <sz val="10.5"/>
        <rFont val="Times New Roman"/>
        <family val="1"/>
      </rPr>
      <t>( 3)</t>
    </r>
    <phoneticPr fontId="15"/>
  </si>
  <si>
    <t>　　　　[0]</t>
    <phoneticPr fontId="15"/>
  </si>
  <si>
    <t>（速報値）</t>
    <phoneticPr fontId="15"/>
  </si>
  <si>
    <t>《まとめ》</t>
    <phoneticPr fontId="15"/>
  </si>
  <si>
    <t>　</t>
    <phoneticPr fontId="4"/>
  </si>
  <si>
    <t>4月～6月</t>
    <phoneticPr fontId="4"/>
  </si>
  <si>
    <t>（単位：件）</t>
    <phoneticPr fontId="4"/>
  </si>
  <si>
    <t>第2四半期</t>
  </si>
  <si>
    <t>７月～９月</t>
    <phoneticPr fontId="4"/>
  </si>
  <si>
    <t>10月～12月</t>
    <phoneticPr fontId="4"/>
  </si>
  <si>
    <t>１０月～１２月</t>
    <phoneticPr fontId="4"/>
  </si>
  <si>
    <t>７０歳以上</t>
    <phoneticPr fontId="15"/>
  </si>
  <si>
    <r>
      <t xml:space="preserve"> </t>
    </r>
    <r>
      <rPr>
        <sz val="10.5"/>
        <rFont val="ＭＳ 明朝"/>
        <family val="1"/>
        <charset val="128"/>
      </rPr>
      <t>１９８７年　</t>
    </r>
    <r>
      <rPr>
        <sz val="10.5"/>
        <rFont val="Times New Roman"/>
        <family val="1"/>
      </rPr>
      <t xml:space="preserve"> (</t>
    </r>
    <r>
      <rPr>
        <sz val="10.5"/>
        <rFont val="ＭＳ 明朝"/>
        <family val="1"/>
        <charset val="128"/>
      </rPr>
      <t>昭和</t>
    </r>
    <r>
      <rPr>
        <sz val="10.5"/>
        <rFont val="Times New Roman"/>
        <family val="1"/>
      </rPr>
      <t>62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5"/>
  </si>
  <si>
    <r>
      <t xml:space="preserve">     </t>
    </r>
    <r>
      <rPr>
        <sz val="10.5"/>
        <rFont val="ＭＳ 明朝"/>
        <family val="1"/>
        <charset val="128"/>
      </rPr>
      <t>１１</t>
    </r>
    <r>
      <rPr>
        <sz val="10.5"/>
        <rFont val="Times New Roman"/>
        <family val="1"/>
      </rPr>
      <t>( 1)</t>
    </r>
    <phoneticPr fontId="15"/>
  </si>
  <si>
    <r>
      <t xml:space="preserve"> </t>
    </r>
    <r>
      <rPr>
        <sz val="10.5"/>
        <rFont val="ＭＳ 明朝"/>
        <family val="1"/>
        <charset val="128"/>
      </rPr>
      <t>１９８８年　</t>
    </r>
    <r>
      <rPr>
        <sz val="10.5"/>
        <rFont val="Times New Roman"/>
        <family val="1"/>
      </rPr>
      <t xml:space="preserve"> (</t>
    </r>
    <r>
      <rPr>
        <sz val="10.5"/>
        <rFont val="ＭＳ 明朝"/>
        <family val="1"/>
        <charset val="128"/>
      </rPr>
      <t>昭和</t>
    </r>
    <r>
      <rPr>
        <sz val="10.5"/>
        <rFont val="Times New Roman"/>
        <family val="1"/>
      </rPr>
      <t>63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5"/>
  </si>
  <si>
    <r>
      <t xml:space="preserve">     </t>
    </r>
    <r>
      <rPr>
        <sz val="10.5"/>
        <rFont val="ＭＳ 明朝"/>
        <family val="1"/>
        <charset val="128"/>
      </rPr>
      <t>　９</t>
    </r>
    <r>
      <rPr>
        <sz val="10.5"/>
        <rFont val="Times New Roman"/>
        <family val="1"/>
      </rPr>
      <t>( 1)</t>
    </r>
    <phoneticPr fontId="15"/>
  </si>
  <si>
    <r>
      <t xml:space="preserve"> </t>
    </r>
    <r>
      <rPr>
        <sz val="10.5"/>
        <rFont val="ＭＳ 明朝"/>
        <family val="1"/>
        <charset val="128"/>
      </rPr>
      <t>１９８９年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平成元年</t>
    </r>
    <r>
      <rPr>
        <sz val="10.5"/>
        <rFont val="Times New Roman"/>
        <family val="1"/>
      </rPr>
      <t>)</t>
    </r>
    <phoneticPr fontId="15"/>
  </si>
  <si>
    <r>
      <t xml:space="preserve">     </t>
    </r>
    <r>
      <rPr>
        <sz val="10.5"/>
        <rFont val="ＭＳ 明朝"/>
        <family val="1"/>
        <charset val="128"/>
      </rPr>
      <t>１３</t>
    </r>
    <r>
      <rPr>
        <sz val="10.5"/>
        <rFont val="Times New Roman"/>
        <family val="1"/>
      </rPr>
      <t>( 1)</t>
    </r>
    <phoneticPr fontId="15"/>
  </si>
  <si>
    <r>
      <t xml:space="preserve"> </t>
    </r>
    <r>
      <rPr>
        <sz val="10.5"/>
        <rFont val="ＭＳ 明朝"/>
        <family val="1"/>
        <charset val="128"/>
      </rPr>
      <t>１９９０年　</t>
    </r>
    <r>
      <rPr>
        <sz val="10.5"/>
        <rFont val="Times New Roman"/>
        <family val="1"/>
      </rPr>
      <t xml:space="preserve"> 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 xml:space="preserve"> 2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5"/>
  </si>
  <si>
    <r>
      <t xml:space="preserve">     </t>
    </r>
    <r>
      <rPr>
        <sz val="10.5"/>
        <rFont val="ＭＳ 明朝"/>
        <family val="1"/>
        <charset val="128"/>
      </rPr>
      <t>２６</t>
    </r>
    <r>
      <rPr>
        <sz val="10.5"/>
        <rFont val="Times New Roman"/>
        <family val="1"/>
      </rPr>
      <t>( 6)</t>
    </r>
    <phoneticPr fontId="15"/>
  </si>
  <si>
    <r>
      <t xml:space="preserve"> </t>
    </r>
    <r>
      <rPr>
        <sz val="10.5"/>
        <rFont val="ＭＳ 明朝"/>
        <family val="1"/>
        <charset val="128"/>
      </rPr>
      <t>１９９１年　</t>
    </r>
    <r>
      <rPr>
        <sz val="10.5"/>
        <rFont val="Times New Roman"/>
        <family val="1"/>
      </rPr>
      <t xml:space="preserve"> 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 xml:space="preserve"> 3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5"/>
  </si>
  <si>
    <r>
      <t xml:space="preserve">     </t>
    </r>
    <r>
      <rPr>
        <sz val="10.5"/>
        <rFont val="ＭＳ 明朝"/>
        <family val="1"/>
        <charset val="128"/>
      </rPr>
      <t>２９</t>
    </r>
    <r>
      <rPr>
        <sz val="10.5"/>
        <rFont val="Times New Roman"/>
        <family val="1"/>
      </rPr>
      <t>( 4)</t>
    </r>
    <phoneticPr fontId="15"/>
  </si>
  <si>
    <r>
      <t xml:space="preserve"> </t>
    </r>
    <r>
      <rPr>
        <sz val="10.5"/>
        <rFont val="ＭＳ 明朝"/>
        <family val="1"/>
        <charset val="128"/>
      </rPr>
      <t>１９９２年　</t>
    </r>
    <r>
      <rPr>
        <sz val="10.5"/>
        <rFont val="Times New Roman"/>
        <family val="1"/>
      </rPr>
      <t xml:space="preserve"> 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 xml:space="preserve"> 4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5"/>
  </si>
  <si>
    <r>
      <t xml:space="preserve">     </t>
    </r>
    <r>
      <rPr>
        <sz val="10.5"/>
        <rFont val="ＭＳ 明朝"/>
        <family val="1"/>
        <charset val="128"/>
      </rPr>
      <t>３４</t>
    </r>
    <r>
      <rPr>
        <sz val="10.5"/>
        <rFont val="Times New Roman"/>
        <family val="1"/>
      </rPr>
      <t>( 7)</t>
    </r>
    <phoneticPr fontId="15"/>
  </si>
  <si>
    <r>
      <t xml:space="preserve"> </t>
    </r>
    <r>
      <rPr>
        <sz val="10.5"/>
        <rFont val="ＭＳ 明朝"/>
        <family val="1"/>
        <charset val="128"/>
      </rPr>
      <t>１９９３年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 xml:space="preserve"> 5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5"/>
  </si>
  <si>
    <r>
      <t xml:space="preserve">     </t>
    </r>
    <r>
      <rPr>
        <sz val="10.5"/>
        <rFont val="ＭＳ 明朝"/>
        <family val="1"/>
        <charset val="128"/>
      </rPr>
      <t>３５</t>
    </r>
    <r>
      <rPr>
        <sz val="10.5"/>
        <rFont val="Times New Roman"/>
        <family val="1"/>
      </rPr>
      <t>( 5)</t>
    </r>
    <phoneticPr fontId="15"/>
  </si>
  <si>
    <r>
      <t xml:space="preserve"> </t>
    </r>
    <r>
      <rPr>
        <sz val="10.5"/>
        <rFont val="ＭＳ 明朝"/>
        <family val="1"/>
        <charset val="128"/>
      </rPr>
      <t>１９９４年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 xml:space="preserve"> 6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5"/>
  </si>
  <si>
    <r>
      <t xml:space="preserve">     </t>
    </r>
    <r>
      <rPr>
        <sz val="10.5"/>
        <rFont val="ＭＳ 明朝"/>
        <family val="1"/>
        <charset val="128"/>
      </rPr>
      <t>３６</t>
    </r>
    <r>
      <rPr>
        <sz val="10.5"/>
        <rFont val="Times New Roman"/>
        <family val="1"/>
      </rPr>
      <t>( 5)</t>
    </r>
    <phoneticPr fontId="15"/>
  </si>
  <si>
    <r>
      <t xml:space="preserve"> </t>
    </r>
    <r>
      <rPr>
        <sz val="10.5"/>
        <rFont val="ＭＳ 明朝"/>
        <family val="1"/>
        <charset val="128"/>
      </rPr>
      <t>１９９５年　</t>
    </r>
    <r>
      <rPr>
        <sz val="10.5"/>
        <rFont val="Times New Roman"/>
        <family val="1"/>
      </rPr>
      <t xml:space="preserve"> 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 xml:space="preserve"> 7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5"/>
  </si>
  <si>
    <r>
      <t xml:space="preserve">     </t>
    </r>
    <r>
      <rPr>
        <sz val="10.5"/>
        <rFont val="ＭＳ 明朝"/>
        <family val="1"/>
        <charset val="128"/>
      </rPr>
      <t>４６</t>
    </r>
    <r>
      <rPr>
        <sz val="10.5"/>
        <rFont val="Times New Roman"/>
        <family val="1"/>
      </rPr>
      <t>( 9)</t>
    </r>
    <phoneticPr fontId="15"/>
  </si>
  <si>
    <r>
      <t xml:space="preserve"> </t>
    </r>
    <r>
      <rPr>
        <sz val="10.5"/>
        <rFont val="ＭＳ 明朝"/>
        <family val="1"/>
        <charset val="128"/>
      </rPr>
      <t>１９９６年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 xml:space="preserve"> 8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5"/>
  </si>
  <si>
    <r>
      <t xml:space="preserve">     </t>
    </r>
    <r>
      <rPr>
        <sz val="10.5"/>
        <rFont val="ＭＳ 明朝"/>
        <family val="1"/>
        <charset val="128"/>
      </rPr>
      <t>４６</t>
    </r>
    <r>
      <rPr>
        <sz val="10.5"/>
        <rFont val="Times New Roman"/>
        <family val="1"/>
      </rPr>
      <t>( 5)</t>
    </r>
    <phoneticPr fontId="15"/>
  </si>
  <si>
    <r>
      <t xml:space="preserve"> </t>
    </r>
    <r>
      <rPr>
        <sz val="10.5"/>
        <rFont val="ＭＳ 明朝"/>
        <family val="1"/>
        <charset val="128"/>
      </rPr>
      <t>１９９７年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 xml:space="preserve"> 9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5"/>
  </si>
  <si>
    <r>
      <t xml:space="preserve">     </t>
    </r>
    <r>
      <rPr>
        <sz val="10.5"/>
        <rFont val="ＭＳ 明朝"/>
        <family val="1"/>
        <charset val="128"/>
      </rPr>
      <t>５４</t>
    </r>
    <r>
      <rPr>
        <sz val="10.5"/>
        <rFont val="Times New Roman"/>
        <family val="1"/>
      </rPr>
      <t>( 5)</t>
    </r>
    <phoneticPr fontId="15"/>
  </si>
  <si>
    <r>
      <t xml:space="preserve"> </t>
    </r>
    <r>
      <rPr>
        <sz val="10.5"/>
        <rFont val="ＭＳ 明朝"/>
        <family val="1"/>
        <charset val="128"/>
      </rPr>
      <t>１９９８年　</t>
    </r>
    <r>
      <rPr>
        <sz val="10.5"/>
        <rFont val="Times New Roman"/>
        <family val="1"/>
      </rPr>
      <t xml:space="preserve"> 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10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5"/>
  </si>
  <si>
    <r>
      <t xml:space="preserve"> </t>
    </r>
    <r>
      <rPr>
        <sz val="10.5"/>
        <rFont val="ＭＳ 明朝"/>
        <family val="1"/>
        <charset val="128"/>
      </rPr>
      <t>１９９９年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11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5"/>
  </si>
  <si>
    <r>
      <t xml:space="preserve">     </t>
    </r>
    <r>
      <rPr>
        <sz val="10.5"/>
        <rFont val="ＭＳ 明朝"/>
        <family val="1"/>
        <charset val="128"/>
      </rPr>
      <t>６４</t>
    </r>
    <r>
      <rPr>
        <sz val="10.5"/>
        <rFont val="Times New Roman"/>
        <family val="1"/>
      </rPr>
      <t>( 6)</t>
    </r>
    <phoneticPr fontId="15"/>
  </si>
  <si>
    <r>
      <t xml:space="preserve"> </t>
    </r>
    <r>
      <rPr>
        <sz val="10.5"/>
        <rFont val="ＭＳ 明朝"/>
        <family val="1"/>
        <charset val="128"/>
      </rPr>
      <t>２０００年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12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5"/>
  </si>
  <si>
    <r>
      <t>　　　　</t>
    </r>
    <r>
      <rPr>
        <sz val="10.5"/>
        <rFont val="Times New Roman"/>
        <family val="1"/>
      </rPr>
      <t>[3]</t>
    </r>
    <phoneticPr fontId="15"/>
  </si>
  <si>
    <r>
      <t xml:space="preserve"> </t>
    </r>
    <r>
      <rPr>
        <sz val="10.5"/>
        <rFont val="ＭＳ 明朝"/>
        <family val="1"/>
        <charset val="128"/>
      </rPr>
      <t>２００１年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13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5"/>
  </si>
  <si>
    <r>
      <t xml:space="preserve">     </t>
    </r>
    <r>
      <rPr>
        <sz val="10.5"/>
        <rFont val="ＭＳ 明朝"/>
        <family val="1"/>
        <charset val="128"/>
      </rPr>
      <t>７９</t>
    </r>
    <r>
      <rPr>
        <sz val="10.5"/>
        <rFont val="Times New Roman"/>
        <family val="1"/>
      </rPr>
      <t>( 1)</t>
    </r>
    <phoneticPr fontId="15"/>
  </si>
  <si>
    <r>
      <t>　　　　</t>
    </r>
    <r>
      <rPr>
        <sz val="10.5"/>
        <rFont val="Times New Roman"/>
        <family val="1"/>
      </rPr>
      <t>[1]</t>
    </r>
    <phoneticPr fontId="15"/>
  </si>
  <si>
    <r>
      <t xml:space="preserve"> </t>
    </r>
    <r>
      <rPr>
        <sz val="10.5"/>
        <rFont val="ＭＳ 明朝"/>
        <family val="1"/>
        <charset val="128"/>
      </rPr>
      <t>２００２年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14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5"/>
  </si>
  <si>
    <r>
      <t>　　　　</t>
    </r>
    <r>
      <rPr>
        <sz val="10.5"/>
        <rFont val="Times New Roman"/>
        <family val="1"/>
      </rPr>
      <t>[2]</t>
    </r>
    <phoneticPr fontId="15"/>
  </si>
  <si>
    <r>
      <t xml:space="preserve"> </t>
    </r>
    <r>
      <rPr>
        <sz val="10.5"/>
        <rFont val="ＭＳ 明朝"/>
        <family val="1"/>
        <charset val="128"/>
      </rPr>
      <t>２００３年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15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5"/>
  </si>
  <si>
    <r>
      <t xml:space="preserve"> </t>
    </r>
    <r>
      <rPr>
        <sz val="10.5"/>
        <rFont val="ＭＳ 明朝"/>
        <family val="1"/>
        <charset val="128"/>
      </rPr>
      <t>２００４年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16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5"/>
  </si>
  <si>
    <r>
      <t xml:space="preserve"> </t>
    </r>
    <r>
      <rPr>
        <sz val="10.5"/>
        <rFont val="ＭＳ 明朝"/>
        <family val="1"/>
        <charset val="128"/>
      </rPr>
      <t>２００５年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17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5"/>
  </si>
  <si>
    <r>
      <t xml:space="preserve"> </t>
    </r>
    <r>
      <rPr>
        <sz val="10.5"/>
        <rFont val="ＭＳ 明朝"/>
        <family val="1"/>
        <charset val="128"/>
      </rPr>
      <t>２００６年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18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5"/>
  </si>
  <si>
    <r>
      <t xml:space="preserve"> </t>
    </r>
    <r>
      <rPr>
        <sz val="10.5"/>
        <rFont val="ＭＳ 明朝"/>
        <family val="1"/>
        <charset val="128"/>
      </rPr>
      <t>２００７年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19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5"/>
  </si>
  <si>
    <r>
      <t>　　　　</t>
    </r>
    <r>
      <rPr>
        <sz val="10.5"/>
        <rFont val="Times New Roman"/>
        <family val="1"/>
      </rPr>
      <t>[6]</t>
    </r>
    <phoneticPr fontId="15"/>
  </si>
  <si>
    <r>
      <t xml:space="preserve"> </t>
    </r>
    <r>
      <rPr>
        <sz val="10.5"/>
        <rFont val="ＭＳ 明朝"/>
        <family val="1"/>
        <charset val="128"/>
      </rPr>
      <t>２００８年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20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5"/>
  </si>
  <si>
    <r>
      <t>　　　　</t>
    </r>
    <r>
      <rPr>
        <sz val="10.5"/>
        <rFont val="Times New Roman"/>
        <family val="1"/>
      </rPr>
      <t>[0]</t>
    </r>
    <phoneticPr fontId="15"/>
  </si>
  <si>
    <r>
      <t xml:space="preserve"> </t>
    </r>
    <r>
      <rPr>
        <sz val="10.5"/>
        <rFont val="ＭＳ 明朝"/>
        <family val="1"/>
        <charset val="128"/>
      </rPr>
      <t>２００９年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21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5"/>
  </si>
  <si>
    <r>
      <t xml:space="preserve">   </t>
    </r>
    <r>
      <rPr>
        <sz val="10.5"/>
        <rFont val="ＭＳ 明朝"/>
        <family val="1"/>
        <charset val="128"/>
      </rPr>
      <t>１０２</t>
    </r>
    <r>
      <rPr>
        <sz val="10.5"/>
        <rFont val="Times New Roman"/>
        <family val="1"/>
      </rPr>
      <t>( 6)</t>
    </r>
    <phoneticPr fontId="15"/>
  </si>
  <si>
    <r>
      <t>　　　　［</t>
    </r>
    <r>
      <rPr>
        <sz val="10.5"/>
        <rFont val="Times New Roman"/>
        <family val="1"/>
      </rPr>
      <t>2</t>
    </r>
    <r>
      <rPr>
        <sz val="10.5"/>
        <rFont val="ＭＳ Ｐ明朝"/>
        <family val="1"/>
        <charset val="128"/>
      </rPr>
      <t>］</t>
    </r>
    <phoneticPr fontId="15"/>
  </si>
  <si>
    <r>
      <t xml:space="preserve"> </t>
    </r>
    <r>
      <rPr>
        <sz val="10.5"/>
        <rFont val="ＭＳ 明朝"/>
        <family val="1"/>
        <charset val="128"/>
      </rPr>
      <t>２０１０年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22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5"/>
  </si>
  <si>
    <r>
      <t xml:space="preserve">     </t>
    </r>
    <r>
      <rPr>
        <sz val="10.5"/>
        <rFont val="ＭＳ 明朝"/>
        <family val="1"/>
        <charset val="128"/>
      </rPr>
      <t>８６</t>
    </r>
    <r>
      <rPr>
        <sz val="10.5"/>
        <rFont val="Times New Roman"/>
        <family val="1"/>
      </rPr>
      <t>( 3)</t>
    </r>
    <phoneticPr fontId="15"/>
  </si>
  <si>
    <r>
      <t xml:space="preserve"> </t>
    </r>
    <r>
      <rPr>
        <sz val="10.5"/>
        <rFont val="ＭＳ 明朝"/>
        <family val="1"/>
        <charset val="128"/>
      </rPr>
      <t>２０１１年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23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5"/>
  </si>
  <si>
    <r>
      <t xml:space="preserve">     </t>
    </r>
    <r>
      <rPr>
        <sz val="10.5"/>
        <rFont val="ＭＳ 明朝"/>
        <family val="1"/>
        <charset val="128"/>
      </rPr>
      <t>８９</t>
    </r>
    <r>
      <rPr>
        <sz val="10.5"/>
        <rFont val="Times New Roman"/>
        <family val="1"/>
      </rPr>
      <t>( 8)</t>
    </r>
    <phoneticPr fontId="15"/>
  </si>
  <si>
    <r>
      <t>　　　　［</t>
    </r>
    <r>
      <rPr>
        <sz val="10.5"/>
        <rFont val="Times New Roman"/>
        <family val="1"/>
      </rPr>
      <t>3</t>
    </r>
    <r>
      <rPr>
        <sz val="10.5"/>
        <rFont val="ＭＳ Ｐ明朝"/>
        <family val="1"/>
        <charset val="128"/>
      </rPr>
      <t>］</t>
    </r>
    <phoneticPr fontId="15"/>
  </si>
  <si>
    <r>
      <t xml:space="preserve"> </t>
    </r>
    <r>
      <rPr>
        <sz val="10.5"/>
        <rFont val="ＭＳ 明朝"/>
        <family val="1"/>
        <charset val="128"/>
      </rPr>
      <t>２０１２年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24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5"/>
  </si>
  <si>
    <r>
      <t xml:space="preserve">     </t>
    </r>
    <r>
      <rPr>
        <sz val="10.5"/>
        <rFont val="ＭＳ 明朝"/>
        <family val="1"/>
        <charset val="128"/>
      </rPr>
      <t>６８</t>
    </r>
    <r>
      <rPr>
        <sz val="10.5"/>
        <rFont val="Times New Roman"/>
        <family val="1"/>
      </rPr>
      <t>( 6)</t>
    </r>
    <phoneticPr fontId="15"/>
  </si>
  <si>
    <r>
      <t xml:space="preserve"> </t>
    </r>
    <r>
      <rPr>
        <sz val="10.5"/>
        <rFont val="ＭＳ 明朝"/>
        <family val="1"/>
        <charset val="128"/>
      </rPr>
      <t>２０１３年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平成25年</t>
    </r>
    <r>
      <rPr>
        <sz val="10.5"/>
        <rFont val="Times New Roman"/>
        <family val="1"/>
      </rPr>
      <t>)</t>
    </r>
    <phoneticPr fontId="15"/>
  </si>
  <si>
    <r>
      <t xml:space="preserve">     </t>
    </r>
    <r>
      <rPr>
        <sz val="10.5"/>
        <rFont val="ＭＳ 明朝"/>
        <family val="1"/>
        <charset val="128"/>
      </rPr>
      <t>６３</t>
    </r>
    <r>
      <rPr>
        <sz val="10.5"/>
        <rFont val="Times New Roman"/>
        <family val="1"/>
      </rPr>
      <t>( 2)</t>
    </r>
    <phoneticPr fontId="15"/>
  </si>
  <si>
    <r>
      <t xml:space="preserve"> </t>
    </r>
    <r>
      <rPr>
        <sz val="10.5"/>
        <rFont val="ＭＳ 明朝"/>
        <family val="1"/>
        <charset val="128"/>
      </rPr>
      <t>２０１４年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平成26年</t>
    </r>
    <r>
      <rPr>
        <sz val="10.5"/>
        <rFont val="Times New Roman"/>
        <family val="1"/>
      </rPr>
      <t>)</t>
    </r>
    <phoneticPr fontId="15"/>
  </si>
  <si>
    <r>
      <t xml:space="preserve"> </t>
    </r>
    <r>
      <rPr>
        <sz val="10.5"/>
        <rFont val="ＭＳ 明朝"/>
        <family val="1"/>
        <charset val="128"/>
      </rPr>
      <t>２０１５年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平成27年</t>
    </r>
    <r>
      <rPr>
        <sz val="10.5"/>
        <rFont val="Times New Roman"/>
        <family val="1"/>
      </rPr>
      <t>)</t>
    </r>
    <phoneticPr fontId="15"/>
  </si>
  <si>
    <r>
      <t xml:space="preserve">     </t>
    </r>
    <r>
      <rPr>
        <sz val="10.5"/>
        <rFont val="ＭＳ 明朝"/>
        <family val="1"/>
        <charset val="128"/>
      </rPr>
      <t>５３</t>
    </r>
    <r>
      <rPr>
        <sz val="10.5"/>
        <rFont val="Times New Roman"/>
        <family val="1"/>
      </rPr>
      <t>( 1)</t>
    </r>
    <phoneticPr fontId="15"/>
  </si>
  <si>
    <r>
      <t xml:space="preserve"> </t>
    </r>
    <r>
      <rPr>
        <sz val="10.5"/>
        <rFont val="ＭＳ 明朝"/>
        <family val="1"/>
        <charset val="128"/>
      </rPr>
      <t>２０１６年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平成28年</t>
    </r>
    <r>
      <rPr>
        <sz val="10.5"/>
        <rFont val="Times New Roman"/>
        <family val="1"/>
      </rPr>
      <t>)</t>
    </r>
    <phoneticPr fontId="15"/>
  </si>
  <si>
    <r>
      <t>　　　　　　うち、陽性件数１１件（女性０）となっている。</t>
    </r>
    <r>
      <rPr>
        <sz val="10.5"/>
        <rFont val="Times New Roman"/>
        <family val="1"/>
      </rPr>
      <t xml:space="preserve">      </t>
    </r>
    <phoneticPr fontId="15"/>
  </si>
  <si>
    <r>
      <t xml:space="preserve">　　　　　・ </t>
    </r>
    <r>
      <rPr>
        <sz val="10.5"/>
        <rFont val="ＭＳ 明朝"/>
        <family val="1"/>
        <charset val="128"/>
      </rPr>
      <t>核酸増幅検査については、平成１１年１０月より全国的に実施している。</t>
    </r>
    <phoneticPr fontId="15"/>
  </si>
  <si>
    <t>１．新規ＨＩＶ感染者：</t>
    <phoneticPr fontId="4"/>
  </si>
  <si>
    <t>表　　ＨＩＶ感染者及びエイズ患者の国籍別、性別、感染経路別、年齢別、感染地域別報告数</t>
    <phoneticPr fontId="15"/>
  </si>
  <si>
    <t>異性間の性的接触</t>
    <phoneticPr fontId="15"/>
  </si>
  <si>
    <t>５０～５９</t>
    <phoneticPr fontId="15"/>
  </si>
  <si>
    <t>６０～６９</t>
    <phoneticPr fontId="15"/>
  </si>
  <si>
    <t>エイズ患者</t>
    <phoneticPr fontId="15"/>
  </si>
  <si>
    <t>ＨＩＶ感染者</t>
    <phoneticPr fontId="15"/>
  </si>
  <si>
    <r>
      <t>その他</t>
    </r>
    <r>
      <rPr>
        <vertAlign val="superscript"/>
        <sz val="11"/>
        <rFont val="ＭＳ Ｐゴシック"/>
        <family val="3"/>
        <charset val="128"/>
      </rPr>
      <t>＊２</t>
    </r>
    <phoneticPr fontId="15"/>
  </si>
  <si>
    <t>平成17年</t>
    <phoneticPr fontId="4"/>
  </si>
  <si>
    <t>第２四半期</t>
    <phoneticPr fontId="4"/>
  </si>
  <si>
    <t>第３四半期</t>
    <phoneticPr fontId="4"/>
  </si>
  <si>
    <t>第４四半期</t>
    <phoneticPr fontId="4"/>
  </si>
  <si>
    <t>第1四半期</t>
    <phoneticPr fontId="4"/>
  </si>
  <si>
    <t>第2四半期</t>
    <phoneticPr fontId="4"/>
  </si>
  <si>
    <t>第3四半期</t>
    <phoneticPr fontId="4"/>
  </si>
  <si>
    <t>第4四半期</t>
    <phoneticPr fontId="4"/>
  </si>
  <si>
    <t>第3四半期</t>
  </si>
  <si>
    <t>４月～６月</t>
    <phoneticPr fontId="4"/>
  </si>
  <si>
    <t>7月～9月</t>
    <phoneticPr fontId="4"/>
  </si>
  <si>
    <t>(4,402)</t>
    <phoneticPr fontId="4"/>
  </si>
  <si>
    <t>(5,604)</t>
    <phoneticPr fontId="4"/>
  </si>
  <si>
    <t>(6,308)</t>
    <phoneticPr fontId="4"/>
  </si>
  <si>
    <t>１月～３月</t>
    <phoneticPr fontId="4"/>
  </si>
  <si>
    <t>合    計</t>
    <phoneticPr fontId="15"/>
  </si>
  <si>
    <t>ＨＩＶ
感染者</t>
    <phoneticPr fontId="15"/>
  </si>
  <si>
    <t>合  計</t>
    <phoneticPr fontId="15"/>
  </si>
  <si>
    <t>感染
経路</t>
    <phoneticPr fontId="15"/>
  </si>
  <si>
    <t>異性間 *１</t>
    <phoneticPr fontId="15"/>
  </si>
  <si>
    <t>同性間 *２</t>
    <phoneticPr fontId="15"/>
  </si>
  <si>
    <t>その他＊３</t>
    <phoneticPr fontId="15"/>
  </si>
  <si>
    <t>４０～４９</t>
    <phoneticPr fontId="15"/>
  </si>
  <si>
    <t>２．新規ＡＩＤＳ患者：</t>
    <phoneticPr fontId="15"/>
  </si>
  <si>
    <t>合　　計</t>
    <phoneticPr fontId="15"/>
  </si>
  <si>
    <r>
      <t>同性間の性的接触</t>
    </r>
    <r>
      <rPr>
        <vertAlign val="superscript"/>
        <sz val="11"/>
        <rFont val="ＭＳ Ｐゴシック"/>
        <family val="3"/>
        <charset val="128"/>
      </rPr>
      <t>＊１</t>
    </r>
    <phoneticPr fontId="15"/>
  </si>
  <si>
    <r>
      <t>合計</t>
    </r>
    <r>
      <rPr>
        <vertAlign val="superscript"/>
        <sz val="11"/>
        <rFont val="ＭＳ Ｐゴシック"/>
        <family val="3"/>
        <charset val="128"/>
      </rPr>
      <t>＊３</t>
    </r>
    <phoneticPr fontId="15"/>
  </si>
  <si>
    <t>日本国籍</t>
    <phoneticPr fontId="15"/>
  </si>
  <si>
    <t>感染
地域</t>
    <phoneticPr fontId="15"/>
  </si>
  <si>
    <t>＊３　輸血などに伴う感染例や推定される感染経路が複数ある例を含む。</t>
    <phoneticPr fontId="15"/>
  </si>
  <si>
    <r>
      <t xml:space="preserve">     </t>
    </r>
    <r>
      <rPr>
        <sz val="10.5"/>
        <rFont val="ＭＳ 明朝"/>
        <family val="1"/>
        <charset val="128"/>
      </rPr>
      <t>４８</t>
    </r>
    <r>
      <rPr>
        <sz val="10.5"/>
        <rFont val="Times New Roman"/>
        <family val="1"/>
      </rPr>
      <t>( 4)</t>
    </r>
    <phoneticPr fontId="15"/>
  </si>
  <si>
    <t>　　　　[1]</t>
    <phoneticPr fontId="15"/>
  </si>
  <si>
    <t>２．新規ＡＩＤＳ患者：</t>
  </si>
  <si>
    <t>《まとめ》</t>
  </si>
  <si>
    <t>【概要】</t>
    <phoneticPr fontId="15"/>
  </si>
  <si>
    <t>【感染経路・年齢等の動向】</t>
    <phoneticPr fontId="15"/>
  </si>
  <si>
    <t>【概要】</t>
    <phoneticPr fontId="4"/>
  </si>
  <si>
    <r>
      <t>＊６　「血液凝固異常症全国調査」による201</t>
    </r>
    <r>
      <rPr>
        <sz val="11"/>
        <rFont val="明朝"/>
        <family val="3"/>
        <charset val="128"/>
      </rPr>
      <t>6</t>
    </r>
    <r>
      <rPr>
        <sz val="11"/>
        <rFont val="ＭＳ Ｐゴシック"/>
        <family val="3"/>
        <charset val="128"/>
      </rPr>
      <t>年5月31日現在の報告数</t>
    </r>
    <rPh sb="32" eb="34">
      <t>ホウコク</t>
    </rPh>
    <rPh sb="34" eb="35">
      <t>スウ</t>
    </rPh>
    <phoneticPr fontId="15"/>
  </si>
  <si>
    <r>
      <t>＊４　「血液凝固異常症全国調査」による201</t>
    </r>
    <r>
      <rPr>
        <sz val="11"/>
        <rFont val="明朝"/>
        <family val="3"/>
        <charset val="128"/>
      </rPr>
      <t>6</t>
    </r>
    <r>
      <rPr>
        <sz val="11"/>
        <rFont val="ＭＳ Ｐゴシック"/>
        <family val="3"/>
        <charset val="128"/>
      </rPr>
      <t>年5月31日現在の凝固因子製剤による感染者数</t>
    </r>
    <rPh sb="4" eb="6">
      <t>ケツエキ</t>
    </rPh>
    <rPh sb="6" eb="8">
      <t>ギョウコ</t>
    </rPh>
    <rPh sb="8" eb="10">
      <t>イジョウ</t>
    </rPh>
    <rPh sb="10" eb="11">
      <t>ショウ</t>
    </rPh>
    <rPh sb="11" eb="13">
      <t>ゼンコク</t>
    </rPh>
    <rPh sb="13" eb="15">
      <t>チョウサ</t>
    </rPh>
    <rPh sb="41" eb="44">
      <t>カンセンシャ</t>
    </rPh>
    <rPh sb="44" eb="45">
      <t>スウ</t>
    </rPh>
    <phoneticPr fontId="15"/>
  </si>
  <si>
    <t>母子感染</t>
    <phoneticPr fontId="15"/>
  </si>
  <si>
    <t>合計</t>
    <phoneticPr fontId="15"/>
  </si>
  <si>
    <t>男</t>
    <phoneticPr fontId="15"/>
  </si>
  <si>
    <t>(5,804)</t>
    <phoneticPr fontId="4"/>
  </si>
  <si>
    <t>(5,337)</t>
    <phoneticPr fontId="4"/>
  </si>
  <si>
    <t>(6,082)</t>
    <phoneticPr fontId="4"/>
  </si>
  <si>
    <t>(4,724)</t>
    <phoneticPr fontId="4"/>
  </si>
  <si>
    <t>(4,180)</t>
    <phoneticPr fontId="4"/>
  </si>
  <si>
    <t>平成29年</t>
    <rPh sb="0" eb="2">
      <t>ヘイセイ</t>
    </rPh>
    <rPh sb="4" eb="5">
      <t>ネン</t>
    </rPh>
    <phoneticPr fontId="4"/>
  </si>
  <si>
    <r>
      <t xml:space="preserve"> </t>
    </r>
    <r>
      <rPr>
        <sz val="10.5"/>
        <rFont val="ＭＳ 明朝"/>
        <family val="1"/>
        <charset val="128"/>
      </rPr>
      <t>２０１７年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平成29年</t>
    </r>
    <r>
      <rPr>
        <sz val="10.5"/>
        <rFont val="Times New Roman"/>
        <family val="1"/>
      </rPr>
      <t>)</t>
    </r>
    <phoneticPr fontId="15"/>
  </si>
  <si>
    <t>　　　　[0]</t>
    <phoneticPr fontId="15"/>
  </si>
  <si>
    <t>H28
(4Q)</t>
    <phoneticPr fontId="15"/>
  </si>
  <si>
    <t>○ 年齢別では、 20～40代が多い。</t>
    <phoneticPr fontId="4"/>
  </si>
  <si>
    <t>神奈川県</t>
    <phoneticPr fontId="15"/>
  </si>
  <si>
    <t>今回</t>
    <phoneticPr fontId="15"/>
  </si>
  <si>
    <t>ＨＩＶ感染者及びエイズ患者の都道府県別累積報告状況</t>
    <phoneticPr fontId="15"/>
  </si>
  <si>
    <t xml:space="preserve">感染症法に基づくＨＩＶ感染者・エイズ患者情報〔平成29年6月26日～平成29年9月24日〕 </t>
    <rPh sb="11" eb="14">
      <t>カンセンシャ</t>
    </rPh>
    <rPh sb="18" eb="20">
      <t>カンジャ</t>
    </rPh>
    <phoneticPr fontId="15"/>
  </si>
  <si>
    <t>3Q</t>
    <phoneticPr fontId="80"/>
  </si>
  <si>
    <t>2Q</t>
    <phoneticPr fontId="80"/>
  </si>
  <si>
    <t>2Q</t>
  </si>
  <si>
    <t xml:space="preserve">感染症法に基づくＨＩＶ感染者・エイズ患者情報〔平成29年9月25日～平成29年12月31日〕 </t>
    <rPh sb="11" eb="14">
      <t>カンセンシャ</t>
    </rPh>
    <rPh sb="18" eb="20">
      <t>カンジャ</t>
    </rPh>
    <phoneticPr fontId="15"/>
  </si>
  <si>
    <t>4Q</t>
    <phoneticPr fontId="80"/>
  </si>
  <si>
    <t>4Q</t>
  </si>
  <si>
    <t>3Q</t>
  </si>
  <si>
    <t>平成29年12月31日現在のＨＩＶ感染者及びエイズ患者の国籍別、性別、感染経路別報告数の累計</t>
    <rPh sb="0" eb="2">
      <t>ヘイセイ</t>
    </rPh>
    <rPh sb="4" eb="5">
      <t>ネン</t>
    </rPh>
    <rPh sb="7" eb="8">
      <t>ガツ</t>
    </rPh>
    <rPh sb="10" eb="11">
      <t>ニチ</t>
    </rPh>
    <rPh sb="11" eb="13">
      <t>ゲンザイ</t>
    </rPh>
    <rPh sb="17" eb="20">
      <t>カンセンシャ</t>
    </rPh>
    <rPh sb="20" eb="21">
      <t>オヨ</t>
    </rPh>
    <phoneticPr fontId="15"/>
  </si>
  <si>
    <t xml:space="preserve"> 感染症法施行後の任意報告数（平成11年4月1日～平成28年12月31日）</t>
  </si>
  <si>
    <t>(平成29年6月26日～平成29年9月24日)</t>
    <rPh sb="1" eb="3">
      <t>ヘイセイ</t>
    </rPh>
    <rPh sb="5" eb="6">
      <t>ネン</t>
    </rPh>
    <rPh sb="7" eb="8">
      <t>ガツ</t>
    </rPh>
    <rPh sb="10" eb="11">
      <t>ニチ</t>
    </rPh>
    <rPh sb="12" eb="14">
      <t>ヘイセイ</t>
    </rPh>
    <rPh sb="16" eb="17">
      <t>ネン</t>
    </rPh>
    <rPh sb="18" eb="19">
      <t>ガツ</t>
    </rPh>
    <rPh sb="21" eb="22">
      <t>ニチ</t>
    </rPh>
    <phoneticPr fontId="15"/>
  </si>
  <si>
    <t>(平成29年9月25日～平成29年12月31日)</t>
    <rPh sb="1" eb="3">
      <t>ヘイセイ</t>
    </rPh>
    <rPh sb="5" eb="6">
      <t>ネン</t>
    </rPh>
    <rPh sb="7" eb="8">
      <t>ガツ</t>
    </rPh>
    <rPh sb="10" eb="11">
      <t>ニチ</t>
    </rPh>
    <rPh sb="12" eb="14">
      <t>ヘイセイ</t>
    </rPh>
    <rPh sb="16" eb="17">
      <t>ネン</t>
    </rPh>
    <rPh sb="19" eb="20">
      <t>ガツ</t>
    </rPh>
    <rPh sb="22" eb="23">
      <t>ニチ</t>
    </rPh>
    <phoneticPr fontId="15"/>
  </si>
  <si>
    <t xml:space="preserve">                                （単位：件）</t>
    <phoneticPr fontId="4"/>
  </si>
  <si>
    <t xml:space="preserve">                     （単位：件）</t>
    <phoneticPr fontId="4"/>
  </si>
  <si>
    <t>平成３０年３月１６日（金）</t>
    <rPh sb="11" eb="12">
      <t>キン</t>
    </rPh>
    <phoneticPr fontId="15"/>
  </si>
  <si>
    <t>担当者：萬年、水野</t>
    <phoneticPr fontId="15"/>
  </si>
  <si>
    <r>
      <t>　（注３）・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平成２９年の献血件数は、１月～１２月の速報値で集計している。</t>
    </r>
    <phoneticPr fontId="15"/>
  </si>
  <si>
    <r>
      <t xml:space="preserve">     </t>
    </r>
    <r>
      <rPr>
        <sz val="10.5"/>
        <rFont val="ＭＳ 明朝"/>
        <family val="1"/>
        <charset val="128"/>
      </rPr>
      <t>４３</t>
    </r>
    <r>
      <rPr>
        <sz val="10.5"/>
        <rFont val="Times New Roman"/>
        <family val="1"/>
      </rPr>
      <t>( 1)</t>
    </r>
    <phoneticPr fontId="15"/>
  </si>
  <si>
    <t xml:space="preserve">      H29(3Q)H29.6.26～H29.9.24           　 H29(２Q)H29.3.27～H29.6.25        　　　　　　　　        　</t>
    <phoneticPr fontId="15"/>
  </si>
  <si>
    <t>　　　H28(3Q)H28.6.27～H28.9.25　　　　　　 　H28(２Q)H28.3.28～H28.6.26　　　        　</t>
    <phoneticPr fontId="15"/>
  </si>
  <si>
    <t>H29
(3Q)</t>
    <phoneticPr fontId="15"/>
  </si>
  <si>
    <t>H29
(2Q)</t>
    <phoneticPr fontId="15"/>
  </si>
  <si>
    <t>H28
(3Q)</t>
    <phoneticPr fontId="15"/>
  </si>
  <si>
    <t>H28
(2Q)</t>
    <phoneticPr fontId="15"/>
  </si>
  <si>
    <t xml:space="preserve">      H29(4Q)H29.9.25～H29.12.31  H29(3Q)H29.6.26～H29.9.24            　      　　　　　　　　        　</t>
    <phoneticPr fontId="15"/>
  </si>
  <si>
    <t>　　  H28(4Q)H28.9.26～H28.12.25   H28(3Q)H28.6.27～H28.9.25　　　      　　　　　　　 　        　</t>
    <phoneticPr fontId="15"/>
  </si>
  <si>
    <t>H29
(4Q)</t>
    <phoneticPr fontId="15"/>
  </si>
  <si>
    <t>H29
(4Q)</t>
  </si>
  <si>
    <t>H29
(3Q)</t>
  </si>
  <si>
    <t>H28
(4Q)</t>
  </si>
  <si>
    <t>H28
(3Q)</t>
  </si>
  <si>
    <t>第150回エイズ動向委員会</t>
    <phoneticPr fontId="15"/>
  </si>
  <si>
    <t>《平成２９年第３･第４四半期》</t>
    <phoneticPr fontId="15"/>
  </si>
  <si>
    <r>
      <t>１．今回の報告期間は</t>
    </r>
    <r>
      <rPr>
        <u/>
        <sz val="10.5"/>
        <rFont val="ＭＳ 明朝"/>
        <family val="1"/>
        <charset val="128"/>
      </rPr>
      <t>平成29年6月26日～平成29年9月24日（以下A、前年同時期をαとする）</t>
    </r>
    <phoneticPr fontId="15"/>
  </si>
  <si>
    <r>
      <t>　　　　　　　　　　</t>
    </r>
    <r>
      <rPr>
        <u/>
        <sz val="10.5"/>
        <rFont val="ＭＳ 明朝"/>
        <family val="1"/>
        <charset val="128"/>
      </rPr>
      <t>平成29年9月25日～平成29年12月31日（以下B、前年同時期をβとする）</t>
    </r>
    <r>
      <rPr>
        <sz val="10.5"/>
        <rFont val="ＭＳ 明朝"/>
        <family val="1"/>
        <charset val="128"/>
      </rPr>
      <t>の約半年</t>
    </r>
    <phoneticPr fontId="4"/>
  </si>
  <si>
    <r>
      <t>２．</t>
    </r>
    <r>
      <rPr>
        <u/>
        <sz val="10.5"/>
        <rFont val="ＭＳ 明朝"/>
        <family val="1"/>
        <charset val="128"/>
      </rPr>
      <t>新規ＨＩＶ感染者報告数は（A）245件及び（B）241件</t>
    </r>
    <r>
      <rPr>
        <sz val="10.5"/>
        <rFont val="ＭＳ 明朝"/>
        <family val="1"/>
        <charset val="128"/>
      </rPr>
      <t>（(α)261件及び(β)253件）</t>
    </r>
    <phoneticPr fontId="15"/>
  </si>
  <si>
    <r>
      <t>３．</t>
    </r>
    <r>
      <rPr>
        <u/>
        <sz val="10.5"/>
        <rFont val="ＭＳ 明朝"/>
        <family val="1"/>
        <charset val="128"/>
      </rPr>
      <t>新規ＡＩＤＳ患者報告数は（A）110件及び（B）122件</t>
    </r>
    <r>
      <rPr>
        <sz val="10.5"/>
        <rFont val="ＭＳ 明朝"/>
        <family val="1"/>
        <charset val="128"/>
      </rPr>
      <t>（(α)113件及び(β)110件）</t>
    </r>
    <phoneticPr fontId="15"/>
  </si>
  <si>
    <r>
      <t>４．ＨＩＶ感染者とＡＩＤＳ患者を合わせた新規報告数は</t>
    </r>
    <r>
      <rPr>
        <u/>
        <sz val="10.5"/>
        <rFont val="ＭＳ 明朝"/>
        <family val="1"/>
        <charset val="128"/>
      </rPr>
      <t>（A）355件及び（B）363件</t>
    </r>
    <phoneticPr fontId="15"/>
  </si>
  <si>
    <r>
      <t xml:space="preserve">○ </t>
    </r>
    <r>
      <rPr>
        <u/>
        <sz val="10.5"/>
        <rFont val="ＭＳ 明朝"/>
        <family val="1"/>
        <charset val="128"/>
      </rPr>
      <t>同性間性的接触</t>
    </r>
    <r>
      <rPr>
        <sz val="10.5"/>
        <rFont val="ＭＳ 明朝"/>
        <family val="1"/>
        <charset val="128"/>
      </rPr>
      <t>によるものが</t>
    </r>
    <r>
      <rPr>
        <u/>
        <sz val="10.5"/>
        <rFont val="ＭＳ 明朝"/>
        <family val="1"/>
        <charset val="128"/>
      </rPr>
      <t>（A）174件及び（B）178件</t>
    </r>
    <phoneticPr fontId="4"/>
  </si>
  <si>
    <r>
      <t>　（新規ＨＩＶ感染者報告数の</t>
    </r>
    <r>
      <rPr>
        <u/>
        <sz val="10.5"/>
        <rFont val="ＭＳ 明朝"/>
        <family val="1"/>
        <charset val="128"/>
      </rPr>
      <t>（A）約71％及び（B）約74％）</t>
    </r>
    <phoneticPr fontId="4"/>
  </si>
  <si>
    <r>
      <t xml:space="preserve">○ </t>
    </r>
    <r>
      <rPr>
        <u/>
        <sz val="10.5"/>
        <rFont val="ＭＳ 明朝"/>
        <family val="1"/>
        <charset val="128"/>
      </rPr>
      <t>異性間性的接触</t>
    </r>
    <r>
      <rPr>
        <sz val="10.5"/>
        <rFont val="ＭＳ 明朝"/>
        <family val="1"/>
        <charset val="128"/>
      </rPr>
      <t>によるものが</t>
    </r>
    <r>
      <rPr>
        <u/>
        <sz val="10.5"/>
        <rFont val="ＭＳ 明朝"/>
        <family val="1"/>
        <charset val="128"/>
      </rPr>
      <t>（A）35件及び（B）31件</t>
    </r>
    <phoneticPr fontId="4"/>
  </si>
  <si>
    <r>
      <t>　（新規ＨＩＶ感染者報告数の</t>
    </r>
    <r>
      <rPr>
        <u/>
        <sz val="10.5"/>
        <rFont val="ＭＳ 明朝"/>
        <family val="1"/>
        <charset val="128"/>
      </rPr>
      <t>（A）約14％及び（B）約13％</t>
    </r>
    <r>
      <rPr>
        <sz val="10.5"/>
        <rFont val="ＭＳ 明朝"/>
        <family val="1"/>
        <charset val="128"/>
      </rPr>
      <t>）</t>
    </r>
    <phoneticPr fontId="4"/>
  </si>
  <si>
    <t>そのうち（A）は男性30件、女性5件（B）は男性25件、女性6件</t>
    <phoneticPr fontId="4"/>
  </si>
  <si>
    <r>
      <t xml:space="preserve">○ </t>
    </r>
    <r>
      <rPr>
        <u/>
        <sz val="10.5"/>
        <rFont val="ＭＳ 明朝"/>
        <family val="1"/>
        <charset val="128"/>
      </rPr>
      <t>静注薬物</t>
    </r>
    <r>
      <rPr>
        <sz val="10.5"/>
        <rFont val="ＭＳ 明朝"/>
        <family val="1"/>
        <charset val="128"/>
      </rPr>
      <t>によるものは</t>
    </r>
    <r>
      <rPr>
        <u/>
        <sz val="10.5"/>
        <rFont val="ＭＳ 明朝"/>
        <family val="1"/>
        <charset val="128"/>
      </rPr>
      <t>(A) 2件及び(B) 1件</t>
    </r>
    <phoneticPr fontId="4"/>
  </si>
  <si>
    <r>
      <t xml:space="preserve">○ </t>
    </r>
    <r>
      <rPr>
        <u/>
        <sz val="10.5"/>
        <rFont val="ＭＳ 明朝"/>
        <family val="1"/>
        <charset val="128"/>
      </rPr>
      <t>母子感染</t>
    </r>
    <r>
      <rPr>
        <sz val="10.5"/>
        <rFont val="ＭＳ 明朝"/>
        <family val="1"/>
        <charset val="128"/>
      </rPr>
      <t>によるものは</t>
    </r>
    <r>
      <rPr>
        <u/>
        <sz val="10.5"/>
        <rFont val="ＭＳ 明朝"/>
        <family val="1"/>
        <charset val="128"/>
      </rPr>
      <t>(A) 2件及び(B) 1件</t>
    </r>
    <phoneticPr fontId="4"/>
  </si>
  <si>
    <r>
      <t xml:space="preserve">○ </t>
    </r>
    <r>
      <rPr>
        <u/>
        <sz val="10.5"/>
        <rFont val="ＭＳ 明朝"/>
        <family val="1"/>
        <charset val="128"/>
      </rPr>
      <t>同性間性的接触</t>
    </r>
    <r>
      <rPr>
        <sz val="10.5"/>
        <rFont val="ＭＳ 明朝"/>
        <family val="1"/>
        <charset val="128"/>
      </rPr>
      <t>によるものが</t>
    </r>
    <r>
      <rPr>
        <u/>
        <sz val="10.5"/>
        <rFont val="ＭＳ 明朝"/>
        <family val="1"/>
        <charset val="128"/>
      </rPr>
      <t>（A）60件及び（B）70件</t>
    </r>
    <phoneticPr fontId="4"/>
  </si>
  <si>
    <r>
      <t>　（新規ＡＩＤＳ患者報告数の</t>
    </r>
    <r>
      <rPr>
        <u/>
        <sz val="10.5"/>
        <rFont val="ＭＳ 明朝"/>
        <family val="1"/>
        <charset val="128"/>
      </rPr>
      <t>（A）約55％及び（B）約57％</t>
    </r>
    <r>
      <rPr>
        <sz val="10.5"/>
        <rFont val="ＭＳ 明朝"/>
        <family val="1"/>
        <charset val="128"/>
      </rPr>
      <t>）</t>
    </r>
    <phoneticPr fontId="4"/>
  </si>
  <si>
    <r>
      <t xml:space="preserve">○ </t>
    </r>
    <r>
      <rPr>
        <u/>
        <sz val="10.5"/>
        <rFont val="ＭＳ 明朝"/>
        <family val="1"/>
        <charset val="128"/>
      </rPr>
      <t>異性間性的接触</t>
    </r>
    <r>
      <rPr>
        <sz val="10.5"/>
        <rFont val="ＭＳ 明朝"/>
        <family val="1"/>
        <charset val="128"/>
      </rPr>
      <t>によるものが</t>
    </r>
    <r>
      <rPr>
        <u/>
        <sz val="10.5"/>
        <rFont val="ＭＳ 明朝"/>
        <family val="1"/>
        <charset val="128"/>
      </rPr>
      <t>（A）35件及び（B）31件</t>
    </r>
    <phoneticPr fontId="4"/>
  </si>
  <si>
    <r>
      <t>　（新規ＡＩＤＳ患者報告数の</t>
    </r>
    <r>
      <rPr>
        <u/>
        <sz val="10.5"/>
        <rFont val="ＭＳ 明朝"/>
        <family val="1"/>
        <charset val="128"/>
      </rPr>
      <t>（A）約32％及び（B）約25％</t>
    </r>
    <r>
      <rPr>
        <sz val="10.5"/>
        <rFont val="ＭＳ 明朝"/>
        <family val="1"/>
        <charset val="128"/>
      </rPr>
      <t>）</t>
    </r>
    <phoneticPr fontId="4"/>
  </si>
  <si>
    <t>そのうち（A）は男性27件、女性8件（B）は男性22件、女性9件</t>
    <phoneticPr fontId="4"/>
  </si>
  <si>
    <r>
      <t xml:space="preserve">○ </t>
    </r>
    <r>
      <rPr>
        <u/>
        <sz val="10.5"/>
        <rFont val="ＭＳ 明朝"/>
        <family val="1"/>
        <charset val="128"/>
      </rPr>
      <t>静注薬物</t>
    </r>
    <r>
      <rPr>
        <sz val="10.5"/>
        <rFont val="ＭＳ 明朝"/>
        <family val="1"/>
        <charset val="128"/>
      </rPr>
      <t>によるものは（A）､（B）共に</t>
    </r>
    <r>
      <rPr>
        <u/>
        <sz val="10.5"/>
        <rFont val="ＭＳ 明朝"/>
        <family val="1"/>
        <charset val="128"/>
      </rPr>
      <t>0件</t>
    </r>
    <phoneticPr fontId="4"/>
  </si>
  <si>
    <r>
      <t xml:space="preserve">○ </t>
    </r>
    <r>
      <rPr>
        <u/>
        <sz val="10.5"/>
        <rFont val="ＭＳ 明朝"/>
        <family val="1"/>
        <charset val="128"/>
      </rPr>
      <t>母子感染</t>
    </r>
    <r>
      <rPr>
        <sz val="10.5"/>
        <rFont val="ＭＳ 明朝"/>
        <family val="1"/>
        <charset val="128"/>
      </rPr>
      <t>によるものは（A）､（B）共に</t>
    </r>
    <r>
      <rPr>
        <u/>
        <sz val="10.5"/>
        <rFont val="ＭＳ 明朝"/>
        <family val="1"/>
        <charset val="128"/>
      </rPr>
      <t>0件</t>
    </r>
    <phoneticPr fontId="4"/>
  </si>
  <si>
    <t>○ 年齢別では、30～40代が多い。</t>
    <phoneticPr fontId="4"/>
  </si>
  <si>
    <t>【検査・相談件数の概況（平成29年7月～12月）】</t>
    <phoneticPr fontId="15"/>
  </si>
  <si>
    <r>
      <t>１．保健所におけるＨＩＶ抗体検査件数は</t>
    </r>
    <r>
      <rPr>
        <u/>
        <sz val="10.5"/>
        <rFont val="ＭＳ 明朝"/>
        <family val="1"/>
        <charset val="128"/>
      </rPr>
      <t>（A）22,906件及び（B）25,511件</t>
    </r>
    <r>
      <rPr>
        <sz val="10.5"/>
        <rFont val="ＭＳ 明朝"/>
        <family val="1"/>
        <charset val="128"/>
      </rPr>
      <t xml:space="preserve">
　　（前年同時期確定値(α)21,045件及び(β)24,249件）
　　自治体が実施する保健所以外の検査件数は</t>
    </r>
    <r>
      <rPr>
        <u/>
        <sz val="10.5"/>
        <rFont val="ＭＳ 明朝"/>
        <family val="1"/>
        <charset val="128"/>
      </rPr>
      <t>（A）7,779件及び（B）8,617件</t>
    </r>
    <r>
      <rPr>
        <sz val="10.5"/>
        <rFont val="ＭＳ 明朝"/>
        <family val="1"/>
        <charset val="128"/>
      </rPr>
      <t xml:space="preserve">
　　（前年同時期確定値(α)6,981件及び(β)7,968件）</t>
    </r>
    <phoneticPr fontId="15"/>
  </si>
  <si>
    <r>
      <t>２．保健所等における相談件数は</t>
    </r>
    <r>
      <rPr>
        <u/>
        <sz val="10.5"/>
        <rFont val="ＭＳ 明朝"/>
        <family val="1"/>
        <charset val="128"/>
      </rPr>
      <t>（A）31,447件及び（B）33,069件</t>
    </r>
    <r>
      <rPr>
        <sz val="10.5"/>
        <rFont val="ＭＳ 明朝"/>
        <family val="1"/>
        <charset val="128"/>
      </rPr>
      <t xml:space="preserve">
　　（前年同時期確定値(α)29,263件及び(β)31,123件）
</t>
    </r>
    <phoneticPr fontId="15"/>
  </si>
  <si>
    <t>【献血の概況（平成29年1月～12月）】</t>
    <phoneticPr fontId="15"/>
  </si>
  <si>
    <r>
      <t>１. １. 献血件数（速報値）は、</t>
    </r>
    <r>
      <rPr>
        <u/>
        <sz val="10.5"/>
        <rFont val="ＭＳ 明朝"/>
        <family val="1"/>
        <charset val="128"/>
      </rPr>
      <t>4,775,648件</t>
    </r>
    <r>
      <rPr>
        <sz val="10.5"/>
        <rFont val="ＭＳ 明朝"/>
        <family val="1"/>
        <charset val="128"/>
      </rPr>
      <t>（前年同時期4,841,601件）</t>
    </r>
    <phoneticPr fontId="15"/>
  </si>
  <si>
    <r>
      <t>２. ２. そのうちＨＩＶ抗体・核酸増幅検査陽性件数（速報値）は</t>
    </r>
    <r>
      <rPr>
        <u/>
        <sz val="10.5"/>
        <rFont val="ＭＳ 明朝"/>
        <family val="1"/>
        <charset val="128"/>
      </rPr>
      <t>43件</t>
    </r>
    <r>
      <rPr>
        <sz val="10.5"/>
        <rFont val="ＭＳ 明朝"/>
        <family val="1"/>
        <charset val="128"/>
      </rPr>
      <t>（前年同時期48件）</t>
    </r>
    <phoneticPr fontId="15"/>
  </si>
  <si>
    <r>
      <t>10万件当たりの陽性件数（速報値）は、</t>
    </r>
    <r>
      <rPr>
        <u/>
        <sz val="10.5"/>
        <rFont val="ＭＳ 明朝"/>
        <family val="1"/>
        <charset val="128"/>
      </rPr>
      <t>0.900件</t>
    </r>
    <r>
      <rPr>
        <sz val="10.5"/>
        <rFont val="ＭＳ 明朝"/>
        <family val="1"/>
        <charset val="128"/>
      </rPr>
      <t>（前年同時期0.991件）</t>
    </r>
    <phoneticPr fontId="15"/>
  </si>
  <si>
    <t xml:space="preserve">１．平成２９年の新規ＨＩＶ感染者報告数を前年同時期と比較すると、第3、第4四半期共に前年同時期より減少していた。新規ＡＩＤＳ患者報告数については、第3は前年同時期より減少し、第4四半期共に前年同時期より増加していた。
</t>
    <phoneticPr fontId="15"/>
  </si>
  <si>
    <t xml:space="preserve">２．これまでと同様、平成２９年下半期の新規ＨＩＶ感染者は20～40代、新規ＡＩＤＳ患者は30～40代で報告数が多かった。平成２９年度第３及び第４四半期に、母子感染が報告された。一方で、70歳以上の新規HIV感染者及び新規エイズ患者も報告されており、幅広い年齢層の報告がある。
</t>
    <phoneticPr fontId="15"/>
  </si>
  <si>
    <t xml:space="preserve">３．平成２９年第３四半期及び第４四半期の保健所等におけるＨＩＶ抗体検査件数及び相談件数は前年同時期に比して増加していた。早期発見は個人においては早期治療、社会においては感染の拡大防止に結びつくので、今後も保健所等の無料・匿名ＨＩＶ抗体検査及び相談を積極的に利用していただきたい。
</t>
    <phoneticPr fontId="15"/>
  </si>
  <si>
    <t>《平成２９年　年間報告（速報値）》</t>
    <phoneticPr fontId="15"/>
  </si>
  <si>
    <r>
      <t>１．今回の報告期間は</t>
    </r>
    <r>
      <rPr>
        <u/>
        <sz val="10.5"/>
        <rFont val="ＭＳ 明朝"/>
        <family val="1"/>
        <charset val="128"/>
      </rPr>
      <t>平成28年12月26 日～平成29年12月31日</t>
    </r>
    <r>
      <rPr>
        <sz val="10.5"/>
        <rFont val="ＭＳ 明朝"/>
        <family val="1"/>
        <charset val="128"/>
      </rPr>
      <t>までの約1年（四半期ごと速報値の合計）</t>
    </r>
    <phoneticPr fontId="15"/>
  </si>
  <si>
    <r>
      <t>２．新規ＨＩＶ感染者報告数は</t>
    </r>
    <r>
      <rPr>
        <u/>
        <sz val="10.5"/>
        <rFont val="ＭＳ 明朝"/>
        <family val="1"/>
        <charset val="128"/>
      </rPr>
      <t>992件</t>
    </r>
    <r>
      <rPr>
        <sz val="10.5"/>
        <rFont val="ＭＳ 明朝"/>
        <family val="1"/>
        <charset val="128"/>
      </rPr>
      <t>で過去11位</t>
    </r>
    <phoneticPr fontId="15"/>
  </si>
  <si>
    <r>
      <t>３．新規ＡＩＤＳ患者報告数は</t>
    </r>
    <r>
      <rPr>
        <u/>
        <sz val="10.5"/>
        <rFont val="ＭＳ 明朝"/>
        <family val="1"/>
        <charset val="128"/>
      </rPr>
      <t>415件</t>
    </r>
    <r>
      <rPr>
        <sz val="10.5"/>
        <rFont val="ＭＳ 明朝"/>
        <family val="1"/>
        <charset val="128"/>
      </rPr>
      <t>で過去11位</t>
    </r>
    <phoneticPr fontId="15"/>
  </si>
  <si>
    <r>
      <t>４．ＨＩＶ感染者とＡＩＤＳ患者を合わせた新規報告数は</t>
    </r>
    <r>
      <rPr>
        <u/>
        <sz val="10.5"/>
        <rFont val="ＭＳ 明朝"/>
        <family val="1"/>
        <charset val="128"/>
      </rPr>
      <t>1,407件</t>
    </r>
    <r>
      <rPr>
        <sz val="10.5"/>
        <rFont val="ＭＳ 明朝"/>
        <family val="1"/>
        <charset val="128"/>
      </rPr>
      <t>で過去11位</t>
    </r>
    <phoneticPr fontId="15"/>
  </si>
  <si>
    <t>【感染経路・年齢等の動向（速報値）】</t>
    <phoneticPr fontId="4"/>
  </si>
  <si>
    <t>１．新規ＨＩＶ感染者：</t>
    <phoneticPr fontId="4"/>
  </si>
  <si>
    <r>
      <t xml:space="preserve">○ </t>
    </r>
    <r>
      <rPr>
        <u/>
        <sz val="10.5"/>
        <rFont val="ＭＳ 明朝"/>
        <family val="1"/>
        <charset val="128"/>
      </rPr>
      <t>同性間性的接触</t>
    </r>
    <r>
      <rPr>
        <sz val="10.5"/>
        <rFont val="ＭＳ 明朝"/>
        <family val="1"/>
        <charset val="128"/>
      </rPr>
      <t>によるものが</t>
    </r>
    <r>
      <rPr>
        <u/>
        <sz val="10.5"/>
        <rFont val="ＭＳ 明朝"/>
        <family val="1"/>
        <charset val="128"/>
      </rPr>
      <t>724件</t>
    </r>
    <r>
      <rPr>
        <sz val="10.5"/>
        <rFont val="ＭＳ 明朝"/>
        <family val="1"/>
        <charset val="128"/>
      </rPr>
      <t>（全ＨＩＶ感染者報告数の</t>
    </r>
    <r>
      <rPr>
        <u/>
        <sz val="10.5"/>
        <rFont val="ＭＳ 明朝"/>
        <family val="1"/>
        <charset val="128"/>
      </rPr>
      <t>約73％</t>
    </r>
    <r>
      <rPr>
        <sz val="10.5"/>
        <rFont val="ＭＳ 明朝"/>
        <family val="1"/>
        <charset val="128"/>
      </rPr>
      <t>）</t>
    </r>
    <phoneticPr fontId="4"/>
  </si>
  <si>
    <r>
      <t xml:space="preserve">○ </t>
    </r>
    <r>
      <rPr>
        <u/>
        <sz val="10.5"/>
        <rFont val="ＭＳ 明朝"/>
        <family val="1"/>
        <charset val="128"/>
      </rPr>
      <t>異性間性的接触</t>
    </r>
    <r>
      <rPr>
        <sz val="10.5"/>
        <rFont val="ＭＳ 明朝"/>
        <family val="1"/>
        <charset val="128"/>
      </rPr>
      <t>によるものが</t>
    </r>
    <r>
      <rPr>
        <u/>
        <sz val="10.5"/>
        <rFont val="ＭＳ 明朝"/>
        <family val="1"/>
        <charset val="128"/>
      </rPr>
      <t>150件</t>
    </r>
    <r>
      <rPr>
        <sz val="10.5"/>
        <rFont val="ＭＳ 明朝"/>
        <family val="1"/>
        <charset val="128"/>
      </rPr>
      <t>（全ＨＩＶ感染者報告数の</t>
    </r>
    <r>
      <rPr>
        <u/>
        <sz val="10.5"/>
        <rFont val="ＭＳ 明朝"/>
        <family val="1"/>
        <charset val="128"/>
      </rPr>
      <t>約15％</t>
    </r>
    <r>
      <rPr>
        <sz val="10.5"/>
        <rFont val="ＭＳ 明朝"/>
        <family val="1"/>
        <charset val="128"/>
      </rPr>
      <t>）</t>
    </r>
    <phoneticPr fontId="4"/>
  </si>
  <si>
    <r>
      <t xml:space="preserve">○ </t>
    </r>
    <r>
      <rPr>
        <u/>
        <sz val="10.5"/>
        <rFont val="ＭＳ 明朝"/>
        <family val="1"/>
        <charset val="128"/>
      </rPr>
      <t>静注薬物</t>
    </r>
    <r>
      <rPr>
        <sz val="10.5"/>
        <rFont val="ＭＳ 明朝"/>
        <family val="1"/>
        <charset val="128"/>
      </rPr>
      <t>によるものは</t>
    </r>
    <r>
      <rPr>
        <u/>
        <sz val="10.5"/>
        <rFont val="ＭＳ 明朝"/>
        <family val="1"/>
        <charset val="128"/>
      </rPr>
      <t>3件</t>
    </r>
    <phoneticPr fontId="4"/>
  </si>
  <si>
    <r>
      <t xml:space="preserve">○ </t>
    </r>
    <r>
      <rPr>
        <u/>
        <sz val="10.5"/>
        <rFont val="ＭＳ 明朝"/>
        <family val="1"/>
        <charset val="128"/>
      </rPr>
      <t>母子感染</t>
    </r>
    <r>
      <rPr>
        <sz val="10.5"/>
        <rFont val="ＭＳ 明朝"/>
        <family val="1"/>
        <charset val="128"/>
      </rPr>
      <t>によるものは</t>
    </r>
    <r>
      <rPr>
        <u/>
        <sz val="10.5"/>
        <rFont val="ＭＳ 明朝"/>
        <family val="1"/>
        <charset val="128"/>
      </rPr>
      <t>3件</t>
    </r>
    <phoneticPr fontId="4"/>
  </si>
  <si>
    <t>○ 年齢別では、特に20～40代が多い。</t>
    <phoneticPr fontId="4"/>
  </si>
  <si>
    <r>
      <t xml:space="preserve">○ </t>
    </r>
    <r>
      <rPr>
        <u/>
        <sz val="10.5"/>
        <rFont val="ＭＳ 明朝"/>
        <family val="1"/>
        <charset val="128"/>
      </rPr>
      <t>同性間性的接触</t>
    </r>
    <r>
      <rPr>
        <sz val="10.5"/>
        <rFont val="ＭＳ 明朝"/>
        <family val="1"/>
        <charset val="128"/>
      </rPr>
      <t>によるものが</t>
    </r>
    <r>
      <rPr>
        <u/>
        <sz val="10.5"/>
        <rFont val="ＭＳ 明朝"/>
        <family val="1"/>
        <charset val="128"/>
      </rPr>
      <t>230件</t>
    </r>
    <r>
      <rPr>
        <sz val="10.5"/>
        <rFont val="ＭＳ 明朝"/>
        <family val="1"/>
        <charset val="128"/>
      </rPr>
      <t>（全ＡＩＤＳ患者報告数の</t>
    </r>
    <r>
      <rPr>
        <u/>
        <sz val="10.5"/>
        <rFont val="ＭＳ 明朝"/>
        <family val="1"/>
        <charset val="128"/>
      </rPr>
      <t>約55％</t>
    </r>
    <r>
      <rPr>
        <sz val="10.5"/>
        <rFont val="ＭＳ 明朝"/>
        <family val="1"/>
        <charset val="128"/>
      </rPr>
      <t>）</t>
    </r>
    <phoneticPr fontId="4"/>
  </si>
  <si>
    <r>
      <t xml:space="preserve">○ </t>
    </r>
    <r>
      <rPr>
        <u/>
        <sz val="10.5"/>
        <rFont val="ＭＳ 明朝"/>
        <family val="1"/>
        <charset val="128"/>
      </rPr>
      <t>異性間性的接触</t>
    </r>
    <r>
      <rPr>
        <sz val="10.5"/>
        <rFont val="ＭＳ 明朝"/>
        <family val="1"/>
        <charset val="128"/>
      </rPr>
      <t>によるものが</t>
    </r>
    <r>
      <rPr>
        <u/>
        <sz val="10.5"/>
        <rFont val="ＭＳ 明朝"/>
        <family val="1"/>
        <charset val="128"/>
      </rPr>
      <t>103件</t>
    </r>
    <r>
      <rPr>
        <sz val="10.5"/>
        <rFont val="ＭＳ 明朝"/>
        <family val="1"/>
        <charset val="128"/>
      </rPr>
      <t>（全ＡＩＤＳ患者報告数の</t>
    </r>
    <r>
      <rPr>
        <u/>
        <sz val="10.5"/>
        <rFont val="ＭＳ 明朝"/>
        <family val="1"/>
        <charset val="128"/>
      </rPr>
      <t>約25％</t>
    </r>
    <r>
      <rPr>
        <sz val="10.5"/>
        <rFont val="ＭＳ 明朝"/>
        <family val="1"/>
        <charset val="128"/>
      </rPr>
      <t>）</t>
    </r>
    <phoneticPr fontId="4"/>
  </si>
  <si>
    <r>
      <t xml:space="preserve">○ </t>
    </r>
    <r>
      <rPr>
        <u/>
        <sz val="10.5"/>
        <rFont val="ＭＳ 明朝"/>
        <family val="1"/>
        <charset val="128"/>
      </rPr>
      <t>静注薬物</t>
    </r>
    <r>
      <rPr>
        <sz val="10.5"/>
        <rFont val="ＭＳ 明朝"/>
        <family val="1"/>
        <charset val="128"/>
      </rPr>
      <t>によるものは</t>
    </r>
    <r>
      <rPr>
        <u/>
        <sz val="10.5"/>
        <rFont val="ＭＳ 明朝"/>
        <family val="1"/>
        <charset val="128"/>
      </rPr>
      <t>1件</t>
    </r>
    <phoneticPr fontId="4"/>
  </si>
  <si>
    <r>
      <t xml:space="preserve">○ </t>
    </r>
    <r>
      <rPr>
        <u/>
        <sz val="10.5"/>
        <rFont val="ＭＳ 明朝"/>
        <family val="1"/>
        <charset val="128"/>
      </rPr>
      <t>母子感染</t>
    </r>
    <r>
      <rPr>
        <sz val="10.5"/>
        <rFont val="ＭＳ 明朝"/>
        <family val="1"/>
        <charset val="128"/>
      </rPr>
      <t>によるものは</t>
    </r>
    <r>
      <rPr>
        <u/>
        <sz val="10.5"/>
        <rFont val="ＭＳ 明朝"/>
        <family val="1"/>
        <charset val="128"/>
      </rPr>
      <t>1件</t>
    </r>
    <phoneticPr fontId="4"/>
  </si>
  <si>
    <t>○ 年齢別では、特に30歳以上が多い。なお、50歳以上が約29％を占めている。</t>
    <phoneticPr fontId="4"/>
  </si>
  <si>
    <t>【検査・相談件数の概況（平成29年1月～12月）】</t>
    <phoneticPr fontId="15"/>
  </si>
  <si>
    <r>
      <t xml:space="preserve">
１．保健所等における</t>
    </r>
    <r>
      <rPr>
        <u/>
        <sz val="10.5"/>
        <rFont val="ＭＳ 明朝"/>
        <family val="1"/>
        <charset val="128"/>
      </rPr>
      <t>ＨＩＶ抗体検査件数</t>
    </r>
    <r>
      <rPr>
        <sz val="10.5"/>
        <rFont val="ＭＳ 明朝"/>
        <family val="1"/>
        <charset val="128"/>
      </rPr>
      <t>（確定値）は</t>
    </r>
    <r>
      <rPr>
        <u/>
        <sz val="10.5"/>
        <rFont val="ＭＳ 明朝"/>
        <family val="1"/>
        <charset val="128"/>
      </rPr>
      <t>123,432件</t>
    </r>
    <r>
      <rPr>
        <sz val="10.5"/>
        <rFont val="ＭＳ 明朝"/>
        <family val="1"/>
        <charset val="128"/>
      </rPr>
      <t xml:space="preserve">で過去11位
</t>
    </r>
    <phoneticPr fontId="15"/>
  </si>
  <si>
    <r>
      <t xml:space="preserve">
２．保健所等における</t>
    </r>
    <r>
      <rPr>
        <u/>
        <sz val="10.5"/>
        <rFont val="ＭＳ 明朝"/>
        <family val="1"/>
        <charset val="128"/>
      </rPr>
      <t>相談件数</t>
    </r>
    <r>
      <rPr>
        <sz val="10.5"/>
        <rFont val="ＭＳ 明朝"/>
        <family val="1"/>
        <charset val="128"/>
      </rPr>
      <t>（確定値）は</t>
    </r>
    <r>
      <rPr>
        <u/>
        <sz val="10.5"/>
        <rFont val="ＭＳ 明朝"/>
        <family val="1"/>
        <charset val="128"/>
      </rPr>
      <t>123,768件</t>
    </r>
    <r>
      <rPr>
        <sz val="10.5"/>
        <rFont val="ＭＳ 明朝"/>
        <family val="1"/>
        <charset val="128"/>
      </rPr>
      <t xml:space="preserve">で過去20位 
</t>
    </r>
    <phoneticPr fontId="15"/>
  </si>
  <si>
    <t xml:space="preserve">
１．平成29年は速報値ではあるが、新規ＨＩＶ感染者報告数及び新規ＡＩＤＳ患者報告数は平成28年より減少した。
</t>
    <phoneticPr fontId="15"/>
  </si>
  <si>
    <t xml:space="preserve">３．速報値ではあるが、３年ぶりに複数の母子感染の報告があった。母子感染の防止には、妊婦に対するＨＩＶ抗体検査の実施や抗ウイルス療法等が重要である。妊婦健診を確実に受診していただき、医師の指示に従っていただきたい。また、妊娠中にも、性感染症に罹るリスクがあることを知っていただいた上で、適切な予防行動を取っていただきたい。
</t>
    <phoneticPr fontId="15"/>
  </si>
  <si>
    <t xml:space="preserve">２．新規ＨＩＶ感染者及び新規ＡＩＤＳ患者報告の感染経路は、性的接触によるものが8割以上で、男性同性間性的接触によるものが多い。ＨＩＶ感染症は予防が可能な感染症である。ＨＩＶに感染していない者においては、適切な予防策をとること、ＨＩＶに感染した者においては、まずは自分の感染を知ることが、個人においては早期治療に、社会においては感染の拡大防止に結びつくことから、重要となる。国民の皆様には、性感染症を含め、保健所の無料・匿名での相談や検査の機会を積極的に利用いただきたい。
</t>
    <phoneticPr fontId="15"/>
  </si>
  <si>
    <t xml:space="preserve">４．速報値ではあるが、献血における１０万件当たりの陽性者件数は昨年に比して減少した。血液製剤によるＨＩＶ感染を防ぐため、ＨＩＶ感染症が疑われる場合、国民の皆様には保健所等での無料・匿名検査を積極的に利用いただきたい。
</t>
    <phoneticPr fontId="15"/>
  </si>
  <si>
    <t>５．新規ＨＩＶ感染者・ＡＩＤＳ患者報告数に占めるＡＩＤＳ患者報告数の割合は、約3割のまま推移している。早期発見は個人においては早期治療、社会においては感染の拡大防止に結びつく。自治体におかれては、エイズ予防指針を踏まえ、引き続き利便性に配慮した検査相談体制を推進していただきた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</si>
</sst>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6" formatCode="&quot;¥&quot;#,##0;[Red]&quot;¥&quot;\-#,##0"/>
    <numFmt numFmtId="176" formatCode="#,##0_ ;[Red]\-#,##0\ "/>
    <numFmt numFmtId="177" formatCode="#,##0_);[Red]\(#,##0\)"/>
    <numFmt numFmtId="178" formatCode="0_ "/>
    <numFmt numFmtId="179" formatCode="0.0_ "/>
    <numFmt numFmtId="180" formatCode="\(#,##0\)"/>
    <numFmt numFmtId="181" formatCode="&quot;〔&quot;#,##0&quot;〕&quot;"/>
    <numFmt numFmtId="182" formatCode="0.0%"/>
    <numFmt numFmtId="183" formatCode="&quot;〔&quot;0.0%&quot;〕&quot;"/>
    <numFmt numFmtId="184" formatCode="0.000_ "/>
    <numFmt numFmtId="185" formatCode="0.000"/>
    <numFmt numFmtId="186" formatCode="###&quot;回&quot;"/>
    <numFmt numFmtId="187" formatCode="\(#,###\)"/>
    <numFmt numFmtId="188" formatCode="#,##0_);\(#,##0\)"/>
  </numFmts>
  <fonts count="87">
    <font>
      <sz val="11"/>
      <name val="明朝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明朝"/>
      <family val="3"/>
      <charset val="128"/>
    </font>
    <font>
      <sz val="11"/>
      <name val="ＭＳ 明朝"/>
      <family val="1"/>
      <charset val="128"/>
    </font>
    <font>
      <sz val="6"/>
      <name val="明朝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2"/>
      <color indexed="12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8"/>
      <name val="ＭＳ 明朝"/>
      <family val="1"/>
      <charset val="128"/>
    </font>
    <font>
      <i/>
      <sz val="9"/>
      <name val="ＭＳ 明朝"/>
      <family val="1"/>
      <charset val="128"/>
    </font>
    <font>
      <sz val="14"/>
      <name val="ＭＳ 明朝"/>
      <family val="1"/>
      <charset val="128"/>
    </font>
    <font>
      <b/>
      <sz val="18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i/>
      <u/>
      <sz val="16"/>
      <color indexed="10"/>
      <name val="ＭＳ ゴシック"/>
      <family val="3"/>
      <charset val="128"/>
    </font>
    <font>
      <b/>
      <sz val="8"/>
      <name val="明朝"/>
      <family val="3"/>
      <charset val="128"/>
    </font>
    <font>
      <b/>
      <sz val="10"/>
      <name val="明朝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i/>
      <sz val="12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b/>
      <sz val="14"/>
      <color indexed="12"/>
      <name val="ＭＳ Ｐゴシック"/>
      <family val="3"/>
      <charset val="128"/>
    </font>
    <font>
      <i/>
      <sz val="14"/>
      <name val="ＭＳ Ｐ明朝"/>
      <family val="1"/>
      <charset val="128"/>
    </font>
    <font>
      <i/>
      <sz val="14"/>
      <color indexed="8"/>
      <name val="ＭＳ Ｐ明朝"/>
      <family val="1"/>
      <charset val="128"/>
    </font>
    <font>
      <b/>
      <sz val="14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vertAlign val="subscript"/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20"/>
      <color indexed="10"/>
      <name val="ＭＳ Ｐゴシック"/>
      <family val="3"/>
      <charset val="128"/>
    </font>
    <font>
      <b/>
      <sz val="20"/>
      <color indexed="12"/>
      <name val="ＭＳ Ｐゴシック"/>
      <family val="3"/>
      <charset val="128"/>
    </font>
    <font>
      <i/>
      <sz val="20"/>
      <name val="ＭＳ Ｐ明朝"/>
      <family val="1"/>
      <charset val="128"/>
    </font>
    <font>
      <sz val="20"/>
      <color indexed="8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8"/>
      <color indexed="12"/>
      <name val="ＭＳ Ｐゴシック"/>
      <family val="3"/>
      <charset val="128"/>
    </font>
    <font>
      <i/>
      <sz val="18"/>
      <name val="ＭＳ Ｐ明朝"/>
      <family val="1"/>
      <charset val="128"/>
    </font>
    <font>
      <b/>
      <sz val="12"/>
      <color indexed="12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i/>
      <sz val="16"/>
      <name val="ＭＳ ゴシック"/>
      <family val="3"/>
      <charset val="128"/>
    </font>
    <font>
      <sz val="10.5"/>
      <name val="Times New Roman"/>
      <family val="1"/>
    </font>
    <font>
      <sz val="10.5"/>
      <name val="ＭＳ 明朝"/>
      <family val="1"/>
      <charset val="128"/>
    </font>
    <font>
      <sz val="13"/>
      <name val="ＭＳ 明朝"/>
      <family val="1"/>
      <charset val="128"/>
    </font>
    <font>
      <sz val="10.5"/>
      <name val="ＭＳ Ｐ明朝"/>
      <family val="1"/>
      <charset val="128"/>
    </font>
    <font>
      <b/>
      <i/>
      <sz val="28"/>
      <color indexed="10"/>
      <name val="ＭＳ ゴシック"/>
      <family val="3"/>
      <charset val="128"/>
    </font>
    <font>
      <b/>
      <sz val="14"/>
      <name val="明朝"/>
      <family val="3"/>
      <charset val="128"/>
    </font>
    <font>
      <b/>
      <sz val="18"/>
      <color indexed="10"/>
      <name val="ＭＳ 明朝"/>
      <family val="1"/>
      <charset val="128"/>
    </font>
    <font>
      <b/>
      <i/>
      <sz val="18"/>
      <color indexed="10"/>
      <name val="ＭＳ ゴシック"/>
      <family val="3"/>
      <charset val="128"/>
    </font>
    <font>
      <b/>
      <i/>
      <sz val="10"/>
      <name val="明朝"/>
      <family val="3"/>
      <charset val="128"/>
    </font>
    <font>
      <i/>
      <sz val="11"/>
      <name val="ＭＳ Ｐゴシック"/>
      <family val="3"/>
      <charset val="128"/>
    </font>
    <font>
      <b/>
      <i/>
      <sz val="14"/>
      <name val="明朝"/>
      <family val="3"/>
      <charset val="128"/>
    </font>
    <font>
      <b/>
      <i/>
      <sz val="8"/>
      <name val="明朝"/>
      <family val="3"/>
      <charset val="128"/>
    </font>
    <font>
      <b/>
      <sz val="2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i/>
      <sz val="16"/>
      <name val="ＭＳ 明朝"/>
      <family val="1"/>
      <charset val="128"/>
    </font>
    <font>
      <i/>
      <sz val="16"/>
      <name val="ＭＳ Ｐ明朝"/>
      <family val="1"/>
      <charset val="128"/>
    </font>
    <font>
      <i/>
      <sz val="16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i/>
      <sz val="16"/>
      <color indexed="8"/>
      <name val="ＭＳ 明朝"/>
      <family val="1"/>
      <charset val="128"/>
    </font>
    <font>
      <b/>
      <sz val="16"/>
      <name val="ＭＳ 明朝"/>
      <family val="1"/>
      <charset val="128"/>
    </font>
    <font>
      <sz val="16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b/>
      <u/>
      <sz val="12"/>
      <color indexed="12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0"/>
      <name val="明朝"/>
      <family val="3"/>
      <charset val="128"/>
    </font>
    <font>
      <sz val="10.5"/>
      <color rgb="FFFF000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0.5"/>
      <color rgb="FFFF0000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sz val="10.5"/>
      <color rgb="FFFF0000"/>
      <name val="Times New Roman"/>
      <family val="1"/>
    </font>
    <font>
      <b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i/>
      <sz val="11"/>
      <name val="ＭＳ Ｐ明朝"/>
      <family val="1"/>
      <charset val="128"/>
    </font>
    <font>
      <b/>
      <sz val="14"/>
      <color theme="3"/>
      <name val="ＭＳ Ｐゴシック"/>
      <family val="3"/>
      <charset val="128"/>
    </font>
    <font>
      <b/>
      <sz val="12"/>
      <name val="ＭＳ 明朝"/>
      <family val="1"/>
      <charset val="128"/>
    </font>
    <font>
      <sz val="10.5"/>
      <name val="ＭＳ ゴシック"/>
      <family val="3"/>
      <charset val="128"/>
    </font>
    <font>
      <u/>
      <sz val="10.5"/>
      <name val="ＭＳ 明朝"/>
      <family val="1"/>
      <charset val="128"/>
    </font>
    <font>
      <sz val="10.5"/>
      <name val="ＪＳ明朝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</fills>
  <borders count="10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double">
        <color indexed="64"/>
      </left>
      <right/>
      <top style="thick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double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hair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hair">
        <color indexed="64"/>
      </right>
      <top style="medium">
        <color indexed="64"/>
      </top>
      <bottom style="thick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hair">
        <color indexed="64"/>
      </right>
      <top style="thick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hair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tted">
        <color indexed="8"/>
      </bottom>
      <diagonal/>
    </border>
    <border>
      <left/>
      <right style="medium">
        <color indexed="8"/>
      </right>
      <top/>
      <bottom style="dotted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</borders>
  <cellStyleXfs count="29">
    <xf numFmtId="0" fontId="0" fillId="0" borderId="0">
      <alignment horizontal="distributed"/>
    </xf>
    <xf numFmtId="38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2" fillId="0" borderId="0">
      <alignment horizontal="distributed"/>
    </xf>
    <xf numFmtId="6" fontId="2" fillId="0" borderId="0" applyFont="0" applyFill="0" applyBorder="0" applyAlignment="0" applyProtection="0"/>
    <xf numFmtId="0" fontId="25" fillId="0" borderId="0">
      <alignment vertical="center"/>
    </xf>
    <xf numFmtId="0" fontId="2" fillId="0" borderId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0" fontId="2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1048">
    <xf numFmtId="0" fontId="0" fillId="0" borderId="0" xfId="0">
      <alignment horizontal="distributed"/>
    </xf>
    <xf numFmtId="0" fontId="3" fillId="0" borderId="0" xfId="0" applyFont="1">
      <alignment horizontal="distributed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shrinkToFit="1"/>
    </xf>
    <xf numFmtId="0" fontId="5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38" fontId="5" fillId="0" borderId="0" xfId="1" applyFont="1" applyAlignment="1">
      <alignment vertical="center"/>
    </xf>
    <xf numFmtId="0" fontId="5" fillId="0" borderId="1" xfId="0" applyFont="1" applyBorder="1" applyAlignment="1">
      <alignment vertical="center"/>
    </xf>
    <xf numFmtId="38" fontId="8" fillId="0" borderId="0" xfId="1" applyFont="1" applyBorder="1" applyAlignment="1">
      <alignment vertical="center" shrinkToFit="1"/>
    </xf>
    <xf numFmtId="0" fontId="7" fillId="0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38" fontId="5" fillId="4" borderId="6" xfId="1" applyFont="1" applyFill="1" applyBorder="1" applyAlignment="1">
      <alignment vertical="center"/>
    </xf>
    <xf numFmtId="38" fontId="5" fillId="4" borderId="16" xfId="1" applyFont="1" applyFill="1" applyBorder="1" applyAlignment="1">
      <alignment vertical="center"/>
    </xf>
    <xf numFmtId="38" fontId="5" fillId="3" borderId="18" xfId="1" applyFont="1" applyFill="1" applyBorder="1" applyAlignment="1">
      <alignment vertical="center"/>
    </xf>
    <xf numFmtId="38" fontId="5" fillId="3" borderId="19" xfId="1" applyFont="1" applyFill="1" applyBorder="1" applyAlignment="1">
      <alignment vertical="center"/>
    </xf>
    <xf numFmtId="38" fontId="5" fillId="3" borderId="20" xfId="1" applyFont="1" applyFill="1" applyBorder="1" applyAlignment="1">
      <alignment vertical="center"/>
    </xf>
    <xf numFmtId="38" fontId="5" fillId="3" borderId="22" xfId="1" applyFont="1" applyFill="1" applyBorder="1" applyAlignment="1">
      <alignment vertical="center" shrinkToFit="1"/>
    </xf>
    <xf numFmtId="38" fontId="5" fillId="3" borderId="23" xfId="1" applyFont="1" applyFill="1" applyBorder="1" applyAlignment="1">
      <alignment vertical="center" shrinkToFit="1"/>
    </xf>
    <xf numFmtId="38" fontId="5" fillId="3" borderId="24" xfId="1" applyFont="1" applyFill="1" applyBorder="1" applyAlignment="1">
      <alignment vertical="center" shrinkToFit="1"/>
    </xf>
    <xf numFmtId="38" fontId="5" fillId="3" borderId="25" xfId="1" applyFont="1" applyFill="1" applyBorder="1" applyAlignment="1">
      <alignment vertical="center" shrinkToFit="1"/>
    </xf>
    <xf numFmtId="38" fontId="5" fillId="3" borderId="26" xfId="1" applyFont="1" applyFill="1" applyBorder="1" applyAlignment="1">
      <alignment vertical="center" shrinkToFit="1"/>
    </xf>
    <xf numFmtId="38" fontId="9" fillId="3" borderId="18" xfId="1" applyFont="1" applyFill="1" applyBorder="1" applyAlignment="1">
      <alignment vertical="center" shrinkToFit="1"/>
    </xf>
    <xf numFmtId="0" fontId="5" fillId="3" borderId="27" xfId="0" applyFont="1" applyFill="1" applyBorder="1" applyAlignment="1">
      <alignment horizontal="distributed" vertical="center" shrinkToFit="1"/>
    </xf>
    <xf numFmtId="38" fontId="5" fillId="0" borderId="6" xfId="1" applyFont="1" applyBorder="1" applyAlignment="1">
      <alignment vertical="center"/>
    </xf>
    <xf numFmtId="38" fontId="5" fillId="0" borderId="16" xfId="1" applyFont="1" applyFill="1" applyBorder="1" applyAlignment="1">
      <alignment vertical="center"/>
    </xf>
    <xf numFmtId="38" fontId="5" fillId="0" borderId="2" xfId="1" applyFont="1" applyFill="1" applyBorder="1" applyAlignment="1">
      <alignment vertical="center"/>
    </xf>
    <xf numFmtId="38" fontId="5" fillId="0" borderId="2" xfId="1" applyFont="1" applyFill="1" applyBorder="1" applyAlignment="1">
      <alignment vertical="center" shrinkToFit="1"/>
    </xf>
    <xf numFmtId="38" fontId="5" fillId="0" borderId="16" xfId="1" applyFont="1" applyBorder="1" applyAlignment="1">
      <alignment vertical="center"/>
    </xf>
    <xf numFmtId="38" fontId="5" fillId="0" borderId="2" xfId="1" applyFont="1" applyBorder="1" applyAlignment="1">
      <alignment vertical="center"/>
    </xf>
    <xf numFmtId="38" fontId="5" fillId="0" borderId="25" xfId="1" applyFont="1" applyBorder="1" applyAlignment="1">
      <alignment vertical="center" shrinkToFit="1"/>
    </xf>
    <xf numFmtId="38" fontId="5" fillId="0" borderId="26" xfId="1" applyFont="1" applyBorder="1" applyAlignment="1">
      <alignment vertical="center" shrinkToFit="1"/>
    </xf>
    <xf numFmtId="38" fontId="9" fillId="0" borderId="16" xfId="1" applyFont="1" applyBorder="1" applyAlignment="1">
      <alignment vertical="center" shrinkToFit="1"/>
    </xf>
    <xf numFmtId="0" fontId="5" fillId="0" borderId="16" xfId="0" applyFont="1" applyBorder="1" applyAlignment="1">
      <alignment horizontal="distributed" vertical="center" shrinkToFit="1"/>
    </xf>
    <xf numFmtId="38" fontId="5" fillId="3" borderId="16" xfId="1" applyFont="1" applyFill="1" applyBorder="1" applyAlignment="1">
      <alignment vertical="center"/>
    </xf>
    <xf numFmtId="38" fontId="5" fillId="3" borderId="2" xfId="1" applyFont="1" applyFill="1" applyBorder="1" applyAlignment="1">
      <alignment vertical="center"/>
    </xf>
    <xf numFmtId="38" fontId="5" fillId="3" borderId="2" xfId="1" applyFont="1" applyFill="1" applyBorder="1" applyAlignment="1">
      <alignment vertical="center" shrinkToFit="1"/>
    </xf>
    <xf numFmtId="38" fontId="5" fillId="3" borderId="16" xfId="1" applyFont="1" applyFill="1" applyBorder="1" applyAlignment="1">
      <alignment vertical="center" shrinkToFit="1"/>
    </xf>
    <xf numFmtId="38" fontId="5" fillId="3" borderId="28" xfId="1" applyFont="1" applyFill="1" applyBorder="1" applyAlignment="1">
      <alignment vertical="center" shrinkToFit="1"/>
    </xf>
    <xf numFmtId="38" fontId="9" fillId="3" borderId="16" xfId="1" applyFont="1" applyFill="1" applyBorder="1" applyAlignment="1">
      <alignment vertical="center" shrinkToFit="1"/>
    </xf>
    <xf numFmtId="0" fontId="5" fillId="3" borderId="16" xfId="0" applyFont="1" applyFill="1" applyBorder="1" applyAlignment="1">
      <alignment horizontal="distributed" vertical="center" shrinkToFit="1"/>
    </xf>
    <xf numFmtId="38" fontId="5" fillId="0" borderId="16" xfId="1" applyFont="1" applyBorder="1" applyAlignment="1">
      <alignment vertical="center" shrinkToFit="1"/>
    </xf>
    <xf numFmtId="38" fontId="5" fillId="0" borderId="28" xfId="1" applyFont="1" applyBorder="1" applyAlignment="1">
      <alignment vertical="center" shrinkToFit="1"/>
    </xf>
    <xf numFmtId="38" fontId="5" fillId="0" borderId="7" xfId="1" applyFont="1" applyBorder="1" applyAlignment="1">
      <alignment vertical="center"/>
    </xf>
    <xf numFmtId="38" fontId="5" fillId="0" borderId="7" xfId="1" applyFont="1" applyFill="1" applyBorder="1" applyAlignment="1">
      <alignment vertical="center" shrinkToFit="1"/>
    </xf>
    <xf numFmtId="38" fontId="9" fillId="0" borderId="6" xfId="1" applyFont="1" applyBorder="1" applyAlignment="1">
      <alignment vertical="center" shrinkToFit="1"/>
    </xf>
    <xf numFmtId="38" fontId="5" fillId="0" borderId="29" xfId="1" applyFont="1" applyBorder="1" applyAlignment="1">
      <alignment vertical="center" shrinkToFit="1"/>
    </xf>
    <xf numFmtId="38" fontId="5" fillId="0" borderId="30" xfId="1" applyFont="1" applyBorder="1" applyAlignment="1">
      <alignment vertical="center" shrinkToFit="1"/>
    </xf>
    <xf numFmtId="38" fontId="5" fillId="0" borderId="31" xfId="1" applyFont="1" applyBorder="1" applyAlignment="1">
      <alignment vertical="center" shrinkToFit="1"/>
    </xf>
    <xf numFmtId="0" fontId="5" fillId="0" borderId="6" xfId="0" quotePrefix="1" applyFont="1" applyBorder="1" applyAlignment="1">
      <alignment horizontal="distributed" vertical="center" shrinkToFit="1"/>
    </xf>
    <xf numFmtId="38" fontId="5" fillId="2" borderId="32" xfId="1" applyFont="1" applyFill="1" applyBorder="1" applyAlignment="1">
      <alignment horizontal="center" vertical="center" shrinkToFit="1"/>
    </xf>
    <xf numFmtId="38" fontId="5" fillId="2" borderId="33" xfId="1" applyFont="1" applyFill="1" applyBorder="1" applyAlignment="1">
      <alignment horizontal="center" vertical="center" shrinkToFit="1"/>
    </xf>
    <xf numFmtId="6" fontId="3" fillId="0" borderId="32" xfId="2" applyFont="1" applyFill="1" applyBorder="1" applyAlignment="1">
      <alignment horizontal="center" vertical="center" shrinkToFit="1"/>
    </xf>
    <xf numFmtId="38" fontId="5" fillId="0" borderId="35" xfId="1" applyFont="1" applyFill="1" applyBorder="1" applyAlignment="1">
      <alignment horizontal="center" vertical="center" shrinkToFit="1"/>
    </xf>
    <xf numFmtId="38" fontId="5" fillId="2" borderId="38" xfId="1" applyFont="1" applyFill="1" applyBorder="1" applyAlignment="1">
      <alignment horizontal="center" vertical="center" shrinkToFit="1"/>
    </xf>
    <xf numFmtId="38" fontId="5" fillId="2" borderId="39" xfId="1" applyFont="1" applyFill="1" applyBorder="1" applyAlignment="1">
      <alignment horizontal="center" vertical="center" shrinkToFit="1"/>
    </xf>
    <xf numFmtId="38" fontId="5" fillId="2" borderId="20" xfId="1" applyFont="1" applyFill="1" applyBorder="1" applyAlignment="1">
      <alignment horizontal="center" vertical="center" shrinkToFit="1"/>
    </xf>
    <xf numFmtId="6" fontId="5" fillId="0" borderId="39" xfId="2" applyFont="1" applyFill="1" applyBorder="1" applyAlignment="1">
      <alignment horizontal="center" vertical="center" shrinkToFit="1"/>
    </xf>
    <xf numFmtId="38" fontId="5" fillId="0" borderId="40" xfId="1" applyFont="1" applyFill="1" applyBorder="1" applyAlignment="1">
      <alignment horizontal="center" vertical="center" shrinkToFit="1"/>
    </xf>
    <xf numFmtId="38" fontId="3" fillId="0" borderId="16" xfId="1" applyFont="1" applyBorder="1" applyAlignment="1">
      <alignment horizontal="center" vertical="center" shrinkToFit="1"/>
    </xf>
    <xf numFmtId="6" fontId="5" fillId="0" borderId="0" xfId="2" applyFont="1" applyAlignment="1">
      <alignment horizontal="right"/>
    </xf>
    <xf numFmtId="6" fontId="10" fillId="0" borderId="0" xfId="2" applyFont="1" applyBorder="1" applyAlignment="1">
      <alignment horizontal="right" shrinkToFit="1"/>
    </xf>
    <xf numFmtId="0" fontId="17" fillId="0" borderId="0" xfId="6" applyFont="1" applyProtection="1"/>
    <xf numFmtId="0" fontId="19" fillId="0" borderId="0" xfId="6" applyFont="1" applyFill="1" applyBorder="1" applyProtection="1"/>
    <xf numFmtId="0" fontId="21" fillId="0" borderId="0" xfId="6" applyFont="1" applyBorder="1" applyProtection="1"/>
    <xf numFmtId="0" fontId="22" fillId="0" borderId="0" xfId="6" applyFont="1" applyBorder="1" applyProtection="1"/>
    <xf numFmtId="0" fontId="22" fillId="0" borderId="0" xfId="6" applyFont="1" applyProtection="1"/>
    <xf numFmtId="0" fontId="22" fillId="0" borderId="43" xfId="6" applyFont="1" applyFill="1" applyBorder="1" applyAlignment="1" applyProtection="1">
      <alignment horizontal="center"/>
    </xf>
    <xf numFmtId="0" fontId="23" fillId="0" borderId="44" xfId="6" applyFont="1" applyFill="1" applyBorder="1" applyAlignment="1" applyProtection="1">
      <alignment horizontal="centerContinuous"/>
    </xf>
    <xf numFmtId="0" fontId="23" fillId="0" borderId="43" xfId="6" applyFont="1" applyFill="1" applyBorder="1" applyAlignment="1" applyProtection="1">
      <alignment horizontal="center"/>
    </xf>
    <xf numFmtId="0" fontId="22" fillId="0" borderId="0" xfId="6" applyFont="1" applyFill="1" applyBorder="1" applyAlignment="1" applyProtection="1">
      <alignment horizontal="center"/>
    </xf>
    <xf numFmtId="0" fontId="22" fillId="0" borderId="0" xfId="6" applyFont="1" applyFill="1" applyProtection="1"/>
    <xf numFmtId="0" fontId="23" fillId="0" borderId="3" xfId="6" applyFont="1" applyFill="1" applyBorder="1" applyAlignment="1" applyProtection="1">
      <alignment horizontal="centerContinuous"/>
    </xf>
    <xf numFmtId="0" fontId="23" fillId="0" borderId="0" xfId="6" applyFont="1" applyFill="1" applyBorder="1" applyAlignment="1" applyProtection="1">
      <alignment horizontal="center"/>
    </xf>
    <xf numFmtId="0" fontId="24" fillId="0" borderId="3" xfId="6" applyFont="1" applyFill="1" applyBorder="1" applyAlignment="1" applyProtection="1">
      <alignment horizontal="centerContinuous"/>
    </xf>
    <xf numFmtId="0" fontId="23" fillId="0" borderId="46" xfId="6" applyFont="1" applyFill="1" applyBorder="1" applyAlignment="1" applyProtection="1">
      <alignment horizontal="centerContinuous"/>
    </xf>
    <xf numFmtId="0" fontId="22" fillId="0" borderId="47" xfId="6" applyFont="1" applyFill="1" applyBorder="1" applyAlignment="1" applyProtection="1">
      <alignment horizontal="center"/>
    </xf>
    <xf numFmtId="0" fontId="16" fillId="3" borderId="0" xfId="6" applyFont="1" applyFill="1" applyAlignment="1" applyProtection="1">
      <alignment horizontal="center"/>
    </xf>
    <xf numFmtId="0" fontId="16" fillId="3" borderId="49" xfId="6" applyFont="1" applyFill="1" applyBorder="1" applyAlignment="1" applyProtection="1">
      <alignment horizontal="left"/>
    </xf>
    <xf numFmtId="0" fontId="26" fillId="3" borderId="49" xfId="6" applyFont="1" applyFill="1" applyBorder="1" applyAlignment="1" applyProtection="1">
      <alignment horizontal="center"/>
    </xf>
    <xf numFmtId="0" fontId="27" fillId="3" borderId="49" xfId="6" applyFont="1" applyFill="1" applyBorder="1" applyAlignment="1" applyProtection="1">
      <alignment horizontal="right"/>
    </xf>
    <xf numFmtId="0" fontId="26" fillId="3" borderId="49" xfId="6" applyFont="1" applyFill="1" applyBorder="1" applyAlignment="1" applyProtection="1">
      <alignment horizontal="right"/>
    </xf>
    <xf numFmtId="0" fontId="28" fillId="3" borderId="49" xfId="6" applyFont="1" applyFill="1" applyBorder="1" applyAlignment="1" applyProtection="1">
      <alignment horizontal="right"/>
    </xf>
    <xf numFmtId="0" fontId="26" fillId="0" borderId="0" xfId="6" applyFont="1" applyAlignment="1" applyProtection="1">
      <alignment horizontal="center"/>
    </xf>
    <xf numFmtId="0" fontId="23" fillId="0" borderId="0" xfId="6" applyFont="1" applyProtection="1"/>
    <xf numFmtId="0" fontId="0" fillId="0" borderId="0" xfId="6" applyFont="1" applyProtection="1"/>
    <xf numFmtId="0" fontId="27" fillId="0" borderId="0" xfId="6" applyFont="1" applyFill="1" applyAlignment="1" applyProtection="1">
      <protection locked="0"/>
    </xf>
    <xf numFmtId="0" fontId="29" fillId="0" borderId="0" xfId="6" applyFont="1" applyFill="1" applyAlignment="1" applyProtection="1"/>
    <xf numFmtId="0" fontId="27" fillId="0" borderId="0" xfId="6" applyFont="1" applyFill="1" applyBorder="1" applyAlignment="1" applyProtection="1">
      <alignment horizontal="right"/>
    </xf>
    <xf numFmtId="0" fontId="28" fillId="0" borderId="0" xfId="6" applyFont="1" applyFill="1" applyBorder="1" applyAlignment="1" applyProtection="1">
      <alignment horizontal="right"/>
    </xf>
    <xf numFmtId="0" fontId="26" fillId="0" borderId="51" xfId="6" applyFont="1" applyFill="1" applyBorder="1" applyAlignment="1" applyProtection="1"/>
    <xf numFmtId="0" fontId="26" fillId="0" borderId="0" xfId="6" applyFont="1" applyFill="1" applyBorder="1" applyAlignment="1" applyProtection="1"/>
    <xf numFmtId="0" fontId="27" fillId="0" borderId="48" xfId="6" applyFont="1" applyFill="1" applyBorder="1" applyAlignment="1" applyProtection="1">
      <alignment horizontal="right"/>
    </xf>
    <xf numFmtId="0" fontId="23" fillId="3" borderId="0" xfId="6" applyFont="1" applyFill="1" applyProtection="1"/>
    <xf numFmtId="0" fontId="0" fillId="3" borderId="0" xfId="6" applyFont="1" applyFill="1" applyProtection="1"/>
    <xf numFmtId="0" fontId="27" fillId="3" borderId="0" xfId="6" applyFont="1" applyFill="1" applyAlignment="1" applyProtection="1">
      <protection locked="0"/>
    </xf>
    <xf numFmtId="0" fontId="29" fillId="3" borderId="0" xfId="6" applyFont="1" applyFill="1" applyAlignment="1" applyProtection="1"/>
    <xf numFmtId="0" fontId="27" fillId="3" borderId="0" xfId="6" applyFont="1" applyFill="1" applyBorder="1" applyAlignment="1" applyProtection="1">
      <alignment horizontal="right"/>
    </xf>
    <xf numFmtId="0" fontId="28" fillId="3" borderId="0" xfId="6" applyFont="1" applyFill="1" applyBorder="1" applyAlignment="1" applyProtection="1">
      <alignment horizontal="right"/>
    </xf>
    <xf numFmtId="0" fontId="26" fillId="3" borderId="0" xfId="6" applyFont="1" applyFill="1" applyBorder="1" applyAlignment="1" applyProtection="1"/>
    <xf numFmtId="0" fontId="27" fillId="3" borderId="48" xfId="6" applyFont="1" applyFill="1" applyBorder="1" applyAlignment="1" applyProtection="1">
      <alignment horizontal="right"/>
    </xf>
    <xf numFmtId="0" fontId="27" fillId="0" borderId="0" xfId="6" applyFont="1" applyAlignment="1" applyProtection="1">
      <protection locked="0"/>
    </xf>
    <xf numFmtId="0" fontId="29" fillId="0" borderId="0" xfId="6" applyFont="1" applyAlignment="1" applyProtection="1"/>
    <xf numFmtId="0" fontId="27" fillId="0" borderId="0" xfId="6" applyFont="1" applyBorder="1" applyAlignment="1" applyProtection="1">
      <alignment horizontal="right"/>
    </xf>
    <xf numFmtId="0" fontId="28" fillId="0" borderId="0" xfId="6" applyFont="1" applyBorder="1" applyAlignment="1" applyProtection="1">
      <alignment horizontal="right"/>
    </xf>
    <xf numFmtId="0" fontId="26" fillId="0" borderId="0" xfId="6" applyFont="1" applyBorder="1" applyAlignment="1" applyProtection="1"/>
    <xf numFmtId="0" fontId="27" fillId="0" borderId="0" xfId="6" applyFont="1" applyBorder="1" applyAlignment="1" applyProtection="1">
      <protection locked="0"/>
    </xf>
    <xf numFmtId="0" fontId="29" fillId="0" borderId="0" xfId="6" applyFont="1" applyBorder="1" applyAlignment="1" applyProtection="1"/>
    <xf numFmtId="0" fontId="27" fillId="0" borderId="48" xfId="6" applyFont="1" applyBorder="1" applyAlignment="1" applyProtection="1">
      <alignment horizontal="right"/>
    </xf>
    <xf numFmtId="0" fontId="23" fillId="0" borderId="52" xfId="6" applyFont="1" applyBorder="1" applyProtection="1"/>
    <xf numFmtId="0" fontId="0" fillId="0" borderId="52" xfId="6" applyFont="1" applyBorder="1" applyProtection="1"/>
    <xf numFmtId="0" fontId="27" fillId="0" borderId="52" xfId="6" applyFont="1" applyBorder="1" applyAlignment="1" applyProtection="1">
      <protection locked="0"/>
    </xf>
    <xf numFmtId="0" fontId="29" fillId="0" borderId="52" xfId="6" applyFont="1" applyBorder="1" applyAlignment="1" applyProtection="1"/>
    <xf numFmtId="0" fontId="27" fillId="0" borderId="52" xfId="6" applyFont="1" applyBorder="1" applyAlignment="1" applyProtection="1">
      <alignment horizontal="right"/>
    </xf>
    <xf numFmtId="0" fontId="28" fillId="0" borderId="52" xfId="6" applyFont="1" applyBorder="1" applyAlignment="1" applyProtection="1">
      <alignment horizontal="right"/>
    </xf>
    <xf numFmtId="0" fontId="26" fillId="0" borderId="52" xfId="6" applyFont="1" applyBorder="1" applyAlignment="1" applyProtection="1"/>
    <xf numFmtId="0" fontId="27" fillId="0" borderId="53" xfId="6" applyFont="1" applyBorder="1" applyAlignment="1" applyProtection="1">
      <alignment horizontal="right"/>
    </xf>
    <xf numFmtId="0" fontId="27" fillId="3" borderId="0" xfId="6" applyFont="1" applyFill="1" applyBorder="1" applyAlignment="1" applyProtection="1">
      <protection locked="0"/>
    </xf>
    <xf numFmtId="0" fontId="29" fillId="3" borderId="0" xfId="6" applyFont="1" applyFill="1" applyBorder="1" applyAlignment="1" applyProtection="1"/>
    <xf numFmtId="0" fontId="27" fillId="0" borderId="0" xfId="6" applyFont="1" applyFill="1" applyBorder="1" applyAlignment="1" applyProtection="1">
      <protection locked="0"/>
    </xf>
    <xf numFmtId="0" fontId="29" fillId="0" borderId="0" xfId="6" applyFont="1" applyFill="1" applyBorder="1" applyAlignment="1" applyProtection="1"/>
    <xf numFmtId="0" fontId="23" fillId="0" borderId="0" xfId="6" applyFont="1" applyFill="1" applyProtection="1"/>
    <xf numFmtId="0" fontId="23" fillId="6" borderId="0" xfId="6" applyFont="1" applyFill="1" applyProtection="1"/>
    <xf numFmtId="0" fontId="0" fillId="6" borderId="0" xfId="6" applyFont="1" applyFill="1" applyProtection="1"/>
    <xf numFmtId="0" fontId="27" fillId="6" borderId="0" xfId="6" applyFont="1" applyFill="1" applyBorder="1" applyAlignment="1" applyProtection="1">
      <protection locked="0"/>
    </xf>
    <xf numFmtId="0" fontId="29" fillId="6" borderId="0" xfId="6" applyFont="1" applyFill="1" applyBorder="1" applyAlignment="1" applyProtection="1"/>
    <xf numFmtId="0" fontId="27" fillId="6" borderId="0" xfId="6" applyFont="1" applyFill="1" applyBorder="1" applyAlignment="1" applyProtection="1">
      <alignment horizontal="right"/>
    </xf>
    <xf numFmtId="0" fontId="28" fillId="6" borderId="0" xfId="6" applyFont="1" applyFill="1" applyBorder="1" applyAlignment="1" applyProtection="1">
      <alignment horizontal="right"/>
    </xf>
    <xf numFmtId="0" fontId="26" fillId="6" borderId="0" xfId="6" applyFont="1" applyFill="1" applyBorder="1" applyAlignment="1" applyProtection="1"/>
    <xf numFmtId="0" fontId="27" fillId="6" borderId="48" xfId="6" applyFont="1" applyFill="1" applyBorder="1" applyAlignment="1" applyProtection="1">
      <alignment horizontal="right"/>
    </xf>
    <xf numFmtId="0" fontId="23" fillId="0" borderId="52" xfId="6" applyFont="1" applyFill="1" applyBorder="1" applyProtection="1"/>
    <xf numFmtId="0" fontId="23" fillId="4" borderId="52" xfId="6" applyFont="1" applyFill="1" applyBorder="1" applyProtection="1"/>
    <xf numFmtId="0" fontId="0" fillId="4" borderId="52" xfId="6" applyFont="1" applyFill="1" applyBorder="1" applyProtection="1"/>
    <xf numFmtId="0" fontId="27" fillId="4" borderId="52" xfId="6" applyFont="1" applyFill="1" applyBorder="1" applyAlignment="1" applyProtection="1">
      <protection locked="0"/>
    </xf>
    <xf numFmtId="0" fontId="29" fillId="4" borderId="52" xfId="6" applyFont="1" applyFill="1" applyBorder="1" applyAlignment="1" applyProtection="1"/>
    <xf numFmtId="0" fontId="27" fillId="4" borderId="52" xfId="6" applyFont="1" applyFill="1" applyBorder="1" applyAlignment="1" applyProtection="1">
      <alignment horizontal="right"/>
    </xf>
    <xf numFmtId="0" fontId="28" fillId="4" borderId="52" xfId="6" applyFont="1" applyFill="1" applyBorder="1" applyAlignment="1" applyProtection="1">
      <alignment horizontal="right"/>
    </xf>
    <xf numFmtId="0" fontId="26" fillId="4" borderId="52" xfId="6" applyFont="1" applyFill="1" applyBorder="1" applyAlignment="1" applyProtection="1"/>
    <xf numFmtId="0" fontId="27" fillId="4" borderId="53" xfId="6" applyFont="1" applyFill="1" applyBorder="1" applyAlignment="1" applyProtection="1">
      <alignment horizontal="right"/>
    </xf>
    <xf numFmtId="0" fontId="23" fillId="4" borderId="0" xfId="6" applyFont="1" applyFill="1" applyProtection="1"/>
    <xf numFmtId="0" fontId="0" fillId="4" borderId="0" xfId="6" applyFont="1" applyFill="1" applyProtection="1"/>
    <xf numFmtId="0" fontId="27" fillId="4" borderId="0" xfId="6" applyFont="1" applyFill="1" applyBorder="1" applyAlignment="1" applyProtection="1">
      <protection locked="0"/>
    </xf>
    <xf numFmtId="0" fontId="29" fillId="4" borderId="0" xfId="6" applyFont="1" applyFill="1" applyBorder="1" applyAlignment="1" applyProtection="1"/>
    <xf numFmtId="0" fontId="27" fillId="4" borderId="0" xfId="6" applyFont="1" applyFill="1" applyBorder="1" applyAlignment="1" applyProtection="1">
      <alignment horizontal="right"/>
    </xf>
    <xf numFmtId="0" fontId="28" fillId="4" borderId="0" xfId="6" applyFont="1" applyFill="1" applyBorder="1" applyAlignment="1" applyProtection="1">
      <alignment horizontal="right"/>
    </xf>
    <xf numFmtId="0" fontId="26" fillId="4" borderId="0" xfId="6" applyFont="1" applyFill="1" applyBorder="1" applyAlignment="1" applyProtection="1"/>
    <xf numFmtId="0" fontId="27" fillId="4" borderId="48" xfId="6" applyFont="1" applyFill="1" applyBorder="1" applyAlignment="1" applyProtection="1">
      <alignment horizontal="right"/>
    </xf>
    <xf numFmtId="0" fontId="0" fillId="0" borderId="0" xfId="6" applyFont="1" applyFill="1" applyProtection="1"/>
    <xf numFmtId="0" fontId="23" fillId="0" borderId="0" xfId="6" applyFont="1" applyFill="1" applyBorder="1" applyProtection="1"/>
    <xf numFmtId="0" fontId="0" fillId="0" borderId="52" xfId="6" applyFont="1" applyFill="1" applyBorder="1" applyProtection="1"/>
    <xf numFmtId="0" fontId="30" fillId="0" borderId="52" xfId="6" applyFont="1" applyFill="1" applyBorder="1" applyAlignment="1" applyProtection="1">
      <protection locked="0"/>
    </xf>
    <xf numFmtId="0" fontId="29" fillId="0" borderId="52" xfId="6" applyFont="1" applyFill="1" applyBorder="1" applyAlignment="1" applyProtection="1"/>
    <xf numFmtId="0" fontId="28" fillId="0" borderId="52" xfId="6" applyFont="1" applyFill="1" applyBorder="1" applyAlignment="1" applyProtection="1">
      <alignment horizontal="right"/>
    </xf>
    <xf numFmtId="0" fontId="26" fillId="0" borderId="52" xfId="6" applyFont="1" applyFill="1" applyBorder="1" applyAlignment="1" applyProtection="1"/>
    <xf numFmtId="0" fontId="16" fillId="3" borderId="52" xfId="6" applyFont="1" applyFill="1" applyBorder="1" applyAlignment="1" applyProtection="1">
      <alignment horizontal="left"/>
    </xf>
    <xf numFmtId="0" fontId="23" fillId="3" borderId="52" xfId="6" applyFont="1" applyFill="1" applyBorder="1" applyAlignment="1" applyProtection="1">
      <alignment horizontal="center"/>
    </xf>
    <xf numFmtId="0" fontId="0" fillId="3" borderId="52" xfId="6" applyFont="1" applyFill="1" applyBorder="1" applyAlignment="1" applyProtection="1">
      <alignment horizontal="center"/>
    </xf>
    <xf numFmtId="0" fontId="27" fillId="3" borderId="52" xfId="6" applyFont="1" applyFill="1" applyBorder="1" applyAlignment="1" applyProtection="1">
      <alignment horizontal="right"/>
    </xf>
    <xf numFmtId="0" fontId="28" fillId="3" borderId="52" xfId="6" applyFont="1" applyFill="1" applyBorder="1" applyAlignment="1" applyProtection="1">
      <alignment horizontal="right"/>
    </xf>
    <xf numFmtId="0" fontId="16" fillId="3" borderId="52" xfId="6" applyFont="1" applyFill="1" applyBorder="1" applyAlignment="1" applyProtection="1">
      <alignment horizontal="right"/>
    </xf>
    <xf numFmtId="0" fontId="27" fillId="3" borderId="53" xfId="6" applyFont="1" applyFill="1" applyBorder="1" applyAlignment="1" applyProtection="1">
      <alignment horizontal="right"/>
    </xf>
    <xf numFmtId="0" fontId="27" fillId="0" borderId="52" xfId="6" applyFont="1" applyFill="1" applyBorder="1" applyAlignment="1" applyProtection="1">
      <protection locked="0"/>
    </xf>
    <xf numFmtId="0" fontId="27" fillId="0" borderId="52" xfId="6" applyFont="1" applyFill="1" applyBorder="1" applyAlignment="1" applyProtection="1">
      <alignment horizontal="right"/>
    </xf>
    <xf numFmtId="0" fontId="27" fillId="0" borderId="53" xfId="6" applyFont="1" applyFill="1" applyBorder="1" applyAlignment="1" applyProtection="1">
      <alignment horizontal="right"/>
    </xf>
    <xf numFmtId="0" fontId="23" fillId="5" borderId="0" xfId="6" applyFont="1" applyFill="1" applyBorder="1" applyProtection="1"/>
    <xf numFmtId="0" fontId="0" fillId="5" borderId="0" xfId="6" applyFont="1" applyFill="1" applyBorder="1" applyProtection="1"/>
    <xf numFmtId="0" fontId="27" fillId="5" borderId="0" xfId="6" applyFont="1" applyFill="1" applyBorder="1" applyAlignment="1" applyProtection="1">
      <protection locked="0"/>
    </xf>
    <xf numFmtId="0" fontId="29" fillId="5" borderId="0" xfId="6" applyFont="1" applyFill="1" applyBorder="1" applyAlignment="1" applyProtection="1"/>
    <xf numFmtId="0" fontId="27" fillId="5" borderId="0" xfId="6" applyFont="1" applyFill="1" applyBorder="1" applyAlignment="1" applyProtection="1">
      <alignment horizontal="right"/>
    </xf>
    <xf numFmtId="0" fontId="28" fillId="5" borderId="0" xfId="6" applyFont="1" applyFill="1" applyBorder="1" applyAlignment="1" applyProtection="1">
      <alignment horizontal="right"/>
    </xf>
    <xf numFmtId="0" fontId="26" fillId="5" borderId="0" xfId="6" applyFont="1" applyFill="1" applyBorder="1" applyAlignment="1" applyProtection="1"/>
    <xf numFmtId="0" fontId="27" fillId="5" borderId="48" xfId="6" applyFont="1" applyFill="1" applyBorder="1" applyAlignment="1" applyProtection="1">
      <alignment horizontal="right"/>
    </xf>
    <xf numFmtId="0" fontId="23" fillId="3" borderId="0" xfId="6" applyFont="1" applyFill="1" applyBorder="1" applyProtection="1"/>
    <xf numFmtId="0" fontId="0" fillId="3" borderId="0" xfId="6" applyFont="1" applyFill="1" applyBorder="1" applyProtection="1"/>
    <xf numFmtId="0" fontId="22" fillId="0" borderId="47" xfId="6" applyFont="1" applyFill="1" applyBorder="1" applyProtection="1"/>
    <xf numFmtId="0" fontId="23" fillId="0" borderId="47" xfId="6" applyFont="1" applyFill="1" applyBorder="1" applyProtection="1"/>
    <xf numFmtId="0" fontId="23" fillId="4" borderId="47" xfId="6" applyFont="1" applyFill="1" applyBorder="1" applyProtection="1"/>
    <xf numFmtId="0" fontId="0" fillId="4" borderId="47" xfId="6" applyFont="1" applyFill="1" applyBorder="1" applyProtection="1"/>
    <xf numFmtId="0" fontId="27" fillId="4" borderId="47" xfId="6" applyFont="1" applyFill="1" applyBorder="1" applyAlignment="1" applyProtection="1">
      <protection locked="0"/>
    </xf>
    <xf numFmtId="0" fontId="29" fillId="4" borderId="47" xfId="6" applyFont="1" applyFill="1" applyBorder="1" applyAlignment="1" applyProtection="1"/>
    <xf numFmtId="0" fontId="27" fillId="4" borderId="47" xfId="6" applyFont="1" applyFill="1" applyBorder="1" applyAlignment="1" applyProtection="1">
      <alignment horizontal="right"/>
    </xf>
    <xf numFmtId="0" fontId="28" fillId="4" borderId="47" xfId="6" applyFont="1" applyFill="1" applyBorder="1" applyAlignment="1" applyProtection="1">
      <alignment horizontal="right"/>
    </xf>
    <xf numFmtId="0" fontId="26" fillId="4" borderId="47" xfId="6" applyFont="1" applyFill="1" applyBorder="1" applyAlignment="1" applyProtection="1"/>
    <xf numFmtId="0" fontId="27" fillId="4" borderId="54" xfId="6" applyFont="1" applyFill="1" applyBorder="1" applyAlignment="1" applyProtection="1">
      <alignment horizontal="right"/>
    </xf>
    <xf numFmtId="0" fontId="0" fillId="0" borderId="0" xfId="6" applyFont="1" applyFill="1" applyBorder="1" applyProtection="1"/>
    <xf numFmtId="0" fontId="22" fillId="0" borderId="0" xfId="6" applyFont="1" applyFill="1" applyBorder="1" applyProtection="1"/>
    <xf numFmtId="0" fontId="0" fillId="0" borderId="0" xfId="6" applyFont="1" applyBorder="1" applyProtection="1"/>
    <xf numFmtId="0" fontId="31" fillId="0" borderId="0" xfId="7" applyFont="1" applyAlignment="1"/>
    <xf numFmtId="0" fontId="14" fillId="0" borderId="0" xfId="5" applyBorder="1"/>
    <xf numFmtId="0" fontId="0" fillId="0" borderId="0" xfId="8" applyFont="1"/>
    <xf numFmtId="0" fontId="31" fillId="0" borderId="0" xfId="5" applyFont="1" applyBorder="1"/>
    <xf numFmtId="0" fontId="14" fillId="0" borderId="43" xfId="5" applyFill="1" applyBorder="1" applyAlignment="1">
      <alignment horizontal="center"/>
    </xf>
    <xf numFmtId="0" fontId="14" fillId="0" borderId="44" xfId="5" applyFill="1" applyBorder="1" applyAlignment="1">
      <alignment horizontal="centerContinuous"/>
    </xf>
    <xf numFmtId="0" fontId="14" fillId="0" borderId="45" xfId="5" applyFill="1" applyBorder="1" applyAlignment="1">
      <alignment horizontal="centerContinuous"/>
    </xf>
    <xf numFmtId="0" fontId="0" fillId="0" borderId="0" xfId="8" applyFont="1" applyAlignment="1">
      <alignment horizontal="center"/>
    </xf>
    <xf numFmtId="0" fontId="14" fillId="0" borderId="47" xfId="5" applyFill="1" applyBorder="1" applyAlignment="1">
      <alignment horizontal="center"/>
    </xf>
    <xf numFmtId="0" fontId="0" fillId="0" borderId="47" xfId="5" applyFont="1" applyFill="1" applyBorder="1" applyAlignment="1">
      <alignment horizontal="center"/>
    </xf>
    <xf numFmtId="0" fontId="14" fillId="0" borderId="54" xfId="5" applyFill="1" applyBorder="1" applyAlignment="1">
      <alignment horizontal="center"/>
    </xf>
    <xf numFmtId="0" fontId="14" fillId="0" borderId="0" xfId="5" applyFill="1"/>
    <xf numFmtId="38" fontId="14" fillId="0" borderId="0" xfId="3" applyFont="1" applyFill="1" applyAlignment="1">
      <alignment horizontal="right"/>
    </xf>
    <xf numFmtId="38" fontId="14" fillId="0" borderId="0" xfId="3" applyFill="1" applyAlignment="1">
      <alignment horizontal="right"/>
    </xf>
    <xf numFmtId="38" fontId="14" fillId="0" borderId="48" xfId="3" applyFill="1" applyBorder="1" applyAlignment="1">
      <alignment horizontal="right"/>
    </xf>
    <xf numFmtId="38" fontId="14" fillId="0" borderId="0" xfId="3" applyFill="1" applyBorder="1" applyAlignment="1">
      <alignment horizontal="right"/>
    </xf>
    <xf numFmtId="38" fontId="14" fillId="0" borderId="0" xfId="3" applyBorder="1" applyAlignment="1">
      <alignment horizontal="right"/>
    </xf>
    <xf numFmtId="38" fontId="14" fillId="0" borderId="0" xfId="3" applyFont="1" applyFill="1"/>
    <xf numFmtId="38" fontId="14" fillId="0" borderId="0" xfId="3" applyFill="1"/>
    <xf numFmtId="0" fontId="14" fillId="0" borderId="0" xfId="5" applyFill="1" applyBorder="1"/>
    <xf numFmtId="38" fontId="14" fillId="0" borderId="0" xfId="3" applyFont="1" applyFill="1" applyBorder="1" applyAlignment="1">
      <alignment horizontal="right"/>
    </xf>
    <xf numFmtId="38" fontId="14" fillId="0" borderId="0" xfId="3" applyFont="1" applyFill="1" applyBorder="1"/>
    <xf numFmtId="38" fontId="14" fillId="0" borderId="0" xfId="3" applyFill="1" applyBorder="1"/>
    <xf numFmtId="0" fontId="14" fillId="0" borderId="52" xfId="5" applyFill="1" applyBorder="1"/>
    <xf numFmtId="38" fontId="14" fillId="0" borderId="52" xfId="3" applyFont="1" applyFill="1" applyBorder="1" applyAlignment="1">
      <alignment horizontal="right"/>
    </xf>
    <xf numFmtId="38" fontId="14" fillId="0" borderId="52" xfId="3" applyFont="1" applyFill="1" applyBorder="1"/>
    <xf numFmtId="38" fontId="14" fillId="0" borderId="52" xfId="3" applyFill="1" applyBorder="1"/>
    <xf numFmtId="38" fontId="14" fillId="0" borderId="53" xfId="3" applyFill="1" applyBorder="1" applyAlignment="1">
      <alignment horizontal="right"/>
    </xf>
    <xf numFmtId="38" fontId="14" fillId="0" borderId="52" xfId="3" applyFill="1" applyBorder="1" applyAlignment="1">
      <alignment horizontal="right"/>
    </xf>
    <xf numFmtId="38" fontId="14" fillId="0" borderId="52" xfId="3" applyBorder="1" applyAlignment="1">
      <alignment horizontal="right"/>
    </xf>
    <xf numFmtId="0" fontId="14" fillId="0" borderId="47" xfId="5" applyFill="1" applyBorder="1"/>
    <xf numFmtId="0" fontId="14" fillId="0" borderId="0" xfId="5" applyFill="1" applyBorder="1" applyAlignment="1">
      <alignment horizontal="center"/>
    </xf>
    <xf numFmtId="0" fontId="14" fillId="0" borderId="0" xfId="5"/>
    <xf numFmtId="0" fontId="14" fillId="0" borderId="0" xfId="5" applyFill="1" applyAlignment="1"/>
    <xf numFmtId="0" fontId="14" fillId="0" borderId="0" xfId="5" applyFill="1" applyAlignment="1">
      <alignment wrapText="1"/>
    </xf>
    <xf numFmtId="0" fontId="14" fillId="0" borderId="0" xfId="5" applyAlignment="1">
      <alignment wrapText="1"/>
    </xf>
    <xf numFmtId="0" fontId="0" fillId="0" borderId="0" xfId="8" applyFont="1" applyFill="1"/>
    <xf numFmtId="0" fontId="0" fillId="0" borderId="3" xfId="5" applyNumberFormat="1" applyFont="1" applyFill="1" applyBorder="1" applyAlignment="1"/>
    <xf numFmtId="0" fontId="14" fillId="0" borderId="3" xfId="5" quotePrefix="1" applyFont="1" applyFill="1" applyBorder="1" applyAlignment="1">
      <alignment horizontal="left"/>
    </xf>
    <xf numFmtId="0" fontId="14" fillId="0" borderId="3" xfId="5" applyFont="1" applyFill="1" applyBorder="1" applyAlignment="1">
      <alignment horizontal="right"/>
    </xf>
    <xf numFmtId="38" fontId="14" fillId="0" borderId="3" xfId="3" applyFont="1" applyFill="1" applyBorder="1" applyAlignment="1"/>
    <xf numFmtId="0" fontId="14" fillId="0" borderId="3" xfId="5" applyFont="1" applyFill="1" applyBorder="1" applyAlignment="1">
      <alignment horizontal="left"/>
    </xf>
    <xf numFmtId="0" fontId="14" fillId="0" borderId="3" xfId="5" quotePrefix="1" applyFont="1" applyFill="1" applyBorder="1" applyAlignment="1"/>
    <xf numFmtId="0" fontId="33" fillId="0" borderId="8" xfId="5" applyFont="1" applyFill="1" applyBorder="1" applyAlignment="1"/>
    <xf numFmtId="0" fontId="14" fillId="0" borderId="8" xfId="5" quotePrefix="1" applyFont="1" applyFill="1" applyBorder="1" applyAlignment="1">
      <alignment horizontal="left"/>
    </xf>
    <xf numFmtId="0" fontId="14" fillId="0" borderId="8" xfId="5" applyFont="1" applyFill="1" applyBorder="1" applyAlignment="1">
      <alignment horizontal="right"/>
    </xf>
    <xf numFmtId="38" fontId="14" fillId="0" borderId="8" xfId="3" applyFont="1" applyFill="1" applyBorder="1" applyAlignment="1"/>
    <xf numFmtId="0" fontId="14" fillId="0" borderId="8" xfId="5" applyFont="1" applyFill="1" applyBorder="1" applyAlignment="1">
      <alignment horizontal="left"/>
    </xf>
    <xf numFmtId="0" fontId="14" fillId="0" borderId="8" xfId="5" quotePrefix="1" applyFont="1" applyFill="1" applyBorder="1" applyAlignment="1"/>
    <xf numFmtId="0" fontId="32" fillId="0" borderId="8" xfId="5" applyFont="1" applyFill="1" applyBorder="1" applyAlignment="1"/>
    <xf numFmtId="0" fontId="14" fillId="0" borderId="8" xfId="5" applyFont="1" applyFill="1" applyBorder="1" applyAlignment="1"/>
    <xf numFmtId="0" fontId="14" fillId="0" borderId="0" xfId="5" applyFill="1" applyBorder="1" applyAlignment="1"/>
    <xf numFmtId="0" fontId="14" fillId="0" borderId="0" xfId="5" applyFont="1" applyFill="1" applyBorder="1" applyAlignment="1"/>
    <xf numFmtId="0" fontId="34" fillId="0" borderId="0" xfId="9" applyFont="1" applyFill="1" applyAlignment="1">
      <alignment horizontal="center" vertical="center"/>
    </xf>
    <xf numFmtId="0" fontId="0" fillId="0" borderId="0" xfId="9" applyFont="1" applyFill="1" applyAlignment="1">
      <alignment vertical="center"/>
    </xf>
    <xf numFmtId="178" fontId="0" fillId="0" borderId="0" xfId="9" applyNumberFormat="1" applyFont="1" applyFill="1" applyAlignment="1">
      <alignment vertical="center"/>
    </xf>
    <xf numFmtId="0" fontId="14" fillId="0" borderId="0" xfId="9" applyFont="1" applyFill="1" applyAlignment="1">
      <alignment vertical="center"/>
    </xf>
    <xf numFmtId="179" fontId="0" fillId="0" borderId="0" xfId="9" applyNumberFormat="1" applyFont="1" applyFill="1" applyAlignment="1">
      <alignment vertical="center"/>
    </xf>
    <xf numFmtId="0" fontId="0" fillId="0" borderId="0" xfId="9" applyFont="1" applyFill="1" applyBorder="1" applyAlignment="1">
      <alignment vertical="center"/>
    </xf>
    <xf numFmtId="0" fontId="36" fillId="0" borderId="43" xfId="9" applyFont="1" applyFill="1" applyBorder="1" applyAlignment="1">
      <alignment vertical="center"/>
    </xf>
    <xf numFmtId="178" fontId="36" fillId="0" borderId="43" xfId="9" applyNumberFormat="1" applyFont="1" applyFill="1" applyBorder="1" applyAlignment="1">
      <alignment vertical="center"/>
    </xf>
    <xf numFmtId="0" fontId="36" fillId="0" borderId="49" xfId="9" applyFont="1" applyFill="1" applyBorder="1" applyAlignment="1">
      <alignment horizontal="centerContinuous" vertical="center"/>
    </xf>
    <xf numFmtId="179" fontId="36" fillId="0" borderId="43" xfId="9" applyNumberFormat="1" applyFont="1" applyFill="1" applyBorder="1" applyAlignment="1">
      <alignment vertical="center"/>
    </xf>
    <xf numFmtId="0" fontId="36" fillId="0" borderId="0" xfId="9" applyFont="1" applyFill="1" applyAlignment="1">
      <alignment vertical="center"/>
    </xf>
    <xf numFmtId="179" fontId="36" fillId="0" borderId="47" xfId="9" applyNumberFormat="1" applyFont="1" applyFill="1" applyBorder="1" applyAlignment="1">
      <alignment vertical="center"/>
    </xf>
    <xf numFmtId="0" fontId="36" fillId="0" borderId="0" xfId="9" applyFont="1" applyFill="1" applyBorder="1" applyAlignment="1">
      <alignment vertical="center"/>
    </xf>
    <xf numFmtId="0" fontId="38" fillId="0" borderId="0" xfId="9" applyFont="1" applyFill="1" applyBorder="1" applyAlignment="1">
      <alignment horizontal="center" vertical="center"/>
    </xf>
    <xf numFmtId="0" fontId="39" fillId="0" borderId="60" xfId="9" applyFont="1" applyFill="1" applyBorder="1" applyAlignment="1">
      <alignment horizontal="center" vertical="center" shrinkToFit="1"/>
    </xf>
    <xf numFmtId="0" fontId="39" fillId="0" borderId="0" xfId="9" applyFont="1" applyFill="1" applyBorder="1" applyAlignment="1">
      <alignment horizontal="center" vertical="center" shrinkToFit="1"/>
    </xf>
    <xf numFmtId="179" fontId="36" fillId="0" borderId="0" xfId="9" applyNumberFormat="1" applyFont="1" applyFill="1" applyBorder="1" applyAlignment="1">
      <alignment vertical="center"/>
    </xf>
    <xf numFmtId="0" fontId="36" fillId="0" borderId="49" xfId="9" applyFont="1" applyFill="1" applyBorder="1" applyAlignment="1">
      <alignment vertical="center"/>
    </xf>
    <xf numFmtId="178" fontId="36" fillId="0" borderId="49" xfId="9" applyNumberFormat="1" applyFont="1" applyFill="1" applyBorder="1" applyAlignment="1">
      <alignment vertical="center"/>
    </xf>
    <xf numFmtId="177" fontId="39" fillId="0" borderId="63" xfId="9" applyNumberFormat="1" applyFont="1" applyFill="1" applyBorder="1" applyAlignment="1">
      <alignment vertical="center"/>
    </xf>
    <xf numFmtId="181" fontId="39" fillId="0" borderId="49" xfId="9" applyNumberFormat="1" applyFont="1" applyFill="1" applyBorder="1" applyAlignment="1">
      <alignment vertical="center"/>
    </xf>
    <xf numFmtId="177" fontId="36" fillId="0" borderId="63" xfId="9" applyNumberFormat="1" applyFont="1" applyFill="1" applyBorder="1" applyAlignment="1">
      <alignment vertical="center"/>
    </xf>
    <xf numFmtId="182" fontId="36" fillId="0" borderId="49" xfId="9" applyNumberFormat="1" applyFont="1" applyFill="1" applyBorder="1" applyAlignment="1">
      <alignment vertical="center"/>
    </xf>
    <xf numFmtId="181" fontId="36" fillId="0" borderId="49" xfId="9" applyNumberFormat="1" applyFont="1" applyFill="1" applyBorder="1" applyAlignment="1">
      <alignment vertical="center"/>
    </xf>
    <xf numFmtId="183" fontId="36" fillId="0" borderId="64" xfId="9" applyNumberFormat="1" applyFont="1" applyFill="1" applyBorder="1" applyAlignment="1">
      <alignment vertical="center"/>
    </xf>
    <xf numFmtId="177" fontId="36" fillId="0" borderId="49" xfId="9" applyNumberFormat="1" applyFont="1" applyFill="1" applyBorder="1" applyAlignment="1">
      <alignment vertical="center"/>
    </xf>
    <xf numFmtId="178" fontId="36" fillId="0" borderId="0" xfId="9" applyNumberFormat="1" applyFont="1" applyFill="1" applyAlignment="1">
      <alignment vertical="center"/>
    </xf>
    <xf numFmtId="177" fontId="38" fillId="0" borderId="51" xfId="9" applyNumberFormat="1" applyFont="1" applyFill="1" applyBorder="1" applyAlignment="1">
      <alignment vertical="center"/>
    </xf>
    <xf numFmtId="181" fontId="38" fillId="0" borderId="65" xfId="9" applyNumberFormat="1" applyFont="1" applyFill="1" applyBorder="1" applyAlignment="1">
      <alignment vertical="center"/>
    </xf>
    <xf numFmtId="177" fontId="39" fillId="0" borderId="60" xfId="9" applyNumberFormat="1" applyFont="1" applyFill="1" applyBorder="1" applyAlignment="1">
      <alignment vertical="center"/>
    </xf>
    <xf numFmtId="181" fontId="39" fillId="0" borderId="0" xfId="9" applyNumberFormat="1" applyFont="1" applyFill="1" applyBorder="1" applyAlignment="1">
      <alignment vertical="center"/>
    </xf>
    <xf numFmtId="177" fontId="36" fillId="0" borderId="60" xfId="9" applyNumberFormat="1" applyFont="1" applyFill="1" applyBorder="1" applyAlignment="1">
      <alignment vertical="center"/>
    </xf>
    <xf numFmtId="182" fontId="36" fillId="0" borderId="0" xfId="10" applyNumberFormat="1" applyFont="1" applyFill="1" applyBorder="1" applyAlignment="1">
      <alignment vertical="center"/>
    </xf>
    <xf numFmtId="181" fontId="36" fillId="0" borderId="0" xfId="9" applyNumberFormat="1" applyFont="1" applyFill="1" applyBorder="1" applyAlignment="1">
      <alignment vertical="center"/>
    </xf>
    <xf numFmtId="183" fontId="36" fillId="0" borderId="66" xfId="10" applyNumberFormat="1" applyFont="1" applyFill="1" applyBorder="1" applyAlignment="1">
      <alignment vertical="center"/>
    </xf>
    <xf numFmtId="177" fontId="36" fillId="0" borderId="0" xfId="9" applyNumberFormat="1" applyFont="1" applyFill="1" applyAlignment="1">
      <alignment vertical="center"/>
    </xf>
    <xf numFmtId="177" fontId="38" fillId="0" borderId="0" xfId="9" applyNumberFormat="1" applyFont="1" applyFill="1" applyBorder="1" applyAlignment="1">
      <alignment vertical="center"/>
    </xf>
    <xf numFmtId="181" fontId="38" fillId="0" borderId="0" xfId="9" applyNumberFormat="1" applyFont="1" applyFill="1" applyBorder="1" applyAlignment="1">
      <alignment vertical="center"/>
    </xf>
    <xf numFmtId="181" fontId="38" fillId="0" borderId="66" xfId="9" applyNumberFormat="1" applyFont="1" applyFill="1" applyBorder="1" applyAlignment="1">
      <alignment vertical="center"/>
    </xf>
    <xf numFmtId="0" fontId="36" fillId="7" borderId="0" xfId="9" applyFont="1" applyFill="1" applyAlignment="1">
      <alignment vertical="center"/>
    </xf>
    <xf numFmtId="178" fontId="36" fillId="7" borderId="0" xfId="9" applyNumberFormat="1" applyFont="1" applyFill="1" applyAlignment="1">
      <alignment vertical="center"/>
    </xf>
    <xf numFmtId="177" fontId="38" fillId="7" borderId="0" xfId="9" applyNumberFormat="1" applyFont="1" applyFill="1" applyBorder="1" applyAlignment="1">
      <alignment vertical="center"/>
    </xf>
    <xf numFmtId="181" fontId="38" fillId="7" borderId="66" xfId="9" applyNumberFormat="1" applyFont="1" applyFill="1" applyBorder="1" applyAlignment="1">
      <alignment vertical="center"/>
    </xf>
    <xf numFmtId="177" fontId="39" fillId="7" borderId="60" xfId="9" applyNumberFormat="1" applyFont="1" applyFill="1" applyBorder="1" applyAlignment="1">
      <alignment vertical="center"/>
    </xf>
    <xf numFmtId="181" fontId="39" fillId="7" borderId="0" xfId="9" applyNumberFormat="1" applyFont="1" applyFill="1" applyBorder="1" applyAlignment="1">
      <alignment vertical="center"/>
    </xf>
    <xf numFmtId="177" fontId="36" fillId="7" borderId="60" xfId="9" applyNumberFormat="1" applyFont="1" applyFill="1" applyBorder="1" applyAlignment="1">
      <alignment vertical="center"/>
    </xf>
    <xf numFmtId="182" fontId="36" fillId="7" borderId="0" xfId="10" applyNumberFormat="1" applyFont="1" applyFill="1" applyBorder="1" applyAlignment="1">
      <alignment vertical="center"/>
    </xf>
    <xf numFmtId="181" fontId="36" fillId="7" borderId="0" xfId="9" applyNumberFormat="1" applyFont="1" applyFill="1" applyBorder="1" applyAlignment="1">
      <alignment vertical="center"/>
    </xf>
    <xf numFmtId="183" fontId="36" fillId="7" borderId="66" xfId="10" applyNumberFormat="1" applyFont="1" applyFill="1" applyBorder="1" applyAlignment="1">
      <alignment vertical="center"/>
    </xf>
    <xf numFmtId="177" fontId="36" fillId="7" borderId="0" xfId="9" applyNumberFormat="1" applyFont="1" applyFill="1" applyAlignment="1">
      <alignment vertical="center"/>
    </xf>
    <xf numFmtId="177" fontId="38" fillId="0" borderId="8" xfId="9" applyNumberFormat="1" applyFont="1" applyFill="1" applyBorder="1" applyAlignment="1">
      <alignment vertical="center"/>
    </xf>
    <xf numFmtId="181" fontId="38" fillId="0" borderId="67" xfId="9" applyNumberFormat="1" applyFont="1" applyFill="1" applyBorder="1" applyAlignment="1">
      <alignment vertical="center"/>
    </xf>
    <xf numFmtId="0" fontId="36" fillId="0" borderId="68" xfId="9" applyFont="1" applyFill="1" applyBorder="1" applyAlignment="1">
      <alignment vertical="center"/>
    </xf>
    <xf numFmtId="177" fontId="40" fillId="0" borderId="68" xfId="9" applyNumberFormat="1" applyFont="1" applyFill="1" applyBorder="1" applyAlignment="1">
      <alignment vertical="center"/>
    </xf>
    <xf numFmtId="177" fontId="39" fillId="0" borderId="69" xfId="9" applyNumberFormat="1" applyFont="1" applyFill="1" applyBorder="1" applyAlignment="1">
      <alignment vertical="center"/>
    </xf>
    <xf numFmtId="181" fontId="39" fillId="0" borderId="68" xfId="9" applyNumberFormat="1" applyFont="1" applyFill="1" applyBorder="1" applyAlignment="1">
      <alignment vertical="center"/>
    </xf>
    <xf numFmtId="177" fontId="36" fillId="0" borderId="69" xfId="9" applyNumberFormat="1" applyFont="1" applyFill="1" applyBorder="1" applyAlignment="1">
      <alignment vertical="center"/>
    </xf>
    <xf numFmtId="182" fontId="40" fillId="0" borderId="68" xfId="10" applyNumberFormat="1" applyFont="1" applyFill="1" applyBorder="1" applyAlignment="1">
      <alignment vertical="center"/>
    </xf>
    <xf numFmtId="181" fontId="36" fillId="0" borderId="68" xfId="9" applyNumberFormat="1" applyFont="1" applyFill="1" applyBorder="1" applyAlignment="1">
      <alignment vertical="center"/>
    </xf>
    <xf numFmtId="183" fontId="40" fillId="0" borderId="70" xfId="10" applyNumberFormat="1" applyFont="1" applyFill="1" applyBorder="1" applyAlignment="1">
      <alignment vertical="center"/>
    </xf>
    <xf numFmtId="177" fontId="38" fillId="0" borderId="68" xfId="9" applyNumberFormat="1" applyFont="1" applyFill="1" applyBorder="1" applyAlignment="1">
      <alignment vertical="center"/>
    </xf>
    <xf numFmtId="0" fontId="36" fillId="0" borderId="51" xfId="9" applyFont="1" applyFill="1" applyBorder="1" applyAlignment="1">
      <alignment vertical="center"/>
    </xf>
    <xf numFmtId="178" fontId="36" fillId="0" borderId="51" xfId="9" applyNumberFormat="1" applyFont="1" applyFill="1" applyBorder="1" applyAlignment="1">
      <alignment vertical="center"/>
    </xf>
    <xf numFmtId="177" fontId="39" fillId="0" borderId="71" xfId="9" applyNumberFormat="1" applyFont="1" applyFill="1" applyBorder="1" applyAlignment="1">
      <alignment vertical="center"/>
    </xf>
    <xf numFmtId="181" fontId="39" fillId="0" borderId="51" xfId="9" applyNumberFormat="1" applyFont="1" applyFill="1" applyBorder="1" applyAlignment="1">
      <alignment vertical="center"/>
    </xf>
    <xf numFmtId="177" fontId="36" fillId="0" borderId="0" xfId="9" applyNumberFormat="1" applyFont="1" applyFill="1" applyBorder="1" applyAlignment="1">
      <alignment vertical="center"/>
    </xf>
    <xf numFmtId="178" fontId="36" fillId="0" borderId="0" xfId="9" applyNumberFormat="1" applyFont="1" applyFill="1" applyBorder="1" applyAlignment="1">
      <alignment vertical="center"/>
    </xf>
    <xf numFmtId="178" fontId="36" fillId="7" borderId="0" xfId="9" applyNumberFormat="1" applyFont="1" applyFill="1" applyBorder="1" applyAlignment="1">
      <alignment vertical="center"/>
    </xf>
    <xf numFmtId="0" fontId="36" fillId="0" borderId="1" xfId="9" applyFont="1" applyFill="1" applyBorder="1" applyAlignment="1">
      <alignment vertical="center"/>
    </xf>
    <xf numFmtId="177" fontId="39" fillId="0" borderId="72" xfId="9" applyNumberFormat="1" applyFont="1" applyFill="1" applyBorder="1" applyAlignment="1">
      <alignment vertical="center"/>
    </xf>
    <xf numFmtId="181" fontId="39" fillId="0" borderId="1" xfId="9" applyNumberFormat="1" applyFont="1" applyFill="1" applyBorder="1" applyAlignment="1">
      <alignment vertical="center"/>
    </xf>
    <xf numFmtId="177" fontId="40" fillId="0" borderId="69" xfId="9" applyNumberFormat="1" applyFont="1" applyFill="1" applyBorder="1" applyAlignment="1">
      <alignment vertical="center"/>
    </xf>
    <xf numFmtId="181" fontId="38" fillId="0" borderId="73" xfId="9" applyNumberFormat="1" applyFont="1" applyFill="1" applyBorder="1" applyAlignment="1">
      <alignment vertical="center"/>
    </xf>
    <xf numFmtId="181" fontId="38" fillId="7" borderId="67" xfId="9" applyNumberFormat="1" applyFont="1" applyFill="1" applyBorder="1" applyAlignment="1">
      <alignment vertical="center"/>
    </xf>
    <xf numFmtId="0" fontId="36" fillId="0" borderId="47" xfId="9" applyFont="1" applyFill="1" applyBorder="1" applyAlignment="1">
      <alignment vertical="center"/>
    </xf>
    <xf numFmtId="178" fontId="36" fillId="0" borderId="47" xfId="9" applyNumberFormat="1" applyFont="1" applyFill="1" applyBorder="1" applyAlignment="1">
      <alignment vertical="center"/>
    </xf>
    <xf numFmtId="0" fontId="36" fillId="0" borderId="74" xfId="9" applyFont="1" applyFill="1" applyBorder="1" applyAlignment="1">
      <alignment vertical="center"/>
    </xf>
    <xf numFmtId="177" fontId="36" fillId="0" borderId="74" xfId="9" applyNumberFormat="1" applyFont="1" applyFill="1" applyBorder="1" applyAlignment="1">
      <alignment vertical="center"/>
    </xf>
    <xf numFmtId="177" fontId="38" fillId="0" borderId="74" xfId="9" applyNumberFormat="1" applyFont="1" applyFill="1" applyBorder="1" applyAlignment="1">
      <alignment vertical="center"/>
    </xf>
    <xf numFmtId="177" fontId="39" fillId="0" borderId="75" xfId="9" applyNumberFormat="1" applyFont="1" applyFill="1" applyBorder="1" applyAlignment="1">
      <alignment vertical="center"/>
    </xf>
    <xf numFmtId="181" fontId="39" fillId="0" borderId="74" xfId="9" applyNumberFormat="1" applyFont="1" applyFill="1" applyBorder="1" applyAlignment="1">
      <alignment vertical="center"/>
    </xf>
    <xf numFmtId="177" fontId="36" fillId="0" borderId="75" xfId="9" applyNumberFormat="1" applyFont="1" applyFill="1" applyBorder="1" applyAlignment="1">
      <alignment vertical="center"/>
    </xf>
    <xf numFmtId="182" fontId="36" fillId="0" borderId="74" xfId="10" applyNumberFormat="1" applyFont="1" applyFill="1" applyBorder="1" applyAlignment="1">
      <alignment vertical="center"/>
    </xf>
    <xf numFmtId="181" fontId="36" fillId="0" borderId="74" xfId="9" applyNumberFormat="1" applyFont="1" applyFill="1" applyBorder="1" applyAlignment="1">
      <alignment vertical="center"/>
    </xf>
    <xf numFmtId="183" fontId="36" fillId="0" borderId="76" xfId="10" applyNumberFormat="1" applyFont="1" applyFill="1" applyBorder="1" applyAlignment="1">
      <alignment vertical="center"/>
    </xf>
    <xf numFmtId="181" fontId="38" fillId="0" borderId="77" xfId="9" applyNumberFormat="1" applyFont="1" applyFill="1" applyBorder="1" applyAlignment="1">
      <alignment vertical="center"/>
    </xf>
    <xf numFmtId="9" fontId="36" fillId="0" borderId="0" xfId="10" applyFont="1" applyFill="1" applyBorder="1" applyAlignment="1">
      <alignment vertical="center"/>
    </xf>
    <xf numFmtId="0" fontId="41" fillId="0" borderId="0" xfId="9" applyFont="1" applyFill="1" applyBorder="1" applyAlignment="1">
      <alignment vertical="center"/>
    </xf>
    <xf numFmtId="178" fontId="41" fillId="0" borderId="0" xfId="9" applyNumberFormat="1" applyFont="1" applyFill="1" applyBorder="1" applyAlignment="1">
      <alignment vertical="center"/>
    </xf>
    <xf numFmtId="177" fontId="41" fillId="0" borderId="0" xfId="9" applyNumberFormat="1" applyFont="1" applyFill="1" applyBorder="1" applyAlignment="1">
      <alignment vertical="center"/>
    </xf>
    <xf numFmtId="180" fontId="41" fillId="0" borderId="0" xfId="9" applyNumberFormat="1" applyFont="1" applyFill="1" applyBorder="1" applyAlignment="1">
      <alignment vertical="center"/>
    </xf>
    <xf numFmtId="177" fontId="42" fillId="0" borderId="0" xfId="9" applyNumberFormat="1" applyFont="1" applyFill="1" applyBorder="1" applyAlignment="1">
      <alignment vertical="center"/>
    </xf>
    <xf numFmtId="181" fontId="42" fillId="0" borderId="0" xfId="9" applyNumberFormat="1" applyFont="1" applyFill="1" applyBorder="1" applyAlignment="1">
      <alignment vertical="center"/>
    </xf>
    <xf numFmtId="177" fontId="43" fillId="0" borderId="0" xfId="9" applyNumberFormat="1" applyFont="1" applyFill="1" applyBorder="1" applyAlignment="1">
      <alignment vertical="center"/>
    </xf>
    <xf numFmtId="181" fontId="43" fillId="0" borderId="0" xfId="9" applyNumberFormat="1" applyFont="1" applyFill="1" applyBorder="1" applyAlignment="1">
      <alignment vertical="center"/>
    </xf>
    <xf numFmtId="9" fontId="41" fillId="0" borderId="0" xfId="10" applyFont="1" applyFill="1" applyBorder="1" applyAlignment="1">
      <alignment vertical="center"/>
    </xf>
    <xf numFmtId="181" fontId="41" fillId="0" borderId="0" xfId="9" applyNumberFormat="1" applyFont="1" applyFill="1" applyBorder="1" applyAlignment="1">
      <alignment vertical="center"/>
    </xf>
    <xf numFmtId="183" fontId="41" fillId="0" borderId="0" xfId="10" applyNumberFormat="1" applyFont="1" applyFill="1" applyBorder="1" applyAlignment="1">
      <alignment vertical="center"/>
    </xf>
    <xf numFmtId="0" fontId="41" fillId="0" borderId="0" xfId="9" applyFont="1" applyFill="1" applyAlignment="1">
      <alignment vertical="center"/>
    </xf>
    <xf numFmtId="181" fontId="44" fillId="0" borderId="0" xfId="9" applyNumberFormat="1" applyFont="1" applyFill="1" applyBorder="1" applyAlignment="1">
      <alignment vertical="center"/>
    </xf>
    <xf numFmtId="0" fontId="48" fillId="0" borderId="0" xfId="5" applyFont="1" applyFill="1" applyBorder="1" applyAlignment="1">
      <alignment horizontal="center" vertical="center" wrapText="1"/>
    </xf>
    <xf numFmtId="0" fontId="14" fillId="0" borderId="0" xfId="5" applyFont="1" applyFill="1" applyAlignment="1">
      <alignment horizontal="center"/>
    </xf>
    <xf numFmtId="0" fontId="49" fillId="0" borderId="78" xfId="5" applyFont="1" applyFill="1" applyBorder="1" applyAlignment="1">
      <alignment horizontal="left" vertical="center"/>
    </xf>
    <xf numFmtId="0" fontId="14" fillId="0" borderId="51" xfId="5" applyFont="1" applyFill="1" applyBorder="1" applyAlignment="1">
      <alignment horizontal="center" vertical="center" wrapText="1"/>
    </xf>
    <xf numFmtId="0" fontId="14" fillId="0" borderId="79" xfId="5" applyFont="1" applyFill="1" applyBorder="1" applyAlignment="1">
      <alignment vertical="center" wrapText="1"/>
    </xf>
    <xf numFmtId="0" fontId="14" fillId="0" borderId="0" xfId="5" applyFont="1" applyFill="1"/>
    <xf numFmtId="0" fontId="49" fillId="0" borderId="80" xfId="5" applyFont="1" applyFill="1" applyBorder="1" applyAlignment="1">
      <alignment horizontal="left" vertical="center"/>
    </xf>
    <xf numFmtId="0" fontId="14" fillId="0" borderId="0" xfId="5" applyFont="1" applyFill="1" applyBorder="1" applyAlignment="1">
      <alignment horizontal="center" vertical="center" wrapText="1"/>
    </xf>
    <xf numFmtId="0" fontId="14" fillId="0" borderId="81" xfId="5" applyFont="1" applyFill="1" applyBorder="1" applyAlignment="1">
      <alignment vertical="center" wrapText="1"/>
    </xf>
    <xf numFmtId="0" fontId="14" fillId="0" borderId="82" xfId="5" applyFont="1" applyFill="1" applyBorder="1"/>
    <xf numFmtId="0" fontId="14" fillId="0" borderId="83" xfId="5" applyFont="1" applyFill="1" applyBorder="1" applyAlignment="1">
      <alignment vertical="center"/>
    </xf>
    <xf numFmtId="0" fontId="14" fillId="0" borderId="52" xfId="5" applyFont="1" applyFill="1" applyBorder="1" applyAlignment="1">
      <alignment horizontal="center" vertical="center" wrapText="1"/>
    </xf>
    <xf numFmtId="0" fontId="14" fillId="0" borderId="84" xfId="5" applyFont="1" applyFill="1" applyBorder="1" applyAlignment="1">
      <alignment vertical="center" wrapText="1"/>
    </xf>
    <xf numFmtId="0" fontId="48" fillId="0" borderId="0" xfId="5" applyFont="1" applyFill="1" applyAlignment="1">
      <alignment horizontal="center" vertical="center" wrapText="1"/>
    </xf>
    <xf numFmtId="0" fontId="14" fillId="0" borderId="0" xfId="5" applyFont="1" applyFill="1" applyAlignment="1">
      <alignment vertical="center" wrapText="1"/>
    </xf>
    <xf numFmtId="0" fontId="48" fillId="0" borderId="85" xfId="5" applyFont="1" applyFill="1" applyBorder="1" applyAlignment="1">
      <alignment horizontal="center" vertical="center" wrapText="1"/>
    </xf>
    <xf numFmtId="0" fontId="48" fillId="0" borderId="86" xfId="5" applyFont="1" applyFill="1" applyBorder="1" applyAlignment="1">
      <alignment horizontal="center" vertical="center" wrapText="1"/>
    </xf>
    <xf numFmtId="0" fontId="48" fillId="0" borderId="88" xfId="5" applyFont="1" applyFill="1" applyBorder="1" applyAlignment="1">
      <alignment horizontal="center" vertical="center" wrapText="1"/>
    </xf>
    <xf numFmtId="0" fontId="48" fillId="0" borderId="89" xfId="5" applyFont="1" applyFill="1" applyBorder="1" applyAlignment="1">
      <alignment horizontal="center" vertical="center" wrapText="1"/>
    </xf>
    <xf numFmtId="0" fontId="14" fillId="0" borderId="88" xfId="5" applyFont="1" applyFill="1" applyBorder="1" applyAlignment="1">
      <alignment horizontal="center" vertical="center" wrapText="1"/>
    </xf>
    <xf numFmtId="0" fontId="14" fillId="0" borderId="90" xfId="5" applyFont="1" applyFill="1" applyBorder="1" applyAlignment="1">
      <alignment horizontal="center" vertical="center" wrapText="1"/>
    </xf>
    <xf numFmtId="0" fontId="48" fillId="0" borderId="90" xfId="5" applyFont="1" applyFill="1" applyBorder="1" applyAlignment="1">
      <alignment horizontal="center" vertical="center" wrapText="1"/>
    </xf>
    <xf numFmtId="0" fontId="48" fillId="0" borderId="91" xfId="5" applyFont="1" applyFill="1" applyBorder="1" applyAlignment="1">
      <alignment horizontal="center" vertical="center" wrapText="1"/>
    </xf>
    <xf numFmtId="0" fontId="48" fillId="0" borderId="92" xfId="5" applyFont="1" applyFill="1" applyBorder="1" applyAlignment="1">
      <alignment horizontal="center" vertical="center" wrapText="1"/>
    </xf>
    <xf numFmtId="3" fontId="48" fillId="0" borderId="89" xfId="5" applyNumberFormat="1" applyFont="1" applyFill="1" applyBorder="1" applyAlignment="1">
      <alignment horizontal="center" vertical="center" wrapText="1"/>
    </xf>
    <xf numFmtId="49" fontId="48" fillId="0" borderId="89" xfId="5" applyNumberFormat="1" applyFont="1" applyFill="1" applyBorder="1" applyAlignment="1">
      <alignment horizontal="center" vertical="center" wrapText="1"/>
    </xf>
    <xf numFmtId="184" fontId="48" fillId="0" borderId="89" xfId="5" applyNumberFormat="1" applyFont="1" applyFill="1" applyBorder="1" applyAlignment="1">
      <alignment horizontal="center" vertical="center" wrapText="1"/>
    </xf>
    <xf numFmtId="0" fontId="48" fillId="0" borderId="93" xfId="5" applyFont="1" applyFill="1" applyBorder="1" applyAlignment="1">
      <alignment horizontal="center" vertical="center" wrapText="1"/>
    </xf>
    <xf numFmtId="3" fontId="48" fillId="0" borderId="94" xfId="5" applyNumberFormat="1" applyFont="1" applyFill="1" applyBorder="1" applyAlignment="1">
      <alignment horizontal="center" vertical="center" wrapText="1"/>
    </xf>
    <xf numFmtId="0" fontId="48" fillId="0" borderId="94" xfId="5" applyFont="1" applyFill="1" applyBorder="1" applyAlignment="1">
      <alignment horizontal="center" vertical="center" wrapText="1"/>
    </xf>
    <xf numFmtId="49" fontId="48" fillId="0" borderId="94" xfId="5" applyNumberFormat="1" applyFont="1" applyFill="1" applyBorder="1" applyAlignment="1">
      <alignment horizontal="center" vertical="center" wrapText="1"/>
    </xf>
    <xf numFmtId="0" fontId="51" fillId="0" borderId="89" xfId="5" applyFont="1" applyFill="1" applyBorder="1" applyAlignment="1">
      <alignment horizontal="center" vertical="center" wrapText="1"/>
    </xf>
    <xf numFmtId="0" fontId="48" fillId="0" borderId="89" xfId="5" applyNumberFormat="1" applyFont="1" applyFill="1" applyBorder="1" applyAlignment="1">
      <alignment horizontal="center" vertical="center" wrapText="1"/>
    </xf>
    <xf numFmtId="185" fontId="48" fillId="0" borderId="89" xfId="5" applyNumberFormat="1" applyFont="1" applyFill="1" applyBorder="1" applyAlignment="1">
      <alignment horizontal="center" vertical="center" wrapText="1"/>
    </xf>
    <xf numFmtId="0" fontId="49" fillId="0" borderId="92" xfId="5" applyFont="1" applyFill="1" applyBorder="1" applyAlignment="1">
      <alignment horizontal="left" vertical="center" wrapText="1"/>
    </xf>
    <xf numFmtId="0" fontId="49" fillId="0" borderId="89" xfId="5" applyFont="1" applyFill="1" applyBorder="1" applyAlignment="1">
      <alignment horizontal="center" vertical="center" wrapText="1"/>
    </xf>
    <xf numFmtId="49" fontId="14" fillId="0" borderId="89" xfId="5" applyNumberFormat="1" applyFont="1" applyFill="1" applyBorder="1" applyAlignment="1">
      <alignment horizontal="center" vertical="center" wrapText="1"/>
    </xf>
    <xf numFmtId="0" fontId="49" fillId="0" borderId="90" xfId="5" applyFont="1" applyFill="1" applyBorder="1" applyAlignment="1">
      <alignment horizontal="center" vertical="center" wrapText="1"/>
    </xf>
    <xf numFmtId="0" fontId="51" fillId="0" borderId="90" xfId="5" applyFont="1" applyFill="1" applyBorder="1" applyAlignment="1">
      <alignment horizontal="center" vertical="center" wrapText="1"/>
    </xf>
    <xf numFmtId="49" fontId="14" fillId="0" borderId="90" xfId="5" applyNumberFormat="1" applyFont="1" applyFill="1" applyBorder="1" applyAlignment="1">
      <alignment horizontal="center" vertical="center" wrapText="1"/>
    </xf>
    <xf numFmtId="0" fontId="49" fillId="0" borderId="0" xfId="5" applyFont="1" applyFill="1" applyAlignment="1">
      <alignment vertical="center"/>
    </xf>
    <xf numFmtId="0" fontId="14" fillId="0" borderId="0" xfId="5" applyFont="1" applyFill="1" applyAlignment="1">
      <alignment vertical="center"/>
    </xf>
    <xf numFmtId="0" fontId="48" fillId="0" borderId="0" xfId="5" applyFont="1" applyFill="1" applyAlignment="1">
      <alignment vertical="center"/>
    </xf>
    <xf numFmtId="0" fontId="52" fillId="0" borderId="0" xfId="6" quotePrefix="1" applyFont="1" applyFill="1" applyBorder="1" applyAlignment="1"/>
    <xf numFmtId="0" fontId="53" fillId="0" borderId="0" xfId="6" quotePrefix="1" applyFont="1" applyFill="1" applyBorder="1" applyAlignment="1"/>
    <xf numFmtId="0" fontId="19" fillId="0" borderId="0" xfId="6" applyFont="1" applyFill="1" applyBorder="1" applyAlignment="1">
      <alignment horizontal="centerContinuous"/>
    </xf>
    <xf numFmtId="0" fontId="54" fillId="0" borderId="0" xfId="6" applyFont="1" applyFill="1" applyBorder="1" applyAlignment="1"/>
    <xf numFmtId="0" fontId="14" fillId="0" borderId="0" xfId="6"/>
    <xf numFmtId="0" fontId="47" fillId="0" borderId="0" xfId="6" quotePrefix="1" applyFont="1" applyFill="1" applyBorder="1" applyAlignment="1">
      <alignment horizontal="centerContinuous"/>
    </xf>
    <xf numFmtId="0" fontId="19" fillId="0" borderId="0" xfId="6" applyFont="1" applyFill="1" applyBorder="1"/>
    <xf numFmtId="0" fontId="55" fillId="0" borderId="0" xfId="6" quotePrefix="1" applyFont="1" applyFill="1" applyBorder="1" applyAlignment="1"/>
    <xf numFmtId="0" fontId="20" fillId="0" borderId="0" xfId="6" applyFont="1" applyFill="1" applyBorder="1" applyAlignment="1">
      <alignment horizontal="centerContinuous"/>
    </xf>
    <xf numFmtId="0" fontId="53" fillId="0" borderId="0" xfId="6" applyFont="1" applyFill="1" applyBorder="1" applyAlignment="1"/>
    <xf numFmtId="0" fontId="56" fillId="0" borderId="0" xfId="6" applyFont="1" applyFill="1" applyBorder="1" applyAlignment="1">
      <alignment horizontal="centerContinuous"/>
    </xf>
    <xf numFmtId="0" fontId="57" fillId="0" borderId="0" xfId="6" applyFont="1"/>
    <xf numFmtId="0" fontId="58" fillId="0" borderId="0" xfId="6" applyFont="1" applyFill="1" applyBorder="1" applyAlignment="1"/>
    <xf numFmtId="0" fontId="59" fillId="0" borderId="0" xfId="6" applyFont="1" applyFill="1" applyBorder="1"/>
    <xf numFmtId="0" fontId="34" fillId="0" borderId="0" xfId="6" applyFont="1" applyBorder="1" applyAlignment="1">
      <alignment vertical="center"/>
    </xf>
    <xf numFmtId="0" fontId="35" fillId="0" borderId="0" xfId="6" applyFont="1" applyBorder="1"/>
    <xf numFmtId="0" fontId="35" fillId="0" borderId="0" xfId="6" applyFont="1"/>
    <xf numFmtId="0" fontId="23" fillId="0" borderId="43" xfId="6" applyFont="1" applyFill="1" applyBorder="1" applyAlignment="1">
      <alignment horizontal="center"/>
    </xf>
    <xf numFmtId="0" fontId="35" fillId="0" borderId="44" xfId="6" applyFont="1" applyFill="1" applyBorder="1" applyAlignment="1">
      <alignment horizontal="centerContinuous"/>
    </xf>
    <xf numFmtId="0" fontId="35" fillId="0" borderId="43" xfId="6" applyFont="1" applyFill="1" applyBorder="1" applyAlignment="1">
      <alignment horizontal="centerContinuous"/>
    </xf>
    <xf numFmtId="0" fontId="35" fillId="0" borderId="43" xfId="6" applyFont="1" applyFill="1" applyBorder="1" applyAlignment="1">
      <alignment horizontal="center"/>
    </xf>
    <xf numFmtId="0" fontId="23" fillId="0" borderId="0" xfId="6" applyFont="1"/>
    <xf numFmtId="0" fontId="23" fillId="0" borderId="0" xfId="6" applyFont="1" applyFill="1" applyBorder="1" applyAlignment="1">
      <alignment horizontal="center"/>
    </xf>
    <xf numFmtId="0" fontId="23" fillId="0" borderId="0" xfId="6" applyFont="1" applyFill="1"/>
    <xf numFmtId="0" fontId="23" fillId="0" borderId="3" xfId="6" applyFont="1" applyFill="1" applyBorder="1" applyAlignment="1">
      <alignment horizontal="centerContinuous"/>
    </xf>
    <xf numFmtId="0" fontId="16" fillId="0" borderId="3" xfId="6" applyFont="1" applyFill="1" applyBorder="1" applyAlignment="1">
      <alignment horizontal="centerContinuous"/>
    </xf>
    <xf numFmtId="0" fontId="16" fillId="0" borderId="96" xfId="6" applyFont="1" applyFill="1" applyBorder="1" applyAlignment="1">
      <alignment horizontal="centerContinuous"/>
    </xf>
    <xf numFmtId="0" fontId="16" fillId="0" borderId="0" xfId="6" applyFont="1" applyFill="1" applyBorder="1" applyAlignment="1">
      <alignment horizontal="center"/>
    </xf>
    <xf numFmtId="0" fontId="23" fillId="0" borderId="47" xfId="6" applyFont="1" applyFill="1" applyBorder="1" applyAlignment="1">
      <alignment horizontal="center"/>
    </xf>
    <xf numFmtId="0" fontId="31" fillId="0" borderId="47" xfId="6" applyFont="1" applyFill="1" applyBorder="1" applyAlignment="1">
      <alignment horizontal="center"/>
    </xf>
    <xf numFmtId="0" fontId="31" fillId="0" borderId="0" xfId="6" applyFont="1" applyFill="1" applyAlignment="1">
      <alignment horizontal="center"/>
    </xf>
    <xf numFmtId="0" fontId="31" fillId="0" borderId="0" xfId="6" applyFont="1" applyAlignment="1">
      <alignment horizontal="center"/>
    </xf>
    <xf numFmtId="0" fontId="60" fillId="3" borderId="49" xfId="6" applyFont="1" applyFill="1" applyBorder="1" applyAlignment="1">
      <alignment vertical="center"/>
    </xf>
    <xf numFmtId="0" fontId="22" fillId="3" borderId="49" xfId="6" applyFont="1" applyFill="1" applyBorder="1" applyAlignment="1">
      <alignment horizontal="left" vertical="center"/>
    </xf>
    <xf numFmtId="0" fontId="14" fillId="3" borderId="49" xfId="6" applyFill="1" applyBorder="1" applyAlignment="1">
      <alignment horizontal="center"/>
    </xf>
    <xf numFmtId="0" fontId="61" fillId="3" borderId="49" xfId="6" applyFont="1" applyFill="1" applyBorder="1" applyAlignment="1">
      <alignment horizontal="right"/>
    </xf>
    <xf numFmtId="0" fontId="62" fillId="3" borderId="49" xfId="6" applyFont="1" applyFill="1" applyBorder="1" applyAlignment="1">
      <alignment horizontal="right"/>
    </xf>
    <xf numFmtId="0" fontId="61" fillId="3" borderId="63" xfId="6" applyFont="1" applyFill="1" applyBorder="1" applyAlignment="1">
      <alignment horizontal="right"/>
    </xf>
    <xf numFmtId="0" fontId="61" fillId="3" borderId="0" xfId="6" applyFont="1" applyFill="1" applyBorder="1" applyAlignment="1">
      <alignment horizontal="right"/>
    </xf>
    <xf numFmtId="0" fontId="62" fillId="3" borderId="52" xfId="6" applyFont="1" applyFill="1" applyBorder="1" applyAlignment="1">
      <alignment horizontal="right"/>
    </xf>
    <xf numFmtId="0" fontId="21" fillId="3" borderId="49" xfId="6" applyFont="1" applyFill="1" applyBorder="1" applyAlignment="1">
      <alignment horizontal="right"/>
    </xf>
    <xf numFmtId="0" fontId="63" fillId="3" borderId="49" xfId="6" applyFont="1" applyFill="1" applyBorder="1" applyAlignment="1">
      <alignment horizontal="right"/>
    </xf>
    <xf numFmtId="0" fontId="14" fillId="0" borderId="0" xfId="6" applyAlignment="1">
      <alignment horizontal="center"/>
    </xf>
    <xf numFmtId="0" fontId="21" fillId="0" borderId="0" xfId="6" applyFont="1" applyAlignment="1">
      <alignment horizontal="left" vertical="center"/>
    </xf>
    <xf numFmtId="0" fontId="61" fillId="0" borderId="0" xfId="6" applyFont="1"/>
    <xf numFmtId="0" fontId="62" fillId="0" borderId="0" xfId="6" applyFont="1"/>
    <xf numFmtId="0" fontId="61" fillId="0" borderId="60" xfId="6" applyFont="1" applyBorder="1"/>
    <xf numFmtId="0" fontId="62" fillId="0" borderId="51" xfId="6" applyFont="1" applyBorder="1" applyAlignment="1">
      <alignment horizontal="right"/>
    </xf>
    <xf numFmtId="0" fontId="61" fillId="0" borderId="71" xfId="6" applyFont="1" applyBorder="1" applyAlignment="1">
      <alignment horizontal="right"/>
    </xf>
    <xf numFmtId="0" fontId="21" fillId="0" borderId="51" xfId="6" applyFont="1" applyBorder="1" applyAlignment="1">
      <alignment horizontal="right"/>
    </xf>
    <xf numFmtId="0" fontId="17" fillId="0" borderId="51" xfId="6" applyFont="1" applyBorder="1"/>
    <xf numFmtId="0" fontId="61" fillId="0" borderId="0" xfId="6" applyFont="1" applyBorder="1" applyAlignment="1">
      <alignment horizontal="right"/>
    </xf>
    <xf numFmtId="0" fontId="62" fillId="0" borderId="0" xfId="6" applyFont="1" applyBorder="1" applyAlignment="1">
      <alignment horizontal="right"/>
    </xf>
    <xf numFmtId="0" fontId="17" fillId="0" borderId="0" xfId="6" applyFont="1" applyBorder="1"/>
    <xf numFmtId="0" fontId="21" fillId="0" borderId="0" xfId="6" applyFont="1" applyBorder="1" applyAlignment="1">
      <alignment horizontal="right"/>
    </xf>
    <xf numFmtId="0" fontId="61" fillId="0" borderId="60" xfId="6" applyFont="1" applyBorder="1" applyAlignment="1">
      <alignment horizontal="right"/>
    </xf>
    <xf numFmtId="0" fontId="63" fillId="0" borderId="0" xfId="6" applyFont="1" applyBorder="1" applyAlignment="1">
      <alignment horizontal="right"/>
    </xf>
    <xf numFmtId="0" fontId="14" fillId="0" borderId="0" xfId="6" applyBorder="1"/>
    <xf numFmtId="0" fontId="22" fillId="0" borderId="0" xfId="6" applyFont="1"/>
    <xf numFmtId="0" fontId="21" fillId="3" borderId="0" xfId="6" applyFont="1" applyFill="1" applyAlignment="1">
      <alignment horizontal="left" vertical="center"/>
    </xf>
    <xf numFmtId="0" fontId="14" fillId="3" borderId="0" xfId="6" applyFill="1"/>
    <xf numFmtId="0" fontId="61" fillId="3" borderId="0" xfId="6" applyFont="1" applyFill="1"/>
    <xf numFmtId="0" fontId="62" fillId="3" borderId="0" xfId="6" applyFont="1" applyFill="1"/>
    <xf numFmtId="0" fontId="61" fillId="3" borderId="60" xfId="6" applyFont="1" applyFill="1" applyBorder="1"/>
    <xf numFmtId="0" fontId="61" fillId="3" borderId="0" xfId="6" applyFont="1" applyFill="1" applyBorder="1"/>
    <xf numFmtId="0" fontId="62" fillId="3" borderId="0" xfId="6" applyFont="1" applyFill="1" applyBorder="1" applyAlignment="1">
      <alignment horizontal="right"/>
    </xf>
    <xf numFmtId="0" fontId="61" fillId="3" borderId="60" xfId="6" applyFont="1" applyFill="1" applyBorder="1" applyAlignment="1">
      <alignment horizontal="right"/>
    </xf>
    <xf numFmtId="0" fontId="21" fillId="3" borderId="0" xfId="6" applyFont="1" applyFill="1" applyBorder="1" applyAlignment="1">
      <alignment horizontal="right"/>
    </xf>
    <xf numFmtId="0" fontId="17" fillId="3" borderId="0" xfId="6" applyFont="1" applyFill="1" applyBorder="1"/>
    <xf numFmtId="0" fontId="63" fillId="3" borderId="0" xfId="6" applyFont="1" applyFill="1" applyBorder="1" applyAlignment="1">
      <alignment horizontal="right"/>
    </xf>
    <xf numFmtId="0" fontId="21" fillId="0" borderId="52" xfId="6" applyFont="1" applyBorder="1" applyAlignment="1">
      <alignment horizontal="center" vertical="center"/>
    </xf>
    <xf numFmtId="0" fontId="21" fillId="0" borderId="52" xfId="6" applyFont="1" applyBorder="1" applyAlignment="1">
      <alignment horizontal="left" vertical="center"/>
    </xf>
    <xf numFmtId="0" fontId="14" fillId="0" borderId="52" xfId="6" applyBorder="1"/>
    <xf numFmtId="0" fontId="61" fillId="0" borderId="52" xfId="6" applyFont="1" applyBorder="1"/>
    <xf numFmtId="0" fontId="62" fillId="0" borderId="52" xfId="6" applyFont="1" applyBorder="1"/>
    <xf numFmtId="0" fontId="61" fillId="0" borderId="97" xfId="6" applyFont="1" applyBorder="1"/>
    <xf numFmtId="0" fontId="62" fillId="0" borderId="52" xfId="6" applyFont="1" applyBorder="1" applyAlignment="1">
      <alignment horizontal="right"/>
    </xf>
    <xf numFmtId="0" fontId="61" fillId="0" borderId="97" xfId="6" applyFont="1" applyBorder="1" applyAlignment="1">
      <alignment horizontal="right"/>
    </xf>
    <xf numFmtId="0" fontId="21" fillId="0" borderId="52" xfId="6" applyFont="1" applyBorder="1" applyAlignment="1">
      <alignment horizontal="right"/>
    </xf>
    <xf numFmtId="0" fontId="17" fillId="0" borderId="52" xfId="6" applyFont="1" applyBorder="1"/>
    <xf numFmtId="0" fontId="61" fillId="0" borderId="52" xfId="6" applyFont="1" applyBorder="1" applyAlignment="1">
      <alignment horizontal="right"/>
    </xf>
    <xf numFmtId="0" fontId="63" fillId="0" borderId="52" xfId="6" applyFont="1" applyBorder="1" applyAlignment="1">
      <alignment horizontal="right"/>
    </xf>
    <xf numFmtId="0" fontId="21" fillId="3" borderId="0" xfId="6" applyFont="1" applyFill="1" applyAlignment="1">
      <alignment vertical="center"/>
    </xf>
    <xf numFmtId="0" fontId="62" fillId="3" borderId="0" xfId="6" applyFont="1" applyFill="1" applyBorder="1"/>
    <xf numFmtId="0" fontId="21" fillId="0" borderId="0" xfId="6" applyFont="1" applyAlignment="1">
      <alignment vertical="center"/>
    </xf>
    <xf numFmtId="0" fontId="61" fillId="0" borderId="0" xfId="6" applyFont="1" applyFill="1" applyBorder="1"/>
    <xf numFmtId="0" fontId="62" fillId="0" borderId="0" xfId="6" applyFont="1" applyFill="1" applyBorder="1"/>
    <xf numFmtId="0" fontId="61" fillId="0" borderId="60" xfId="6" applyFont="1" applyFill="1" applyBorder="1"/>
    <xf numFmtId="0" fontId="61" fillId="0" borderId="0" xfId="6" applyFont="1" applyFill="1" applyBorder="1" applyAlignment="1" applyProtection="1">
      <protection locked="0"/>
    </xf>
    <xf numFmtId="0" fontId="22" fillId="0" borderId="0" xfId="6" applyFont="1" applyAlignment="1">
      <alignment horizontal="center" vertical="center"/>
    </xf>
    <xf numFmtId="0" fontId="22" fillId="0" borderId="0" xfId="6" applyFont="1" applyFill="1"/>
    <xf numFmtId="0" fontId="22" fillId="0" borderId="0" xfId="6" applyFont="1" applyFill="1" applyAlignment="1">
      <alignment horizontal="center" vertical="center"/>
    </xf>
    <xf numFmtId="0" fontId="21" fillId="0" borderId="0" xfId="6" applyFont="1" applyFill="1" applyAlignment="1">
      <alignment vertical="center"/>
    </xf>
    <xf numFmtId="0" fontId="14" fillId="0" borderId="0" xfId="6" applyFill="1"/>
    <xf numFmtId="0" fontId="62" fillId="0" borderId="0" xfId="6" applyFont="1" applyFill="1" applyBorder="1" applyAlignment="1">
      <alignment horizontal="right"/>
    </xf>
    <xf numFmtId="0" fontId="61" fillId="0" borderId="60" xfId="6" applyFont="1" applyFill="1" applyBorder="1" applyAlignment="1">
      <alignment horizontal="right"/>
    </xf>
    <xf numFmtId="0" fontId="21" fillId="0" borderId="0" xfId="6" applyFont="1" applyFill="1" applyBorder="1" applyAlignment="1">
      <alignment horizontal="right"/>
    </xf>
    <xf numFmtId="0" fontId="17" fillId="0" borderId="0" xfId="6" applyFont="1" applyFill="1" applyBorder="1"/>
    <xf numFmtId="0" fontId="61" fillId="0" borderId="0" xfId="6" applyFont="1" applyFill="1" applyBorder="1" applyAlignment="1">
      <alignment horizontal="right"/>
    </xf>
    <xf numFmtId="0" fontId="63" fillId="0" borderId="0" xfId="6" applyFont="1" applyFill="1" applyBorder="1" applyAlignment="1">
      <alignment horizontal="right"/>
    </xf>
    <xf numFmtId="0" fontId="14" fillId="0" borderId="0" xfId="6" applyFill="1" applyBorder="1"/>
    <xf numFmtId="0" fontId="22" fillId="0" borderId="52" xfId="6" applyFont="1" applyBorder="1" applyAlignment="1">
      <alignment horizontal="center" vertical="center"/>
    </xf>
    <xf numFmtId="0" fontId="22" fillId="0" borderId="47" xfId="6" applyFont="1" applyBorder="1"/>
    <xf numFmtId="0" fontId="21" fillId="0" borderId="47" xfId="6" applyFont="1" applyBorder="1" applyAlignment="1">
      <alignment vertical="center"/>
    </xf>
    <xf numFmtId="0" fontId="64" fillId="3" borderId="49" xfId="6" applyFont="1" applyFill="1" applyBorder="1" applyAlignment="1">
      <alignment horizontal="right"/>
    </xf>
    <xf numFmtId="0" fontId="21" fillId="3" borderId="52" xfId="6" applyFont="1" applyFill="1" applyBorder="1" applyAlignment="1">
      <alignment horizontal="right"/>
    </xf>
    <xf numFmtId="0" fontId="14" fillId="0" borderId="0" xfId="6" applyBorder="1" applyAlignment="1">
      <alignment horizontal="center"/>
    </xf>
    <xf numFmtId="0" fontId="21" fillId="0" borderId="0" xfId="6" applyFont="1"/>
    <xf numFmtId="0" fontId="21" fillId="0" borderId="0" xfId="6" applyFont="1" applyBorder="1"/>
    <xf numFmtId="0" fontId="65" fillId="0" borderId="0" xfId="6" applyFont="1" applyBorder="1"/>
    <xf numFmtId="0" fontId="66" fillId="0" borderId="0" xfId="6" applyFont="1" applyBorder="1"/>
    <xf numFmtId="0" fontId="67" fillId="0" borderId="0" xfId="6" applyFont="1" applyBorder="1" applyAlignment="1">
      <alignment horizontal="right"/>
    </xf>
    <xf numFmtId="0" fontId="64" fillId="0" borderId="0" xfId="6" applyFont="1" applyBorder="1" applyAlignment="1">
      <alignment horizontal="right"/>
    </xf>
    <xf numFmtId="0" fontId="17" fillId="0" borderId="0" xfId="6" applyFont="1"/>
    <xf numFmtId="0" fontId="68" fillId="0" borderId="0" xfId="6" applyFont="1" applyBorder="1"/>
    <xf numFmtId="0" fontId="64" fillId="0" borderId="0" xfId="6" applyFont="1" applyBorder="1"/>
    <xf numFmtId="0" fontId="49" fillId="0" borderId="95" xfId="5" applyFont="1" applyFill="1" applyBorder="1" applyAlignment="1">
      <alignment horizontal="right" vertical="center" wrapText="1"/>
    </xf>
    <xf numFmtId="0" fontId="21" fillId="3" borderId="0" xfId="6" applyFont="1" applyFill="1"/>
    <xf numFmtId="0" fontId="21" fillId="0" borderId="52" xfId="6" applyFont="1" applyBorder="1"/>
    <xf numFmtId="0" fontId="21" fillId="3" borderId="0" xfId="6" applyFont="1" applyFill="1" applyBorder="1"/>
    <xf numFmtId="0" fontId="21" fillId="0" borderId="0" xfId="6" applyFont="1" applyFill="1" applyBorder="1"/>
    <xf numFmtId="0" fontId="21" fillId="4" borderId="52" xfId="6" applyFont="1" applyFill="1" applyBorder="1" applyAlignment="1">
      <alignment vertical="center"/>
    </xf>
    <xf numFmtId="0" fontId="14" fillId="4" borderId="52" xfId="6" applyFill="1" applyBorder="1"/>
    <xf numFmtId="0" fontId="61" fillId="4" borderId="52" xfId="6" applyFont="1" applyFill="1" applyBorder="1"/>
    <xf numFmtId="0" fontId="62" fillId="4" borderId="52" xfId="6" applyFont="1" applyFill="1" applyBorder="1"/>
    <xf numFmtId="0" fontId="21" fillId="4" borderId="52" xfId="6" applyFont="1" applyFill="1" applyBorder="1" applyAlignment="1">
      <alignment horizontal="right"/>
    </xf>
    <xf numFmtId="0" fontId="61" fillId="4" borderId="97" xfId="6" applyFont="1" applyFill="1" applyBorder="1"/>
    <xf numFmtId="0" fontId="21" fillId="4" borderId="52" xfId="6" applyFont="1" applyFill="1" applyBorder="1"/>
    <xf numFmtId="0" fontId="62" fillId="4" borderId="52" xfId="6" applyFont="1" applyFill="1" applyBorder="1" applyAlignment="1">
      <alignment horizontal="right"/>
    </xf>
    <xf numFmtId="0" fontId="61" fillId="4" borderId="97" xfId="6" applyFont="1" applyFill="1" applyBorder="1" applyAlignment="1">
      <alignment horizontal="right"/>
    </xf>
    <xf numFmtId="0" fontId="17" fillId="4" borderId="52" xfId="6" applyFont="1" applyFill="1" applyBorder="1"/>
    <xf numFmtId="0" fontId="61" fillId="4" borderId="52" xfId="6" applyFont="1" applyFill="1" applyBorder="1" applyAlignment="1" applyProtection="1">
      <protection locked="0"/>
    </xf>
    <xf numFmtId="0" fontId="61" fillId="4" borderId="52" xfId="6" applyFont="1" applyFill="1" applyBorder="1" applyAlignment="1">
      <alignment horizontal="right"/>
    </xf>
    <xf numFmtId="0" fontId="63" fillId="4" borderId="52" xfId="6" applyFont="1" applyFill="1" applyBorder="1" applyAlignment="1">
      <alignment horizontal="right"/>
    </xf>
    <xf numFmtId="0" fontId="21" fillId="4" borderId="0" xfId="6" applyFont="1" applyFill="1" applyAlignment="1">
      <alignment vertical="center"/>
    </xf>
    <xf numFmtId="0" fontId="14" fillId="4" borderId="0" xfId="6" applyFill="1"/>
    <xf numFmtId="0" fontId="61" fillId="4" borderId="0" xfId="6" applyFont="1" applyFill="1" applyBorder="1"/>
    <xf numFmtId="0" fontId="62" fillId="4" borderId="0" xfId="6" applyFont="1" applyFill="1" applyBorder="1"/>
    <xf numFmtId="0" fontId="21" fillId="4" borderId="0" xfId="6" applyFont="1" applyFill="1" applyBorder="1" applyAlignment="1">
      <alignment horizontal="right"/>
    </xf>
    <xf numFmtId="0" fontId="61" fillId="4" borderId="60" xfId="6" applyFont="1" applyFill="1" applyBorder="1"/>
    <xf numFmtId="0" fontId="21" fillId="4" borderId="0" xfId="6" applyFont="1" applyFill="1" applyBorder="1"/>
    <xf numFmtId="0" fontId="62" fillId="4" borderId="0" xfId="6" applyFont="1" applyFill="1" applyBorder="1" applyAlignment="1">
      <alignment horizontal="right"/>
    </xf>
    <xf numFmtId="0" fontId="61" fillId="4" borderId="60" xfId="6" applyFont="1" applyFill="1" applyBorder="1" applyAlignment="1">
      <alignment horizontal="right"/>
    </xf>
    <xf numFmtId="0" fontId="17" fillId="4" borderId="0" xfId="6" applyFont="1" applyFill="1" applyBorder="1"/>
    <xf numFmtId="0" fontId="61" fillId="4" borderId="0" xfId="6" applyFont="1" applyFill="1" applyBorder="1" applyAlignment="1" applyProtection="1">
      <protection locked="0"/>
    </xf>
    <xf numFmtId="0" fontId="61" fillId="4" borderId="0" xfId="6" applyFont="1" applyFill="1" applyBorder="1" applyAlignment="1">
      <alignment horizontal="right"/>
    </xf>
    <xf numFmtId="0" fontId="63" fillId="4" borderId="0" xfId="6" applyFont="1" applyFill="1" applyBorder="1" applyAlignment="1">
      <alignment horizontal="right"/>
    </xf>
    <xf numFmtId="0" fontId="21" fillId="4" borderId="47" xfId="6" applyFont="1" applyFill="1" applyBorder="1" applyAlignment="1">
      <alignment vertical="center"/>
    </xf>
    <xf numFmtId="0" fontId="14" fillId="4" borderId="47" xfId="6" applyFill="1" applyBorder="1"/>
    <xf numFmtId="0" fontId="61" fillId="4" borderId="47" xfId="6" applyFont="1" applyFill="1" applyBorder="1"/>
    <xf numFmtId="0" fontId="62" fillId="4" borderId="47" xfId="6" applyFont="1" applyFill="1" applyBorder="1"/>
    <xf numFmtId="0" fontId="21" fillId="4" borderId="47" xfId="6" applyFont="1" applyFill="1" applyBorder="1" applyAlignment="1">
      <alignment horizontal="right"/>
    </xf>
    <xf numFmtId="0" fontId="62" fillId="4" borderId="47" xfId="6" applyFont="1" applyFill="1" applyBorder="1" applyAlignment="1">
      <alignment horizontal="right"/>
    </xf>
    <xf numFmtId="0" fontId="61" fillId="4" borderId="98" xfId="6" applyFont="1" applyFill="1" applyBorder="1"/>
    <xf numFmtId="0" fontId="21" fillId="4" borderId="47" xfId="6" applyFont="1" applyFill="1" applyBorder="1"/>
    <xf numFmtId="0" fontId="61" fillId="4" borderId="98" xfId="6" applyFont="1" applyFill="1" applyBorder="1" applyAlignment="1">
      <alignment horizontal="right"/>
    </xf>
    <xf numFmtId="0" fontId="17" fillId="4" borderId="47" xfId="6" applyFont="1" applyFill="1" applyBorder="1"/>
    <xf numFmtId="0" fontId="61" fillId="4" borderId="47" xfId="6" applyFont="1" applyFill="1" applyBorder="1" applyAlignment="1">
      <alignment horizontal="right"/>
    </xf>
    <xf numFmtId="0" fontId="63" fillId="4" borderId="47" xfId="6" applyFont="1" applyFill="1" applyBorder="1" applyAlignment="1">
      <alignment horizontal="right"/>
    </xf>
    <xf numFmtId="0" fontId="14" fillId="0" borderId="0" xfId="5" applyFont="1" applyFill="1" applyAlignment="1">
      <alignment horizontal="center" vertical="center" wrapText="1"/>
    </xf>
    <xf numFmtId="0" fontId="0" fillId="5" borderId="0" xfId="6" applyFont="1" applyFill="1" applyProtection="1"/>
    <xf numFmtId="0" fontId="0" fillId="5" borderId="0" xfId="6" applyFont="1" applyFill="1" applyAlignment="1" applyProtection="1">
      <alignment horizontal="center"/>
    </xf>
    <xf numFmtId="0" fontId="14" fillId="9" borderId="0" xfId="5" applyFill="1" applyAlignment="1">
      <alignment horizontal="center"/>
    </xf>
    <xf numFmtId="0" fontId="14" fillId="9" borderId="49" xfId="5" applyFill="1" applyBorder="1"/>
    <xf numFmtId="38" fontId="14" fillId="9" borderId="49" xfId="3" applyFont="1" applyFill="1" applyBorder="1"/>
    <xf numFmtId="38" fontId="14" fillId="9" borderId="50" xfId="3" applyFont="1" applyFill="1" applyBorder="1"/>
    <xf numFmtId="0" fontId="14" fillId="9" borderId="0" xfId="5" applyFill="1" applyBorder="1"/>
    <xf numFmtId="38" fontId="14" fillId="9" borderId="0" xfId="3" applyFont="1" applyFill="1" applyAlignment="1">
      <alignment horizontal="right"/>
    </xf>
    <xf numFmtId="38" fontId="14" fillId="9" borderId="0" xfId="3" applyFont="1" applyFill="1"/>
    <xf numFmtId="38" fontId="14" fillId="9" borderId="0" xfId="3" applyFill="1"/>
    <xf numFmtId="38" fontId="14" fillId="9" borderId="48" xfId="3" applyFill="1" applyBorder="1" applyAlignment="1">
      <alignment horizontal="right"/>
    </xf>
    <xf numFmtId="38" fontId="14" fillId="9" borderId="0" xfId="3" applyFill="1" applyBorder="1" applyAlignment="1">
      <alignment horizontal="right"/>
    </xf>
    <xf numFmtId="38" fontId="14" fillId="9" borderId="0" xfId="3" applyFont="1" applyFill="1" applyBorder="1" applyAlignment="1">
      <alignment horizontal="right"/>
    </xf>
    <xf numFmtId="38" fontId="14" fillId="9" borderId="0" xfId="3" applyFont="1" applyFill="1" applyBorder="1"/>
    <xf numFmtId="38" fontId="14" fillId="9" borderId="0" xfId="3" applyFill="1" applyBorder="1"/>
    <xf numFmtId="38" fontId="14" fillId="9" borderId="49" xfId="3" applyFill="1" applyBorder="1"/>
    <xf numFmtId="38" fontId="14" fillId="9" borderId="50" xfId="3" applyFill="1" applyBorder="1"/>
    <xf numFmtId="0" fontId="14" fillId="9" borderId="55" xfId="5" applyFill="1" applyBorder="1" applyAlignment="1"/>
    <xf numFmtId="0" fontId="14" fillId="9" borderId="55" xfId="5" applyFill="1" applyBorder="1"/>
    <xf numFmtId="38" fontId="14" fillId="9" borderId="55" xfId="3" applyFont="1" applyFill="1" applyBorder="1"/>
    <xf numFmtId="38" fontId="14" fillId="9" borderId="55" xfId="3" applyFill="1" applyBorder="1"/>
    <xf numFmtId="38" fontId="14" fillId="9" borderId="56" xfId="3" applyFill="1" applyBorder="1"/>
    <xf numFmtId="38" fontId="14" fillId="9" borderId="55" xfId="3" applyFill="1" applyBorder="1" applyAlignment="1">
      <alignment horizontal="center"/>
    </xf>
    <xf numFmtId="0" fontId="14" fillId="10" borderId="0" xfId="9" applyFont="1" applyFill="1" applyAlignment="1">
      <alignment vertical="center"/>
    </xf>
    <xf numFmtId="0" fontId="36" fillId="10" borderId="43" xfId="9" applyFont="1" applyFill="1" applyBorder="1" applyAlignment="1">
      <alignment vertical="center"/>
    </xf>
    <xf numFmtId="1" fontId="40" fillId="10" borderId="49" xfId="9" applyNumberFormat="1" applyFont="1" applyFill="1" applyBorder="1" applyAlignment="1">
      <alignment vertical="center"/>
    </xf>
    <xf numFmtId="180" fontId="36" fillId="10" borderId="49" xfId="9" applyNumberFormat="1" applyFont="1" applyFill="1" applyBorder="1" applyAlignment="1">
      <alignment vertical="center"/>
    </xf>
    <xf numFmtId="177" fontId="40" fillId="10" borderId="49" xfId="9" applyNumberFormat="1" applyFont="1" applyFill="1" applyBorder="1" applyAlignment="1">
      <alignment vertical="center"/>
    </xf>
    <xf numFmtId="0" fontId="40" fillId="10" borderId="0" xfId="9" applyFont="1" applyFill="1" applyAlignment="1">
      <alignment vertical="center"/>
    </xf>
    <xf numFmtId="180" fontId="36" fillId="10" borderId="0" xfId="9" applyNumberFormat="1" applyFont="1" applyFill="1" applyBorder="1" applyAlignment="1">
      <alignment vertical="center"/>
    </xf>
    <xf numFmtId="177" fontId="40" fillId="10" borderId="0" xfId="9" applyNumberFormat="1" applyFont="1" applyFill="1" applyAlignment="1">
      <alignment vertical="center"/>
    </xf>
    <xf numFmtId="177" fontId="40" fillId="10" borderId="68" xfId="9" applyNumberFormat="1" applyFont="1" applyFill="1" applyBorder="1" applyAlignment="1">
      <alignment vertical="center"/>
    </xf>
    <xf numFmtId="180" fontId="36" fillId="10" borderId="68" xfId="9" applyNumberFormat="1" applyFont="1" applyFill="1" applyBorder="1" applyAlignment="1">
      <alignment vertical="center"/>
    </xf>
    <xf numFmtId="177" fontId="36" fillId="10" borderId="68" xfId="9" applyNumberFormat="1" applyFont="1" applyFill="1" applyBorder="1" applyAlignment="1">
      <alignment vertical="center"/>
    </xf>
    <xf numFmtId="0" fontId="40" fillId="10" borderId="51" xfId="9" applyFont="1" applyFill="1" applyBorder="1" applyAlignment="1">
      <alignment vertical="center"/>
    </xf>
    <xf numFmtId="180" fontId="36" fillId="10" borderId="51" xfId="9" applyNumberFormat="1" applyFont="1" applyFill="1" applyBorder="1" applyAlignment="1">
      <alignment vertical="center"/>
    </xf>
    <xf numFmtId="177" fontId="40" fillId="10" borderId="0" xfId="9" applyNumberFormat="1" applyFont="1" applyFill="1" applyBorder="1" applyAlignment="1">
      <alignment vertical="center"/>
    </xf>
    <xf numFmtId="177" fontId="40" fillId="10" borderId="1" xfId="9" applyNumberFormat="1" applyFont="1" applyFill="1" applyBorder="1" applyAlignment="1">
      <alignment vertical="center"/>
    </xf>
    <xf numFmtId="180" fontId="36" fillId="10" borderId="1" xfId="9" applyNumberFormat="1" applyFont="1" applyFill="1" applyBorder="1" applyAlignment="1">
      <alignment vertical="center"/>
    </xf>
    <xf numFmtId="177" fontId="36" fillId="10" borderId="74" xfId="9" applyNumberFormat="1" applyFont="1" applyFill="1" applyBorder="1" applyAlignment="1">
      <alignment vertical="center"/>
    </xf>
    <xf numFmtId="180" fontId="36" fillId="10" borderId="74" xfId="9" applyNumberFormat="1" applyFont="1" applyFill="1" applyBorder="1" applyAlignment="1">
      <alignment vertical="center"/>
    </xf>
    <xf numFmtId="177" fontId="36" fillId="10" borderId="0" xfId="9" applyNumberFormat="1" applyFont="1" applyFill="1" applyBorder="1" applyAlignment="1">
      <alignment vertical="center"/>
    </xf>
    <xf numFmtId="6" fontId="12" fillId="0" borderId="0" xfId="2" applyFont="1" applyAlignment="1">
      <alignment horizontal="distributed"/>
    </xf>
    <xf numFmtId="6" fontId="11" fillId="0" borderId="8" xfId="2" applyFont="1" applyBorder="1" applyAlignment="1">
      <alignment horizontal="centerContinuous" shrinkToFit="1"/>
    </xf>
    <xf numFmtId="6" fontId="10" fillId="0" borderId="0" xfId="2" quotePrefix="1" applyFont="1" applyBorder="1" applyAlignment="1">
      <alignment horizontal="left" shrinkToFit="1"/>
    </xf>
    <xf numFmtId="6" fontId="10" fillId="0" borderId="0" xfId="2" applyFont="1" applyFill="1" applyBorder="1" applyAlignment="1">
      <alignment horizontal="right" shrinkToFit="1"/>
    </xf>
    <xf numFmtId="6" fontId="3" fillId="0" borderId="0" xfId="2" applyFont="1" applyAlignment="1">
      <alignment horizontal="distributed"/>
    </xf>
    <xf numFmtId="6" fontId="3" fillId="0" borderId="8" xfId="2" applyFont="1" applyBorder="1" applyAlignment="1"/>
    <xf numFmtId="6" fontId="3" fillId="0" borderId="0" xfId="2" applyFont="1" applyBorder="1" applyAlignment="1"/>
    <xf numFmtId="6" fontId="5" fillId="0" borderId="20" xfId="2" applyFont="1" applyBorder="1" applyAlignment="1">
      <alignment horizontal="centerContinuous" vertical="center" shrinkToFit="1"/>
    </xf>
    <xf numFmtId="38" fontId="5" fillId="0" borderId="16" xfId="1" applyFont="1" applyBorder="1" applyAlignment="1">
      <alignment horizontal="center" vertical="center" shrinkToFit="1"/>
    </xf>
    <xf numFmtId="6" fontId="5" fillId="0" borderId="12" xfId="2" quotePrefix="1" applyFont="1" applyFill="1" applyBorder="1" applyAlignment="1">
      <alignment horizontal="center" vertical="center" shrinkToFit="1"/>
    </xf>
    <xf numFmtId="6" fontId="5" fillId="0" borderId="42" xfId="2" applyFont="1" applyFill="1" applyBorder="1" applyAlignment="1">
      <alignment horizontal="center" vertical="center" shrinkToFit="1"/>
    </xf>
    <xf numFmtId="6" fontId="5" fillId="0" borderId="41" xfId="2" applyFont="1" applyFill="1" applyBorder="1" applyAlignment="1">
      <alignment horizontal="center" vertical="center" shrinkToFit="1"/>
    </xf>
    <xf numFmtId="6" fontId="5" fillId="0" borderId="40" xfId="2" applyFont="1" applyFill="1" applyBorder="1" applyAlignment="1">
      <alignment horizontal="center" vertical="center" shrinkToFit="1"/>
    </xf>
    <xf numFmtId="6" fontId="3" fillId="0" borderId="20" xfId="2" applyFont="1" applyFill="1" applyBorder="1" applyAlignment="1">
      <alignment horizontal="center" vertical="center" shrinkToFit="1"/>
    </xf>
    <xf numFmtId="38" fontId="5" fillId="0" borderId="22" xfId="1" applyFont="1" applyFill="1" applyBorder="1" applyAlignment="1">
      <alignment horizontal="center" vertical="center" shrinkToFit="1"/>
    </xf>
    <xf numFmtId="38" fontId="5" fillId="2" borderId="22" xfId="1" applyFont="1" applyFill="1" applyBorder="1" applyAlignment="1">
      <alignment horizontal="center" vertical="center" shrinkToFit="1"/>
    </xf>
    <xf numFmtId="6" fontId="5" fillId="0" borderId="32" xfId="2" applyFont="1" applyFill="1" applyBorder="1" applyAlignment="1">
      <alignment vertical="center" shrinkToFit="1"/>
    </xf>
    <xf numFmtId="6" fontId="5" fillId="0" borderId="37" xfId="2" applyFont="1" applyFill="1" applyBorder="1" applyAlignment="1">
      <alignment horizontal="center" vertical="center" shrinkToFit="1"/>
    </xf>
    <xf numFmtId="6" fontId="5" fillId="0" borderId="36" xfId="2" applyFont="1" applyFill="1" applyBorder="1" applyAlignment="1">
      <alignment horizontal="center" vertical="center" shrinkToFit="1"/>
    </xf>
    <xf numFmtId="6" fontId="5" fillId="0" borderId="35" xfId="2" applyFont="1" applyFill="1" applyBorder="1" applyAlignment="1">
      <alignment horizontal="center" vertical="center" shrinkToFit="1"/>
    </xf>
    <xf numFmtId="38" fontId="5" fillId="0" borderId="33" xfId="1" applyFont="1" applyFill="1" applyBorder="1" applyAlignment="1">
      <alignment horizontal="center" vertical="center" shrinkToFit="1"/>
    </xf>
    <xf numFmtId="38" fontId="9" fillId="0" borderId="5" xfId="1" applyFont="1" applyBorder="1" applyAlignment="1">
      <alignment vertical="center" shrinkToFit="1"/>
    </xf>
    <xf numFmtId="38" fontId="5" fillId="0" borderId="6" xfId="1" applyFont="1" applyBorder="1" applyAlignment="1">
      <alignment vertical="center" shrinkToFit="1"/>
    </xf>
    <xf numFmtId="38" fontId="5" fillId="0" borderId="6" xfId="1" applyFont="1" applyFill="1" applyBorder="1" applyAlignment="1">
      <alignment vertical="center" shrinkToFit="1"/>
    </xf>
    <xf numFmtId="38" fontId="5" fillId="5" borderId="7" xfId="1" applyFont="1" applyFill="1" applyBorder="1" applyAlignment="1">
      <alignment vertical="center" shrinkToFit="1"/>
    </xf>
    <xf numFmtId="38" fontId="5" fillId="5" borderId="9" xfId="1" applyFont="1" applyFill="1" applyBorder="1" applyAlignment="1">
      <alignment vertical="center" shrinkToFit="1"/>
    </xf>
    <xf numFmtId="38" fontId="5" fillId="5" borderId="8" xfId="1" applyFont="1" applyFill="1" applyBorder="1" applyAlignment="1">
      <alignment vertical="center" shrinkToFit="1"/>
    </xf>
    <xf numFmtId="38" fontId="5" fillId="5" borderId="5" xfId="1" applyFont="1" applyFill="1" applyBorder="1" applyAlignment="1">
      <alignment vertical="center" shrinkToFit="1"/>
    </xf>
    <xf numFmtId="38" fontId="5" fillId="5" borderId="6" xfId="1" applyFont="1" applyFill="1" applyBorder="1" applyAlignment="1">
      <alignment vertical="center" shrinkToFit="1"/>
    </xf>
    <xf numFmtId="38" fontId="5" fillId="0" borderId="6" xfId="1" applyFont="1" applyFill="1" applyBorder="1" applyAlignment="1">
      <alignment vertical="center"/>
    </xf>
    <xf numFmtId="38" fontId="5" fillId="5" borderId="2" xfId="1" applyFont="1" applyFill="1" applyBorder="1" applyAlignment="1">
      <alignment vertical="center" shrinkToFit="1"/>
    </xf>
    <xf numFmtId="38" fontId="5" fillId="5" borderId="16" xfId="1" applyFont="1" applyFill="1" applyBorder="1" applyAlignment="1">
      <alignment vertical="center" shrinkToFit="1"/>
    </xf>
    <xf numFmtId="38" fontId="5" fillId="0" borderId="3" xfId="1" applyFont="1" applyFill="1" applyBorder="1" applyAlignment="1">
      <alignment vertical="center" shrinkToFit="1"/>
    </xf>
    <xf numFmtId="38" fontId="5" fillId="0" borderId="4" xfId="1" applyFont="1" applyFill="1" applyBorder="1" applyAlignment="1">
      <alignment vertical="center" shrinkToFit="1"/>
    </xf>
    <xf numFmtId="38" fontId="5" fillId="3" borderId="3" xfId="1" applyFont="1" applyFill="1" applyBorder="1" applyAlignment="1">
      <alignment vertical="center" shrinkToFit="1"/>
    </xf>
    <xf numFmtId="38" fontId="5" fillId="3" borderId="4" xfId="1" applyFont="1" applyFill="1" applyBorder="1" applyAlignment="1">
      <alignment vertical="center" shrinkToFit="1"/>
    </xf>
    <xf numFmtId="38" fontId="5" fillId="4" borderId="2" xfId="1" applyFont="1" applyFill="1" applyBorder="1" applyAlignment="1">
      <alignment vertical="center"/>
    </xf>
    <xf numFmtId="38" fontId="9" fillId="0" borderId="16" xfId="1" quotePrefix="1" applyFont="1" applyBorder="1" applyAlignment="1">
      <alignment vertical="center" shrinkToFit="1"/>
    </xf>
    <xf numFmtId="38" fontId="5" fillId="5" borderId="3" xfId="1" applyFont="1" applyFill="1" applyBorder="1" applyAlignment="1">
      <alignment vertical="center" shrinkToFit="1"/>
    </xf>
    <xf numFmtId="38" fontId="5" fillId="5" borderId="4" xfId="1" applyFont="1" applyFill="1" applyBorder="1" applyAlignment="1">
      <alignment vertical="center" shrinkToFit="1"/>
    </xf>
    <xf numFmtId="38" fontId="9" fillId="3" borderId="16" xfId="1" quotePrefix="1" applyFont="1" applyFill="1" applyBorder="1" applyAlignment="1">
      <alignment vertical="center" shrinkToFit="1"/>
    </xf>
    <xf numFmtId="38" fontId="9" fillId="3" borderId="12" xfId="1" applyFont="1" applyFill="1" applyBorder="1" applyAlignment="1">
      <alignment vertical="center" shrinkToFit="1"/>
    </xf>
    <xf numFmtId="38" fontId="5" fillId="3" borderId="20" xfId="1" applyFont="1" applyFill="1" applyBorder="1" applyAlignment="1">
      <alignment vertical="center" shrinkToFit="1"/>
    </xf>
    <xf numFmtId="38" fontId="5" fillId="3" borderId="99" xfId="1" applyFont="1" applyFill="1" applyBorder="1" applyAlignment="1">
      <alignment vertical="center" shrinkToFit="1"/>
    </xf>
    <xf numFmtId="38" fontId="5" fillId="3" borderId="21" xfId="1" applyFont="1" applyFill="1" applyBorder="1" applyAlignment="1">
      <alignment vertical="center" shrinkToFit="1"/>
    </xf>
    <xf numFmtId="38" fontId="5" fillId="0" borderId="101" xfId="1" quotePrefix="1" applyFont="1" applyFill="1" applyBorder="1" applyAlignment="1">
      <alignment vertical="center" shrinkToFit="1"/>
    </xf>
    <xf numFmtId="38" fontId="5" fillId="0" borderId="102" xfId="1" quotePrefix="1" applyFont="1" applyFill="1" applyBorder="1" applyAlignment="1">
      <alignment vertical="center" shrinkToFit="1"/>
    </xf>
    <xf numFmtId="177" fontId="5" fillId="0" borderId="102" xfId="1" quotePrefix="1" applyNumberFormat="1" applyFont="1" applyFill="1" applyBorder="1" applyAlignment="1">
      <alignment vertical="center" shrinkToFit="1"/>
    </xf>
    <xf numFmtId="177" fontId="5" fillId="0" borderId="103" xfId="1" quotePrefix="1" applyNumberFormat="1" applyFont="1" applyFill="1" applyBorder="1" applyAlignment="1">
      <alignment vertical="center" shrinkToFit="1"/>
    </xf>
    <xf numFmtId="38" fontId="5" fillId="0" borderId="104" xfId="1" quotePrefix="1" applyFont="1" applyFill="1" applyBorder="1" applyAlignment="1">
      <alignment vertical="center" shrinkToFit="1"/>
    </xf>
    <xf numFmtId="176" fontId="5" fillId="0" borderId="10" xfId="0" applyNumberFormat="1" applyFont="1" applyFill="1" applyBorder="1" applyAlignment="1">
      <alignment vertical="center"/>
    </xf>
    <xf numFmtId="38" fontId="5" fillId="0" borderId="10" xfId="1" applyFont="1" applyFill="1" applyBorder="1" applyAlignment="1">
      <alignment vertical="center"/>
    </xf>
    <xf numFmtId="176" fontId="5" fillId="0" borderId="104" xfId="0" applyNumberFormat="1" applyFont="1" applyFill="1" applyBorder="1" applyAlignment="1">
      <alignment vertical="center"/>
    </xf>
    <xf numFmtId="38" fontId="5" fillId="0" borderId="10" xfId="1" quotePrefix="1" applyFont="1" applyFill="1" applyBorder="1" applyAlignment="1">
      <alignment vertical="center" shrinkToFit="1"/>
    </xf>
    <xf numFmtId="38" fontId="5" fillId="0" borderId="39" xfId="1" applyFont="1" applyFill="1" applyBorder="1" applyAlignment="1">
      <alignment vertical="center"/>
    </xf>
    <xf numFmtId="38" fontId="5" fillId="0" borderId="12" xfId="1" quotePrefix="1" applyFont="1" applyFill="1" applyBorder="1" applyAlignment="1">
      <alignment vertical="center" shrinkToFit="1"/>
    </xf>
    <xf numFmtId="38" fontId="5" fillId="0" borderId="39" xfId="1" applyFont="1" applyFill="1" applyBorder="1" applyAlignment="1">
      <alignment vertical="center" shrinkToFit="1"/>
    </xf>
    <xf numFmtId="38" fontId="5" fillId="0" borderId="104" xfId="1" applyFont="1" applyFill="1" applyBorder="1" applyAlignment="1">
      <alignment vertical="center"/>
    </xf>
    <xf numFmtId="38" fontId="5" fillId="8" borderId="104" xfId="1" applyFont="1" applyFill="1" applyBorder="1" applyAlignment="1">
      <alignment vertical="center"/>
    </xf>
    <xf numFmtId="38" fontId="5" fillId="0" borderId="10" xfId="1" applyFont="1" applyFill="1" applyBorder="1" applyAlignment="1">
      <alignment vertical="center" shrinkToFit="1"/>
    </xf>
    <xf numFmtId="176" fontId="5" fillId="0" borderId="38" xfId="0" applyNumberFormat="1" applyFont="1" applyFill="1" applyBorder="1" applyAlignment="1">
      <alignment vertical="center"/>
    </xf>
    <xf numFmtId="38" fontId="5" fillId="0" borderId="38" xfId="1" applyFont="1" applyFill="1" applyBorder="1" applyAlignment="1">
      <alignment vertical="center"/>
    </xf>
    <xf numFmtId="38" fontId="5" fillId="8" borderId="10" xfId="1" applyFont="1" applyFill="1" applyBorder="1" applyAlignment="1">
      <alignment vertical="center" shrinkToFit="1"/>
    </xf>
    <xf numFmtId="38" fontId="5" fillId="8" borderId="10" xfId="1" applyFont="1" applyFill="1" applyBorder="1" applyAlignment="1">
      <alignment horizontal="center" vertical="center" shrinkToFit="1"/>
    </xf>
    <xf numFmtId="38" fontId="5" fillId="8" borderId="104" xfId="1" applyFont="1" applyFill="1" applyBorder="1" applyAlignment="1">
      <alignment horizontal="center" vertical="center" shrinkToFit="1"/>
    </xf>
    <xf numFmtId="38" fontId="5" fillId="8" borderId="39" xfId="1" applyFont="1" applyFill="1" applyBorder="1" applyAlignment="1">
      <alignment horizontal="center" vertical="center" shrinkToFit="1"/>
    </xf>
    <xf numFmtId="180" fontId="5" fillId="0" borderId="31" xfId="1" quotePrefix="1" applyNumberFormat="1" applyFont="1" applyFill="1" applyBorder="1" applyAlignment="1">
      <alignment vertical="center" shrinkToFit="1"/>
    </xf>
    <xf numFmtId="180" fontId="5" fillId="0" borderId="30" xfId="1" quotePrefix="1" applyNumberFormat="1" applyFont="1" applyFill="1" applyBorder="1" applyAlignment="1">
      <alignment vertical="center" shrinkToFit="1"/>
    </xf>
    <xf numFmtId="180" fontId="5" fillId="0" borderId="29" xfId="1" quotePrefix="1" applyNumberFormat="1" applyFont="1" applyFill="1" applyBorder="1" applyAlignment="1">
      <alignment vertical="center" shrinkToFit="1"/>
    </xf>
    <xf numFmtId="38" fontId="5" fillId="0" borderId="38" xfId="1" quotePrefix="1" applyFont="1" applyFill="1" applyBorder="1" applyAlignment="1">
      <alignment vertical="center" shrinkToFit="1"/>
    </xf>
    <xf numFmtId="49" fontId="5" fillId="0" borderId="6" xfId="0" applyNumberFormat="1" applyFont="1" applyFill="1" applyBorder="1" applyAlignment="1">
      <alignment vertical="center"/>
    </xf>
    <xf numFmtId="187" fontId="5" fillId="0" borderId="6" xfId="0" applyNumberFormat="1" applyFont="1" applyFill="1" applyBorder="1" applyAlignment="1">
      <alignment vertical="center"/>
    </xf>
    <xf numFmtId="187" fontId="5" fillId="0" borderId="7" xfId="0" applyNumberFormat="1" applyFont="1" applyFill="1" applyBorder="1" applyAlignment="1">
      <alignment vertical="center"/>
    </xf>
    <xf numFmtId="187" fontId="5" fillId="0" borderId="6" xfId="1" applyNumberFormat="1" applyFont="1" applyFill="1" applyBorder="1" applyAlignment="1">
      <alignment vertical="center"/>
    </xf>
    <xf numFmtId="38" fontId="5" fillId="0" borderId="39" xfId="1" quotePrefix="1" applyFont="1" applyFill="1" applyBorder="1" applyAlignment="1">
      <alignment vertical="center" shrinkToFit="1"/>
    </xf>
    <xf numFmtId="38" fontId="5" fillId="0" borderId="12" xfId="1" applyFont="1" applyFill="1" applyBorder="1" applyAlignment="1">
      <alignment vertical="center" shrinkToFit="1"/>
    </xf>
    <xf numFmtId="187" fontId="5" fillId="0" borderId="7" xfId="1" applyNumberFormat="1" applyFont="1" applyFill="1" applyBorder="1" applyAlignment="1">
      <alignment vertical="center"/>
    </xf>
    <xf numFmtId="187" fontId="5" fillId="8" borderId="7" xfId="1" applyNumberFormat="1" applyFont="1" applyFill="1" applyBorder="1" applyAlignment="1">
      <alignment vertical="center"/>
    </xf>
    <xf numFmtId="38" fontId="5" fillId="0" borderId="39" xfId="0" applyNumberFormat="1" applyFont="1" applyFill="1" applyBorder="1" applyAlignment="1">
      <alignment vertical="center"/>
    </xf>
    <xf numFmtId="187" fontId="69" fillId="8" borderId="7" xfId="0" applyNumberFormat="1" applyFont="1" applyFill="1" applyBorder="1" applyAlignment="1">
      <alignment vertical="center" shrinkToFit="1"/>
    </xf>
    <xf numFmtId="38" fontId="5" fillId="0" borderId="39" xfId="0" applyNumberFormat="1" applyFont="1" applyFill="1" applyBorder="1" applyAlignment="1">
      <alignment vertical="center" shrinkToFit="1"/>
    </xf>
    <xf numFmtId="187" fontId="69" fillId="8" borderId="6" xfId="0" applyNumberFormat="1" applyFont="1" applyFill="1" applyBorder="1" applyAlignment="1">
      <alignment horizontal="right" vertical="center" shrinkToFit="1"/>
    </xf>
    <xf numFmtId="187" fontId="69" fillId="8" borderId="7" xfId="0" applyNumberFormat="1" applyFont="1" applyFill="1" applyBorder="1" applyAlignment="1">
      <alignment horizontal="right" vertical="center" shrinkToFit="1"/>
    </xf>
    <xf numFmtId="38" fontId="5" fillId="0" borderId="39" xfId="0" applyNumberFormat="1" applyFont="1" applyFill="1" applyBorder="1" applyAlignment="1">
      <alignment horizontal="center" vertical="center" shrinkToFit="1"/>
    </xf>
    <xf numFmtId="187" fontId="69" fillId="8" borderId="39" xfId="0" applyNumberFormat="1" applyFont="1" applyFill="1" applyBorder="1" applyAlignment="1">
      <alignment horizontal="center" vertical="center" shrinkToFit="1"/>
    </xf>
    <xf numFmtId="187" fontId="69" fillId="8" borderId="38" xfId="0" applyNumberFormat="1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shrinkToFit="1"/>
    </xf>
    <xf numFmtId="38" fontId="5" fillId="0" borderId="17" xfId="0" applyNumberFormat="1" applyFont="1" applyFill="1" applyBorder="1" applyAlignment="1">
      <alignment horizontal="center" vertical="center" wrapText="1" shrinkToFit="1"/>
    </xf>
    <xf numFmtId="38" fontId="5" fillId="0" borderId="1" xfId="0" applyNumberFormat="1" applyFont="1" applyFill="1" applyBorder="1" applyAlignment="1">
      <alignment horizontal="center" vertical="center" wrapText="1" shrinkToFit="1"/>
    </xf>
    <xf numFmtId="38" fontId="5" fillId="0" borderId="22" xfId="0" applyNumberFormat="1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shrinkToFit="1"/>
    </xf>
    <xf numFmtId="38" fontId="5" fillId="0" borderId="5" xfId="0" applyNumberFormat="1" applyFont="1" applyFill="1" applyBorder="1" applyAlignment="1">
      <alignment horizontal="center" vertical="center" wrapText="1" shrinkToFit="1"/>
    </xf>
    <xf numFmtId="187" fontId="3" fillId="0" borderId="8" xfId="0" applyNumberFormat="1" applyFont="1" applyBorder="1" applyAlignment="1">
      <alignment horizontal="center" vertical="center" shrinkToFit="1"/>
    </xf>
    <xf numFmtId="187" fontId="3" fillId="0" borderId="7" xfId="0" applyNumberFormat="1" applyFont="1" applyBorder="1" applyAlignment="1">
      <alignment horizontal="center" vertical="center" shrinkToFit="1"/>
    </xf>
    <xf numFmtId="38" fontId="5" fillId="0" borderId="8" xfId="0" applyNumberFormat="1" applyFont="1" applyFill="1" applyBorder="1" applyAlignment="1">
      <alignment horizontal="center" vertical="center" wrapText="1" shrinkToFit="1"/>
    </xf>
    <xf numFmtId="0" fontId="7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Fill="1" applyAlignment="1">
      <alignment vertical="center" shrinkToFit="1"/>
    </xf>
    <xf numFmtId="0" fontId="6" fillId="0" borderId="0" xfId="0" applyFont="1" applyAlignment="1">
      <alignment shrinkToFit="1"/>
    </xf>
    <xf numFmtId="38" fontId="6" fillId="0" borderId="0" xfId="1" applyFont="1" applyAlignment="1">
      <alignment shrinkToFit="1"/>
    </xf>
    <xf numFmtId="0" fontId="3" fillId="0" borderId="0" xfId="0" applyFont="1" applyAlignment="1">
      <alignment horizontal="distributed" shrinkToFit="1"/>
    </xf>
    <xf numFmtId="0" fontId="3" fillId="0" borderId="0" xfId="0" applyFont="1" applyFill="1" applyAlignment="1">
      <alignment horizontal="distributed" shrinkToFit="1"/>
    </xf>
    <xf numFmtId="38" fontId="3" fillId="0" borderId="0" xfId="1" applyFont="1" applyAlignment="1">
      <alignment horizontal="distributed"/>
    </xf>
    <xf numFmtId="38" fontId="5" fillId="0" borderId="0" xfId="1" applyFont="1" applyAlignment="1">
      <alignment horizontal="distributed"/>
    </xf>
    <xf numFmtId="0" fontId="70" fillId="0" borderId="0" xfId="5" applyFont="1" applyFill="1"/>
    <xf numFmtId="0" fontId="70" fillId="0" borderId="0" xfId="5" applyFont="1" applyFill="1" applyAlignment="1">
      <alignment vertical="top"/>
    </xf>
    <xf numFmtId="0" fontId="70" fillId="0" borderId="0" xfId="6" applyFont="1" applyFill="1" applyAlignment="1">
      <alignment vertical="top"/>
    </xf>
    <xf numFmtId="38" fontId="72" fillId="2" borderId="32" xfId="1" applyFont="1" applyFill="1" applyBorder="1" applyAlignment="1">
      <alignment horizontal="center" vertical="center" shrinkToFit="1"/>
    </xf>
    <xf numFmtId="38" fontId="72" fillId="2" borderId="33" xfId="1" applyFont="1" applyFill="1" applyBorder="1" applyAlignment="1">
      <alignment horizontal="center" vertical="center" shrinkToFit="1"/>
    </xf>
    <xf numFmtId="38" fontId="7" fillId="0" borderId="0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187" fontId="7" fillId="0" borderId="5" xfId="0" applyNumberFormat="1" applyFont="1" applyFill="1" applyBorder="1" applyAlignment="1">
      <alignment vertical="center"/>
    </xf>
    <xf numFmtId="187" fontId="7" fillId="0" borderId="7" xfId="0" applyNumberFormat="1" applyFont="1" applyBorder="1" applyAlignment="1">
      <alignment vertical="center" shrinkToFit="1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4" fillId="0" borderId="0" xfId="6" applyFont="1"/>
    <xf numFmtId="0" fontId="64" fillId="3" borderId="0" xfId="6" applyFont="1" applyFill="1"/>
    <xf numFmtId="0" fontId="64" fillId="0" borderId="52" xfId="6" applyFont="1" applyBorder="1"/>
    <xf numFmtId="0" fontId="64" fillId="3" borderId="0" xfId="6" applyFont="1" applyFill="1" applyBorder="1"/>
    <xf numFmtId="0" fontId="64" fillId="0" borderId="0" xfId="6" applyFont="1" applyFill="1" applyBorder="1"/>
    <xf numFmtId="0" fontId="64" fillId="4" borderId="52" xfId="6" applyFont="1" applyFill="1" applyBorder="1"/>
    <xf numFmtId="0" fontId="75" fillId="0" borderId="0" xfId="5" applyFont="1" applyFill="1" applyAlignment="1">
      <alignment vertical="top" wrapText="1"/>
    </xf>
    <xf numFmtId="0" fontId="76" fillId="0" borderId="0" xfId="5" applyFont="1" applyFill="1" applyAlignment="1">
      <alignment vertical="top" wrapText="1"/>
    </xf>
    <xf numFmtId="0" fontId="74" fillId="0" borderId="0" xfId="5" applyFont="1" applyFill="1" applyAlignment="1">
      <alignment horizontal="left" vertical="top" wrapText="1" indent="2"/>
    </xf>
    <xf numFmtId="0" fontId="74" fillId="0" borderId="0" xfId="5" applyFont="1" applyFill="1" applyAlignment="1">
      <alignment horizontal="left" vertical="top" wrapText="1" indent="1"/>
    </xf>
    <xf numFmtId="0" fontId="74" fillId="0" borderId="0" xfId="5" applyFont="1" applyFill="1" applyAlignment="1">
      <alignment vertical="top" wrapText="1"/>
    </xf>
    <xf numFmtId="0" fontId="74" fillId="0" borderId="0" xfId="5" applyFont="1" applyFill="1" applyAlignment="1">
      <alignment horizontal="left" vertical="top" wrapText="1"/>
    </xf>
    <xf numFmtId="0" fontId="75" fillId="0" borderId="0" xfId="5" applyFont="1" applyFill="1"/>
    <xf numFmtId="0" fontId="76" fillId="0" borderId="0" xfId="5" applyFont="1" applyFill="1"/>
    <xf numFmtId="0" fontId="74" fillId="0" borderId="0" xfId="5" applyFont="1" applyFill="1" applyAlignment="1">
      <alignment horizontal="left" indent="2"/>
    </xf>
    <xf numFmtId="0" fontId="77" fillId="0" borderId="0" xfId="5" applyFont="1" applyFill="1" applyAlignment="1">
      <alignment horizontal="left" vertical="top" wrapText="1" indent="1"/>
    </xf>
    <xf numFmtId="0" fontId="74" fillId="0" borderId="0" xfId="5" applyFont="1" applyFill="1" applyAlignment="1">
      <alignment horizontal="left" vertical="top" wrapText="1" indent="3"/>
    </xf>
    <xf numFmtId="0" fontId="78" fillId="0" borderId="0" xfId="5" applyFont="1" applyFill="1" applyAlignment="1">
      <alignment vertical="top" wrapText="1"/>
    </xf>
    <xf numFmtId="0" fontId="77" fillId="0" borderId="0" xfId="5" applyFont="1" applyFill="1" applyAlignment="1">
      <alignment vertical="top" wrapText="1"/>
    </xf>
    <xf numFmtId="0" fontId="70" fillId="0" borderId="0" xfId="5" applyFont="1" applyFill="1" applyAlignment="1">
      <alignment vertical="top" wrapText="1"/>
    </xf>
    <xf numFmtId="0" fontId="77" fillId="0" borderId="0" xfId="6" applyFont="1" applyFill="1" applyAlignment="1">
      <alignment horizontal="left" vertical="top" wrapText="1"/>
    </xf>
    <xf numFmtId="0" fontId="37" fillId="10" borderId="47" xfId="7" applyFont="1" applyFill="1" applyBorder="1" applyAlignment="1">
      <alignment vertical="center" wrapText="1"/>
    </xf>
    <xf numFmtId="177" fontId="38" fillId="0" borderId="105" xfId="9" applyNumberFormat="1" applyFont="1" applyFill="1" applyBorder="1" applyAlignment="1">
      <alignment vertical="center"/>
    </xf>
    <xf numFmtId="181" fontId="38" fillId="0" borderId="106" xfId="9" applyNumberFormat="1" applyFont="1" applyFill="1" applyBorder="1" applyAlignment="1">
      <alignment vertical="center"/>
    </xf>
    <xf numFmtId="177" fontId="38" fillId="0" borderId="52" xfId="9" applyNumberFormat="1" applyFont="1" applyFill="1" applyBorder="1" applyAlignment="1">
      <alignment vertical="center"/>
    </xf>
    <xf numFmtId="177" fontId="38" fillId="7" borderId="8" xfId="9" applyNumberFormat="1" applyFont="1" applyFill="1" applyBorder="1" applyAlignment="1">
      <alignment vertical="center"/>
    </xf>
    <xf numFmtId="6" fontId="7" fillId="0" borderId="0" xfId="2" applyFont="1" applyAlignment="1">
      <alignment vertical="center"/>
    </xf>
    <xf numFmtId="6" fontId="7" fillId="0" borderId="0" xfId="2" applyFont="1" applyFill="1" applyAlignment="1">
      <alignment vertical="center"/>
    </xf>
    <xf numFmtId="38" fontId="72" fillId="2" borderId="107" xfId="1" applyFont="1" applyFill="1" applyBorder="1" applyAlignment="1">
      <alignment horizontal="center" vertical="center" shrinkToFit="1"/>
    </xf>
    <xf numFmtId="38" fontId="5" fillId="4" borderId="5" xfId="1" applyFont="1" applyFill="1" applyBorder="1" applyAlignment="1">
      <alignment vertical="center" shrinkToFit="1"/>
    </xf>
    <xf numFmtId="38" fontId="5" fillId="4" borderId="18" xfId="1" applyFont="1" applyFill="1" applyBorder="1" applyAlignment="1">
      <alignment vertical="center" shrinkToFit="1"/>
    </xf>
    <xf numFmtId="187" fontId="69" fillId="8" borderId="6" xfId="0" applyNumberFormat="1" applyFont="1" applyFill="1" applyBorder="1" applyAlignment="1">
      <alignment horizontal="center" vertical="center" shrinkToFit="1"/>
    </xf>
    <xf numFmtId="38" fontId="3" fillId="0" borderId="0" xfId="0" applyNumberFormat="1" applyFont="1">
      <alignment horizontal="distributed"/>
    </xf>
    <xf numFmtId="0" fontId="64" fillId="4" borderId="65" xfId="6" applyFont="1" applyFill="1" applyBorder="1"/>
    <xf numFmtId="0" fontId="64" fillId="0" borderId="66" xfId="6" applyFont="1" applyFill="1" applyBorder="1"/>
    <xf numFmtId="0" fontId="64" fillId="4" borderId="108" xfId="6" applyFont="1" applyFill="1" applyBorder="1"/>
    <xf numFmtId="183" fontId="36" fillId="0" borderId="0" xfId="10" applyNumberFormat="1" applyFont="1" applyFill="1" applyBorder="1" applyAlignment="1">
      <alignment vertical="center"/>
    </xf>
    <xf numFmtId="183" fontId="40" fillId="0" borderId="0" xfId="10" applyNumberFormat="1" applyFont="1" applyFill="1" applyBorder="1" applyAlignment="1">
      <alignment vertical="center"/>
    </xf>
    <xf numFmtId="183" fontId="36" fillId="0" borderId="0" xfId="9" applyNumberFormat="1" applyFont="1" applyFill="1" applyBorder="1" applyAlignment="1">
      <alignment vertical="center"/>
    </xf>
    <xf numFmtId="0" fontId="36" fillId="0" borderId="0" xfId="9" applyFont="1" applyFill="1" applyBorder="1" applyAlignment="1">
      <alignment horizontal="centerContinuous" vertical="center"/>
    </xf>
    <xf numFmtId="181" fontId="38" fillId="8" borderId="66" xfId="9" applyNumberFormat="1" applyFont="1" applyFill="1" applyBorder="1" applyAlignment="1">
      <alignment vertical="center"/>
    </xf>
    <xf numFmtId="38" fontId="5" fillId="6" borderId="16" xfId="1" applyFont="1" applyFill="1" applyBorder="1" applyAlignment="1">
      <alignment vertical="center"/>
    </xf>
    <xf numFmtId="0" fontId="3" fillId="0" borderId="0" xfId="0" applyFont="1" applyAlignment="1">
      <alignment horizontal="distributed" vertical="center"/>
    </xf>
    <xf numFmtId="38" fontId="5" fillId="0" borderId="0" xfId="1" applyFont="1" applyAlignment="1">
      <alignment horizontal="distributed" vertical="center"/>
    </xf>
    <xf numFmtId="38" fontId="3" fillId="0" borderId="0" xfId="1" applyFont="1" applyFill="1" applyAlignment="1">
      <alignment horizontal="distributed" vertical="center" shrinkToFit="1"/>
    </xf>
    <xf numFmtId="38" fontId="3" fillId="0" borderId="0" xfId="1" applyFont="1" applyAlignment="1">
      <alignment horizontal="distributed" vertical="center"/>
    </xf>
    <xf numFmtId="38" fontId="3" fillId="0" borderId="0" xfId="1" applyFont="1" applyAlignment="1">
      <alignment horizontal="distributed" vertical="center" shrinkToFit="1"/>
    </xf>
    <xf numFmtId="38" fontId="6" fillId="0" borderId="0" xfId="1" applyFont="1" applyAlignment="1">
      <alignment vertical="center" shrinkToFit="1"/>
    </xf>
    <xf numFmtId="0" fontId="6" fillId="0" borderId="0" xfId="0" applyFont="1" applyAlignment="1">
      <alignment vertical="center" shrinkToFit="1"/>
    </xf>
    <xf numFmtId="38" fontId="6" fillId="0" borderId="0" xfId="1" applyFont="1" applyFill="1" applyAlignment="1">
      <alignment horizontal="distributed" vertical="center" shrinkToFit="1"/>
    </xf>
    <xf numFmtId="38" fontId="6" fillId="0" borderId="0" xfId="1" applyFont="1" applyAlignment="1">
      <alignment horizontal="distributed" vertical="center" shrinkToFit="1"/>
    </xf>
    <xf numFmtId="0" fontId="5" fillId="0" borderId="0" xfId="0" applyFont="1" applyAlignment="1">
      <alignment horizontal="distributed" vertical="center"/>
    </xf>
    <xf numFmtId="38" fontId="5" fillId="0" borderId="0" xfId="1" applyFont="1" applyFill="1" applyAlignment="1">
      <alignment horizontal="distributed" vertical="center" shrinkToFit="1"/>
    </xf>
    <xf numFmtId="38" fontId="5" fillId="0" borderId="0" xfId="1" applyFont="1" applyAlignment="1">
      <alignment horizontal="distributed" vertical="center" shrinkToFit="1"/>
    </xf>
    <xf numFmtId="38" fontId="5" fillId="0" borderId="0" xfId="1" applyFont="1" applyAlignment="1">
      <alignment vertical="center" shrinkToFit="1"/>
    </xf>
    <xf numFmtId="38" fontId="5" fillId="0" borderId="0" xfId="1" applyFont="1" applyFill="1" applyAlignment="1">
      <alignment vertical="center" shrinkToFit="1"/>
    </xf>
    <xf numFmtId="0" fontId="5" fillId="0" borderId="0" xfId="0" quotePrefix="1" applyFont="1" applyBorder="1" applyAlignment="1">
      <alignment horizontal="left" vertical="center" shrinkToFit="1"/>
    </xf>
    <xf numFmtId="0" fontId="7" fillId="0" borderId="2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5" fillId="0" borderId="6" xfId="0" applyFont="1" applyFill="1" applyBorder="1" applyAlignment="1">
      <alignment horizontal="centerContinuous" vertical="center" shrinkToFit="1"/>
    </xf>
    <xf numFmtId="38" fontId="5" fillId="2" borderId="9" xfId="0" applyNumberFormat="1" applyFont="1" applyFill="1" applyBorder="1" applyAlignment="1">
      <alignment vertical="center" shrinkToFit="1"/>
    </xf>
    <xf numFmtId="38" fontId="5" fillId="2" borderId="10" xfId="0" applyNumberFormat="1" applyFont="1" applyFill="1" applyBorder="1" applyAlignment="1">
      <alignment vertical="center" shrinkToFit="1"/>
    </xf>
    <xf numFmtId="38" fontId="5" fillId="2" borderId="11" xfId="0" applyNumberFormat="1" applyFont="1" applyFill="1" applyBorder="1" applyAlignment="1">
      <alignment vertical="center" shrinkToFit="1"/>
    </xf>
    <xf numFmtId="38" fontId="5" fillId="0" borderId="9" xfId="0" applyNumberFormat="1" applyFont="1" applyFill="1" applyBorder="1" applyAlignment="1">
      <alignment vertical="center"/>
    </xf>
    <xf numFmtId="176" fontId="5" fillId="0" borderId="9" xfId="0" applyNumberFormat="1" applyFont="1" applyFill="1" applyBorder="1" applyAlignment="1">
      <alignment vertical="center"/>
    </xf>
    <xf numFmtId="38" fontId="5" fillId="2" borderId="10" xfId="0" applyNumberFormat="1" applyFont="1" applyFill="1" applyBorder="1" applyAlignment="1">
      <alignment vertical="center"/>
    </xf>
    <xf numFmtId="38" fontId="5" fillId="0" borderId="10" xfId="0" applyNumberFormat="1" applyFont="1" applyFill="1" applyBorder="1" applyAlignment="1">
      <alignment vertical="center"/>
    </xf>
    <xf numFmtId="176" fontId="5" fillId="0" borderId="6" xfId="0" applyNumberFormat="1" applyFont="1" applyFill="1" applyBorder="1" applyAlignment="1">
      <alignment vertical="center"/>
    </xf>
    <xf numFmtId="176" fontId="5" fillId="0" borderId="7" xfId="0" applyNumberFormat="1" applyFont="1" applyFill="1" applyBorder="1" applyAlignment="1">
      <alignment vertical="center"/>
    </xf>
    <xf numFmtId="38" fontId="5" fillId="0" borderId="13" xfId="1" quotePrefix="1" applyFont="1" applyFill="1" applyBorder="1" applyAlignment="1">
      <alignment vertical="center" shrinkToFit="1"/>
    </xf>
    <xf numFmtId="38" fontId="5" fillId="0" borderId="14" xfId="1" quotePrefix="1" applyFont="1" applyFill="1" applyBorder="1" applyAlignment="1">
      <alignment vertical="center" shrinkToFit="1"/>
    </xf>
    <xf numFmtId="38" fontId="5" fillId="0" borderId="15" xfId="1" quotePrefix="1" applyFont="1" applyFill="1" applyBorder="1" applyAlignment="1">
      <alignment vertical="center" shrinkToFit="1"/>
    </xf>
    <xf numFmtId="0" fontId="9" fillId="0" borderId="9" xfId="0" applyFont="1" applyFill="1" applyBorder="1" applyAlignment="1">
      <alignment horizontal="centerContinuous" vertical="center" shrinkToFit="1"/>
    </xf>
    <xf numFmtId="38" fontId="9" fillId="4" borderId="5" xfId="1" applyFont="1" applyFill="1" applyBorder="1" applyAlignment="1">
      <alignment vertical="center" shrinkToFit="1"/>
    </xf>
    <xf numFmtId="38" fontId="9" fillId="3" borderId="17" xfId="1" applyFont="1" applyFill="1" applyBorder="1" applyAlignment="1">
      <alignment vertical="center" shrinkToFit="1"/>
    </xf>
    <xf numFmtId="38" fontId="9" fillId="3" borderId="21" xfId="1" applyFont="1" applyFill="1" applyBorder="1" applyAlignment="1">
      <alignment vertical="center" shrinkToFit="1"/>
    </xf>
    <xf numFmtId="38" fontId="9" fillId="3" borderId="7" xfId="1" applyFont="1" applyFill="1" applyBorder="1" applyAlignment="1">
      <alignment vertical="center" shrinkToFit="1"/>
    </xf>
    <xf numFmtId="38" fontId="5" fillId="3" borderId="18" xfId="1" applyFont="1" applyFill="1" applyBorder="1" applyAlignment="1">
      <alignment vertical="center" shrinkToFit="1"/>
    </xf>
    <xf numFmtId="38" fontId="9" fillId="3" borderId="20" xfId="1" applyFont="1" applyFill="1" applyBorder="1" applyAlignment="1">
      <alignment vertical="center" shrinkToFit="1"/>
    </xf>
    <xf numFmtId="38" fontId="9" fillId="0" borderId="5" xfId="1" applyFont="1" applyFill="1" applyBorder="1" applyAlignment="1">
      <alignment vertical="center" shrinkToFit="1"/>
    </xf>
    <xf numFmtId="38" fontId="9" fillId="0" borderId="4" xfId="1" applyFont="1" applyFill="1" applyBorder="1" applyAlignment="1">
      <alignment vertical="center" shrinkToFit="1"/>
    </xf>
    <xf numFmtId="38" fontId="9" fillId="0" borderId="7" xfId="1" applyFont="1" applyFill="1" applyBorder="1" applyAlignment="1">
      <alignment vertical="center" shrinkToFit="1"/>
    </xf>
    <xf numFmtId="38" fontId="5" fillId="0" borderId="16" xfId="1" applyFont="1" applyFill="1" applyBorder="1" applyAlignment="1">
      <alignment vertical="center" shrinkToFit="1"/>
    </xf>
    <xf numFmtId="38" fontId="5" fillId="0" borderId="28" xfId="1" applyFont="1" applyFill="1" applyBorder="1" applyAlignment="1">
      <alignment vertical="center" shrinkToFit="1"/>
    </xf>
    <xf numFmtId="38" fontId="5" fillId="0" borderId="25" xfId="1" applyFont="1" applyFill="1" applyBorder="1" applyAlignment="1">
      <alignment vertical="center" shrinkToFit="1"/>
    </xf>
    <xf numFmtId="38" fontId="5" fillId="0" borderId="26" xfId="1" applyFont="1" applyFill="1" applyBorder="1" applyAlignment="1">
      <alignment vertical="center" shrinkToFit="1"/>
    </xf>
    <xf numFmtId="38" fontId="9" fillId="0" borderId="16" xfId="1" applyFont="1" applyFill="1" applyBorder="1" applyAlignment="1">
      <alignment vertical="center" shrinkToFit="1"/>
    </xf>
    <xf numFmtId="0" fontId="5" fillId="0" borderId="16" xfId="0" applyFont="1" applyFill="1" applyBorder="1" applyAlignment="1">
      <alignment horizontal="distributed" vertical="center" shrinkToFit="1"/>
    </xf>
    <xf numFmtId="38" fontId="9" fillId="3" borderId="5" xfId="1" applyFont="1" applyFill="1" applyBorder="1" applyAlignment="1">
      <alignment vertical="center" shrinkToFit="1"/>
    </xf>
    <xf numFmtId="38" fontId="5" fillId="6" borderId="6" xfId="1" applyFont="1" applyFill="1" applyBorder="1" applyAlignment="1">
      <alignment vertical="center"/>
    </xf>
    <xf numFmtId="38" fontId="5" fillId="0" borderId="9" xfId="1" applyFont="1" applyBorder="1" applyAlignment="1">
      <alignment vertical="center"/>
    </xf>
    <xf numFmtId="38" fontId="5" fillId="2" borderId="32" xfId="1" quotePrefix="1" applyFont="1" applyFill="1" applyBorder="1" applyAlignment="1">
      <alignment horizontal="center" vertical="center" shrinkToFit="1"/>
    </xf>
    <xf numFmtId="38" fontId="5" fillId="0" borderId="32" xfId="1" quotePrefix="1" applyFont="1" applyFill="1" applyBorder="1" applyAlignment="1">
      <alignment horizontal="center" vertical="center" shrinkToFit="1"/>
    </xf>
    <xf numFmtId="6" fontId="5" fillId="0" borderId="33" xfId="2" applyFont="1" applyFill="1" applyBorder="1" applyAlignment="1">
      <alignment horizontal="center" vertical="center" shrinkToFit="1"/>
    </xf>
    <xf numFmtId="0" fontId="5" fillId="0" borderId="35" xfId="0" quotePrefix="1" applyFont="1" applyFill="1" applyBorder="1" applyAlignment="1">
      <alignment horizontal="center" vertical="center" shrinkToFit="1"/>
    </xf>
    <xf numFmtId="177" fontId="5" fillId="0" borderId="36" xfId="0" applyNumberFormat="1" applyFont="1" applyFill="1" applyBorder="1" applyAlignment="1">
      <alignment horizontal="center" vertical="center" shrinkToFit="1"/>
    </xf>
    <xf numFmtId="0" fontId="5" fillId="0" borderId="37" xfId="0" quotePrefix="1" applyFont="1" applyFill="1" applyBorder="1" applyAlignment="1">
      <alignment horizontal="center" vertical="center" shrinkToFit="1"/>
    </xf>
    <xf numFmtId="0" fontId="5" fillId="0" borderId="32" xfId="0" applyFont="1" applyFill="1" applyBorder="1" applyAlignment="1">
      <alignment vertical="center" shrinkToFit="1"/>
    </xf>
    <xf numFmtId="38" fontId="5" fillId="0" borderId="38" xfId="1" applyFont="1" applyFill="1" applyBorder="1" applyAlignment="1">
      <alignment horizontal="center" vertical="center" shrinkToFit="1"/>
    </xf>
    <xf numFmtId="6" fontId="5" fillId="0" borderId="38" xfId="2" applyFont="1" applyFill="1" applyBorder="1" applyAlignment="1">
      <alignment horizontal="center" vertical="center" shrinkToFit="1"/>
    </xf>
    <xf numFmtId="6" fontId="3" fillId="0" borderId="39" xfId="2" applyFont="1" applyFill="1" applyBorder="1" applyAlignment="1">
      <alignment horizontal="center" vertical="center" shrinkToFit="1"/>
    </xf>
    <xf numFmtId="177" fontId="5" fillId="0" borderId="41" xfId="0" applyNumberFormat="1" applyFont="1" applyFill="1" applyBorder="1" applyAlignment="1">
      <alignment horizontal="center" vertical="center" shrinkToFit="1"/>
    </xf>
    <xf numFmtId="0" fontId="5" fillId="0" borderId="42" xfId="0" applyFont="1" applyFill="1" applyBorder="1" applyAlignment="1">
      <alignment horizontal="center" vertical="center" shrinkToFit="1"/>
    </xf>
    <xf numFmtId="0" fontId="5" fillId="0" borderId="12" xfId="0" quotePrefix="1" applyFont="1" applyFill="1" applyBorder="1" applyAlignment="1">
      <alignment horizontal="center" vertical="center" shrinkToFit="1"/>
    </xf>
    <xf numFmtId="38" fontId="3" fillId="0" borderId="16" xfId="1" applyFont="1" applyBorder="1" applyAlignment="1">
      <alignment horizontal="centerContinuous" vertical="center" shrinkToFit="1"/>
    </xf>
    <xf numFmtId="38" fontId="6" fillId="0" borderId="16" xfId="1" applyFont="1" applyBorder="1" applyAlignment="1">
      <alignment horizontal="centerContinuous" vertical="center" shrinkToFit="1"/>
    </xf>
    <xf numFmtId="0" fontId="6" fillId="0" borderId="20" xfId="0" applyFont="1" applyBorder="1" applyAlignment="1">
      <alignment horizontal="centerContinuous" vertical="center" shrinkToFit="1"/>
    </xf>
    <xf numFmtId="6" fontId="5" fillId="0" borderId="0" xfId="2" applyFont="1" applyBorder="1" applyAlignment="1"/>
    <xf numFmtId="6" fontId="5" fillId="0" borderId="8" xfId="2" applyFont="1" applyBorder="1" applyAlignment="1"/>
    <xf numFmtId="38" fontId="10" fillId="0" borderId="0" xfId="1" applyFont="1" applyFill="1" applyBorder="1" applyAlignment="1">
      <alignment horizontal="right" vertical="center" shrinkToFit="1"/>
    </xf>
    <xf numFmtId="38" fontId="10" fillId="0" borderId="0" xfId="1" applyFont="1" applyBorder="1" applyAlignment="1">
      <alignment horizontal="left" vertical="center" shrinkToFit="1"/>
    </xf>
    <xf numFmtId="0" fontId="10" fillId="0" borderId="0" xfId="0" quotePrefix="1" applyFont="1" applyBorder="1" applyAlignment="1">
      <alignment horizontal="left" vertical="center" shrinkToFit="1"/>
    </xf>
    <xf numFmtId="0" fontId="11" fillId="0" borderId="8" xfId="0" applyFont="1" applyBorder="1" applyAlignment="1">
      <alignment horizontal="centerContinuous" vertical="center" shrinkToFit="1"/>
    </xf>
    <xf numFmtId="0" fontId="12" fillId="0" borderId="0" xfId="0" applyFont="1" applyAlignment="1">
      <alignment horizontal="distributed" vertical="center"/>
    </xf>
    <xf numFmtId="0" fontId="48" fillId="0" borderId="0" xfId="5" applyFont="1" applyFill="1" applyBorder="1" applyAlignment="1">
      <alignment vertical="center" wrapText="1"/>
    </xf>
    <xf numFmtId="0" fontId="49" fillId="0" borderId="80" xfId="5" applyFont="1" applyFill="1" applyBorder="1" applyAlignment="1">
      <alignment horizontal="center" vertical="center" wrapText="1"/>
    </xf>
    <xf numFmtId="0" fontId="31" fillId="0" borderId="76" xfId="6" applyFont="1" applyFill="1" applyBorder="1" applyAlignment="1">
      <alignment horizontal="center" wrapText="1"/>
    </xf>
    <xf numFmtId="0" fontId="23" fillId="0" borderId="0" xfId="6" applyFont="1" applyFill="1" applyAlignment="1">
      <alignment horizontal="center" wrapText="1"/>
    </xf>
    <xf numFmtId="0" fontId="31" fillId="0" borderId="0" xfId="6" applyFont="1" applyFill="1" applyAlignment="1">
      <alignment horizontal="center" wrapText="1"/>
    </xf>
    <xf numFmtId="186" fontId="71" fillId="0" borderId="0" xfId="6" applyNumberFormat="1" applyFont="1" applyFill="1" applyAlignment="1">
      <alignment horizontal="center" wrapText="1"/>
    </xf>
    <xf numFmtId="0" fontId="64" fillId="4" borderId="0" xfId="6" applyFont="1" applyFill="1" applyBorder="1"/>
    <xf numFmtId="0" fontId="14" fillId="4" borderId="0" xfId="6" applyFill="1" applyBorder="1"/>
    <xf numFmtId="0" fontId="21" fillId="4" borderId="0" xfId="6" applyFont="1" applyFill="1" applyBorder="1" applyAlignment="1">
      <alignment vertical="center"/>
    </xf>
    <xf numFmtId="0" fontId="21" fillId="0" borderId="0" xfId="6" applyFont="1" applyBorder="1" applyAlignment="1">
      <alignment vertical="center"/>
    </xf>
    <xf numFmtId="0" fontId="22" fillId="0" borderId="0" xfId="6" applyFont="1" applyBorder="1"/>
    <xf numFmtId="0" fontId="34" fillId="0" borderId="0" xfId="7" applyFont="1" applyFill="1" applyAlignment="1">
      <alignment horizontal="center" vertical="center"/>
    </xf>
    <xf numFmtId="0" fontId="35" fillId="0" borderId="0" xfId="9" applyFont="1" applyFill="1" applyAlignment="1">
      <alignment horizontal="center" vertical="center"/>
    </xf>
    <xf numFmtId="0" fontId="36" fillId="0" borderId="0" xfId="9" applyFont="1" applyFill="1" applyBorder="1" applyAlignment="1">
      <alignment horizontal="center" vertical="center"/>
    </xf>
    <xf numFmtId="6" fontId="3" fillId="0" borderId="0" xfId="2" applyFont="1" applyBorder="1" applyAlignment="1">
      <alignment horizontal="right"/>
    </xf>
    <xf numFmtId="38" fontId="3" fillId="0" borderId="4" xfId="1" applyFont="1" applyBorder="1" applyAlignment="1">
      <alignment horizontal="center" vertical="center" shrinkToFit="1"/>
    </xf>
    <xf numFmtId="6" fontId="5" fillId="0" borderId="20" xfId="2" applyFont="1" applyFill="1" applyBorder="1" applyAlignment="1">
      <alignment horizontal="center" vertical="center" shrinkToFit="1"/>
    </xf>
    <xf numFmtId="6" fontId="5" fillId="0" borderId="32" xfId="2" applyFont="1" applyFill="1" applyBorder="1" applyAlignment="1">
      <alignment horizontal="center" vertical="center" shrinkToFit="1"/>
    </xf>
    <xf numFmtId="6" fontId="13" fillId="0" borderId="0" xfId="2" applyFont="1" applyAlignment="1">
      <alignment horizontal="center" shrinkToFit="1"/>
    </xf>
    <xf numFmtId="38" fontId="7" fillId="0" borderId="22" xfId="0" applyNumberFormat="1" applyFont="1" applyBorder="1" applyAlignment="1">
      <alignment vertical="center" shrinkToFit="1"/>
    </xf>
    <xf numFmtId="38" fontId="5" fillId="0" borderId="39" xfId="1" applyFont="1" applyFill="1" applyBorder="1" applyAlignment="1">
      <alignment horizontal="center" vertical="center" shrinkToFit="1"/>
    </xf>
    <xf numFmtId="38" fontId="5" fillId="0" borderId="32" xfId="1" applyFont="1" applyFill="1" applyBorder="1" applyAlignment="1">
      <alignment horizontal="center" vertical="center" shrinkToFit="1"/>
    </xf>
    <xf numFmtId="6" fontId="5" fillId="0" borderId="0" xfId="2" applyFont="1" applyBorder="1" applyAlignment="1">
      <alignment horizontal="right"/>
    </xf>
    <xf numFmtId="38" fontId="5" fillId="0" borderId="20" xfId="1" applyFont="1" applyFill="1" applyBorder="1" applyAlignment="1">
      <alignment horizontal="center" vertical="center" shrinkToFit="1"/>
    </xf>
    <xf numFmtId="38" fontId="5" fillId="0" borderId="12" xfId="1" quotePrefix="1" applyFont="1" applyFill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21" fillId="0" borderId="0" xfId="6" applyFont="1" applyAlignment="1">
      <alignment horizontal="center" vertical="center"/>
    </xf>
    <xf numFmtId="0" fontId="74" fillId="0" borderId="0" xfId="6" applyFont="1" applyFill="1"/>
    <xf numFmtId="0" fontId="74" fillId="0" borderId="0" xfId="6" applyFont="1" applyFill="1" applyAlignment="1">
      <alignment horizontal="left" indent="1"/>
    </xf>
    <xf numFmtId="0" fontId="22" fillId="6" borderId="3" xfId="6" applyFont="1" applyFill="1" applyBorder="1" applyAlignment="1" applyProtection="1">
      <alignment horizontal="centerContinuous"/>
    </xf>
    <xf numFmtId="0" fontId="23" fillId="6" borderId="3" xfId="6" applyFont="1" applyFill="1" applyBorder="1" applyAlignment="1" applyProtection="1">
      <alignment horizontal="centerContinuous"/>
    </xf>
    <xf numFmtId="0" fontId="0" fillId="0" borderId="47" xfId="6" applyFont="1" applyFill="1" applyBorder="1" applyAlignment="1" applyProtection="1">
      <alignment horizontal="center"/>
    </xf>
    <xf numFmtId="0" fontId="79" fillId="0" borderId="0" xfId="6" applyFont="1" applyFill="1" applyAlignment="1" applyProtection="1">
      <alignment horizontal="center"/>
    </xf>
    <xf numFmtId="0" fontId="81" fillId="0" borderId="0" xfId="6" applyFont="1" applyFill="1" applyAlignment="1" applyProtection="1">
      <alignment horizontal="center"/>
    </xf>
    <xf numFmtId="0" fontId="79" fillId="0" borderId="48" xfId="6" applyFont="1" applyFill="1" applyBorder="1" applyAlignment="1" applyProtection="1">
      <alignment horizontal="center"/>
    </xf>
    <xf numFmtId="0" fontId="81" fillId="0" borderId="0" xfId="6" applyFont="1" applyFill="1" applyBorder="1" applyAlignment="1" applyProtection="1">
      <alignment horizontal="center"/>
    </xf>
    <xf numFmtId="0" fontId="79" fillId="0" borderId="0" xfId="6" applyFont="1" applyFill="1" applyBorder="1" applyAlignment="1" applyProtection="1">
      <alignment horizontal="center"/>
    </xf>
    <xf numFmtId="0" fontId="0" fillId="0" borderId="0" xfId="6" applyFont="1" applyAlignment="1" applyProtection="1">
      <alignment horizontal="center"/>
    </xf>
    <xf numFmtId="0" fontId="82" fillId="3" borderId="50" xfId="6" applyFont="1" applyFill="1" applyBorder="1" applyAlignment="1" applyProtection="1">
      <alignment horizontal="right"/>
    </xf>
    <xf numFmtId="0" fontId="16" fillId="0" borderId="52" xfId="6" applyFont="1" applyFill="1" applyBorder="1" applyAlignment="1" applyProtection="1">
      <alignment horizontal="right"/>
    </xf>
    <xf numFmtId="0" fontId="16" fillId="0" borderId="53" xfId="6" applyFont="1" applyFill="1" applyBorder="1" applyAlignment="1" applyProtection="1">
      <alignment horizontal="right"/>
    </xf>
    <xf numFmtId="0" fontId="26" fillId="3" borderId="52" xfId="6" applyFont="1" applyFill="1" applyBorder="1" applyAlignment="1" applyProtection="1">
      <alignment horizontal="right"/>
    </xf>
    <xf numFmtId="0" fontId="0" fillId="0" borderId="0" xfId="8" applyFont="1" applyBorder="1"/>
    <xf numFmtId="0" fontId="0" fillId="11" borderId="0" xfId="8" applyFont="1" applyFill="1" applyBorder="1" applyAlignment="1">
      <alignment horizontal="center"/>
    </xf>
    <xf numFmtId="0" fontId="0" fillId="0" borderId="0" xfId="8" applyFont="1" applyFill="1" applyBorder="1"/>
    <xf numFmtId="0" fontId="0" fillId="0" borderId="0" xfId="8" applyFont="1" applyAlignment="1">
      <alignment horizontal="right"/>
    </xf>
    <xf numFmtId="0" fontId="0" fillId="0" borderId="0" xfId="8" applyFont="1" applyAlignment="1"/>
    <xf numFmtId="0" fontId="14" fillId="0" borderId="0" xfId="5" applyFont="1" applyFill="1" applyAlignment="1"/>
    <xf numFmtId="0" fontId="0" fillId="0" borderId="0" xfId="8" applyFont="1" applyFill="1" applyAlignment="1"/>
    <xf numFmtId="0" fontId="36" fillId="0" borderId="49" xfId="9" applyFont="1" applyFill="1" applyBorder="1" applyAlignment="1">
      <alignment horizontal="center" vertical="center"/>
    </xf>
    <xf numFmtId="0" fontId="36" fillId="12" borderId="0" xfId="9" applyFont="1" applyFill="1" applyBorder="1" applyAlignment="1">
      <alignment horizontal="center" vertical="center"/>
    </xf>
    <xf numFmtId="181" fontId="38" fillId="0" borderId="76" xfId="9" applyNumberFormat="1" applyFont="1" applyFill="1" applyBorder="1" applyAlignment="1">
      <alignment vertical="center"/>
    </xf>
    <xf numFmtId="177" fontId="38" fillId="0" borderId="43" xfId="9" applyNumberFormat="1" applyFont="1" applyFill="1" applyBorder="1" applyAlignment="1">
      <alignment vertical="center"/>
    </xf>
    <xf numFmtId="0" fontId="7" fillId="6" borderId="0" xfId="0" applyFont="1" applyFill="1" applyAlignment="1">
      <alignment vertical="center"/>
    </xf>
    <xf numFmtId="0" fontId="16" fillId="0" borderId="0" xfId="6" applyFont="1" applyAlignment="1" applyProtection="1">
      <alignment horizontal="right" vertical="top"/>
    </xf>
    <xf numFmtId="0" fontId="18" fillId="0" borderId="0" xfId="6" quotePrefix="1" applyFont="1" applyFill="1" applyBorder="1" applyAlignment="1" applyProtection="1">
      <alignment horizontal="center" vertical="center"/>
    </xf>
    <xf numFmtId="0" fontId="23" fillId="0" borderId="45" xfId="6" applyFont="1" applyFill="1" applyBorder="1" applyAlignment="1" applyProtection="1">
      <alignment horizontal="center"/>
    </xf>
    <xf numFmtId="0" fontId="23" fillId="0" borderId="44" xfId="6" applyFont="1" applyFill="1" applyBorder="1" applyAlignment="1" applyProtection="1">
      <alignment horizontal="center"/>
    </xf>
    <xf numFmtId="0" fontId="39" fillId="0" borderId="58" xfId="9" applyFont="1" applyFill="1" applyBorder="1" applyAlignment="1">
      <alignment horizontal="center" vertical="center"/>
    </xf>
    <xf numFmtId="0" fontId="39" fillId="0" borderId="57" xfId="9" applyFont="1" applyFill="1" applyBorder="1" applyAlignment="1">
      <alignment horizontal="center" vertical="center"/>
    </xf>
    <xf numFmtId="0" fontId="36" fillId="0" borderId="58" xfId="9" applyFont="1" applyFill="1" applyBorder="1" applyAlignment="1">
      <alignment horizontal="center" vertical="center"/>
    </xf>
    <xf numFmtId="0" fontId="36" fillId="0" borderId="57" xfId="9" applyFont="1" applyFill="1" applyBorder="1" applyAlignment="1">
      <alignment horizontal="center" vertical="center"/>
    </xf>
    <xf numFmtId="0" fontId="36" fillId="0" borderId="59" xfId="9" applyFont="1" applyFill="1" applyBorder="1" applyAlignment="1">
      <alignment horizontal="center" vertical="center"/>
    </xf>
    <xf numFmtId="0" fontId="36" fillId="0" borderId="61" xfId="9" applyFont="1" applyFill="1" applyBorder="1" applyAlignment="1">
      <alignment horizontal="center" vertical="center"/>
    </xf>
    <xf numFmtId="0" fontId="36" fillId="0" borderId="55" xfId="9" applyFont="1" applyFill="1" applyBorder="1" applyAlignment="1">
      <alignment horizontal="center" vertical="center"/>
    </xf>
    <xf numFmtId="0" fontId="36" fillId="0" borderId="62" xfId="9" applyFont="1" applyFill="1" applyBorder="1" applyAlignment="1">
      <alignment horizontal="center" vertical="center"/>
    </xf>
    <xf numFmtId="0" fontId="34" fillId="0" borderId="0" xfId="7" applyFont="1" applyFill="1" applyAlignment="1">
      <alignment horizontal="center" vertical="center"/>
    </xf>
    <xf numFmtId="0" fontId="35" fillId="0" borderId="0" xfId="9" applyFont="1" applyFill="1" applyAlignment="1">
      <alignment horizontal="center" vertical="center"/>
    </xf>
    <xf numFmtId="0" fontId="36" fillId="10" borderId="43" xfId="9" applyFont="1" applyFill="1" applyBorder="1" applyAlignment="1">
      <alignment horizontal="center" vertical="center"/>
    </xf>
    <xf numFmtId="0" fontId="36" fillId="0" borderId="0" xfId="9" applyFont="1" applyFill="1" applyBorder="1" applyAlignment="1">
      <alignment horizontal="center" vertical="center"/>
    </xf>
    <xf numFmtId="0" fontId="36" fillId="0" borderId="47" xfId="9" applyFont="1" applyFill="1" applyBorder="1" applyAlignment="1">
      <alignment horizontal="center" vertical="center"/>
    </xf>
    <xf numFmtId="178" fontId="36" fillId="0" borderId="0" xfId="9" applyNumberFormat="1" applyFont="1" applyFill="1" applyBorder="1" applyAlignment="1">
      <alignment horizontal="center" vertical="center"/>
    </xf>
    <xf numFmtId="178" fontId="36" fillId="0" borderId="47" xfId="9" applyNumberFormat="1" applyFont="1" applyFill="1" applyBorder="1" applyAlignment="1">
      <alignment horizontal="center" vertical="center"/>
    </xf>
    <xf numFmtId="0" fontId="38" fillId="0" borderId="57" xfId="9" applyFont="1" applyFill="1" applyBorder="1" applyAlignment="1">
      <alignment horizontal="center" vertical="center"/>
    </xf>
    <xf numFmtId="0" fontId="38" fillId="0" borderId="59" xfId="9" applyFont="1" applyFill="1" applyBorder="1" applyAlignment="1">
      <alignment horizontal="center" vertical="center"/>
    </xf>
    <xf numFmtId="187" fontId="3" fillId="0" borderId="12" xfId="0" applyNumberFormat="1" applyFont="1" applyFill="1" applyBorder="1" applyAlignment="1">
      <alignment horizontal="center" vertical="top" shrinkToFit="1"/>
    </xf>
    <xf numFmtId="187" fontId="3" fillId="0" borderId="5" xfId="0" applyNumberFormat="1" applyFont="1" applyFill="1" applyBorder="1" applyAlignment="1">
      <alignment horizontal="center" vertical="top" shrinkToFit="1"/>
    </xf>
    <xf numFmtId="187" fontId="3" fillId="0" borderId="39" xfId="0" applyNumberFormat="1" applyFont="1" applyFill="1" applyBorder="1" applyAlignment="1">
      <alignment horizontal="center" vertical="top" shrinkToFit="1"/>
    </xf>
    <xf numFmtId="187" fontId="3" fillId="0" borderId="6" xfId="0" applyNumberFormat="1" applyFont="1" applyFill="1" applyBorder="1" applyAlignment="1">
      <alignment horizontal="center" vertical="top" shrinkToFit="1"/>
    </xf>
    <xf numFmtId="180" fontId="7" fillId="0" borderId="5" xfId="0" quotePrefix="1" applyNumberFormat="1" applyFont="1" applyBorder="1" applyAlignment="1">
      <alignment horizontal="right" vertical="center" shrinkToFit="1"/>
    </xf>
    <xf numFmtId="180" fontId="7" fillId="0" borderId="8" xfId="0" quotePrefix="1" applyNumberFormat="1" applyFont="1" applyBorder="1" applyAlignment="1">
      <alignment horizontal="right" vertical="center" shrinkToFit="1"/>
    </xf>
    <xf numFmtId="180" fontId="7" fillId="0" borderId="7" xfId="0" quotePrefix="1" applyNumberFormat="1" applyFont="1" applyBorder="1" applyAlignment="1">
      <alignment horizontal="right" vertical="center" shrinkToFit="1"/>
    </xf>
    <xf numFmtId="188" fontId="7" fillId="0" borderId="5" xfId="0" applyNumberFormat="1" applyFont="1" applyBorder="1" applyAlignment="1">
      <alignment horizontal="right" vertical="center"/>
    </xf>
    <xf numFmtId="188" fontId="7" fillId="0" borderId="8" xfId="0" applyNumberFormat="1" applyFont="1" applyBorder="1" applyAlignment="1">
      <alignment horizontal="right" vertical="center"/>
    </xf>
    <xf numFmtId="188" fontId="7" fillId="0" borderId="7" xfId="0" applyNumberFormat="1" applyFont="1" applyBorder="1" applyAlignment="1">
      <alignment horizontal="right" vertical="center"/>
    </xf>
    <xf numFmtId="187" fontId="7" fillId="0" borderId="5" xfId="0" applyNumberFormat="1" applyFont="1" applyBorder="1" applyAlignment="1">
      <alignment horizontal="right" vertical="center"/>
    </xf>
    <xf numFmtId="187" fontId="7" fillId="0" borderId="8" xfId="0" applyNumberFormat="1" applyFont="1" applyBorder="1" applyAlignment="1">
      <alignment horizontal="right" vertical="center"/>
    </xf>
    <xf numFmtId="187" fontId="7" fillId="0" borderId="7" xfId="0" applyNumberFormat="1" applyFont="1" applyBorder="1" applyAlignment="1">
      <alignment horizontal="right" vertical="center"/>
    </xf>
    <xf numFmtId="0" fontId="73" fillId="0" borderId="7" xfId="0" applyFont="1" applyBorder="1" applyAlignment="1">
      <alignment horizontal="distributed" vertical="center"/>
    </xf>
    <xf numFmtId="187" fontId="7" fillId="0" borderId="5" xfId="0" applyNumberFormat="1" applyFont="1" applyFill="1" applyBorder="1" applyAlignment="1">
      <alignment horizontal="right" vertical="center" wrapText="1"/>
    </xf>
    <xf numFmtId="187" fontId="7" fillId="0" borderId="8" xfId="0" applyNumberFormat="1" applyFont="1" applyFill="1" applyBorder="1" applyAlignment="1">
      <alignment horizontal="right" vertical="center" wrapText="1"/>
    </xf>
    <xf numFmtId="180" fontId="7" fillId="0" borderId="12" xfId="0" quotePrefix="1" applyNumberFormat="1" applyFont="1" applyFill="1" applyBorder="1" applyAlignment="1">
      <alignment horizontal="right" vertical="top" shrinkToFit="1"/>
    </xf>
    <xf numFmtId="0" fontId="7" fillId="0" borderId="5" xfId="0" applyFont="1" applyFill="1" applyBorder="1" applyAlignment="1">
      <alignment horizontal="right" vertical="top" shrinkToFit="1"/>
    </xf>
    <xf numFmtId="176" fontId="7" fillId="0" borderId="17" xfId="0" applyNumberFormat="1" applyFont="1" applyBorder="1" applyAlignment="1">
      <alignment horizontal="right" vertical="center"/>
    </xf>
    <xf numFmtId="176" fontId="7" fillId="0" borderId="1" xfId="0" applyNumberFormat="1" applyFont="1" applyBorder="1" applyAlignment="1">
      <alignment horizontal="right" vertical="center"/>
    </xf>
    <xf numFmtId="0" fontId="73" fillId="0" borderId="22" xfId="0" applyFont="1" applyBorder="1" applyAlignment="1">
      <alignment horizontal="distributed" vertical="center"/>
    </xf>
    <xf numFmtId="187" fontId="7" fillId="0" borderId="39" xfId="0" applyNumberFormat="1" applyFont="1" applyFill="1" applyBorder="1" applyAlignment="1">
      <alignment horizontal="center" vertical="top"/>
    </xf>
    <xf numFmtId="187" fontId="7" fillId="0" borderId="6" xfId="0" applyNumberFormat="1" applyFont="1" applyFill="1" applyBorder="1" applyAlignment="1">
      <alignment horizontal="center" vertical="top"/>
    </xf>
    <xf numFmtId="187" fontId="7" fillId="0" borderId="39" xfId="0" applyNumberFormat="1" applyFont="1" applyFill="1" applyBorder="1" applyAlignment="1">
      <alignment horizontal="center" vertical="top" shrinkToFit="1"/>
    </xf>
    <xf numFmtId="187" fontId="7" fillId="0" borderId="6" xfId="0" applyNumberFormat="1" applyFont="1" applyFill="1" applyBorder="1" applyAlignment="1">
      <alignment horizontal="center" vertical="top" shrinkToFit="1"/>
    </xf>
    <xf numFmtId="38" fontId="7" fillId="0" borderId="17" xfId="0" applyNumberFormat="1" applyFont="1" applyFill="1" applyBorder="1" applyAlignment="1">
      <alignment horizontal="center" vertical="center" shrinkToFit="1"/>
    </xf>
    <xf numFmtId="38" fontId="7" fillId="0" borderId="1" xfId="0" applyNumberFormat="1" applyFont="1" applyFill="1" applyBorder="1" applyAlignment="1">
      <alignment horizontal="center" vertical="center" shrinkToFit="1"/>
    </xf>
    <xf numFmtId="38" fontId="7" fillId="0" borderId="5" xfId="0" applyNumberFormat="1" applyFont="1" applyFill="1" applyBorder="1" applyAlignment="1">
      <alignment horizontal="center" vertical="center" shrinkToFit="1"/>
    </xf>
    <xf numFmtId="38" fontId="7" fillId="0" borderId="8" xfId="0" applyNumberFormat="1" applyFont="1" applyFill="1" applyBorder="1" applyAlignment="1">
      <alignment horizontal="center" vertical="center" shrinkToFit="1"/>
    </xf>
    <xf numFmtId="187" fontId="7" fillId="0" borderId="12" xfId="0" applyNumberFormat="1" applyFont="1" applyFill="1" applyBorder="1" applyAlignment="1">
      <alignment horizontal="center" vertical="top" shrinkToFit="1"/>
    </xf>
    <xf numFmtId="187" fontId="7" fillId="0" borderId="5" xfId="0" applyNumberFormat="1" applyFont="1" applyFill="1" applyBorder="1" applyAlignment="1">
      <alignment horizontal="center" vertical="top" shrinkToFit="1"/>
    </xf>
    <xf numFmtId="180" fontId="7" fillId="5" borderId="39" xfId="0" quotePrefix="1" applyNumberFormat="1" applyFont="1" applyFill="1" applyBorder="1" applyAlignment="1">
      <alignment horizontal="right" vertical="top" shrinkToFit="1"/>
    </xf>
    <xf numFmtId="0" fontId="7" fillId="5" borderId="6" xfId="0" applyFont="1" applyFill="1" applyBorder="1" applyAlignment="1">
      <alignment horizontal="right" vertical="top" shrinkToFit="1"/>
    </xf>
    <xf numFmtId="180" fontId="7" fillId="0" borderId="39" xfId="0" quotePrefix="1" applyNumberFormat="1" applyFont="1" applyFill="1" applyBorder="1" applyAlignment="1">
      <alignment horizontal="right" vertical="top" shrinkToFit="1"/>
    </xf>
    <xf numFmtId="0" fontId="7" fillId="0" borderId="6" xfId="0" applyFont="1" applyFill="1" applyBorder="1" applyAlignment="1">
      <alignment horizontal="right" vertical="top" shrinkToFit="1"/>
    </xf>
    <xf numFmtId="0" fontId="7" fillId="0" borderId="22" xfId="0" applyFont="1" applyBorder="1" applyAlignment="1">
      <alignment horizontal="right" vertical="center"/>
    </xf>
    <xf numFmtId="176" fontId="7" fillId="0" borderId="22" xfId="0" applyNumberFormat="1" applyFont="1" applyBorder="1" applyAlignment="1">
      <alignment horizontal="right" vertical="center"/>
    </xf>
    <xf numFmtId="38" fontId="5" fillId="0" borderId="10" xfId="1" quotePrefix="1" applyFont="1" applyFill="1" applyBorder="1" applyAlignment="1">
      <alignment shrinkToFit="1"/>
    </xf>
    <xf numFmtId="0" fontId="5" fillId="0" borderId="39" xfId="0" applyFont="1" applyFill="1" applyBorder="1" applyAlignment="1">
      <alignment shrinkToFit="1"/>
    </xf>
    <xf numFmtId="0" fontId="5" fillId="0" borderId="39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shrinkToFit="1"/>
    </xf>
    <xf numFmtId="180" fontId="7" fillId="0" borderId="39" xfId="0" quotePrefix="1" applyNumberFormat="1" applyFont="1" applyBorder="1" applyAlignment="1">
      <alignment horizontal="right" vertical="top" shrinkToFit="1"/>
    </xf>
    <xf numFmtId="0" fontId="7" fillId="0" borderId="6" xfId="0" applyFont="1" applyBorder="1" applyAlignment="1">
      <alignment horizontal="right" vertical="top" shrinkToFit="1"/>
    </xf>
    <xf numFmtId="38" fontId="7" fillId="0" borderId="17" xfId="0" applyNumberFormat="1" applyFont="1" applyBorder="1" applyAlignment="1">
      <alignment vertical="center" shrinkToFit="1"/>
    </xf>
    <xf numFmtId="38" fontId="7" fillId="0" borderId="1" xfId="0" applyNumberFormat="1" applyFont="1" applyBorder="1" applyAlignment="1">
      <alignment vertical="center" shrinkToFit="1"/>
    </xf>
    <xf numFmtId="38" fontId="7" fillId="0" borderId="22" xfId="0" applyNumberFormat="1" applyFont="1" applyBorder="1" applyAlignment="1">
      <alignment vertical="center" shrinkToFit="1"/>
    </xf>
    <xf numFmtId="0" fontId="5" fillId="0" borderId="100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38" fontId="5" fillId="0" borderId="10" xfId="1" quotePrefix="1" applyFont="1" applyFill="1" applyBorder="1" applyAlignment="1">
      <alignment horizontal="right" vertical="center" shrinkToFit="1"/>
    </xf>
    <xf numFmtId="38" fontId="5" fillId="0" borderId="39" xfId="1" quotePrefix="1" applyFont="1" applyFill="1" applyBorder="1" applyAlignment="1">
      <alignment horizontal="right" vertical="center" shrinkToFit="1"/>
    </xf>
    <xf numFmtId="0" fontId="5" fillId="0" borderId="39" xfId="0" applyFont="1" applyBorder="1" applyAlignment="1">
      <alignment horizontal="distributed" vertical="center" shrinkToFit="1"/>
    </xf>
    <xf numFmtId="0" fontId="5" fillId="0" borderId="6" xfId="0" applyFont="1" applyBorder="1" applyAlignment="1">
      <alignment horizontal="distributed" vertical="center" shrinkToFit="1"/>
    </xf>
    <xf numFmtId="0" fontId="5" fillId="0" borderId="39" xfId="0" applyFont="1" applyBorder="1" applyAlignment="1">
      <alignment horizontal="right" vertical="center" shrinkToFit="1"/>
    </xf>
    <xf numFmtId="0" fontId="5" fillId="0" borderId="6" xfId="0" applyFont="1" applyBorder="1" applyAlignment="1">
      <alignment horizontal="right" vertical="center" shrinkToFit="1"/>
    </xf>
    <xf numFmtId="6" fontId="5" fillId="0" borderId="12" xfId="2" applyFont="1" applyFill="1" applyBorder="1" applyAlignment="1">
      <alignment horizontal="center" vertical="center" shrinkToFit="1"/>
    </xf>
    <xf numFmtId="6" fontId="5" fillId="0" borderId="34" xfId="2" applyFont="1" applyFill="1" applyBorder="1" applyAlignment="1">
      <alignment horizontal="center" vertical="center" shrinkToFit="1"/>
    </xf>
    <xf numFmtId="6" fontId="5" fillId="0" borderId="20" xfId="2" applyFont="1" applyFill="1" applyBorder="1" applyAlignment="1">
      <alignment horizontal="center" vertical="center" shrinkToFit="1"/>
    </xf>
    <xf numFmtId="6" fontId="5" fillId="0" borderId="32" xfId="2" applyFont="1" applyFill="1" applyBorder="1" applyAlignment="1">
      <alignment horizontal="center" vertical="center" shrinkToFit="1"/>
    </xf>
    <xf numFmtId="6" fontId="5" fillId="0" borderId="17" xfId="2" applyFont="1" applyFill="1" applyBorder="1" applyAlignment="1">
      <alignment horizontal="center" vertical="center" shrinkToFit="1"/>
    </xf>
    <xf numFmtId="6" fontId="3" fillId="0" borderId="4" xfId="2" applyFont="1" applyFill="1" applyBorder="1" applyAlignment="1">
      <alignment horizontal="center" vertical="center"/>
    </xf>
    <xf numFmtId="6" fontId="3" fillId="0" borderId="3" xfId="2" applyFont="1" applyFill="1" applyBorder="1" applyAlignment="1">
      <alignment horizontal="center" vertical="center"/>
    </xf>
    <xf numFmtId="6" fontId="3" fillId="0" borderId="2" xfId="2" applyFont="1" applyFill="1" applyBorder="1" applyAlignment="1">
      <alignment horizontal="center" vertical="center"/>
    </xf>
    <xf numFmtId="38" fontId="3" fillId="0" borderId="4" xfId="1" applyFont="1" applyBorder="1" applyAlignment="1">
      <alignment horizontal="center" vertical="center" shrinkToFit="1"/>
    </xf>
    <xf numFmtId="38" fontId="3" fillId="0" borderId="3" xfId="1" applyFont="1" applyBorder="1" applyAlignment="1">
      <alignment horizontal="center" vertical="center" shrinkToFit="1"/>
    </xf>
    <xf numFmtId="0" fontId="0" fillId="0" borderId="2" xfId="0" applyBorder="1" applyAlignment="1">
      <alignment horizontal="distributed" vertical="center" shrinkToFit="1"/>
    </xf>
    <xf numFmtId="38" fontId="3" fillId="0" borderId="2" xfId="1" applyFont="1" applyBorder="1" applyAlignment="1">
      <alignment horizontal="center" vertical="center" shrinkToFit="1"/>
    </xf>
    <xf numFmtId="6" fontId="3" fillId="0" borderId="4" xfId="2" applyFont="1" applyBorder="1" applyAlignment="1">
      <alignment horizontal="center" vertical="center"/>
    </xf>
    <xf numFmtId="6" fontId="3" fillId="0" borderId="3" xfId="2" applyFont="1" applyBorder="1" applyAlignment="1">
      <alignment horizontal="center" vertical="center"/>
    </xf>
    <xf numFmtId="6" fontId="3" fillId="0" borderId="2" xfId="2" applyFont="1" applyBorder="1" applyAlignment="1">
      <alignment horizontal="center" vertical="center"/>
    </xf>
    <xf numFmtId="6" fontId="13" fillId="0" borderId="0" xfId="2" applyFont="1" applyAlignment="1">
      <alignment horizontal="center" shrinkToFit="1"/>
    </xf>
    <xf numFmtId="6" fontId="3" fillId="0" borderId="8" xfId="2" applyFont="1" applyBorder="1" applyAlignment="1">
      <alignment horizontal="right"/>
    </xf>
    <xf numFmtId="0" fontId="0" fillId="0" borderId="8" xfId="0" applyBorder="1">
      <alignment horizontal="distributed"/>
    </xf>
    <xf numFmtId="6" fontId="3" fillId="0" borderId="0" xfId="2" applyFont="1" applyBorder="1" applyAlignment="1">
      <alignment horizontal="right"/>
    </xf>
    <xf numFmtId="6" fontId="5" fillId="0" borderId="8" xfId="2" applyFont="1" applyBorder="1" applyAlignment="1">
      <alignment horizontal="right" vertical="center"/>
    </xf>
    <xf numFmtId="6" fontId="5" fillId="0" borderId="8" xfId="2" applyFont="1" applyBorder="1" applyAlignment="1">
      <alignment horizontal="center"/>
    </xf>
    <xf numFmtId="38" fontId="5" fillId="0" borderId="4" xfId="0" applyNumberFormat="1" applyFont="1" applyFill="1" applyBorder="1" applyAlignment="1">
      <alignment horizontal="center" vertical="center" shrinkToFit="1"/>
    </xf>
    <xf numFmtId="38" fontId="5" fillId="0" borderId="3" xfId="0" applyNumberFormat="1" applyFont="1" applyFill="1" applyBorder="1" applyAlignment="1">
      <alignment horizontal="center" vertical="center" shrinkToFit="1"/>
    </xf>
    <xf numFmtId="38" fontId="5" fillId="0" borderId="2" xfId="0" applyNumberFormat="1" applyFont="1" applyFill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38" fontId="5" fillId="0" borderId="10" xfId="0" applyNumberFormat="1" applyFont="1" applyBorder="1" applyAlignment="1">
      <alignment horizontal="center" vertical="center" shrinkToFit="1"/>
    </xf>
    <xf numFmtId="38" fontId="5" fillId="0" borderId="5" xfId="0" applyNumberFormat="1" applyFont="1" applyBorder="1" applyAlignment="1">
      <alignment horizontal="center" vertical="center" shrinkToFit="1"/>
    </xf>
    <xf numFmtId="38" fontId="5" fillId="0" borderId="5" xfId="1" applyFont="1" applyBorder="1" applyAlignment="1">
      <alignment vertical="center" shrinkToFit="1"/>
    </xf>
    <xf numFmtId="38" fontId="5" fillId="0" borderId="8" xfId="1" applyFont="1" applyBorder="1" applyAlignment="1">
      <alignment vertical="center" shrinkToFit="1"/>
    </xf>
    <xf numFmtId="38" fontId="5" fillId="0" borderId="7" xfId="1" applyFont="1" applyBorder="1" applyAlignment="1">
      <alignment vertical="center" shrinkToFit="1"/>
    </xf>
    <xf numFmtId="176" fontId="5" fillId="0" borderId="5" xfId="0" applyNumberFormat="1" applyFont="1" applyBorder="1" applyAlignment="1">
      <alignment horizontal="right" vertical="center"/>
    </xf>
    <xf numFmtId="176" fontId="5" fillId="0" borderId="8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176" fontId="5" fillId="0" borderId="4" xfId="0" applyNumberFormat="1" applyFont="1" applyBorder="1" applyAlignment="1">
      <alignment horizontal="right" vertical="center"/>
    </xf>
    <xf numFmtId="176" fontId="5" fillId="0" borderId="3" xfId="0" applyNumberFormat="1" applyFont="1" applyBorder="1" applyAlignment="1">
      <alignment horizontal="right" vertical="center"/>
    </xf>
    <xf numFmtId="176" fontId="5" fillId="0" borderId="2" xfId="0" applyNumberFormat="1" applyFont="1" applyBorder="1" applyAlignment="1">
      <alignment horizontal="right" vertical="center"/>
    </xf>
    <xf numFmtId="0" fontId="0" fillId="0" borderId="2" xfId="0" applyBorder="1" applyAlignment="1">
      <alignment horizontal="distributed" vertical="center"/>
    </xf>
    <xf numFmtId="38" fontId="5" fillId="0" borderId="4" xfId="0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38" fontId="5" fillId="0" borderId="10" xfId="0" applyNumberFormat="1" applyFont="1" applyBorder="1" applyAlignment="1">
      <alignment horizontal="center" vertical="center"/>
    </xf>
    <xf numFmtId="38" fontId="5" fillId="0" borderId="6" xfId="0" applyNumberFormat="1" applyFont="1" applyBorder="1" applyAlignment="1">
      <alignment horizontal="center" vertical="center"/>
    </xf>
    <xf numFmtId="38" fontId="5" fillId="0" borderId="6" xfId="0" applyNumberFormat="1" applyFont="1" applyBorder="1" applyAlignment="1">
      <alignment horizontal="center" vertical="center" shrinkToFit="1"/>
    </xf>
    <xf numFmtId="38" fontId="5" fillId="0" borderId="4" xfId="0" applyNumberFormat="1" applyFont="1" applyFill="1" applyBorder="1" applyAlignment="1">
      <alignment horizontal="right" vertical="center" shrinkToFit="1"/>
    </xf>
    <xf numFmtId="0" fontId="5" fillId="0" borderId="3" xfId="0" applyFont="1" applyFill="1" applyBorder="1" applyAlignment="1">
      <alignment horizontal="right" vertical="center" shrinkToFit="1"/>
    </xf>
    <xf numFmtId="0" fontId="5" fillId="0" borderId="2" xfId="0" applyFont="1" applyFill="1" applyBorder="1" applyAlignment="1">
      <alignment horizontal="right" vertical="center" shrinkToFit="1"/>
    </xf>
    <xf numFmtId="38" fontId="9" fillId="0" borderId="10" xfId="1" applyFont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38" fontId="5" fillId="0" borderId="10" xfId="1" quotePrefix="1" applyFont="1" applyFill="1" applyBorder="1" applyAlignment="1">
      <alignment horizontal="center" vertical="center" shrinkToFit="1"/>
    </xf>
    <xf numFmtId="38" fontId="5" fillId="0" borderId="6" xfId="1" quotePrefix="1" applyFont="1" applyFill="1" applyBorder="1" applyAlignment="1">
      <alignment horizontal="center" vertical="center" shrinkToFit="1"/>
    </xf>
    <xf numFmtId="38" fontId="5" fillId="0" borderId="12" xfId="1" quotePrefix="1" applyFont="1" applyFill="1" applyBorder="1" applyAlignment="1">
      <alignment horizontal="center" vertical="center" shrinkToFit="1"/>
    </xf>
    <xf numFmtId="38" fontId="5" fillId="0" borderId="5" xfId="1" quotePrefix="1" applyFont="1" applyFill="1" applyBorder="1" applyAlignment="1">
      <alignment horizontal="center" vertical="center" shrinkToFit="1"/>
    </xf>
    <xf numFmtId="38" fontId="5" fillId="0" borderId="39" xfId="1" applyFont="1" applyFill="1" applyBorder="1" applyAlignment="1">
      <alignment horizontal="center" vertical="center" shrinkToFit="1"/>
    </xf>
    <xf numFmtId="38" fontId="5" fillId="0" borderId="32" xfId="1" applyFont="1" applyFill="1" applyBorder="1" applyAlignment="1">
      <alignment horizontal="center" vertical="center" shrinkToFit="1"/>
    </xf>
    <xf numFmtId="38" fontId="5" fillId="0" borderId="20" xfId="1" applyFont="1" applyFill="1" applyBorder="1" applyAlignment="1">
      <alignment horizontal="center" vertical="center" shrinkToFit="1"/>
    </xf>
    <xf numFmtId="38" fontId="5" fillId="0" borderId="17" xfId="1" applyFont="1" applyFill="1" applyBorder="1" applyAlignment="1">
      <alignment horizontal="center" vertical="center" shrinkToFit="1"/>
    </xf>
    <xf numFmtId="38" fontId="5" fillId="0" borderId="34" xfId="1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 shrinkToFit="1"/>
    </xf>
    <xf numFmtId="0" fontId="5" fillId="0" borderId="32" xfId="0" applyFont="1" applyFill="1" applyBorder="1" applyAlignment="1">
      <alignment horizontal="center" vertical="center" shrinkToFit="1"/>
    </xf>
    <xf numFmtId="38" fontId="3" fillId="5" borderId="4" xfId="1" applyFont="1" applyFill="1" applyBorder="1" applyAlignment="1">
      <alignment horizontal="center" vertical="center" shrinkToFit="1"/>
    </xf>
    <xf numFmtId="38" fontId="3" fillId="5" borderId="3" xfId="1" applyFont="1" applyFill="1" applyBorder="1" applyAlignment="1">
      <alignment horizontal="center" vertical="center" shrinkToFit="1"/>
    </xf>
    <xf numFmtId="38" fontId="3" fillId="5" borderId="2" xfId="1" applyFont="1" applyFill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6" fontId="5" fillId="0" borderId="8" xfId="2" applyFont="1" applyBorder="1" applyAlignment="1">
      <alignment horizontal="right"/>
    </xf>
    <xf numFmtId="6" fontId="5" fillId="0" borderId="0" xfId="2" applyFont="1" applyBorder="1" applyAlignment="1">
      <alignment horizontal="right"/>
    </xf>
    <xf numFmtId="0" fontId="5" fillId="0" borderId="8" xfId="0" applyFont="1" applyBorder="1" applyAlignment="1">
      <alignment horizontal="center" vertical="center"/>
    </xf>
    <xf numFmtId="0" fontId="50" fillId="0" borderId="0" xfId="5" applyFont="1" applyFill="1" applyAlignment="1">
      <alignment horizontal="center" vertical="center" wrapText="1"/>
    </xf>
    <xf numFmtId="0" fontId="14" fillId="0" borderId="0" xfId="5" applyFont="1" applyFill="1" applyAlignment="1">
      <alignment horizontal="center" vertical="center" wrapText="1"/>
    </xf>
    <xf numFmtId="0" fontId="48" fillId="0" borderId="87" xfId="5" applyFont="1" applyFill="1" applyBorder="1" applyAlignment="1">
      <alignment vertical="center" wrapText="1"/>
    </xf>
    <xf numFmtId="0" fontId="21" fillId="0" borderId="43" xfId="6" applyFont="1" applyBorder="1" applyAlignment="1">
      <alignment horizontal="center" vertical="center" wrapText="1"/>
    </xf>
    <xf numFmtId="0" fontId="21" fillId="0" borderId="0" xfId="6" applyFont="1" applyBorder="1" applyAlignment="1">
      <alignment horizontal="center" vertical="center" wrapText="1"/>
    </xf>
    <xf numFmtId="0" fontId="21" fillId="0" borderId="51" xfId="6" applyFont="1" applyBorder="1" applyAlignment="1">
      <alignment horizontal="center" vertical="center" wrapText="1"/>
    </xf>
    <xf numFmtId="0" fontId="30" fillId="0" borderId="0" xfId="6" applyFont="1" applyFill="1" applyBorder="1" applyAlignment="1">
      <alignment wrapText="1"/>
    </xf>
    <xf numFmtId="0" fontId="35" fillId="0" borderId="44" xfId="6" applyFont="1" applyFill="1" applyBorder="1" applyAlignment="1">
      <alignment horizontal="center"/>
    </xf>
    <xf numFmtId="0" fontId="21" fillId="0" borderId="0" xfId="6" applyFont="1" applyAlignment="1">
      <alignment horizontal="center" vertical="center"/>
    </xf>
    <xf numFmtId="0" fontId="21" fillId="0" borderId="0" xfId="6" applyFont="1" applyAlignment="1">
      <alignment horizontal="center" vertical="center" wrapText="1"/>
    </xf>
    <xf numFmtId="58" fontId="49" fillId="0" borderId="0" xfId="5" applyNumberFormat="1" applyFont="1" applyFill="1" applyAlignment="1">
      <alignment horizontal="right" vertical="top" wrapText="1"/>
    </xf>
    <xf numFmtId="0" fontId="49" fillId="0" borderId="0" xfId="5" applyFont="1" applyFill="1" applyAlignment="1">
      <alignment horizontal="center" vertical="top" wrapText="1"/>
    </xf>
    <xf numFmtId="0" fontId="83" fillId="0" borderId="0" xfId="5" applyFont="1" applyFill="1" applyAlignment="1">
      <alignment vertical="top" wrapText="1"/>
    </xf>
    <xf numFmtId="0" fontId="84" fillId="0" borderId="0" xfId="5" applyFont="1" applyFill="1" applyAlignment="1">
      <alignment vertical="top" wrapText="1"/>
    </xf>
    <xf numFmtId="0" fontId="49" fillId="0" borderId="0" xfId="5" applyFont="1" applyFill="1" applyAlignment="1">
      <alignment horizontal="left" vertical="top" wrapText="1" indent="2"/>
    </xf>
    <xf numFmtId="0" fontId="86" fillId="0" borderId="0" xfId="5" applyFont="1" applyFill="1" applyAlignment="1">
      <alignment vertical="top" wrapText="1"/>
    </xf>
    <xf numFmtId="0" fontId="49" fillId="0" borderId="0" xfId="5" applyFont="1" applyFill="1" applyAlignment="1">
      <alignment horizontal="left" vertical="top" wrapText="1" indent="1"/>
    </xf>
    <xf numFmtId="0" fontId="49" fillId="0" borderId="0" xfId="5" applyFont="1" applyFill="1" applyAlignment="1">
      <alignment vertical="top" wrapText="1"/>
    </xf>
    <xf numFmtId="0" fontId="49" fillId="0" borderId="0" xfId="5" applyFont="1" applyFill="1" applyAlignment="1">
      <alignment horizontal="left" vertical="top" wrapText="1"/>
    </xf>
    <xf numFmtId="0" fontId="7" fillId="0" borderId="0" xfId="6" applyFont="1" applyFill="1" applyAlignment="1">
      <alignment horizontal="left" vertical="top" wrapText="1"/>
    </xf>
    <xf numFmtId="0" fontId="83" fillId="0" borderId="0" xfId="6" applyFont="1" applyFill="1"/>
    <xf numFmtId="0" fontId="84" fillId="0" borderId="0" xfId="6" applyFont="1" applyFill="1"/>
    <xf numFmtId="0" fontId="49" fillId="0" borderId="0" xfId="6" applyFont="1" applyFill="1" applyAlignment="1">
      <alignment horizontal="left" vertical="top" wrapText="1" indent="2"/>
    </xf>
    <xf numFmtId="0" fontId="49" fillId="0" borderId="0" xfId="6" applyFont="1" applyFill="1" applyAlignment="1">
      <alignment horizontal="left" indent="2"/>
    </xf>
    <xf numFmtId="0" fontId="51" fillId="0" borderId="0" xfId="6" applyFont="1" applyFill="1"/>
    <xf numFmtId="0" fontId="49" fillId="0" borderId="0" xfId="6" applyFont="1" applyFill="1" applyAlignment="1">
      <alignment horizontal="left" indent="1"/>
    </xf>
    <xf numFmtId="0" fontId="49" fillId="0" borderId="0" xfId="6" applyFont="1" applyFill="1" applyAlignment="1">
      <alignment horizontal="left" wrapText="1"/>
    </xf>
    <xf numFmtId="0" fontId="49" fillId="0" borderId="0" xfId="6" applyFont="1" applyFill="1" applyAlignment="1">
      <alignment horizontal="left" vertical="center" wrapText="1"/>
    </xf>
    <xf numFmtId="0" fontId="49" fillId="0" borderId="0" xfId="6" applyFont="1" applyFill="1" applyAlignment="1">
      <alignment wrapText="1"/>
    </xf>
    <xf numFmtId="0" fontId="14" fillId="0" borderId="0" xfId="5" applyFont="1" applyFill="1" applyAlignment="1">
      <alignment vertical="top" wrapText="1"/>
    </xf>
  </cellXfs>
  <cellStyles count="29">
    <cellStyle name="パーセント 2" xfId="10"/>
    <cellStyle name="桁区切り" xfId="1" builtinId="6"/>
    <cellStyle name="桁区切り 2" xfId="3"/>
    <cellStyle name="桁区切り 2 2" xfId="15"/>
    <cellStyle name="桁区切り 2 3" xfId="16"/>
    <cellStyle name="桁区切り 2 4" xfId="17"/>
    <cellStyle name="桁区切り 3" xfId="4"/>
    <cellStyle name="桁区切り 4" xfId="18"/>
    <cellStyle name="桁区切り 5" xfId="27"/>
    <cellStyle name="通貨" xfId="2" builtinId="7"/>
    <cellStyle name="通貨 2" xfId="12"/>
    <cellStyle name="通貨 3" xfId="19"/>
    <cellStyle name="通貨 4" xfId="28"/>
    <cellStyle name="標準" xfId="0" builtinId="0"/>
    <cellStyle name="標準 10" xfId="20"/>
    <cellStyle name="標準 10 2" xfId="6"/>
    <cellStyle name="標準 11" xfId="8"/>
    <cellStyle name="標準 12" xfId="9"/>
    <cellStyle name="標準 13" xfId="26"/>
    <cellStyle name="標準 2" xfId="5"/>
    <cellStyle name="標準 3" xfId="13"/>
    <cellStyle name="標準 4" xfId="7"/>
    <cellStyle name="標準 5" xfId="21"/>
    <cellStyle name="標準 6" xfId="22"/>
    <cellStyle name="標準 6 2" xfId="11"/>
    <cellStyle name="標準 7" xfId="23"/>
    <cellStyle name="標準 8" xfId="24"/>
    <cellStyle name="標準 8 2" xfId="14"/>
    <cellStyle name="標準 9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66</xdr:row>
      <xdr:rowOff>4762</xdr:rowOff>
    </xdr:from>
    <xdr:to>
      <xdr:col>9</xdr:col>
      <xdr:colOff>104775</xdr:colOff>
      <xdr:row>71</xdr:row>
      <xdr:rowOff>133350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xmlns="" id="{418C140E-B4B4-4230-9617-0D4314F143C1}"/>
            </a:ext>
          </a:extLst>
        </xdr:cNvPr>
        <xdr:cNvSpPr>
          <a:spLocks noChangeArrowheads="1"/>
        </xdr:cNvSpPr>
      </xdr:nvSpPr>
      <xdr:spPr bwMode="auto">
        <a:xfrm>
          <a:off x="1428750" y="27808237"/>
          <a:ext cx="7715250" cy="98583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後天性免疫不全症候群発生届出（抜粋）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①最近数年間の主な居住地</a:t>
          </a: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1)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日本国内（　　　　　都道府県）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2)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その他（　　　　　　　　）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3)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不明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66</xdr:row>
      <xdr:rowOff>4762</xdr:rowOff>
    </xdr:from>
    <xdr:to>
      <xdr:col>9</xdr:col>
      <xdr:colOff>104775</xdr:colOff>
      <xdr:row>71</xdr:row>
      <xdr:rowOff>133350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xmlns="" id="{11018441-7973-4104-9BFE-00016D94462C}"/>
            </a:ext>
          </a:extLst>
        </xdr:cNvPr>
        <xdr:cNvSpPr>
          <a:spLocks noChangeArrowheads="1"/>
        </xdr:cNvSpPr>
      </xdr:nvSpPr>
      <xdr:spPr bwMode="auto">
        <a:xfrm>
          <a:off x="1428750" y="27808237"/>
          <a:ext cx="7715250" cy="98583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後天性免疫不全症候群発生届出（抜粋）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①最近数年間の主な居住地</a:t>
          </a: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1)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日本国内（　　　　　都道府県）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2)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その他（　　　　　　　　）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3)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不明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5"/>
  <sheetViews>
    <sheetView tabSelected="1" view="pageBreakPreview" zoomScaleSheetLayoutView="100" workbookViewId="0">
      <selection activeCell="B1" sqref="B1"/>
    </sheetView>
  </sheetViews>
  <sheetFormatPr defaultColWidth="9" defaultRowHeight="13.5"/>
  <cols>
    <col min="1" max="1" width="92.75" style="722" customWidth="1"/>
    <col min="2" max="256" width="9" style="693"/>
    <col min="257" max="257" width="92.75" style="693" customWidth="1"/>
    <col min="258" max="512" width="9" style="693"/>
    <col min="513" max="513" width="92.75" style="693" customWidth="1"/>
    <col min="514" max="768" width="9" style="693"/>
    <col min="769" max="769" width="92.75" style="693" customWidth="1"/>
    <col min="770" max="1024" width="9" style="693"/>
    <col min="1025" max="1025" width="92.75" style="693" customWidth="1"/>
    <col min="1026" max="1280" width="9" style="693"/>
    <col min="1281" max="1281" width="92.75" style="693" customWidth="1"/>
    <col min="1282" max="1536" width="9" style="693"/>
    <col min="1537" max="1537" width="92.75" style="693" customWidth="1"/>
    <col min="1538" max="1792" width="9" style="693"/>
    <col min="1793" max="1793" width="92.75" style="693" customWidth="1"/>
    <col min="1794" max="2048" width="9" style="693"/>
    <col min="2049" max="2049" width="92.75" style="693" customWidth="1"/>
    <col min="2050" max="2304" width="9" style="693"/>
    <col min="2305" max="2305" width="92.75" style="693" customWidth="1"/>
    <col min="2306" max="2560" width="9" style="693"/>
    <col min="2561" max="2561" width="92.75" style="693" customWidth="1"/>
    <col min="2562" max="2816" width="9" style="693"/>
    <col min="2817" max="2817" width="92.75" style="693" customWidth="1"/>
    <col min="2818" max="3072" width="9" style="693"/>
    <col min="3073" max="3073" width="92.75" style="693" customWidth="1"/>
    <col min="3074" max="3328" width="9" style="693"/>
    <col min="3329" max="3329" width="92.75" style="693" customWidth="1"/>
    <col min="3330" max="3584" width="9" style="693"/>
    <col min="3585" max="3585" width="92.75" style="693" customWidth="1"/>
    <col min="3586" max="3840" width="9" style="693"/>
    <col min="3841" max="3841" width="92.75" style="693" customWidth="1"/>
    <col min="3842" max="4096" width="9" style="693"/>
    <col min="4097" max="4097" width="92.75" style="693" customWidth="1"/>
    <col min="4098" max="4352" width="9" style="693"/>
    <col min="4353" max="4353" width="92.75" style="693" customWidth="1"/>
    <col min="4354" max="4608" width="9" style="693"/>
    <col min="4609" max="4609" width="92.75" style="693" customWidth="1"/>
    <col min="4610" max="4864" width="9" style="693"/>
    <col min="4865" max="4865" width="92.75" style="693" customWidth="1"/>
    <col min="4866" max="5120" width="9" style="693"/>
    <col min="5121" max="5121" width="92.75" style="693" customWidth="1"/>
    <col min="5122" max="5376" width="9" style="693"/>
    <col min="5377" max="5377" width="92.75" style="693" customWidth="1"/>
    <col min="5378" max="5632" width="9" style="693"/>
    <col min="5633" max="5633" width="92.75" style="693" customWidth="1"/>
    <col min="5634" max="5888" width="9" style="693"/>
    <col min="5889" max="5889" width="92.75" style="693" customWidth="1"/>
    <col min="5890" max="6144" width="9" style="693"/>
    <col min="6145" max="6145" width="92.75" style="693" customWidth="1"/>
    <col min="6146" max="6400" width="9" style="693"/>
    <col min="6401" max="6401" width="92.75" style="693" customWidth="1"/>
    <col min="6402" max="6656" width="9" style="693"/>
    <col min="6657" max="6657" width="92.75" style="693" customWidth="1"/>
    <col min="6658" max="6912" width="9" style="693"/>
    <col min="6913" max="6913" width="92.75" style="693" customWidth="1"/>
    <col min="6914" max="7168" width="9" style="693"/>
    <col min="7169" max="7169" width="92.75" style="693" customWidth="1"/>
    <col min="7170" max="7424" width="9" style="693"/>
    <col min="7425" max="7425" width="92.75" style="693" customWidth="1"/>
    <col min="7426" max="7680" width="9" style="693"/>
    <col min="7681" max="7681" width="92.75" style="693" customWidth="1"/>
    <col min="7682" max="7936" width="9" style="693"/>
    <col min="7937" max="7937" width="92.75" style="693" customWidth="1"/>
    <col min="7938" max="8192" width="9" style="693"/>
    <col min="8193" max="8193" width="92.75" style="693" customWidth="1"/>
    <col min="8194" max="8448" width="9" style="693"/>
    <col min="8449" max="8449" width="92.75" style="693" customWidth="1"/>
    <col min="8450" max="8704" width="9" style="693"/>
    <col min="8705" max="8705" width="92.75" style="693" customWidth="1"/>
    <col min="8706" max="8960" width="9" style="693"/>
    <col min="8961" max="8961" width="92.75" style="693" customWidth="1"/>
    <col min="8962" max="9216" width="9" style="693"/>
    <col min="9217" max="9217" width="92.75" style="693" customWidth="1"/>
    <col min="9218" max="9472" width="9" style="693"/>
    <col min="9473" max="9473" width="92.75" style="693" customWidth="1"/>
    <col min="9474" max="9728" width="9" style="693"/>
    <col min="9729" max="9729" width="92.75" style="693" customWidth="1"/>
    <col min="9730" max="9984" width="9" style="693"/>
    <col min="9985" max="9985" width="92.75" style="693" customWidth="1"/>
    <col min="9986" max="10240" width="9" style="693"/>
    <col min="10241" max="10241" width="92.75" style="693" customWidth="1"/>
    <col min="10242" max="10496" width="9" style="693"/>
    <col min="10497" max="10497" width="92.75" style="693" customWidth="1"/>
    <col min="10498" max="10752" width="9" style="693"/>
    <col min="10753" max="10753" width="92.75" style="693" customWidth="1"/>
    <col min="10754" max="11008" width="9" style="693"/>
    <col min="11009" max="11009" width="92.75" style="693" customWidth="1"/>
    <col min="11010" max="11264" width="9" style="693"/>
    <col min="11265" max="11265" width="92.75" style="693" customWidth="1"/>
    <col min="11266" max="11520" width="9" style="693"/>
    <col min="11521" max="11521" width="92.75" style="693" customWidth="1"/>
    <col min="11522" max="11776" width="9" style="693"/>
    <col min="11777" max="11777" width="92.75" style="693" customWidth="1"/>
    <col min="11778" max="12032" width="9" style="693"/>
    <col min="12033" max="12033" width="92.75" style="693" customWidth="1"/>
    <col min="12034" max="12288" width="9" style="693"/>
    <col min="12289" max="12289" width="92.75" style="693" customWidth="1"/>
    <col min="12290" max="12544" width="9" style="693"/>
    <col min="12545" max="12545" width="92.75" style="693" customWidth="1"/>
    <col min="12546" max="12800" width="9" style="693"/>
    <col min="12801" max="12801" width="92.75" style="693" customWidth="1"/>
    <col min="12802" max="13056" width="9" style="693"/>
    <col min="13057" max="13057" width="92.75" style="693" customWidth="1"/>
    <col min="13058" max="13312" width="9" style="693"/>
    <col min="13313" max="13313" width="92.75" style="693" customWidth="1"/>
    <col min="13314" max="13568" width="9" style="693"/>
    <col min="13569" max="13569" width="92.75" style="693" customWidth="1"/>
    <col min="13570" max="13824" width="9" style="693"/>
    <col min="13825" max="13825" width="92.75" style="693" customWidth="1"/>
    <col min="13826" max="14080" width="9" style="693"/>
    <col min="14081" max="14081" width="92.75" style="693" customWidth="1"/>
    <col min="14082" max="14336" width="9" style="693"/>
    <col min="14337" max="14337" width="92.75" style="693" customWidth="1"/>
    <col min="14338" max="14592" width="9" style="693"/>
    <col min="14593" max="14593" width="92.75" style="693" customWidth="1"/>
    <col min="14594" max="14848" width="9" style="693"/>
    <col min="14849" max="14849" width="92.75" style="693" customWidth="1"/>
    <col min="14850" max="15104" width="9" style="693"/>
    <col min="15105" max="15105" width="92.75" style="693" customWidth="1"/>
    <col min="15106" max="15360" width="9" style="693"/>
    <col min="15361" max="15361" width="92.75" style="693" customWidth="1"/>
    <col min="15362" max="15616" width="9" style="693"/>
    <col min="15617" max="15617" width="92.75" style="693" customWidth="1"/>
    <col min="15618" max="15872" width="9" style="693"/>
    <col min="15873" max="15873" width="92.75" style="693" customWidth="1"/>
    <col min="15874" max="16128" width="9" style="693"/>
    <col min="16129" max="16129" width="92.75" style="693" customWidth="1"/>
    <col min="16130" max="16384" width="9" style="693"/>
  </cols>
  <sheetData>
    <row r="1" spans="1:1">
      <c r="A1" s="1028">
        <v>43175</v>
      </c>
    </row>
    <row r="2" spans="1:1">
      <c r="A2" s="1029"/>
    </row>
    <row r="3" spans="1:1">
      <c r="A3" s="1029" t="s">
        <v>340</v>
      </c>
    </row>
    <row r="4" spans="1:1">
      <c r="A4" s="1029" t="s">
        <v>81</v>
      </c>
    </row>
    <row r="5" spans="1:1" ht="14.25">
      <c r="A5" s="1030" t="s">
        <v>341</v>
      </c>
    </row>
    <row r="6" spans="1:1">
      <c r="A6" s="1031" t="s">
        <v>288</v>
      </c>
    </row>
    <row r="7" spans="1:1">
      <c r="A7" s="1032" t="s">
        <v>342</v>
      </c>
    </row>
    <row r="8" spans="1:1">
      <c r="A8" s="1032" t="s">
        <v>343</v>
      </c>
    </row>
    <row r="9" spans="1:1">
      <c r="A9" s="1032" t="s">
        <v>344</v>
      </c>
    </row>
    <row r="10" spans="1:1">
      <c r="A10" s="1032" t="s">
        <v>345</v>
      </c>
    </row>
    <row r="11" spans="1:1">
      <c r="A11" s="1032" t="s">
        <v>346</v>
      </c>
    </row>
    <row r="12" spans="1:1">
      <c r="A12" s="1033" t="s">
        <v>289</v>
      </c>
    </row>
    <row r="13" spans="1:1">
      <c r="A13" s="1032" t="s">
        <v>246</v>
      </c>
    </row>
    <row r="14" spans="1:1">
      <c r="A14" s="1034" t="s">
        <v>347</v>
      </c>
    </row>
    <row r="15" spans="1:1">
      <c r="A15" s="1034" t="s">
        <v>348</v>
      </c>
    </row>
    <row r="16" spans="1:1">
      <c r="A16" s="1034" t="s">
        <v>349</v>
      </c>
    </row>
    <row r="17" spans="1:1">
      <c r="A17" s="1034" t="s">
        <v>350</v>
      </c>
    </row>
    <row r="18" spans="1:1">
      <c r="A18" s="1032" t="s">
        <v>351</v>
      </c>
    </row>
    <row r="19" spans="1:1">
      <c r="A19" s="1034" t="s">
        <v>352</v>
      </c>
    </row>
    <row r="20" spans="1:1">
      <c r="A20" s="1034" t="s">
        <v>353</v>
      </c>
    </row>
    <row r="21" spans="1:1">
      <c r="A21" s="1034" t="s">
        <v>305</v>
      </c>
    </row>
    <row r="22" spans="1:1">
      <c r="A22" s="1032" t="s">
        <v>277</v>
      </c>
    </row>
    <row r="23" spans="1:1">
      <c r="A23" s="1034" t="s">
        <v>354</v>
      </c>
    </row>
    <row r="24" spans="1:1">
      <c r="A24" s="1034" t="s">
        <v>355</v>
      </c>
    </row>
    <row r="25" spans="1:1">
      <c r="A25" s="1034" t="s">
        <v>356</v>
      </c>
    </row>
    <row r="26" spans="1:1">
      <c r="A26" s="1034" t="s">
        <v>357</v>
      </c>
    </row>
    <row r="27" spans="1:1">
      <c r="A27" s="1032" t="s">
        <v>358</v>
      </c>
    </row>
    <row r="28" spans="1:1">
      <c r="A28" s="1034" t="s">
        <v>359</v>
      </c>
    </row>
    <row r="29" spans="1:1">
      <c r="A29" s="1034" t="s">
        <v>360</v>
      </c>
    </row>
    <row r="30" spans="1:1">
      <c r="A30" s="1034" t="s">
        <v>361</v>
      </c>
    </row>
    <row r="31" spans="1:1">
      <c r="A31" s="1031" t="s">
        <v>362</v>
      </c>
    </row>
    <row r="32" spans="1:1" ht="51">
      <c r="A32" s="1035" t="s">
        <v>363</v>
      </c>
    </row>
    <row r="33" spans="1:1" ht="38.25">
      <c r="A33" s="1035" t="s">
        <v>364</v>
      </c>
    </row>
    <row r="34" spans="1:1">
      <c r="A34" s="1031" t="s">
        <v>365</v>
      </c>
    </row>
    <row r="35" spans="1:1">
      <c r="A35" s="1035" t="s">
        <v>366</v>
      </c>
    </row>
    <row r="36" spans="1:1">
      <c r="A36" s="1035" t="s">
        <v>367</v>
      </c>
    </row>
    <row r="37" spans="1:1">
      <c r="A37" s="1034" t="s">
        <v>368</v>
      </c>
    </row>
    <row r="38" spans="1:1" ht="14.25">
      <c r="A38" s="1030" t="s">
        <v>179</v>
      </c>
    </row>
    <row r="39" spans="1:1" ht="51">
      <c r="A39" s="1036" t="s">
        <v>369</v>
      </c>
    </row>
    <row r="40" spans="1:1" ht="51">
      <c r="A40" s="1036" t="s">
        <v>370</v>
      </c>
    </row>
    <row r="41" spans="1:1" s="694" customFormat="1" ht="48">
      <c r="A41" s="1037" t="s">
        <v>371</v>
      </c>
    </row>
    <row r="42" spans="1:1" s="694" customFormat="1">
      <c r="A42" s="723"/>
    </row>
    <row r="43" spans="1:1">
      <c r="A43" s="714"/>
    </row>
    <row r="44" spans="1:1" ht="38.25" customHeight="1">
      <c r="A44" s="714"/>
    </row>
    <row r="45" spans="1:1" s="692" customFormat="1" ht="14.25">
      <c r="A45" s="715"/>
    </row>
    <row r="46" spans="1:1" s="692" customFormat="1">
      <c r="A46" s="716"/>
    </row>
    <row r="47" spans="1:1" s="692" customFormat="1">
      <c r="A47" s="717"/>
    </row>
    <row r="48" spans="1:1" s="692" customFormat="1">
      <c r="A48" s="723"/>
    </row>
    <row r="49" spans="1:1" s="692" customFormat="1">
      <c r="A49" s="723"/>
    </row>
    <row r="50" spans="1:1" s="692" customFormat="1" ht="14.25">
      <c r="A50" s="1038" t="s">
        <v>372</v>
      </c>
    </row>
    <row r="51" spans="1:1" s="692" customFormat="1">
      <c r="A51" s="1039" t="s">
        <v>290</v>
      </c>
    </row>
    <row r="52" spans="1:1" s="692" customFormat="1">
      <c r="A52" s="1040" t="s">
        <v>373</v>
      </c>
    </row>
    <row r="53" spans="1:1" s="692" customFormat="1">
      <c r="A53" s="1041" t="s">
        <v>374</v>
      </c>
    </row>
    <row r="54" spans="1:1" s="692" customFormat="1">
      <c r="A54" s="1041" t="s">
        <v>375</v>
      </c>
    </row>
    <row r="55" spans="1:1" s="692" customFormat="1">
      <c r="A55" s="1041" t="s">
        <v>376</v>
      </c>
    </row>
    <row r="56" spans="1:1" s="692" customFormat="1">
      <c r="A56" s="845"/>
    </row>
    <row r="57" spans="1:1" s="692" customFormat="1">
      <c r="A57" s="1042" t="s">
        <v>377</v>
      </c>
    </row>
    <row r="58" spans="1:1" s="692" customFormat="1">
      <c r="A58" s="1041" t="s">
        <v>378</v>
      </c>
    </row>
    <row r="59" spans="1:1" s="692" customFormat="1">
      <c r="A59" s="1043" t="s">
        <v>379</v>
      </c>
    </row>
    <row r="60" spans="1:1" s="692" customFormat="1">
      <c r="A60" s="1043" t="s">
        <v>380</v>
      </c>
    </row>
    <row r="61" spans="1:1" s="692" customFormat="1">
      <c r="A61" s="1043" t="s">
        <v>381</v>
      </c>
    </row>
    <row r="62" spans="1:1" s="692" customFormat="1">
      <c r="A62" s="1043" t="s">
        <v>382</v>
      </c>
    </row>
    <row r="63" spans="1:1" s="692" customFormat="1">
      <c r="A63" s="1043" t="s">
        <v>383</v>
      </c>
    </row>
    <row r="64" spans="1:1" s="692" customFormat="1">
      <c r="A64" s="1041" t="s">
        <v>286</v>
      </c>
    </row>
    <row r="65" spans="1:1" s="692" customFormat="1">
      <c r="A65" s="1043" t="s">
        <v>384</v>
      </c>
    </row>
    <row r="66" spans="1:1" s="692" customFormat="1">
      <c r="A66" s="1043" t="s">
        <v>385</v>
      </c>
    </row>
    <row r="67" spans="1:1" s="692" customFormat="1">
      <c r="A67" s="1043" t="s">
        <v>386</v>
      </c>
    </row>
    <row r="68" spans="1:1" s="692" customFormat="1">
      <c r="A68" s="1043" t="s">
        <v>387</v>
      </c>
    </row>
    <row r="69" spans="1:1" s="692" customFormat="1">
      <c r="A69" s="1043" t="s">
        <v>388</v>
      </c>
    </row>
    <row r="70" spans="1:1" s="692" customFormat="1">
      <c r="A70" s="846"/>
    </row>
    <row r="71" spans="1:1" s="692" customFormat="1">
      <c r="A71" s="1039" t="s">
        <v>389</v>
      </c>
    </row>
    <row r="72" spans="1:1" s="692" customFormat="1" ht="38.25">
      <c r="A72" s="1044" t="s">
        <v>390</v>
      </c>
    </row>
    <row r="73" spans="1:1" s="692" customFormat="1" ht="38.25">
      <c r="A73" s="1045" t="s">
        <v>391</v>
      </c>
    </row>
    <row r="74" spans="1:1" s="692" customFormat="1">
      <c r="A74" s="845"/>
    </row>
    <row r="75" spans="1:1" s="692" customFormat="1" ht="14.25">
      <c r="A75" s="1038" t="s">
        <v>287</v>
      </c>
    </row>
    <row r="76" spans="1:1" ht="38.25">
      <c r="A76" s="1046" t="s">
        <v>392</v>
      </c>
    </row>
    <row r="77" spans="1:1" ht="76.5">
      <c r="A77" s="1046" t="s">
        <v>394</v>
      </c>
    </row>
    <row r="78" spans="1:1" ht="63.75">
      <c r="A78" s="1046" t="s">
        <v>393</v>
      </c>
    </row>
    <row r="79" spans="1:1" ht="51">
      <c r="A79" s="1046" t="s">
        <v>395</v>
      </c>
    </row>
    <row r="80" spans="1:1" ht="40.5">
      <c r="A80" s="1047" t="s">
        <v>396</v>
      </c>
    </row>
    <row r="81" spans="1:1">
      <c r="A81" s="711"/>
    </row>
    <row r="82" spans="1:1">
      <c r="A82" s="711"/>
    </row>
    <row r="83" spans="1:1">
      <c r="A83" s="718"/>
    </row>
    <row r="84" spans="1:1">
      <c r="A84" s="719"/>
    </row>
    <row r="85" spans="1:1">
      <c r="A85" s="713"/>
    </row>
    <row r="86" spans="1:1">
      <c r="A86" s="720"/>
    </row>
    <row r="87" spans="1:1">
      <c r="A87" s="711"/>
    </row>
    <row r="88" spans="1:1">
      <c r="A88" s="712"/>
    </row>
    <row r="89" spans="1:1">
      <c r="A89" s="712"/>
    </row>
    <row r="90" spans="1:1">
      <c r="A90" s="712"/>
    </row>
    <row r="91" spans="1:1">
      <c r="A91" s="711"/>
    </row>
    <row r="92" spans="1:1">
      <c r="A92" s="712"/>
    </row>
    <row r="93" spans="1:1">
      <c r="A93" s="712"/>
    </row>
    <row r="94" spans="1:1">
      <c r="A94" s="712"/>
    </row>
    <row r="95" spans="1:1">
      <c r="A95" s="712"/>
    </row>
    <row r="96" spans="1:1">
      <c r="A96" s="710"/>
    </row>
    <row r="97" spans="1:1">
      <c r="A97" s="719"/>
    </row>
    <row r="98" spans="1:1">
      <c r="A98" s="719"/>
    </row>
    <row r="99" spans="1:1">
      <c r="A99" s="713"/>
    </row>
    <row r="100" spans="1:1" ht="14.25">
      <c r="A100" s="709"/>
    </row>
    <row r="101" spans="1:1">
      <c r="A101" s="713"/>
    </row>
    <row r="102" spans="1:1">
      <c r="A102" s="713"/>
    </row>
    <row r="103" spans="1:1">
      <c r="A103" s="713"/>
    </row>
    <row r="104" spans="1:1" ht="38.25" customHeight="1">
      <c r="A104" s="713"/>
    </row>
    <row r="105" spans="1:1">
      <c r="A105" s="721"/>
    </row>
  </sheetData>
  <phoneticPr fontId="4"/>
  <pageMargins left="0.78700000000000003" right="0.78700000000000003" top="0.98399999999999999" bottom="0.98399999999999999" header="0.51200000000000001" footer="0.51200000000000001"/>
  <pageSetup paperSize="9" scale="9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50"/>
  <sheetViews>
    <sheetView view="pageBreakPreview" zoomScale="40" zoomScaleNormal="55" zoomScaleSheetLayoutView="40" workbookViewId="0">
      <selection activeCell="A11" sqref="A11"/>
    </sheetView>
  </sheetViews>
  <sheetFormatPr defaultRowHeight="13.5"/>
  <cols>
    <col min="1" max="1" width="11.25" style="440" customWidth="1"/>
    <col min="2" max="2" width="8.625" style="440" customWidth="1"/>
    <col min="3" max="3" width="17.625" style="440" customWidth="1"/>
    <col min="4" max="4" width="1.875" style="386" customWidth="1"/>
    <col min="5" max="5" width="7.625" style="440" bestFit="1" customWidth="1"/>
    <col min="6" max="6" width="7.625" style="386" bestFit="1" customWidth="1"/>
    <col min="7" max="7" width="7.625" style="440" bestFit="1" customWidth="1"/>
    <col min="8" max="8" width="7.625" style="386" bestFit="1" customWidth="1"/>
    <col min="9" max="9" width="7.625" style="440" bestFit="1" customWidth="1"/>
    <col min="10" max="10" width="6.5" style="386" bestFit="1" customWidth="1"/>
    <col min="11" max="11" width="7.625" style="440" bestFit="1" customWidth="1"/>
    <col min="12" max="12" width="6.5" style="386" bestFit="1" customWidth="1"/>
    <col min="13" max="13" width="7.625" style="440" bestFit="1" customWidth="1"/>
    <col min="14" max="14" width="7.625" style="386" bestFit="1" customWidth="1"/>
    <col min="15" max="15" width="7.625" style="440" bestFit="1" customWidth="1"/>
    <col min="16" max="16" width="7.625" style="386" bestFit="1" customWidth="1"/>
    <col min="17" max="17" width="6.125" style="386" customWidth="1"/>
    <col min="18" max="18" width="7.625" style="440" bestFit="1" customWidth="1"/>
    <col min="19" max="19" width="6.5" style="386" bestFit="1" customWidth="1"/>
    <col min="20" max="20" width="7.625" style="440" bestFit="1" customWidth="1"/>
    <col min="21" max="21" width="6.5" style="386" bestFit="1" customWidth="1"/>
    <col min="22" max="22" width="7.625" style="440" bestFit="1" customWidth="1"/>
    <col min="23" max="23" width="6.5" style="386" bestFit="1" customWidth="1"/>
    <col min="24" max="24" width="7.625" style="440" bestFit="1" customWidth="1"/>
    <col min="25" max="25" width="6.5" style="386" bestFit="1" customWidth="1"/>
    <col min="26" max="26" width="7.625" style="440" bestFit="1" customWidth="1"/>
    <col min="27" max="27" width="6.5" style="386" bestFit="1" customWidth="1"/>
    <col min="28" max="28" width="7.625" style="440" bestFit="1" customWidth="1"/>
    <col min="29" max="29" width="6.5" style="386" bestFit="1" customWidth="1"/>
    <col min="30" max="30" width="6.125" style="386" customWidth="1"/>
    <col min="31" max="31" width="7.625" style="440" bestFit="1" customWidth="1"/>
    <col min="32" max="32" width="7.625" style="386" bestFit="1" customWidth="1"/>
    <col min="33" max="33" width="7.625" style="440" bestFit="1" customWidth="1"/>
    <col min="34" max="34" width="7.625" style="386" bestFit="1" customWidth="1"/>
    <col min="35" max="35" width="7.625" style="440" bestFit="1" customWidth="1"/>
    <col min="36" max="36" width="6.5" style="386" bestFit="1" customWidth="1"/>
    <col min="37" max="37" width="7.625" style="440" bestFit="1" customWidth="1"/>
    <col min="38" max="38" width="6.5" style="386" bestFit="1" customWidth="1"/>
    <col min="39" max="39" width="7.625" style="440" bestFit="1" customWidth="1"/>
    <col min="40" max="40" width="7.625" style="386" bestFit="1" customWidth="1"/>
    <col min="41" max="41" width="7.625" style="440" bestFit="1" customWidth="1"/>
    <col min="42" max="42" width="7.625" style="386" bestFit="1" customWidth="1"/>
    <col min="43" max="256" width="9" style="386"/>
    <col min="257" max="257" width="11.25" style="386" customWidth="1"/>
    <col min="258" max="258" width="8.625" style="386" customWidth="1"/>
    <col min="259" max="259" width="17.625" style="386" customWidth="1"/>
    <col min="260" max="260" width="1.875" style="386" customWidth="1"/>
    <col min="261" max="265" width="7.625" style="386" bestFit="1" customWidth="1"/>
    <col min="266" max="266" width="6.5" style="386" bestFit="1" customWidth="1"/>
    <col min="267" max="267" width="7.625" style="386" bestFit="1" customWidth="1"/>
    <col min="268" max="268" width="6.5" style="386" bestFit="1" customWidth="1"/>
    <col min="269" max="272" width="7.625" style="386" bestFit="1" customWidth="1"/>
    <col min="273" max="273" width="6.125" style="386" customWidth="1"/>
    <col min="274" max="274" width="7.625" style="386" bestFit="1" customWidth="1"/>
    <col min="275" max="275" width="6.5" style="386" bestFit="1" customWidth="1"/>
    <col min="276" max="276" width="7.625" style="386" bestFit="1" customWidth="1"/>
    <col min="277" max="277" width="6.5" style="386" bestFit="1" customWidth="1"/>
    <col min="278" max="278" width="7.625" style="386" bestFit="1" customWidth="1"/>
    <col min="279" max="279" width="6.5" style="386" bestFit="1" customWidth="1"/>
    <col min="280" max="280" width="7.625" style="386" bestFit="1" customWidth="1"/>
    <col min="281" max="281" width="6.5" style="386" bestFit="1" customWidth="1"/>
    <col min="282" max="282" width="7.625" style="386" bestFit="1" customWidth="1"/>
    <col min="283" max="283" width="6.5" style="386" bestFit="1" customWidth="1"/>
    <col min="284" max="284" width="7.625" style="386" bestFit="1" customWidth="1"/>
    <col min="285" max="285" width="6.5" style="386" bestFit="1" customWidth="1"/>
    <col min="286" max="286" width="6.125" style="386" customWidth="1"/>
    <col min="287" max="291" width="7.625" style="386" bestFit="1" customWidth="1"/>
    <col min="292" max="292" width="6.5" style="386" bestFit="1" customWidth="1"/>
    <col min="293" max="293" width="7.625" style="386" bestFit="1" customWidth="1"/>
    <col min="294" max="294" width="6.5" style="386" bestFit="1" customWidth="1"/>
    <col min="295" max="298" width="7.625" style="386" bestFit="1" customWidth="1"/>
    <col min="299" max="512" width="9" style="386"/>
    <col min="513" max="513" width="11.25" style="386" customWidth="1"/>
    <col min="514" max="514" width="8.625" style="386" customWidth="1"/>
    <col min="515" max="515" width="17.625" style="386" customWidth="1"/>
    <col min="516" max="516" width="1.875" style="386" customWidth="1"/>
    <col min="517" max="521" width="7.625" style="386" bestFit="1" customWidth="1"/>
    <col min="522" max="522" width="6.5" style="386" bestFit="1" customWidth="1"/>
    <col min="523" max="523" width="7.625" style="386" bestFit="1" customWidth="1"/>
    <col min="524" max="524" width="6.5" style="386" bestFit="1" customWidth="1"/>
    <col min="525" max="528" width="7.625" style="386" bestFit="1" customWidth="1"/>
    <col min="529" max="529" width="6.125" style="386" customWidth="1"/>
    <col min="530" max="530" width="7.625" style="386" bestFit="1" customWidth="1"/>
    <col min="531" max="531" width="6.5" style="386" bestFit="1" customWidth="1"/>
    <col min="532" max="532" width="7.625" style="386" bestFit="1" customWidth="1"/>
    <col min="533" max="533" width="6.5" style="386" bestFit="1" customWidth="1"/>
    <col min="534" max="534" width="7.625" style="386" bestFit="1" customWidth="1"/>
    <col min="535" max="535" width="6.5" style="386" bestFit="1" customWidth="1"/>
    <col min="536" max="536" width="7.625" style="386" bestFit="1" customWidth="1"/>
    <col min="537" max="537" width="6.5" style="386" bestFit="1" customWidth="1"/>
    <col min="538" max="538" width="7.625" style="386" bestFit="1" customWidth="1"/>
    <col min="539" max="539" width="6.5" style="386" bestFit="1" customWidth="1"/>
    <col min="540" max="540" width="7.625" style="386" bestFit="1" customWidth="1"/>
    <col min="541" max="541" width="6.5" style="386" bestFit="1" customWidth="1"/>
    <col min="542" max="542" width="6.125" style="386" customWidth="1"/>
    <col min="543" max="547" width="7.625" style="386" bestFit="1" customWidth="1"/>
    <col min="548" max="548" width="6.5" style="386" bestFit="1" customWidth="1"/>
    <col min="549" max="549" width="7.625" style="386" bestFit="1" customWidth="1"/>
    <col min="550" max="550" width="6.5" style="386" bestFit="1" customWidth="1"/>
    <col min="551" max="554" width="7.625" style="386" bestFit="1" customWidth="1"/>
    <col min="555" max="768" width="9" style="386"/>
    <col min="769" max="769" width="11.25" style="386" customWidth="1"/>
    <col min="770" max="770" width="8.625" style="386" customWidth="1"/>
    <col min="771" max="771" width="17.625" style="386" customWidth="1"/>
    <col min="772" max="772" width="1.875" style="386" customWidth="1"/>
    <col min="773" max="777" width="7.625" style="386" bestFit="1" customWidth="1"/>
    <col min="778" max="778" width="6.5" style="386" bestFit="1" customWidth="1"/>
    <col min="779" max="779" width="7.625" style="386" bestFit="1" customWidth="1"/>
    <col min="780" max="780" width="6.5" style="386" bestFit="1" customWidth="1"/>
    <col min="781" max="784" width="7.625" style="386" bestFit="1" customWidth="1"/>
    <col min="785" max="785" width="6.125" style="386" customWidth="1"/>
    <col min="786" max="786" width="7.625" style="386" bestFit="1" customWidth="1"/>
    <col min="787" max="787" width="6.5" style="386" bestFit="1" customWidth="1"/>
    <col min="788" max="788" width="7.625" style="386" bestFit="1" customWidth="1"/>
    <col min="789" max="789" width="6.5" style="386" bestFit="1" customWidth="1"/>
    <col min="790" max="790" width="7.625" style="386" bestFit="1" customWidth="1"/>
    <col min="791" max="791" width="6.5" style="386" bestFit="1" customWidth="1"/>
    <col min="792" max="792" width="7.625" style="386" bestFit="1" customWidth="1"/>
    <col min="793" max="793" width="6.5" style="386" bestFit="1" customWidth="1"/>
    <col min="794" max="794" width="7.625" style="386" bestFit="1" customWidth="1"/>
    <col min="795" max="795" width="6.5" style="386" bestFit="1" customWidth="1"/>
    <col min="796" max="796" width="7.625" style="386" bestFit="1" customWidth="1"/>
    <col min="797" max="797" width="6.5" style="386" bestFit="1" customWidth="1"/>
    <col min="798" max="798" width="6.125" style="386" customWidth="1"/>
    <col min="799" max="803" width="7.625" style="386" bestFit="1" customWidth="1"/>
    <col min="804" max="804" width="6.5" style="386" bestFit="1" customWidth="1"/>
    <col min="805" max="805" width="7.625" style="386" bestFit="1" customWidth="1"/>
    <col min="806" max="806" width="6.5" style="386" bestFit="1" customWidth="1"/>
    <col min="807" max="810" width="7.625" style="386" bestFit="1" customWidth="1"/>
    <col min="811" max="1024" width="9" style="386"/>
    <col min="1025" max="1025" width="11.25" style="386" customWidth="1"/>
    <col min="1026" max="1026" width="8.625" style="386" customWidth="1"/>
    <col min="1027" max="1027" width="17.625" style="386" customWidth="1"/>
    <col min="1028" max="1028" width="1.875" style="386" customWidth="1"/>
    <col min="1029" max="1033" width="7.625" style="386" bestFit="1" customWidth="1"/>
    <col min="1034" max="1034" width="6.5" style="386" bestFit="1" customWidth="1"/>
    <col min="1035" max="1035" width="7.625" style="386" bestFit="1" customWidth="1"/>
    <col min="1036" max="1036" width="6.5" style="386" bestFit="1" customWidth="1"/>
    <col min="1037" max="1040" width="7.625" style="386" bestFit="1" customWidth="1"/>
    <col min="1041" max="1041" width="6.125" style="386" customWidth="1"/>
    <col min="1042" max="1042" width="7.625" style="386" bestFit="1" customWidth="1"/>
    <col min="1043" max="1043" width="6.5" style="386" bestFit="1" customWidth="1"/>
    <col min="1044" max="1044" width="7.625" style="386" bestFit="1" customWidth="1"/>
    <col min="1045" max="1045" width="6.5" style="386" bestFit="1" customWidth="1"/>
    <col min="1046" max="1046" width="7.625" style="386" bestFit="1" customWidth="1"/>
    <col min="1047" max="1047" width="6.5" style="386" bestFit="1" customWidth="1"/>
    <col min="1048" max="1048" width="7.625" style="386" bestFit="1" customWidth="1"/>
    <col min="1049" max="1049" width="6.5" style="386" bestFit="1" customWidth="1"/>
    <col min="1050" max="1050" width="7.625" style="386" bestFit="1" customWidth="1"/>
    <col min="1051" max="1051" width="6.5" style="386" bestFit="1" customWidth="1"/>
    <col min="1052" max="1052" width="7.625" style="386" bestFit="1" customWidth="1"/>
    <col min="1053" max="1053" width="6.5" style="386" bestFit="1" customWidth="1"/>
    <col min="1054" max="1054" width="6.125" style="386" customWidth="1"/>
    <col min="1055" max="1059" width="7.625" style="386" bestFit="1" customWidth="1"/>
    <col min="1060" max="1060" width="6.5" style="386" bestFit="1" customWidth="1"/>
    <col min="1061" max="1061" width="7.625" style="386" bestFit="1" customWidth="1"/>
    <col min="1062" max="1062" width="6.5" style="386" bestFit="1" customWidth="1"/>
    <col min="1063" max="1066" width="7.625" style="386" bestFit="1" customWidth="1"/>
    <col min="1067" max="1280" width="9" style="386"/>
    <col min="1281" max="1281" width="11.25" style="386" customWidth="1"/>
    <col min="1282" max="1282" width="8.625" style="386" customWidth="1"/>
    <col min="1283" max="1283" width="17.625" style="386" customWidth="1"/>
    <col min="1284" max="1284" width="1.875" style="386" customWidth="1"/>
    <col min="1285" max="1289" width="7.625" style="386" bestFit="1" customWidth="1"/>
    <col min="1290" max="1290" width="6.5" style="386" bestFit="1" customWidth="1"/>
    <col min="1291" max="1291" width="7.625" style="386" bestFit="1" customWidth="1"/>
    <col min="1292" max="1292" width="6.5" style="386" bestFit="1" customWidth="1"/>
    <col min="1293" max="1296" width="7.625" style="386" bestFit="1" customWidth="1"/>
    <col min="1297" max="1297" width="6.125" style="386" customWidth="1"/>
    <col min="1298" max="1298" width="7.625" style="386" bestFit="1" customWidth="1"/>
    <col min="1299" max="1299" width="6.5" style="386" bestFit="1" customWidth="1"/>
    <col min="1300" max="1300" width="7.625" style="386" bestFit="1" customWidth="1"/>
    <col min="1301" max="1301" width="6.5" style="386" bestFit="1" customWidth="1"/>
    <col min="1302" max="1302" width="7.625" style="386" bestFit="1" customWidth="1"/>
    <col min="1303" max="1303" width="6.5" style="386" bestFit="1" customWidth="1"/>
    <col min="1304" max="1304" width="7.625" style="386" bestFit="1" customWidth="1"/>
    <col min="1305" max="1305" width="6.5" style="386" bestFit="1" customWidth="1"/>
    <col min="1306" max="1306" width="7.625" style="386" bestFit="1" customWidth="1"/>
    <col min="1307" max="1307" width="6.5" style="386" bestFit="1" customWidth="1"/>
    <col min="1308" max="1308" width="7.625" style="386" bestFit="1" customWidth="1"/>
    <col min="1309" max="1309" width="6.5" style="386" bestFit="1" customWidth="1"/>
    <col min="1310" max="1310" width="6.125" style="386" customWidth="1"/>
    <col min="1311" max="1315" width="7.625" style="386" bestFit="1" customWidth="1"/>
    <col min="1316" max="1316" width="6.5" style="386" bestFit="1" customWidth="1"/>
    <col min="1317" max="1317" width="7.625" style="386" bestFit="1" customWidth="1"/>
    <col min="1318" max="1318" width="6.5" style="386" bestFit="1" customWidth="1"/>
    <col min="1319" max="1322" width="7.625" style="386" bestFit="1" customWidth="1"/>
    <col min="1323" max="1536" width="9" style="386"/>
    <col min="1537" max="1537" width="11.25" style="386" customWidth="1"/>
    <col min="1538" max="1538" width="8.625" style="386" customWidth="1"/>
    <col min="1539" max="1539" width="17.625" style="386" customWidth="1"/>
    <col min="1540" max="1540" width="1.875" style="386" customWidth="1"/>
    <col min="1541" max="1545" width="7.625" style="386" bestFit="1" customWidth="1"/>
    <col min="1546" max="1546" width="6.5" style="386" bestFit="1" customWidth="1"/>
    <col min="1547" max="1547" width="7.625" style="386" bestFit="1" customWidth="1"/>
    <col min="1548" max="1548" width="6.5" style="386" bestFit="1" customWidth="1"/>
    <col min="1549" max="1552" width="7.625" style="386" bestFit="1" customWidth="1"/>
    <col min="1553" max="1553" width="6.125" style="386" customWidth="1"/>
    <col min="1554" max="1554" width="7.625" style="386" bestFit="1" customWidth="1"/>
    <col min="1555" max="1555" width="6.5" style="386" bestFit="1" customWidth="1"/>
    <col min="1556" max="1556" width="7.625" style="386" bestFit="1" customWidth="1"/>
    <col min="1557" max="1557" width="6.5" style="386" bestFit="1" customWidth="1"/>
    <col min="1558" max="1558" width="7.625" style="386" bestFit="1" customWidth="1"/>
    <col min="1559" max="1559" width="6.5" style="386" bestFit="1" customWidth="1"/>
    <col min="1560" max="1560" width="7.625" style="386" bestFit="1" customWidth="1"/>
    <col min="1561" max="1561" width="6.5" style="386" bestFit="1" customWidth="1"/>
    <col min="1562" max="1562" width="7.625" style="386" bestFit="1" customWidth="1"/>
    <col min="1563" max="1563" width="6.5" style="386" bestFit="1" customWidth="1"/>
    <col min="1564" max="1564" width="7.625" style="386" bestFit="1" customWidth="1"/>
    <col min="1565" max="1565" width="6.5" style="386" bestFit="1" customWidth="1"/>
    <col min="1566" max="1566" width="6.125" style="386" customWidth="1"/>
    <col min="1567" max="1571" width="7.625" style="386" bestFit="1" customWidth="1"/>
    <col min="1572" max="1572" width="6.5" style="386" bestFit="1" customWidth="1"/>
    <col min="1573" max="1573" width="7.625" style="386" bestFit="1" customWidth="1"/>
    <col min="1574" max="1574" width="6.5" style="386" bestFit="1" customWidth="1"/>
    <col min="1575" max="1578" width="7.625" style="386" bestFit="1" customWidth="1"/>
    <col min="1579" max="1792" width="9" style="386"/>
    <col min="1793" max="1793" width="11.25" style="386" customWidth="1"/>
    <col min="1794" max="1794" width="8.625" style="386" customWidth="1"/>
    <col min="1795" max="1795" width="17.625" style="386" customWidth="1"/>
    <col min="1796" max="1796" width="1.875" style="386" customWidth="1"/>
    <col min="1797" max="1801" width="7.625" style="386" bestFit="1" customWidth="1"/>
    <col min="1802" max="1802" width="6.5" style="386" bestFit="1" customWidth="1"/>
    <col min="1803" max="1803" width="7.625" style="386" bestFit="1" customWidth="1"/>
    <col min="1804" max="1804" width="6.5" style="386" bestFit="1" customWidth="1"/>
    <col min="1805" max="1808" width="7.625" style="386" bestFit="1" customWidth="1"/>
    <col min="1809" max="1809" width="6.125" style="386" customWidth="1"/>
    <col min="1810" max="1810" width="7.625" style="386" bestFit="1" customWidth="1"/>
    <col min="1811" max="1811" width="6.5" style="386" bestFit="1" customWidth="1"/>
    <col min="1812" max="1812" width="7.625" style="386" bestFit="1" customWidth="1"/>
    <col min="1813" max="1813" width="6.5" style="386" bestFit="1" customWidth="1"/>
    <col min="1814" max="1814" width="7.625" style="386" bestFit="1" customWidth="1"/>
    <col min="1815" max="1815" width="6.5" style="386" bestFit="1" customWidth="1"/>
    <col min="1816" max="1816" width="7.625" style="386" bestFit="1" customWidth="1"/>
    <col min="1817" max="1817" width="6.5" style="386" bestFit="1" customWidth="1"/>
    <col min="1818" max="1818" width="7.625" style="386" bestFit="1" customWidth="1"/>
    <col min="1819" max="1819" width="6.5" style="386" bestFit="1" customWidth="1"/>
    <col min="1820" max="1820" width="7.625" style="386" bestFit="1" customWidth="1"/>
    <col min="1821" max="1821" width="6.5" style="386" bestFit="1" customWidth="1"/>
    <col min="1822" max="1822" width="6.125" style="386" customWidth="1"/>
    <col min="1823" max="1827" width="7.625" style="386" bestFit="1" customWidth="1"/>
    <col min="1828" max="1828" width="6.5" style="386" bestFit="1" customWidth="1"/>
    <col min="1829" max="1829" width="7.625" style="386" bestFit="1" customWidth="1"/>
    <col min="1830" max="1830" width="6.5" style="386" bestFit="1" customWidth="1"/>
    <col min="1831" max="1834" width="7.625" style="386" bestFit="1" customWidth="1"/>
    <col min="1835" max="2048" width="9" style="386"/>
    <col min="2049" max="2049" width="11.25" style="386" customWidth="1"/>
    <col min="2050" max="2050" width="8.625" style="386" customWidth="1"/>
    <col min="2051" max="2051" width="17.625" style="386" customWidth="1"/>
    <col min="2052" max="2052" width="1.875" style="386" customWidth="1"/>
    <col min="2053" max="2057" width="7.625" style="386" bestFit="1" customWidth="1"/>
    <col min="2058" max="2058" width="6.5" style="386" bestFit="1" customWidth="1"/>
    <col min="2059" max="2059" width="7.625" style="386" bestFit="1" customWidth="1"/>
    <col min="2060" max="2060" width="6.5" style="386" bestFit="1" customWidth="1"/>
    <col min="2061" max="2064" width="7.625" style="386" bestFit="1" customWidth="1"/>
    <col min="2065" max="2065" width="6.125" style="386" customWidth="1"/>
    <col min="2066" max="2066" width="7.625" style="386" bestFit="1" customWidth="1"/>
    <col min="2067" max="2067" width="6.5" style="386" bestFit="1" customWidth="1"/>
    <col min="2068" max="2068" width="7.625" style="386" bestFit="1" customWidth="1"/>
    <col min="2069" max="2069" width="6.5" style="386" bestFit="1" customWidth="1"/>
    <col min="2070" max="2070" width="7.625" style="386" bestFit="1" customWidth="1"/>
    <col min="2071" max="2071" width="6.5" style="386" bestFit="1" customWidth="1"/>
    <col min="2072" max="2072" width="7.625" style="386" bestFit="1" customWidth="1"/>
    <col min="2073" max="2073" width="6.5" style="386" bestFit="1" customWidth="1"/>
    <col min="2074" max="2074" width="7.625" style="386" bestFit="1" customWidth="1"/>
    <col min="2075" max="2075" width="6.5" style="386" bestFit="1" customWidth="1"/>
    <col min="2076" max="2076" width="7.625" style="386" bestFit="1" customWidth="1"/>
    <col min="2077" max="2077" width="6.5" style="386" bestFit="1" customWidth="1"/>
    <col min="2078" max="2078" width="6.125" style="386" customWidth="1"/>
    <col min="2079" max="2083" width="7.625" style="386" bestFit="1" customWidth="1"/>
    <col min="2084" max="2084" width="6.5" style="386" bestFit="1" customWidth="1"/>
    <col min="2085" max="2085" width="7.625" style="386" bestFit="1" customWidth="1"/>
    <col min="2086" max="2086" width="6.5" style="386" bestFit="1" customWidth="1"/>
    <col min="2087" max="2090" width="7.625" style="386" bestFit="1" customWidth="1"/>
    <col min="2091" max="2304" width="9" style="386"/>
    <col min="2305" max="2305" width="11.25" style="386" customWidth="1"/>
    <col min="2306" max="2306" width="8.625" style="386" customWidth="1"/>
    <col min="2307" max="2307" width="17.625" style="386" customWidth="1"/>
    <col min="2308" max="2308" width="1.875" style="386" customWidth="1"/>
    <col min="2309" max="2313" width="7.625" style="386" bestFit="1" customWidth="1"/>
    <col min="2314" max="2314" width="6.5" style="386" bestFit="1" customWidth="1"/>
    <col min="2315" max="2315" width="7.625" style="386" bestFit="1" customWidth="1"/>
    <col min="2316" max="2316" width="6.5" style="386" bestFit="1" customWidth="1"/>
    <col min="2317" max="2320" width="7.625" style="386" bestFit="1" customWidth="1"/>
    <col min="2321" max="2321" width="6.125" style="386" customWidth="1"/>
    <col min="2322" max="2322" width="7.625" style="386" bestFit="1" customWidth="1"/>
    <col min="2323" max="2323" width="6.5" style="386" bestFit="1" customWidth="1"/>
    <col min="2324" max="2324" width="7.625" style="386" bestFit="1" customWidth="1"/>
    <col min="2325" max="2325" width="6.5" style="386" bestFit="1" customWidth="1"/>
    <col min="2326" max="2326" width="7.625" style="386" bestFit="1" customWidth="1"/>
    <col min="2327" max="2327" width="6.5" style="386" bestFit="1" customWidth="1"/>
    <col min="2328" max="2328" width="7.625" style="386" bestFit="1" customWidth="1"/>
    <col min="2329" max="2329" width="6.5" style="386" bestFit="1" customWidth="1"/>
    <col min="2330" max="2330" width="7.625" style="386" bestFit="1" customWidth="1"/>
    <col min="2331" max="2331" width="6.5" style="386" bestFit="1" customWidth="1"/>
    <col min="2332" max="2332" width="7.625" style="386" bestFit="1" customWidth="1"/>
    <col min="2333" max="2333" width="6.5" style="386" bestFit="1" customWidth="1"/>
    <col min="2334" max="2334" width="6.125" style="386" customWidth="1"/>
    <col min="2335" max="2339" width="7.625" style="386" bestFit="1" customWidth="1"/>
    <col min="2340" max="2340" width="6.5" style="386" bestFit="1" customWidth="1"/>
    <col min="2341" max="2341" width="7.625" style="386" bestFit="1" customWidth="1"/>
    <col min="2342" max="2342" width="6.5" style="386" bestFit="1" customWidth="1"/>
    <col min="2343" max="2346" width="7.625" style="386" bestFit="1" customWidth="1"/>
    <col min="2347" max="2560" width="9" style="386"/>
    <col min="2561" max="2561" width="11.25" style="386" customWidth="1"/>
    <col min="2562" max="2562" width="8.625" style="386" customWidth="1"/>
    <col min="2563" max="2563" width="17.625" style="386" customWidth="1"/>
    <col min="2564" max="2564" width="1.875" style="386" customWidth="1"/>
    <col min="2565" max="2569" width="7.625" style="386" bestFit="1" customWidth="1"/>
    <col min="2570" max="2570" width="6.5" style="386" bestFit="1" customWidth="1"/>
    <col min="2571" max="2571" width="7.625" style="386" bestFit="1" customWidth="1"/>
    <col min="2572" max="2572" width="6.5" style="386" bestFit="1" customWidth="1"/>
    <col min="2573" max="2576" width="7.625" style="386" bestFit="1" customWidth="1"/>
    <col min="2577" max="2577" width="6.125" style="386" customWidth="1"/>
    <col min="2578" max="2578" width="7.625" style="386" bestFit="1" customWidth="1"/>
    <col min="2579" max="2579" width="6.5" style="386" bestFit="1" customWidth="1"/>
    <col min="2580" max="2580" width="7.625" style="386" bestFit="1" customWidth="1"/>
    <col min="2581" max="2581" width="6.5" style="386" bestFit="1" customWidth="1"/>
    <col min="2582" max="2582" width="7.625" style="386" bestFit="1" customWidth="1"/>
    <col min="2583" max="2583" width="6.5" style="386" bestFit="1" customWidth="1"/>
    <col min="2584" max="2584" width="7.625" style="386" bestFit="1" customWidth="1"/>
    <col min="2585" max="2585" width="6.5" style="386" bestFit="1" customWidth="1"/>
    <col min="2586" max="2586" width="7.625" style="386" bestFit="1" customWidth="1"/>
    <col min="2587" max="2587" width="6.5" style="386" bestFit="1" customWidth="1"/>
    <col min="2588" max="2588" width="7.625" style="386" bestFit="1" customWidth="1"/>
    <col min="2589" max="2589" width="6.5" style="386" bestFit="1" customWidth="1"/>
    <col min="2590" max="2590" width="6.125" style="386" customWidth="1"/>
    <col min="2591" max="2595" width="7.625" style="386" bestFit="1" customWidth="1"/>
    <col min="2596" max="2596" width="6.5" style="386" bestFit="1" customWidth="1"/>
    <col min="2597" max="2597" width="7.625" style="386" bestFit="1" customWidth="1"/>
    <col min="2598" max="2598" width="6.5" style="386" bestFit="1" customWidth="1"/>
    <col min="2599" max="2602" width="7.625" style="386" bestFit="1" customWidth="1"/>
    <col min="2603" max="2816" width="9" style="386"/>
    <col min="2817" max="2817" width="11.25" style="386" customWidth="1"/>
    <col min="2818" max="2818" width="8.625" style="386" customWidth="1"/>
    <col min="2819" max="2819" width="17.625" style="386" customWidth="1"/>
    <col min="2820" max="2820" width="1.875" style="386" customWidth="1"/>
    <col min="2821" max="2825" width="7.625" style="386" bestFit="1" customWidth="1"/>
    <col min="2826" max="2826" width="6.5" style="386" bestFit="1" customWidth="1"/>
    <col min="2827" max="2827" width="7.625" style="386" bestFit="1" customWidth="1"/>
    <col min="2828" max="2828" width="6.5" style="386" bestFit="1" customWidth="1"/>
    <col min="2829" max="2832" width="7.625" style="386" bestFit="1" customWidth="1"/>
    <col min="2833" max="2833" width="6.125" style="386" customWidth="1"/>
    <col min="2834" max="2834" width="7.625" style="386" bestFit="1" customWidth="1"/>
    <col min="2835" max="2835" width="6.5" style="386" bestFit="1" customWidth="1"/>
    <col min="2836" max="2836" width="7.625" style="386" bestFit="1" customWidth="1"/>
    <col min="2837" max="2837" width="6.5" style="386" bestFit="1" customWidth="1"/>
    <col min="2838" max="2838" width="7.625" style="386" bestFit="1" customWidth="1"/>
    <col min="2839" max="2839" width="6.5" style="386" bestFit="1" customWidth="1"/>
    <col min="2840" max="2840" width="7.625" style="386" bestFit="1" customWidth="1"/>
    <col min="2841" max="2841" width="6.5" style="386" bestFit="1" customWidth="1"/>
    <col min="2842" max="2842" width="7.625" style="386" bestFit="1" customWidth="1"/>
    <col min="2843" max="2843" width="6.5" style="386" bestFit="1" customWidth="1"/>
    <col min="2844" max="2844" width="7.625" style="386" bestFit="1" customWidth="1"/>
    <col min="2845" max="2845" width="6.5" style="386" bestFit="1" customWidth="1"/>
    <col min="2846" max="2846" width="6.125" style="386" customWidth="1"/>
    <col min="2847" max="2851" width="7.625" style="386" bestFit="1" customWidth="1"/>
    <col min="2852" max="2852" width="6.5" style="386" bestFit="1" customWidth="1"/>
    <col min="2853" max="2853" width="7.625" style="386" bestFit="1" customWidth="1"/>
    <col min="2854" max="2854" width="6.5" style="386" bestFit="1" customWidth="1"/>
    <col min="2855" max="2858" width="7.625" style="386" bestFit="1" customWidth="1"/>
    <col min="2859" max="3072" width="9" style="386"/>
    <col min="3073" max="3073" width="11.25" style="386" customWidth="1"/>
    <col min="3074" max="3074" width="8.625" style="386" customWidth="1"/>
    <col min="3075" max="3075" width="17.625" style="386" customWidth="1"/>
    <col min="3076" max="3076" width="1.875" style="386" customWidth="1"/>
    <col min="3077" max="3081" width="7.625" style="386" bestFit="1" customWidth="1"/>
    <col min="3082" max="3082" width="6.5" style="386" bestFit="1" customWidth="1"/>
    <col min="3083" max="3083" width="7.625" style="386" bestFit="1" customWidth="1"/>
    <col min="3084" max="3084" width="6.5" style="386" bestFit="1" customWidth="1"/>
    <col min="3085" max="3088" width="7.625" style="386" bestFit="1" customWidth="1"/>
    <col min="3089" max="3089" width="6.125" style="386" customWidth="1"/>
    <col min="3090" max="3090" width="7.625" style="386" bestFit="1" customWidth="1"/>
    <col min="3091" max="3091" width="6.5" style="386" bestFit="1" customWidth="1"/>
    <col min="3092" max="3092" width="7.625" style="386" bestFit="1" customWidth="1"/>
    <col min="3093" max="3093" width="6.5" style="386" bestFit="1" customWidth="1"/>
    <col min="3094" max="3094" width="7.625" style="386" bestFit="1" customWidth="1"/>
    <col min="3095" max="3095" width="6.5" style="386" bestFit="1" customWidth="1"/>
    <col min="3096" max="3096" width="7.625" style="386" bestFit="1" customWidth="1"/>
    <col min="3097" max="3097" width="6.5" style="386" bestFit="1" customWidth="1"/>
    <col min="3098" max="3098" width="7.625" style="386" bestFit="1" customWidth="1"/>
    <col min="3099" max="3099" width="6.5" style="386" bestFit="1" customWidth="1"/>
    <col min="3100" max="3100" width="7.625" style="386" bestFit="1" customWidth="1"/>
    <col min="3101" max="3101" width="6.5" style="386" bestFit="1" customWidth="1"/>
    <col min="3102" max="3102" width="6.125" style="386" customWidth="1"/>
    <col min="3103" max="3107" width="7.625" style="386" bestFit="1" customWidth="1"/>
    <col min="3108" max="3108" width="6.5" style="386" bestFit="1" customWidth="1"/>
    <col min="3109" max="3109" width="7.625" style="386" bestFit="1" customWidth="1"/>
    <col min="3110" max="3110" width="6.5" style="386" bestFit="1" customWidth="1"/>
    <col min="3111" max="3114" width="7.625" style="386" bestFit="1" customWidth="1"/>
    <col min="3115" max="3328" width="9" style="386"/>
    <col min="3329" max="3329" width="11.25" style="386" customWidth="1"/>
    <col min="3330" max="3330" width="8.625" style="386" customWidth="1"/>
    <col min="3331" max="3331" width="17.625" style="386" customWidth="1"/>
    <col min="3332" max="3332" width="1.875" style="386" customWidth="1"/>
    <col min="3333" max="3337" width="7.625" style="386" bestFit="1" customWidth="1"/>
    <col min="3338" max="3338" width="6.5" style="386" bestFit="1" customWidth="1"/>
    <col min="3339" max="3339" width="7.625" style="386" bestFit="1" customWidth="1"/>
    <col min="3340" max="3340" width="6.5" style="386" bestFit="1" customWidth="1"/>
    <col min="3341" max="3344" width="7.625" style="386" bestFit="1" customWidth="1"/>
    <col min="3345" max="3345" width="6.125" style="386" customWidth="1"/>
    <col min="3346" max="3346" width="7.625" style="386" bestFit="1" customWidth="1"/>
    <col min="3347" max="3347" width="6.5" style="386" bestFit="1" customWidth="1"/>
    <col min="3348" max="3348" width="7.625" style="386" bestFit="1" customWidth="1"/>
    <col min="3349" max="3349" width="6.5" style="386" bestFit="1" customWidth="1"/>
    <col min="3350" max="3350" width="7.625" style="386" bestFit="1" customWidth="1"/>
    <col min="3351" max="3351" width="6.5" style="386" bestFit="1" customWidth="1"/>
    <col min="3352" max="3352" width="7.625" style="386" bestFit="1" customWidth="1"/>
    <col min="3353" max="3353" width="6.5" style="386" bestFit="1" customWidth="1"/>
    <col min="3354" max="3354" width="7.625" style="386" bestFit="1" customWidth="1"/>
    <col min="3355" max="3355" width="6.5" style="386" bestFit="1" customWidth="1"/>
    <col min="3356" max="3356" width="7.625" style="386" bestFit="1" customWidth="1"/>
    <col min="3357" max="3357" width="6.5" style="386" bestFit="1" customWidth="1"/>
    <col min="3358" max="3358" width="6.125" style="386" customWidth="1"/>
    <col min="3359" max="3363" width="7.625" style="386" bestFit="1" customWidth="1"/>
    <col min="3364" max="3364" width="6.5" style="386" bestFit="1" customWidth="1"/>
    <col min="3365" max="3365" width="7.625" style="386" bestFit="1" customWidth="1"/>
    <col min="3366" max="3366" width="6.5" style="386" bestFit="1" customWidth="1"/>
    <col min="3367" max="3370" width="7.625" style="386" bestFit="1" customWidth="1"/>
    <col min="3371" max="3584" width="9" style="386"/>
    <col min="3585" max="3585" width="11.25" style="386" customWidth="1"/>
    <col min="3586" max="3586" width="8.625" style="386" customWidth="1"/>
    <col min="3587" max="3587" width="17.625" style="386" customWidth="1"/>
    <col min="3588" max="3588" width="1.875" style="386" customWidth="1"/>
    <col min="3589" max="3593" width="7.625" style="386" bestFit="1" customWidth="1"/>
    <col min="3594" max="3594" width="6.5" style="386" bestFit="1" customWidth="1"/>
    <col min="3595" max="3595" width="7.625" style="386" bestFit="1" customWidth="1"/>
    <col min="3596" max="3596" width="6.5" style="386" bestFit="1" customWidth="1"/>
    <col min="3597" max="3600" width="7.625" style="386" bestFit="1" customWidth="1"/>
    <col min="3601" max="3601" width="6.125" style="386" customWidth="1"/>
    <col min="3602" max="3602" width="7.625" style="386" bestFit="1" customWidth="1"/>
    <col min="3603" max="3603" width="6.5" style="386" bestFit="1" customWidth="1"/>
    <col min="3604" max="3604" width="7.625" style="386" bestFit="1" customWidth="1"/>
    <col min="3605" max="3605" width="6.5" style="386" bestFit="1" customWidth="1"/>
    <col min="3606" max="3606" width="7.625" style="386" bestFit="1" customWidth="1"/>
    <col min="3607" max="3607" width="6.5" style="386" bestFit="1" customWidth="1"/>
    <col min="3608" max="3608" width="7.625" style="386" bestFit="1" customWidth="1"/>
    <col min="3609" max="3609" width="6.5" style="386" bestFit="1" customWidth="1"/>
    <col min="3610" max="3610" width="7.625" style="386" bestFit="1" customWidth="1"/>
    <col min="3611" max="3611" width="6.5" style="386" bestFit="1" customWidth="1"/>
    <col min="3612" max="3612" width="7.625" style="386" bestFit="1" customWidth="1"/>
    <col min="3613" max="3613" width="6.5" style="386" bestFit="1" customWidth="1"/>
    <col min="3614" max="3614" width="6.125" style="386" customWidth="1"/>
    <col min="3615" max="3619" width="7.625" style="386" bestFit="1" customWidth="1"/>
    <col min="3620" max="3620" width="6.5" style="386" bestFit="1" customWidth="1"/>
    <col min="3621" max="3621" width="7.625" style="386" bestFit="1" customWidth="1"/>
    <col min="3622" max="3622" width="6.5" style="386" bestFit="1" customWidth="1"/>
    <col min="3623" max="3626" width="7.625" style="386" bestFit="1" customWidth="1"/>
    <col min="3627" max="3840" width="9" style="386"/>
    <col min="3841" max="3841" width="11.25" style="386" customWidth="1"/>
    <col min="3842" max="3842" width="8.625" style="386" customWidth="1"/>
    <col min="3843" max="3843" width="17.625" style="386" customWidth="1"/>
    <col min="3844" max="3844" width="1.875" style="386" customWidth="1"/>
    <col min="3845" max="3849" width="7.625" style="386" bestFit="1" customWidth="1"/>
    <col min="3850" max="3850" width="6.5" style="386" bestFit="1" customWidth="1"/>
    <col min="3851" max="3851" width="7.625" style="386" bestFit="1" customWidth="1"/>
    <col min="3852" max="3852" width="6.5" style="386" bestFit="1" customWidth="1"/>
    <col min="3853" max="3856" width="7.625" style="386" bestFit="1" customWidth="1"/>
    <col min="3857" max="3857" width="6.125" style="386" customWidth="1"/>
    <col min="3858" max="3858" width="7.625" style="386" bestFit="1" customWidth="1"/>
    <col min="3859" max="3859" width="6.5" style="386" bestFit="1" customWidth="1"/>
    <col min="3860" max="3860" width="7.625" style="386" bestFit="1" customWidth="1"/>
    <col min="3861" max="3861" width="6.5" style="386" bestFit="1" customWidth="1"/>
    <col min="3862" max="3862" width="7.625" style="386" bestFit="1" customWidth="1"/>
    <col min="3863" max="3863" width="6.5" style="386" bestFit="1" customWidth="1"/>
    <col min="3864" max="3864" width="7.625" style="386" bestFit="1" customWidth="1"/>
    <col min="3865" max="3865" width="6.5" style="386" bestFit="1" customWidth="1"/>
    <col min="3866" max="3866" width="7.625" style="386" bestFit="1" customWidth="1"/>
    <col min="3867" max="3867" width="6.5" style="386" bestFit="1" customWidth="1"/>
    <col min="3868" max="3868" width="7.625" style="386" bestFit="1" customWidth="1"/>
    <col min="3869" max="3869" width="6.5" style="386" bestFit="1" customWidth="1"/>
    <col min="3870" max="3870" width="6.125" style="386" customWidth="1"/>
    <col min="3871" max="3875" width="7.625" style="386" bestFit="1" customWidth="1"/>
    <col min="3876" max="3876" width="6.5" style="386" bestFit="1" customWidth="1"/>
    <col min="3877" max="3877" width="7.625" style="386" bestFit="1" customWidth="1"/>
    <col min="3878" max="3878" width="6.5" style="386" bestFit="1" customWidth="1"/>
    <col min="3879" max="3882" width="7.625" style="386" bestFit="1" customWidth="1"/>
    <col min="3883" max="4096" width="9" style="386"/>
    <col min="4097" max="4097" width="11.25" style="386" customWidth="1"/>
    <col min="4098" max="4098" width="8.625" style="386" customWidth="1"/>
    <col min="4099" max="4099" width="17.625" style="386" customWidth="1"/>
    <col min="4100" max="4100" width="1.875" style="386" customWidth="1"/>
    <col min="4101" max="4105" width="7.625" style="386" bestFit="1" customWidth="1"/>
    <col min="4106" max="4106" width="6.5" style="386" bestFit="1" customWidth="1"/>
    <col min="4107" max="4107" width="7.625" style="386" bestFit="1" customWidth="1"/>
    <col min="4108" max="4108" width="6.5" style="386" bestFit="1" customWidth="1"/>
    <col min="4109" max="4112" width="7.625" style="386" bestFit="1" customWidth="1"/>
    <col min="4113" max="4113" width="6.125" style="386" customWidth="1"/>
    <col min="4114" max="4114" width="7.625" style="386" bestFit="1" customWidth="1"/>
    <col min="4115" max="4115" width="6.5" style="386" bestFit="1" customWidth="1"/>
    <col min="4116" max="4116" width="7.625" style="386" bestFit="1" customWidth="1"/>
    <col min="4117" max="4117" width="6.5" style="386" bestFit="1" customWidth="1"/>
    <col min="4118" max="4118" width="7.625" style="386" bestFit="1" customWidth="1"/>
    <col min="4119" max="4119" width="6.5" style="386" bestFit="1" customWidth="1"/>
    <col min="4120" max="4120" width="7.625" style="386" bestFit="1" customWidth="1"/>
    <col min="4121" max="4121" width="6.5" style="386" bestFit="1" customWidth="1"/>
    <col min="4122" max="4122" width="7.625" style="386" bestFit="1" customWidth="1"/>
    <col min="4123" max="4123" width="6.5" style="386" bestFit="1" customWidth="1"/>
    <col min="4124" max="4124" width="7.625" style="386" bestFit="1" customWidth="1"/>
    <col min="4125" max="4125" width="6.5" style="386" bestFit="1" customWidth="1"/>
    <col min="4126" max="4126" width="6.125" style="386" customWidth="1"/>
    <col min="4127" max="4131" width="7.625" style="386" bestFit="1" customWidth="1"/>
    <col min="4132" max="4132" width="6.5" style="386" bestFit="1" customWidth="1"/>
    <col min="4133" max="4133" width="7.625" style="386" bestFit="1" customWidth="1"/>
    <col min="4134" max="4134" width="6.5" style="386" bestFit="1" customWidth="1"/>
    <col min="4135" max="4138" width="7.625" style="386" bestFit="1" customWidth="1"/>
    <col min="4139" max="4352" width="9" style="386"/>
    <col min="4353" max="4353" width="11.25" style="386" customWidth="1"/>
    <col min="4354" max="4354" width="8.625" style="386" customWidth="1"/>
    <col min="4355" max="4355" width="17.625" style="386" customWidth="1"/>
    <col min="4356" max="4356" width="1.875" style="386" customWidth="1"/>
    <col min="4357" max="4361" width="7.625" style="386" bestFit="1" customWidth="1"/>
    <col min="4362" max="4362" width="6.5" style="386" bestFit="1" customWidth="1"/>
    <col min="4363" max="4363" width="7.625" style="386" bestFit="1" customWidth="1"/>
    <col min="4364" max="4364" width="6.5" style="386" bestFit="1" customWidth="1"/>
    <col min="4365" max="4368" width="7.625" style="386" bestFit="1" customWidth="1"/>
    <col min="4369" max="4369" width="6.125" style="386" customWidth="1"/>
    <col min="4370" max="4370" width="7.625" style="386" bestFit="1" customWidth="1"/>
    <col min="4371" max="4371" width="6.5" style="386" bestFit="1" customWidth="1"/>
    <col min="4372" max="4372" width="7.625" style="386" bestFit="1" customWidth="1"/>
    <col min="4373" max="4373" width="6.5" style="386" bestFit="1" customWidth="1"/>
    <col min="4374" max="4374" width="7.625" style="386" bestFit="1" customWidth="1"/>
    <col min="4375" max="4375" width="6.5" style="386" bestFit="1" customWidth="1"/>
    <col min="4376" max="4376" width="7.625" style="386" bestFit="1" customWidth="1"/>
    <col min="4377" max="4377" width="6.5" style="386" bestFit="1" customWidth="1"/>
    <col min="4378" max="4378" width="7.625" style="386" bestFit="1" customWidth="1"/>
    <col min="4379" max="4379" width="6.5" style="386" bestFit="1" customWidth="1"/>
    <col min="4380" max="4380" width="7.625" style="386" bestFit="1" customWidth="1"/>
    <col min="4381" max="4381" width="6.5" style="386" bestFit="1" customWidth="1"/>
    <col min="4382" max="4382" width="6.125" style="386" customWidth="1"/>
    <col min="4383" max="4387" width="7.625" style="386" bestFit="1" customWidth="1"/>
    <col min="4388" max="4388" width="6.5" style="386" bestFit="1" customWidth="1"/>
    <col min="4389" max="4389" width="7.625" style="386" bestFit="1" customWidth="1"/>
    <col min="4390" max="4390" width="6.5" style="386" bestFit="1" customWidth="1"/>
    <col min="4391" max="4394" width="7.625" style="386" bestFit="1" customWidth="1"/>
    <col min="4395" max="4608" width="9" style="386"/>
    <col min="4609" max="4609" width="11.25" style="386" customWidth="1"/>
    <col min="4610" max="4610" width="8.625" style="386" customWidth="1"/>
    <col min="4611" max="4611" width="17.625" style="386" customWidth="1"/>
    <col min="4612" max="4612" width="1.875" style="386" customWidth="1"/>
    <col min="4613" max="4617" width="7.625" style="386" bestFit="1" customWidth="1"/>
    <col min="4618" max="4618" width="6.5" style="386" bestFit="1" customWidth="1"/>
    <col min="4619" max="4619" width="7.625" style="386" bestFit="1" customWidth="1"/>
    <col min="4620" max="4620" width="6.5" style="386" bestFit="1" customWidth="1"/>
    <col min="4621" max="4624" width="7.625" style="386" bestFit="1" customWidth="1"/>
    <col min="4625" max="4625" width="6.125" style="386" customWidth="1"/>
    <col min="4626" max="4626" width="7.625" style="386" bestFit="1" customWidth="1"/>
    <col min="4627" max="4627" width="6.5" style="386" bestFit="1" customWidth="1"/>
    <col min="4628" max="4628" width="7.625" style="386" bestFit="1" customWidth="1"/>
    <col min="4629" max="4629" width="6.5" style="386" bestFit="1" customWidth="1"/>
    <col min="4630" max="4630" width="7.625" style="386" bestFit="1" customWidth="1"/>
    <col min="4631" max="4631" width="6.5" style="386" bestFit="1" customWidth="1"/>
    <col min="4632" max="4632" width="7.625" style="386" bestFit="1" customWidth="1"/>
    <col min="4633" max="4633" width="6.5" style="386" bestFit="1" customWidth="1"/>
    <col min="4634" max="4634" width="7.625" style="386" bestFit="1" customWidth="1"/>
    <col min="4635" max="4635" width="6.5" style="386" bestFit="1" customWidth="1"/>
    <col min="4636" max="4636" width="7.625" style="386" bestFit="1" customWidth="1"/>
    <col min="4637" max="4637" width="6.5" style="386" bestFit="1" customWidth="1"/>
    <col min="4638" max="4638" width="6.125" style="386" customWidth="1"/>
    <col min="4639" max="4643" width="7.625" style="386" bestFit="1" customWidth="1"/>
    <col min="4644" max="4644" width="6.5" style="386" bestFit="1" customWidth="1"/>
    <col min="4645" max="4645" width="7.625" style="386" bestFit="1" customWidth="1"/>
    <col min="4646" max="4646" width="6.5" style="386" bestFit="1" customWidth="1"/>
    <col min="4647" max="4650" width="7.625" style="386" bestFit="1" customWidth="1"/>
    <col min="4651" max="4864" width="9" style="386"/>
    <col min="4865" max="4865" width="11.25" style="386" customWidth="1"/>
    <col min="4866" max="4866" width="8.625" style="386" customWidth="1"/>
    <col min="4867" max="4867" width="17.625" style="386" customWidth="1"/>
    <col min="4868" max="4868" width="1.875" style="386" customWidth="1"/>
    <col min="4869" max="4873" width="7.625" style="386" bestFit="1" customWidth="1"/>
    <col min="4874" max="4874" width="6.5" style="386" bestFit="1" customWidth="1"/>
    <col min="4875" max="4875" width="7.625" style="386" bestFit="1" customWidth="1"/>
    <col min="4876" max="4876" width="6.5" style="386" bestFit="1" customWidth="1"/>
    <col min="4877" max="4880" width="7.625" style="386" bestFit="1" customWidth="1"/>
    <col min="4881" max="4881" width="6.125" style="386" customWidth="1"/>
    <col min="4882" max="4882" width="7.625" style="386" bestFit="1" customWidth="1"/>
    <col min="4883" max="4883" width="6.5" style="386" bestFit="1" customWidth="1"/>
    <col min="4884" max="4884" width="7.625" style="386" bestFit="1" customWidth="1"/>
    <col min="4885" max="4885" width="6.5" style="386" bestFit="1" customWidth="1"/>
    <col min="4886" max="4886" width="7.625" style="386" bestFit="1" customWidth="1"/>
    <col min="4887" max="4887" width="6.5" style="386" bestFit="1" customWidth="1"/>
    <col min="4888" max="4888" width="7.625" style="386" bestFit="1" customWidth="1"/>
    <col min="4889" max="4889" width="6.5" style="386" bestFit="1" customWidth="1"/>
    <col min="4890" max="4890" width="7.625" style="386" bestFit="1" customWidth="1"/>
    <col min="4891" max="4891" width="6.5" style="386" bestFit="1" customWidth="1"/>
    <col min="4892" max="4892" width="7.625" style="386" bestFit="1" customWidth="1"/>
    <col min="4893" max="4893" width="6.5" style="386" bestFit="1" customWidth="1"/>
    <col min="4894" max="4894" width="6.125" style="386" customWidth="1"/>
    <col min="4895" max="4899" width="7.625" style="386" bestFit="1" customWidth="1"/>
    <col min="4900" max="4900" width="6.5" style="386" bestFit="1" customWidth="1"/>
    <col min="4901" max="4901" width="7.625" style="386" bestFit="1" customWidth="1"/>
    <col min="4902" max="4902" width="6.5" style="386" bestFit="1" customWidth="1"/>
    <col min="4903" max="4906" width="7.625" style="386" bestFit="1" customWidth="1"/>
    <col min="4907" max="5120" width="9" style="386"/>
    <col min="5121" max="5121" width="11.25" style="386" customWidth="1"/>
    <col min="5122" max="5122" width="8.625" style="386" customWidth="1"/>
    <col min="5123" max="5123" width="17.625" style="386" customWidth="1"/>
    <col min="5124" max="5124" width="1.875" style="386" customWidth="1"/>
    <col min="5125" max="5129" width="7.625" style="386" bestFit="1" customWidth="1"/>
    <col min="5130" max="5130" width="6.5" style="386" bestFit="1" customWidth="1"/>
    <col min="5131" max="5131" width="7.625" style="386" bestFit="1" customWidth="1"/>
    <col min="5132" max="5132" width="6.5" style="386" bestFit="1" customWidth="1"/>
    <col min="5133" max="5136" width="7.625" style="386" bestFit="1" customWidth="1"/>
    <col min="5137" max="5137" width="6.125" style="386" customWidth="1"/>
    <col min="5138" max="5138" width="7.625" style="386" bestFit="1" customWidth="1"/>
    <col min="5139" max="5139" width="6.5" style="386" bestFit="1" customWidth="1"/>
    <col min="5140" max="5140" width="7.625" style="386" bestFit="1" customWidth="1"/>
    <col min="5141" max="5141" width="6.5" style="386" bestFit="1" customWidth="1"/>
    <col min="5142" max="5142" width="7.625" style="386" bestFit="1" customWidth="1"/>
    <col min="5143" max="5143" width="6.5" style="386" bestFit="1" customWidth="1"/>
    <col min="5144" max="5144" width="7.625" style="386" bestFit="1" customWidth="1"/>
    <col min="5145" max="5145" width="6.5" style="386" bestFit="1" customWidth="1"/>
    <col min="5146" max="5146" width="7.625" style="386" bestFit="1" customWidth="1"/>
    <col min="5147" max="5147" width="6.5" style="386" bestFit="1" customWidth="1"/>
    <col min="5148" max="5148" width="7.625" style="386" bestFit="1" customWidth="1"/>
    <col min="5149" max="5149" width="6.5" style="386" bestFit="1" customWidth="1"/>
    <col min="5150" max="5150" width="6.125" style="386" customWidth="1"/>
    <col min="5151" max="5155" width="7.625" style="386" bestFit="1" customWidth="1"/>
    <col min="5156" max="5156" width="6.5" style="386" bestFit="1" customWidth="1"/>
    <col min="5157" max="5157" width="7.625" style="386" bestFit="1" customWidth="1"/>
    <col min="5158" max="5158" width="6.5" style="386" bestFit="1" customWidth="1"/>
    <col min="5159" max="5162" width="7.625" style="386" bestFit="1" customWidth="1"/>
    <col min="5163" max="5376" width="9" style="386"/>
    <col min="5377" max="5377" width="11.25" style="386" customWidth="1"/>
    <col min="5378" max="5378" width="8.625" style="386" customWidth="1"/>
    <col min="5379" max="5379" width="17.625" style="386" customWidth="1"/>
    <col min="5380" max="5380" width="1.875" style="386" customWidth="1"/>
    <col min="5381" max="5385" width="7.625" style="386" bestFit="1" customWidth="1"/>
    <col min="5386" max="5386" width="6.5" style="386" bestFit="1" customWidth="1"/>
    <col min="5387" max="5387" width="7.625" style="386" bestFit="1" customWidth="1"/>
    <col min="5388" max="5388" width="6.5" style="386" bestFit="1" customWidth="1"/>
    <col min="5389" max="5392" width="7.625" style="386" bestFit="1" customWidth="1"/>
    <col min="5393" max="5393" width="6.125" style="386" customWidth="1"/>
    <col min="5394" max="5394" width="7.625" style="386" bestFit="1" customWidth="1"/>
    <col min="5395" max="5395" width="6.5" style="386" bestFit="1" customWidth="1"/>
    <col min="5396" max="5396" width="7.625" style="386" bestFit="1" customWidth="1"/>
    <col min="5397" max="5397" width="6.5" style="386" bestFit="1" customWidth="1"/>
    <col min="5398" max="5398" width="7.625" style="386" bestFit="1" customWidth="1"/>
    <col min="5399" max="5399" width="6.5" style="386" bestFit="1" customWidth="1"/>
    <col min="5400" max="5400" width="7.625" style="386" bestFit="1" customWidth="1"/>
    <col min="5401" max="5401" width="6.5" style="386" bestFit="1" customWidth="1"/>
    <col min="5402" max="5402" width="7.625" style="386" bestFit="1" customWidth="1"/>
    <col min="5403" max="5403" width="6.5" style="386" bestFit="1" customWidth="1"/>
    <col min="5404" max="5404" width="7.625" style="386" bestFit="1" customWidth="1"/>
    <col min="5405" max="5405" width="6.5" style="386" bestFit="1" customWidth="1"/>
    <col min="5406" max="5406" width="6.125" style="386" customWidth="1"/>
    <col min="5407" max="5411" width="7.625" style="386" bestFit="1" customWidth="1"/>
    <col min="5412" max="5412" width="6.5" style="386" bestFit="1" customWidth="1"/>
    <col min="5413" max="5413" width="7.625" style="386" bestFit="1" customWidth="1"/>
    <col min="5414" max="5414" width="6.5" style="386" bestFit="1" customWidth="1"/>
    <col min="5415" max="5418" width="7.625" style="386" bestFit="1" customWidth="1"/>
    <col min="5419" max="5632" width="9" style="386"/>
    <col min="5633" max="5633" width="11.25" style="386" customWidth="1"/>
    <col min="5634" max="5634" width="8.625" style="386" customWidth="1"/>
    <col min="5635" max="5635" width="17.625" style="386" customWidth="1"/>
    <col min="5636" max="5636" width="1.875" style="386" customWidth="1"/>
    <col min="5637" max="5641" width="7.625" style="386" bestFit="1" customWidth="1"/>
    <col min="5642" max="5642" width="6.5" style="386" bestFit="1" customWidth="1"/>
    <col min="5643" max="5643" width="7.625" style="386" bestFit="1" customWidth="1"/>
    <col min="5644" max="5644" width="6.5" style="386" bestFit="1" customWidth="1"/>
    <col min="5645" max="5648" width="7.625" style="386" bestFit="1" customWidth="1"/>
    <col min="5649" max="5649" width="6.125" style="386" customWidth="1"/>
    <col min="5650" max="5650" width="7.625" style="386" bestFit="1" customWidth="1"/>
    <col min="5651" max="5651" width="6.5" style="386" bestFit="1" customWidth="1"/>
    <col min="5652" max="5652" width="7.625" style="386" bestFit="1" customWidth="1"/>
    <col min="5653" max="5653" width="6.5" style="386" bestFit="1" customWidth="1"/>
    <col min="5654" max="5654" width="7.625" style="386" bestFit="1" customWidth="1"/>
    <col min="5655" max="5655" width="6.5" style="386" bestFit="1" customWidth="1"/>
    <col min="5656" max="5656" width="7.625" style="386" bestFit="1" customWidth="1"/>
    <col min="5657" max="5657" width="6.5" style="386" bestFit="1" customWidth="1"/>
    <col min="5658" max="5658" width="7.625" style="386" bestFit="1" customWidth="1"/>
    <col min="5659" max="5659" width="6.5" style="386" bestFit="1" customWidth="1"/>
    <col min="5660" max="5660" width="7.625" style="386" bestFit="1" customWidth="1"/>
    <col min="5661" max="5661" width="6.5" style="386" bestFit="1" customWidth="1"/>
    <col min="5662" max="5662" width="6.125" style="386" customWidth="1"/>
    <col min="5663" max="5667" width="7.625" style="386" bestFit="1" customWidth="1"/>
    <col min="5668" max="5668" width="6.5" style="386" bestFit="1" customWidth="1"/>
    <col min="5669" max="5669" width="7.625" style="386" bestFit="1" customWidth="1"/>
    <col min="5670" max="5670" width="6.5" style="386" bestFit="1" customWidth="1"/>
    <col min="5671" max="5674" width="7.625" style="386" bestFit="1" customWidth="1"/>
    <col min="5675" max="5888" width="9" style="386"/>
    <col min="5889" max="5889" width="11.25" style="386" customWidth="1"/>
    <col min="5890" max="5890" width="8.625" style="386" customWidth="1"/>
    <col min="5891" max="5891" width="17.625" style="386" customWidth="1"/>
    <col min="5892" max="5892" width="1.875" style="386" customWidth="1"/>
    <col min="5893" max="5897" width="7.625" style="386" bestFit="1" customWidth="1"/>
    <col min="5898" max="5898" width="6.5" style="386" bestFit="1" customWidth="1"/>
    <col min="5899" max="5899" width="7.625" style="386" bestFit="1" customWidth="1"/>
    <col min="5900" max="5900" width="6.5" style="386" bestFit="1" customWidth="1"/>
    <col min="5901" max="5904" width="7.625" style="386" bestFit="1" customWidth="1"/>
    <col min="5905" max="5905" width="6.125" style="386" customWidth="1"/>
    <col min="5906" max="5906" width="7.625" style="386" bestFit="1" customWidth="1"/>
    <col min="5907" max="5907" width="6.5" style="386" bestFit="1" customWidth="1"/>
    <col min="5908" max="5908" width="7.625" style="386" bestFit="1" customWidth="1"/>
    <col min="5909" max="5909" width="6.5" style="386" bestFit="1" customWidth="1"/>
    <col min="5910" max="5910" width="7.625" style="386" bestFit="1" customWidth="1"/>
    <col min="5911" max="5911" width="6.5" style="386" bestFit="1" customWidth="1"/>
    <col min="5912" max="5912" width="7.625" style="386" bestFit="1" customWidth="1"/>
    <col min="5913" max="5913" width="6.5" style="386" bestFit="1" customWidth="1"/>
    <col min="5914" max="5914" width="7.625" style="386" bestFit="1" customWidth="1"/>
    <col min="5915" max="5915" width="6.5" style="386" bestFit="1" customWidth="1"/>
    <col min="5916" max="5916" width="7.625" style="386" bestFit="1" customWidth="1"/>
    <col min="5917" max="5917" width="6.5" style="386" bestFit="1" customWidth="1"/>
    <col min="5918" max="5918" width="6.125" style="386" customWidth="1"/>
    <col min="5919" max="5923" width="7.625" style="386" bestFit="1" customWidth="1"/>
    <col min="5924" max="5924" width="6.5" style="386" bestFit="1" customWidth="1"/>
    <col min="5925" max="5925" width="7.625" style="386" bestFit="1" customWidth="1"/>
    <col min="5926" max="5926" width="6.5" style="386" bestFit="1" customWidth="1"/>
    <col min="5927" max="5930" width="7.625" style="386" bestFit="1" customWidth="1"/>
    <col min="5931" max="6144" width="9" style="386"/>
    <col min="6145" max="6145" width="11.25" style="386" customWidth="1"/>
    <col min="6146" max="6146" width="8.625" style="386" customWidth="1"/>
    <col min="6147" max="6147" width="17.625" style="386" customWidth="1"/>
    <col min="6148" max="6148" width="1.875" style="386" customWidth="1"/>
    <col min="6149" max="6153" width="7.625" style="386" bestFit="1" customWidth="1"/>
    <col min="6154" max="6154" width="6.5" style="386" bestFit="1" customWidth="1"/>
    <col min="6155" max="6155" width="7.625" style="386" bestFit="1" customWidth="1"/>
    <col min="6156" max="6156" width="6.5" style="386" bestFit="1" customWidth="1"/>
    <col min="6157" max="6160" width="7.625" style="386" bestFit="1" customWidth="1"/>
    <col min="6161" max="6161" width="6.125" style="386" customWidth="1"/>
    <col min="6162" max="6162" width="7.625" style="386" bestFit="1" customWidth="1"/>
    <col min="6163" max="6163" width="6.5" style="386" bestFit="1" customWidth="1"/>
    <col min="6164" max="6164" width="7.625" style="386" bestFit="1" customWidth="1"/>
    <col min="6165" max="6165" width="6.5" style="386" bestFit="1" customWidth="1"/>
    <col min="6166" max="6166" width="7.625" style="386" bestFit="1" customWidth="1"/>
    <col min="6167" max="6167" width="6.5" style="386" bestFit="1" customWidth="1"/>
    <col min="6168" max="6168" width="7.625" style="386" bestFit="1" customWidth="1"/>
    <col min="6169" max="6169" width="6.5" style="386" bestFit="1" customWidth="1"/>
    <col min="6170" max="6170" width="7.625" style="386" bestFit="1" customWidth="1"/>
    <col min="6171" max="6171" width="6.5" style="386" bestFit="1" customWidth="1"/>
    <col min="6172" max="6172" width="7.625" style="386" bestFit="1" customWidth="1"/>
    <col min="6173" max="6173" width="6.5" style="386" bestFit="1" customWidth="1"/>
    <col min="6174" max="6174" width="6.125" style="386" customWidth="1"/>
    <col min="6175" max="6179" width="7.625" style="386" bestFit="1" customWidth="1"/>
    <col min="6180" max="6180" width="6.5" style="386" bestFit="1" customWidth="1"/>
    <col min="6181" max="6181" width="7.625" style="386" bestFit="1" customWidth="1"/>
    <col min="6182" max="6182" width="6.5" style="386" bestFit="1" customWidth="1"/>
    <col min="6183" max="6186" width="7.625" style="386" bestFit="1" customWidth="1"/>
    <col min="6187" max="6400" width="9" style="386"/>
    <col min="6401" max="6401" width="11.25" style="386" customWidth="1"/>
    <col min="6402" max="6402" width="8.625" style="386" customWidth="1"/>
    <col min="6403" max="6403" width="17.625" style="386" customWidth="1"/>
    <col min="6404" max="6404" width="1.875" style="386" customWidth="1"/>
    <col min="6405" max="6409" width="7.625" style="386" bestFit="1" customWidth="1"/>
    <col min="6410" max="6410" width="6.5" style="386" bestFit="1" customWidth="1"/>
    <col min="6411" max="6411" width="7.625" style="386" bestFit="1" customWidth="1"/>
    <col min="6412" max="6412" width="6.5" style="386" bestFit="1" customWidth="1"/>
    <col min="6413" max="6416" width="7.625" style="386" bestFit="1" customWidth="1"/>
    <col min="6417" max="6417" width="6.125" style="386" customWidth="1"/>
    <col min="6418" max="6418" width="7.625" style="386" bestFit="1" customWidth="1"/>
    <col min="6419" max="6419" width="6.5" style="386" bestFit="1" customWidth="1"/>
    <col min="6420" max="6420" width="7.625" style="386" bestFit="1" customWidth="1"/>
    <col min="6421" max="6421" width="6.5" style="386" bestFit="1" customWidth="1"/>
    <col min="6422" max="6422" width="7.625" style="386" bestFit="1" customWidth="1"/>
    <col min="6423" max="6423" width="6.5" style="386" bestFit="1" customWidth="1"/>
    <col min="6424" max="6424" width="7.625" style="386" bestFit="1" customWidth="1"/>
    <col min="6425" max="6425" width="6.5" style="386" bestFit="1" customWidth="1"/>
    <col min="6426" max="6426" width="7.625" style="386" bestFit="1" customWidth="1"/>
    <col min="6427" max="6427" width="6.5" style="386" bestFit="1" customWidth="1"/>
    <col min="6428" max="6428" width="7.625" style="386" bestFit="1" customWidth="1"/>
    <col min="6429" max="6429" width="6.5" style="386" bestFit="1" customWidth="1"/>
    <col min="6430" max="6430" width="6.125" style="386" customWidth="1"/>
    <col min="6431" max="6435" width="7.625" style="386" bestFit="1" customWidth="1"/>
    <col min="6436" max="6436" width="6.5" style="386" bestFit="1" customWidth="1"/>
    <col min="6437" max="6437" width="7.625" style="386" bestFit="1" customWidth="1"/>
    <col min="6438" max="6438" width="6.5" style="386" bestFit="1" customWidth="1"/>
    <col min="6439" max="6442" width="7.625" style="386" bestFit="1" customWidth="1"/>
    <col min="6443" max="6656" width="9" style="386"/>
    <col min="6657" max="6657" width="11.25" style="386" customWidth="1"/>
    <col min="6658" max="6658" width="8.625" style="386" customWidth="1"/>
    <col min="6659" max="6659" width="17.625" style="386" customWidth="1"/>
    <col min="6660" max="6660" width="1.875" style="386" customWidth="1"/>
    <col min="6661" max="6665" width="7.625" style="386" bestFit="1" customWidth="1"/>
    <col min="6666" max="6666" width="6.5" style="386" bestFit="1" customWidth="1"/>
    <col min="6667" max="6667" width="7.625" style="386" bestFit="1" customWidth="1"/>
    <col min="6668" max="6668" width="6.5" style="386" bestFit="1" customWidth="1"/>
    <col min="6669" max="6672" width="7.625" style="386" bestFit="1" customWidth="1"/>
    <col min="6673" max="6673" width="6.125" style="386" customWidth="1"/>
    <col min="6674" max="6674" width="7.625" style="386" bestFit="1" customWidth="1"/>
    <col min="6675" max="6675" width="6.5" style="386" bestFit="1" customWidth="1"/>
    <col min="6676" max="6676" width="7.625" style="386" bestFit="1" customWidth="1"/>
    <col min="6677" max="6677" width="6.5" style="386" bestFit="1" customWidth="1"/>
    <col min="6678" max="6678" width="7.625" style="386" bestFit="1" customWidth="1"/>
    <col min="6679" max="6679" width="6.5" style="386" bestFit="1" customWidth="1"/>
    <col min="6680" max="6680" width="7.625" style="386" bestFit="1" customWidth="1"/>
    <col min="6681" max="6681" width="6.5" style="386" bestFit="1" customWidth="1"/>
    <col min="6682" max="6682" width="7.625" style="386" bestFit="1" customWidth="1"/>
    <col min="6683" max="6683" width="6.5" style="386" bestFit="1" customWidth="1"/>
    <col min="6684" max="6684" width="7.625" style="386" bestFit="1" customWidth="1"/>
    <col min="6685" max="6685" width="6.5" style="386" bestFit="1" customWidth="1"/>
    <col min="6686" max="6686" width="6.125" style="386" customWidth="1"/>
    <col min="6687" max="6691" width="7.625" style="386" bestFit="1" customWidth="1"/>
    <col min="6692" max="6692" width="6.5" style="386" bestFit="1" customWidth="1"/>
    <col min="6693" max="6693" width="7.625" style="386" bestFit="1" customWidth="1"/>
    <col min="6694" max="6694" width="6.5" style="386" bestFit="1" customWidth="1"/>
    <col min="6695" max="6698" width="7.625" style="386" bestFit="1" customWidth="1"/>
    <col min="6699" max="6912" width="9" style="386"/>
    <col min="6913" max="6913" width="11.25" style="386" customWidth="1"/>
    <col min="6914" max="6914" width="8.625" style="386" customWidth="1"/>
    <col min="6915" max="6915" width="17.625" style="386" customWidth="1"/>
    <col min="6916" max="6916" width="1.875" style="386" customWidth="1"/>
    <col min="6917" max="6921" width="7.625" style="386" bestFit="1" customWidth="1"/>
    <col min="6922" max="6922" width="6.5" style="386" bestFit="1" customWidth="1"/>
    <col min="6923" max="6923" width="7.625" style="386" bestFit="1" customWidth="1"/>
    <col min="6924" max="6924" width="6.5" style="386" bestFit="1" customWidth="1"/>
    <col min="6925" max="6928" width="7.625" style="386" bestFit="1" customWidth="1"/>
    <col min="6929" max="6929" width="6.125" style="386" customWidth="1"/>
    <col min="6930" max="6930" width="7.625" style="386" bestFit="1" customWidth="1"/>
    <col min="6931" max="6931" width="6.5" style="386" bestFit="1" customWidth="1"/>
    <col min="6932" max="6932" width="7.625" style="386" bestFit="1" customWidth="1"/>
    <col min="6933" max="6933" width="6.5" style="386" bestFit="1" customWidth="1"/>
    <col min="6934" max="6934" width="7.625" style="386" bestFit="1" customWidth="1"/>
    <col min="6935" max="6935" width="6.5" style="386" bestFit="1" customWidth="1"/>
    <col min="6936" max="6936" width="7.625" style="386" bestFit="1" customWidth="1"/>
    <col min="6937" max="6937" width="6.5" style="386" bestFit="1" customWidth="1"/>
    <col min="6938" max="6938" width="7.625" style="386" bestFit="1" customWidth="1"/>
    <col min="6939" max="6939" width="6.5" style="386" bestFit="1" customWidth="1"/>
    <col min="6940" max="6940" width="7.625" style="386" bestFit="1" customWidth="1"/>
    <col min="6941" max="6941" width="6.5" style="386" bestFit="1" customWidth="1"/>
    <col min="6942" max="6942" width="6.125" style="386" customWidth="1"/>
    <col min="6943" max="6947" width="7.625" style="386" bestFit="1" customWidth="1"/>
    <col min="6948" max="6948" width="6.5" style="386" bestFit="1" customWidth="1"/>
    <col min="6949" max="6949" width="7.625" style="386" bestFit="1" customWidth="1"/>
    <col min="6950" max="6950" width="6.5" style="386" bestFit="1" customWidth="1"/>
    <col min="6951" max="6954" width="7.625" style="386" bestFit="1" customWidth="1"/>
    <col min="6955" max="7168" width="9" style="386"/>
    <col min="7169" max="7169" width="11.25" style="386" customWidth="1"/>
    <col min="7170" max="7170" width="8.625" style="386" customWidth="1"/>
    <col min="7171" max="7171" width="17.625" style="386" customWidth="1"/>
    <col min="7172" max="7172" width="1.875" style="386" customWidth="1"/>
    <col min="7173" max="7177" width="7.625" style="386" bestFit="1" customWidth="1"/>
    <col min="7178" max="7178" width="6.5" style="386" bestFit="1" customWidth="1"/>
    <col min="7179" max="7179" width="7.625" style="386" bestFit="1" customWidth="1"/>
    <col min="7180" max="7180" width="6.5" style="386" bestFit="1" customWidth="1"/>
    <col min="7181" max="7184" width="7.625" style="386" bestFit="1" customWidth="1"/>
    <col min="7185" max="7185" width="6.125" style="386" customWidth="1"/>
    <col min="7186" max="7186" width="7.625" style="386" bestFit="1" customWidth="1"/>
    <col min="7187" max="7187" width="6.5" style="386" bestFit="1" customWidth="1"/>
    <col min="7188" max="7188" width="7.625" style="386" bestFit="1" customWidth="1"/>
    <col min="7189" max="7189" width="6.5" style="386" bestFit="1" customWidth="1"/>
    <col min="7190" max="7190" width="7.625" style="386" bestFit="1" customWidth="1"/>
    <col min="7191" max="7191" width="6.5" style="386" bestFit="1" customWidth="1"/>
    <col min="7192" max="7192" width="7.625" style="386" bestFit="1" customWidth="1"/>
    <col min="7193" max="7193" width="6.5" style="386" bestFit="1" customWidth="1"/>
    <col min="7194" max="7194" width="7.625" style="386" bestFit="1" customWidth="1"/>
    <col min="7195" max="7195" width="6.5" style="386" bestFit="1" customWidth="1"/>
    <col min="7196" max="7196" width="7.625" style="386" bestFit="1" customWidth="1"/>
    <col min="7197" max="7197" width="6.5" style="386" bestFit="1" customWidth="1"/>
    <col min="7198" max="7198" width="6.125" style="386" customWidth="1"/>
    <col min="7199" max="7203" width="7.625" style="386" bestFit="1" customWidth="1"/>
    <col min="7204" max="7204" width="6.5" style="386" bestFit="1" customWidth="1"/>
    <col min="7205" max="7205" width="7.625" style="386" bestFit="1" customWidth="1"/>
    <col min="7206" max="7206" width="6.5" style="386" bestFit="1" customWidth="1"/>
    <col min="7207" max="7210" width="7.625" style="386" bestFit="1" customWidth="1"/>
    <col min="7211" max="7424" width="9" style="386"/>
    <col min="7425" max="7425" width="11.25" style="386" customWidth="1"/>
    <col min="7426" max="7426" width="8.625" style="386" customWidth="1"/>
    <col min="7427" max="7427" width="17.625" style="386" customWidth="1"/>
    <col min="7428" max="7428" width="1.875" style="386" customWidth="1"/>
    <col min="7429" max="7433" width="7.625" style="386" bestFit="1" customWidth="1"/>
    <col min="7434" max="7434" width="6.5" style="386" bestFit="1" customWidth="1"/>
    <col min="7435" max="7435" width="7.625" style="386" bestFit="1" customWidth="1"/>
    <col min="7436" max="7436" width="6.5" style="386" bestFit="1" customWidth="1"/>
    <col min="7437" max="7440" width="7.625" style="386" bestFit="1" customWidth="1"/>
    <col min="7441" max="7441" width="6.125" style="386" customWidth="1"/>
    <col min="7442" max="7442" width="7.625" style="386" bestFit="1" customWidth="1"/>
    <col min="7443" max="7443" width="6.5" style="386" bestFit="1" customWidth="1"/>
    <col min="7444" max="7444" width="7.625" style="386" bestFit="1" customWidth="1"/>
    <col min="7445" max="7445" width="6.5" style="386" bestFit="1" customWidth="1"/>
    <col min="7446" max="7446" width="7.625" style="386" bestFit="1" customWidth="1"/>
    <col min="7447" max="7447" width="6.5" style="386" bestFit="1" customWidth="1"/>
    <col min="7448" max="7448" width="7.625" style="386" bestFit="1" customWidth="1"/>
    <col min="7449" max="7449" width="6.5" style="386" bestFit="1" customWidth="1"/>
    <col min="7450" max="7450" width="7.625" style="386" bestFit="1" customWidth="1"/>
    <col min="7451" max="7451" width="6.5" style="386" bestFit="1" customWidth="1"/>
    <col min="7452" max="7452" width="7.625" style="386" bestFit="1" customWidth="1"/>
    <col min="7453" max="7453" width="6.5" style="386" bestFit="1" customWidth="1"/>
    <col min="7454" max="7454" width="6.125" style="386" customWidth="1"/>
    <col min="7455" max="7459" width="7.625" style="386" bestFit="1" customWidth="1"/>
    <col min="7460" max="7460" width="6.5" style="386" bestFit="1" customWidth="1"/>
    <col min="7461" max="7461" width="7.625" style="386" bestFit="1" customWidth="1"/>
    <col min="7462" max="7462" width="6.5" style="386" bestFit="1" customWidth="1"/>
    <col min="7463" max="7466" width="7.625" style="386" bestFit="1" customWidth="1"/>
    <col min="7467" max="7680" width="9" style="386"/>
    <col min="7681" max="7681" width="11.25" style="386" customWidth="1"/>
    <col min="7682" max="7682" width="8.625" style="386" customWidth="1"/>
    <col min="7683" max="7683" width="17.625" style="386" customWidth="1"/>
    <col min="7684" max="7684" width="1.875" style="386" customWidth="1"/>
    <col min="7685" max="7689" width="7.625" style="386" bestFit="1" customWidth="1"/>
    <col min="7690" max="7690" width="6.5" style="386" bestFit="1" customWidth="1"/>
    <col min="7691" max="7691" width="7.625" style="386" bestFit="1" customWidth="1"/>
    <col min="7692" max="7692" width="6.5" style="386" bestFit="1" customWidth="1"/>
    <col min="7693" max="7696" width="7.625" style="386" bestFit="1" customWidth="1"/>
    <col min="7697" max="7697" width="6.125" style="386" customWidth="1"/>
    <col min="7698" max="7698" width="7.625" style="386" bestFit="1" customWidth="1"/>
    <col min="7699" max="7699" width="6.5" style="386" bestFit="1" customWidth="1"/>
    <col min="7700" max="7700" width="7.625" style="386" bestFit="1" customWidth="1"/>
    <col min="7701" max="7701" width="6.5" style="386" bestFit="1" customWidth="1"/>
    <col min="7702" max="7702" width="7.625" style="386" bestFit="1" customWidth="1"/>
    <col min="7703" max="7703" width="6.5" style="386" bestFit="1" customWidth="1"/>
    <col min="7704" max="7704" width="7.625" style="386" bestFit="1" customWidth="1"/>
    <col min="7705" max="7705" width="6.5" style="386" bestFit="1" customWidth="1"/>
    <col min="7706" max="7706" width="7.625" style="386" bestFit="1" customWidth="1"/>
    <col min="7707" max="7707" width="6.5" style="386" bestFit="1" customWidth="1"/>
    <col min="7708" max="7708" width="7.625" style="386" bestFit="1" customWidth="1"/>
    <col min="7709" max="7709" width="6.5" style="386" bestFit="1" customWidth="1"/>
    <col min="7710" max="7710" width="6.125" style="386" customWidth="1"/>
    <col min="7711" max="7715" width="7.625" style="386" bestFit="1" customWidth="1"/>
    <col min="7716" max="7716" width="6.5" style="386" bestFit="1" customWidth="1"/>
    <col min="7717" max="7717" width="7.625" style="386" bestFit="1" customWidth="1"/>
    <col min="7718" max="7718" width="6.5" style="386" bestFit="1" customWidth="1"/>
    <col min="7719" max="7722" width="7.625" style="386" bestFit="1" customWidth="1"/>
    <col min="7723" max="7936" width="9" style="386"/>
    <col min="7937" max="7937" width="11.25" style="386" customWidth="1"/>
    <col min="7938" max="7938" width="8.625" style="386" customWidth="1"/>
    <col min="7939" max="7939" width="17.625" style="386" customWidth="1"/>
    <col min="7940" max="7940" width="1.875" style="386" customWidth="1"/>
    <col min="7941" max="7945" width="7.625" style="386" bestFit="1" customWidth="1"/>
    <col min="7946" max="7946" width="6.5" style="386" bestFit="1" customWidth="1"/>
    <col min="7947" max="7947" width="7.625" style="386" bestFit="1" customWidth="1"/>
    <col min="7948" max="7948" width="6.5" style="386" bestFit="1" customWidth="1"/>
    <col min="7949" max="7952" width="7.625" style="386" bestFit="1" customWidth="1"/>
    <col min="7953" max="7953" width="6.125" style="386" customWidth="1"/>
    <col min="7954" max="7954" width="7.625" style="386" bestFit="1" customWidth="1"/>
    <col min="7955" max="7955" width="6.5" style="386" bestFit="1" customWidth="1"/>
    <col min="7956" max="7956" width="7.625" style="386" bestFit="1" customWidth="1"/>
    <col min="7957" max="7957" width="6.5" style="386" bestFit="1" customWidth="1"/>
    <col min="7958" max="7958" width="7.625" style="386" bestFit="1" customWidth="1"/>
    <col min="7959" max="7959" width="6.5" style="386" bestFit="1" customWidth="1"/>
    <col min="7960" max="7960" width="7.625" style="386" bestFit="1" customWidth="1"/>
    <col min="7961" max="7961" width="6.5" style="386" bestFit="1" customWidth="1"/>
    <col min="7962" max="7962" width="7.625" style="386" bestFit="1" customWidth="1"/>
    <col min="7963" max="7963" width="6.5" style="386" bestFit="1" customWidth="1"/>
    <col min="7964" max="7964" width="7.625" style="386" bestFit="1" customWidth="1"/>
    <col min="7965" max="7965" width="6.5" style="386" bestFit="1" customWidth="1"/>
    <col min="7966" max="7966" width="6.125" style="386" customWidth="1"/>
    <col min="7967" max="7971" width="7.625" style="386" bestFit="1" customWidth="1"/>
    <col min="7972" max="7972" width="6.5" style="386" bestFit="1" customWidth="1"/>
    <col min="7973" max="7973" width="7.625" style="386" bestFit="1" customWidth="1"/>
    <col min="7974" max="7974" width="6.5" style="386" bestFit="1" customWidth="1"/>
    <col min="7975" max="7978" width="7.625" style="386" bestFit="1" customWidth="1"/>
    <col min="7979" max="8192" width="9" style="386"/>
    <col min="8193" max="8193" width="11.25" style="386" customWidth="1"/>
    <col min="8194" max="8194" width="8.625" style="386" customWidth="1"/>
    <col min="8195" max="8195" width="17.625" style="386" customWidth="1"/>
    <col min="8196" max="8196" width="1.875" style="386" customWidth="1"/>
    <col min="8197" max="8201" width="7.625" style="386" bestFit="1" customWidth="1"/>
    <col min="8202" max="8202" width="6.5" style="386" bestFit="1" customWidth="1"/>
    <col min="8203" max="8203" width="7.625" style="386" bestFit="1" customWidth="1"/>
    <col min="8204" max="8204" width="6.5" style="386" bestFit="1" customWidth="1"/>
    <col min="8205" max="8208" width="7.625" style="386" bestFit="1" customWidth="1"/>
    <col min="8209" max="8209" width="6.125" style="386" customWidth="1"/>
    <col min="8210" max="8210" width="7.625" style="386" bestFit="1" customWidth="1"/>
    <col min="8211" max="8211" width="6.5" style="386" bestFit="1" customWidth="1"/>
    <col min="8212" max="8212" width="7.625" style="386" bestFit="1" customWidth="1"/>
    <col min="8213" max="8213" width="6.5" style="386" bestFit="1" customWidth="1"/>
    <col min="8214" max="8214" width="7.625" style="386" bestFit="1" customWidth="1"/>
    <col min="8215" max="8215" width="6.5" style="386" bestFit="1" customWidth="1"/>
    <col min="8216" max="8216" width="7.625" style="386" bestFit="1" customWidth="1"/>
    <col min="8217" max="8217" width="6.5" style="386" bestFit="1" customWidth="1"/>
    <col min="8218" max="8218" width="7.625" style="386" bestFit="1" customWidth="1"/>
    <col min="8219" max="8219" width="6.5" style="386" bestFit="1" customWidth="1"/>
    <col min="8220" max="8220" width="7.625" style="386" bestFit="1" customWidth="1"/>
    <col min="8221" max="8221" width="6.5" style="386" bestFit="1" customWidth="1"/>
    <col min="8222" max="8222" width="6.125" style="386" customWidth="1"/>
    <col min="8223" max="8227" width="7.625" style="386" bestFit="1" customWidth="1"/>
    <col min="8228" max="8228" width="6.5" style="386" bestFit="1" customWidth="1"/>
    <col min="8229" max="8229" width="7.625" style="386" bestFit="1" customWidth="1"/>
    <col min="8230" max="8230" width="6.5" style="386" bestFit="1" customWidth="1"/>
    <col min="8231" max="8234" width="7.625" style="386" bestFit="1" customWidth="1"/>
    <col min="8235" max="8448" width="9" style="386"/>
    <col min="8449" max="8449" width="11.25" style="386" customWidth="1"/>
    <col min="8450" max="8450" width="8.625" style="386" customWidth="1"/>
    <col min="8451" max="8451" width="17.625" style="386" customWidth="1"/>
    <col min="8452" max="8452" width="1.875" style="386" customWidth="1"/>
    <col min="8453" max="8457" width="7.625" style="386" bestFit="1" customWidth="1"/>
    <col min="8458" max="8458" width="6.5" style="386" bestFit="1" customWidth="1"/>
    <col min="8459" max="8459" width="7.625" style="386" bestFit="1" customWidth="1"/>
    <col min="8460" max="8460" width="6.5" style="386" bestFit="1" customWidth="1"/>
    <col min="8461" max="8464" width="7.625" style="386" bestFit="1" customWidth="1"/>
    <col min="8465" max="8465" width="6.125" style="386" customWidth="1"/>
    <col min="8466" max="8466" width="7.625" style="386" bestFit="1" customWidth="1"/>
    <col min="8467" max="8467" width="6.5" style="386" bestFit="1" customWidth="1"/>
    <col min="8468" max="8468" width="7.625" style="386" bestFit="1" customWidth="1"/>
    <col min="8469" max="8469" width="6.5" style="386" bestFit="1" customWidth="1"/>
    <col min="8470" max="8470" width="7.625" style="386" bestFit="1" customWidth="1"/>
    <col min="8471" max="8471" width="6.5" style="386" bestFit="1" customWidth="1"/>
    <col min="8472" max="8472" width="7.625" style="386" bestFit="1" customWidth="1"/>
    <col min="8473" max="8473" width="6.5" style="386" bestFit="1" customWidth="1"/>
    <col min="8474" max="8474" width="7.625" style="386" bestFit="1" customWidth="1"/>
    <col min="8475" max="8475" width="6.5" style="386" bestFit="1" customWidth="1"/>
    <col min="8476" max="8476" width="7.625" style="386" bestFit="1" customWidth="1"/>
    <col min="8477" max="8477" width="6.5" style="386" bestFit="1" customWidth="1"/>
    <col min="8478" max="8478" width="6.125" style="386" customWidth="1"/>
    <col min="8479" max="8483" width="7.625" style="386" bestFit="1" customWidth="1"/>
    <col min="8484" max="8484" width="6.5" style="386" bestFit="1" customWidth="1"/>
    <col min="8485" max="8485" width="7.625" style="386" bestFit="1" customWidth="1"/>
    <col min="8486" max="8486" width="6.5" style="386" bestFit="1" customWidth="1"/>
    <col min="8487" max="8490" width="7.625" style="386" bestFit="1" customWidth="1"/>
    <col min="8491" max="8704" width="9" style="386"/>
    <col min="8705" max="8705" width="11.25" style="386" customWidth="1"/>
    <col min="8706" max="8706" width="8.625" style="386" customWidth="1"/>
    <col min="8707" max="8707" width="17.625" style="386" customWidth="1"/>
    <col min="8708" max="8708" width="1.875" style="386" customWidth="1"/>
    <col min="8709" max="8713" width="7.625" style="386" bestFit="1" customWidth="1"/>
    <col min="8714" max="8714" width="6.5" style="386" bestFit="1" customWidth="1"/>
    <col min="8715" max="8715" width="7.625" style="386" bestFit="1" customWidth="1"/>
    <col min="8716" max="8716" width="6.5" style="386" bestFit="1" customWidth="1"/>
    <col min="8717" max="8720" width="7.625" style="386" bestFit="1" customWidth="1"/>
    <col min="8721" max="8721" width="6.125" style="386" customWidth="1"/>
    <col min="8722" max="8722" width="7.625" style="386" bestFit="1" customWidth="1"/>
    <col min="8723" max="8723" width="6.5" style="386" bestFit="1" customWidth="1"/>
    <col min="8724" max="8724" width="7.625" style="386" bestFit="1" customWidth="1"/>
    <col min="8725" max="8725" width="6.5" style="386" bestFit="1" customWidth="1"/>
    <col min="8726" max="8726" width="7.625" style="386" bestFit="1" customWidth="1"/>
    <col min="8727" max="8727" width="6.5" style="386" bestFit="1" customWidth="1"/>
    <col min="8728" max="8728" width="7.625" style="386" bestFit="1" customWidth="1"/>
    <col min="8729" max="8729" width="6.5" style="386" bestFit="1" customWidth="1"/>
    <col min="8730" max="8730" width="7.625" style="386" bestFit="1" customWidth="1"/>
    <col min="8731" max="8731" width="6.5" style="386" bestFit="1" customWidth="1"/>
    <col min="8732" max="8732" width="7.625" style="386" bestFit="1" customWidth="1"/>
    <col min="8733" max="8733" width="6.5" style="386" bestFit="1" customWidth="1"/>
    <col min="8734" max="8734" width="6.125" style="386" customWidth="1"/>
    <col min="8735" max="8739" width="7.625" style="386" bestFit="1" customWidth="1"/>
    <col min="8740" max="8740" width="6.5" style="386" bestFit="1" customWidth="1"/>
    <col min="8741" max="8741" width="7.625" style="386" bestFit="1" customWidth="1"/>
    <col min="8742" max="8742" width="6.5" style="386" bestFit="1" customWidth="1"/>
    <col min="8743" max="8746" width="7.625" style="386" bestFit="1" customWidth="1"/>
    <col min="8747" max="8960" width="9" style="386"/>
    <col min="8961" max="8961" width="11.25" style="386" customWidth="1"/>
    <col min="8962" max="8962" width="8.625" style="386" customWidth="1"/>
    <col min="8963" max="8963" width="17.625" style="386" customWidth="1"/>
    <col min="8964" max="8964" width="1.875" style="386" customWidth="1"/>
    <col min="8965" max="8969" width="7.625" style="386" bestFit="1" customWidth="1"/>
    <col min="8970" max="8970" width="6.5" style="386" bestFit="1" customWidth="1"/>
    <col min="8971" max="8971" width="7.625" style="386" bestFit="1" customWidth="1"/>
    <col min="8972" max="8972" width="6.5" style="386" bestFit="1" customWidth="1"/>
    <col min="8973" max="8976" width="7.625" style="386" bestFit="1" customWidth="1"/>
    <col min="8977" max="8977" width="6.125" style="386" customWidth="1"/>
    <col min="8978" max="8978" width="7.625" style="386" bestFit="1" customWidth="1"/>
    <col min="8979" max="8979" width="6.5" style="386" bestFit="1" customWidth="1"/>
    <col min="8980" max="8980" width="7.625" style="386" bestFit="1" customWidth="1"/>
    <col min="8981" max="8981" width="6.5" style="386" bestFit="1" customWidth="1"/>
    <col min="8982" max="8982" width="7.625" style="386" bestFit="1" customWidth="1"/>
    <col min="8983" max="8983" width="6.5" style="386" bestFit="1" customWidth="1"/>
    <col min="8984" max="8984" width="7.625" style="386" bestFit="1" customWidth="1"/>
    <col min="8985" max="8985" width="6.5" style="386" bestFit="1" customWidth="1"/>
    <col min="8986" max="8986" width="7.625" style="386" bestFit="1" customWidth="1"/>
    <col min="8987" max="8987" width="6.5" style="386" bestFit="1" customWidth="1"/>
    <col min="8988" max="8988" width="7.625" style="386" bestFit="1" customWidth="1"/>
    <col min="8989" max="8989" width="6.5" style="386" bestFit="1" customWidth="1"/>
    <col min="8990" max="8990" width="6.125" style="386" customWidth="1"/>
    <col min="8991" max="8995" width="7.625" style="386" bestFit="1" customWidth="1"/>
    <col min="8996" max="8996" width="6.5" style="386" bestFit="1" customWidth="1"/>
    <col min="8997" max="8997" width="7.625" style="386" bestFit="1" customWidth="1"/>
    <col min="8998" max="8998" width="6.5" style="386" bestFit="1" customWidth="1"/>
    <col min="8999" max="9002" width="7.625" style="386" bestFit="1" customWidth="1"/>
    <col min="9003" max="9216" width="9" style="386"/>
    <col min="9217" max="9217" width="11.25" style="386" customWidth="1"/>
    <col min="9218" max="9218" width="8.625" style="386" customWidth="1"/>
    <col min="9219" max="9219" width="17.625" style="386" customWidth="1"/>
    <col min="9220" max="9220" width="1.875" style="386" customWidth="1"/>
    <col min="9221" max="9225" width="7.625" style="386" bestFit="1" customWidth="1"/>
    <col min="9226" max="9226" width="6.5" style="386" bestFit="1" customWidth="1"/>
    <col min="9227" max="9227" width="7.625" style="386" bestFit="1" customWidth="1"/>
    <col min="9228" max="9228" width="6.5" style="386" bestFit="1" customWidth="1"/>
    <col min="9229" max="9232" width="7.625" style="386" bestFit="1" customWidth="1"/>
    <col min="9233" max="9233" width="6.125" style="386" customWidth="1"/>
    <col min="9234" max="9234" width="7.625" style="386" bestFit="1" customWidth="1"/>
    <col min="9235" max="9235" width="6.5" style="386" bestFit="1" customWidth="1"/>
    <col min="9236" max="9236" width="7.625" style="386" bestFit="1" customWidth="1"/>
    <col min="9237" max="9237" width="6.5" style="386" bestFit="1" customWidth="1"/>
    <col min="9238" max="9238" width="7.625" style="386" bestFit="1" customWidth="1"/>
    <col min="9239" max="9239" width="6.5" style="386" bestFit="1" customWidth="1"/>
    <col min="9240" max="9240" width="7.625" style="386" bestFit="1" customWidth="1"/>
    <col min="9241" max="9241" width="6.5" style="386" bestFit="1" customWidth="1"/>
    <col min="9242" max="9242" width="7.625" style="386" bestFit="1" customWidth="1"/>
    <col min="9243" max="9243" width="6.5" style="386" bestFit="1" customWidth="1"/>
    <col min="9244" max="9244" width="7.625" style="386" bestFit="1" customWidth="1"/>
    <col min="9245" max="9245" width="6.5" style="386" bestFit="1" customWidth="1"/>
    <col min="9246" max="9246" width="6.125" style="386" customWidth="1"/>
    <col min="9247" max="9251" width="7.625" style="386" bestFit="1" customWidth="1"/>
    <col min="9252" max="9252" width="6.5" style="386" bestFit="1" customWidth="1"/>
    <col min="9253" max="9253" width="7.625" style="386" bestFit="1" customWidth="1"/>
    <col min="9254" max="9254" width="6.5" style="386" bestFit="1" customWidth="1"/>
    <col min="9255" max="9258" width="7.625" style="386" bestFit="1" customWidth="1"/>
    <col min="9259" max="9472" width="9" style="386"/>
    <col min="9473" max="9473" width="11.25" style="386" customWidth="1"/>
    <col min="9474" max="9474" width="8.625" style="386" customWidth="1"/>
    <col min="9475" max="9475" width="17.625" style="386" customWidth="1"/>
    <col min="9476" max="9476" width="1.875" style="386" customWidth="1"/>
    <col min="9477" max="9481" width="7.625" style="386" bestFit="1" customWidth="1"/>
    <col min="9482" max="9482" width="6.5" style="386" bestFit="1" customWidth="1"/>
    <col min="9483" max="9483" width="7.625" style="386" bestFit="1" customWidth="1"/>
    <col min="9484" max="9484" width="6.5" style="386" bestFit="1" customWidth="1"/>
    <col min="9485" max="9488" width="7.625" style="386" bestFit="1" customWidth="1"/>
    <col min="9489" max="9489" width="6.125" style="386" customWidth="1"/>
    <col min="9490" max="9490" width="7.625" style="386" bestFit="1" customWidth="1"/>
    <col min="9491" max="9491" width="6.5" style="386" bestFit="1" customWidth="1"/>
    <col min="9492" max="9492" width="7.625" style="386" bestFit="1" customWidth="1"/>
    <col min="9493" max="9493" width="6.5" style="386" bestFit="1" customWidth="1"/>
    <col min="9494" max="9494" width="7.625" style="386" bestFit="1" customWidth="1"/>
    <col min="9495" max="9495" width="6.5" style="386" bestFit="1" customWidth="1"/>
    <col min="9496" max="9496" width="7.625" style="386" bestFit="1" customWidth="1"/>
    <col min="9497" max="9497" width="6.5" style="386" bestFit="1" customWidth="1"/>
    <col min="9498" max="9498" width="7.625" style="386" bestFit="1" customWidth="1"/>
    <col min="9499" max="9499" width="6.5" style="386" bestFit="1" customWidth="1"/>
    <col min="9500" max="9500" width="7.625" style="386" bestFit="1" customWidth="1"/>
    <col min="9501" max="9501" width="6.5" style="386" bestFit="1" customWidth="1"/>
    <col min="9502" max="9502" width="6.125" style="386" customWidth="1"/>
    <col min="9503" max="9507" width="7.625" style="386" bestFit="1" customWidth="1"/>
    <col min="9508" max="9508" width="6.5" style="386" bestFit="1" customWidth="1"/>
    <col min="9509" max="9509" width="7.625" style="386" bestFit="1" customWidth="1"/>
    <col min="9510" max="9510" width="6.5" style="386" bestFit="1" customWidth="1"/>
    <col min="9511" max="9514" width="7.625" style="386" bestFit="1" customWidth="1"/>
    <col min="9515" max="9728" width="9" style="386"/>
    <col min="9729" max="9729" width="11.25" style="386" customWidth="1"/>
    <col min="9730" max="9730" width="8.625" style="386" customWidth="1"/>
    <col min="9731" max="9731" width="17.625" style="386" customWidth="1"/>
    <col min="9732" max="9732" width="1.875" style="386" customWidth="1"/>
    <col min="9733" max="9737" width="7.625" style="386" bestFit="1" customWidth="1"/>
    <col min="9738" max="9738" width="6.5" style="386" bestFit="1" customWidth="1"/>
    <col min="9739" max="9739" width="7.625" style="386" bestFit="1" customWidth="1"/>
    <col min="9740" max="9740" width="6.5" style="386" bestFit="1" customWidth="1"/>
    <col min="9741" max="9744" width="7.625" style="386" bestFit="1" customWidth="1"/>
    <col min="9745" max="9745" width="6.125" style="386" customWidth="1"/>
    <col min="9746" max="9746" width="7.625" style="386" bestFit="1" customWidth="1"/>
    <col min="9747" max="9747" width="6.5" style="386" bestFit="1" customWidth="1"/>
    <col min="9748" max="9748" width="7.625" style="386" bestFit="1" customWidth="1"/>
    <col min="9749" max="9749" width="6.5" style="386" bestFit="1" customWidth="1"/>
    <col min="9750" max="9750" width="7.625" style="386" bestFit="1" customWidth="1"/>
    <col min="9751" max="9751" width="6.5" style="386" bestFit="1" customWidth="1"/>
    <col min="9752" max="9752" width="7.625" style="386" bestFit="1" customWidth="1"/>
    <col min="9753" max="9753" width="6.5" style="386" bestFit="1" customWidth="1"/>
    <col min="9754" max="9754" width="7.625" style="386" bestFit="1" customWidth="1"/>
    <col min="9755" max="9755" width="6.5" style="386" bestFit="1" customWidth="1"/>
    <col min="9756" max="9756" width="7.625" style="386" bestFit="1" customWidth="1"/>
    <col min="9757" max="9757" width="6.5" style="386" bestFit="1" customWidth="1"/>
    <col min="9758" max="9758" width="6.125" style="386" customWidth="1"/>
    <col min="9759" max="9763" width="7.625" style="386" bestFit="1" customWidth="1"/>
    <col min="9764" max="9764" width="6.5" style="386" bestFit="1" customWidth="1"/>
    <col min="9765" max="9765" width="7.625" style="386" bestFit="1" customWidth="1"/>
    <col min="9766" max="9766" width="6.5" style="386" bestFit="1" customWidth="1"/>
    <col min="9767" max="9770" width="7.625" style="386" bestFit="1" customWidth="1"/>
    <col min="9771" max="9984" width="9" style="386"/>
    <col min="9985" max="9985" width="11.25" style="386" customWidth="1"/>
    <col min="9986" max="9986" width="8.625" style="386" customWidth="1"/>
    <col min="9987" max="9987" width="17.625" style="386" customWidth="1"/>
    <col min="9988" max="9988" width="1.875" style="386" customWidth="1"/>
    <col min="9989" max="9993" width="7.625" style="386" bestFit="1" customWidth="1"/>
    <col min="9994" max="9994" width="6.5" style="386" bestFit="1" customWidth="1"/>
    <col min="9995" max="9995" width="7.625" style="386" bestFit="1" customWidth="1"/>
    <col min="9996" max="9996" width="6.5" style="386" bestFit="1" customWidth="1"/>
    <col min="9997" max="10000" width="7.625" style="386" bestFit="1" customWidth="1"/>
    <col min="10001" max="10001" width="6.125" style="386" customWidth="1"/>
    <col min="10002" max="10002" width="7.625" style="386" bestFit="1" customWidth="1"/>
    <col min="10003" max="10003" width="6.5" style="386" bestFit="1" customWidth="1"/>
    <col min="10004" max="10004" width="7.625" style="386" bestFit="1" customWidth="1"/>
    <col min="10005" max="10005" width="6.5" style="386" bestFit="1" customWidth="1"/>
    <col min="10006" max="10006" width="7.625" style="386" bestFit="1" customWidth="1"/>
    <col min="10007" max="10007" width="6.5" style="386" bestFit="1" customWidth="1"/>
    <col min="10008" max="10008" width="7.625" style="386" bestFit="1" customWidth="1"/>
    <col min="10009" max="10009" width="6.5" style="386" bestFit="1" customWidth="1"/>
    <col min="10010" max="10010" width="7.625" style="386" bestFit="1" customWidth="1"/>
    <col min="10011" max="10011" width="6.5" style="386" bestFit="1" customWidth="1"/>
    <col min="10012" max="10012" width="7.625" style="386" bestFit="1" customWidth="1"/>
    <col min="10013" max="10013" width="6.5" style="386" bestFit="1" customWidth="1"/>
    <col min="10014" max="10014" width="6.125" style="386" customWidth="1"/>
    <col min="10015" max="10019" width="7.625" style="386" bestFit="1" customWidth="1"/>
    <col min="10020" max="10020" width="6.5" style="386" bestFit="1" customWidth="1"/>
    <col min="10021" max="10021" width="7.625" style="386" bestFit="1" customWidth="1"/>
    <col min="10022" max="10022" width="6.5" style="386" bestFit="1" customWidth="1"/>
    <col min="10023" max="10026" width="7.625" style="386" bestFit="1" customWidth="1"/>
    <col min="10027" max="10240" width="9" style="386"/>
    <col min="10241" max="10241" width="11.25" style="386" customWidth="1"/>
    <col min="10242" max="10242" width="8.625" style="386" customWidth="1"/>
    <col min="10243" max="10243" width="17.625" style="386" customWidth="1"/>
    <col min="10244" max="10244" width="1.875" style="386" customWidth="1"/>
    <col min="10245" max="10249" width="7.625" style="386" bestFit="1" customWidth="1"/>
    <col min="10250" max="10250" width="6.5" style="386" bestFit="1" customWidth="1"/>
    <col min="10251" max="10251" width="7.625" style="386" bestFit="1" customWidth="1"/>
    <col min="10252" max="10252" width="6.5" style="386" bestFit="1" customWidth="1"/>
    <col min="10253" max="10256" width="7.625" style="386" bestFit="1" customWidth="1"/>
    <col min="10257" max="10257" width="6.125" style="386" customWidth="1"/>
    <col min="10258" max="10258" width="7.625" style="386" bestFit="1" customWidth="1"/>
    <col min="10259" max="10259" width="6.5" style="386" bestFit="1" customWidth="1"/>
    <col min="10260" max="10260" width="7.625" style="386" bestFit="1" customWidth="1"/>
    <col min="10261" max="10261" width="6.5" style="386" bestFit="1" customWidth="1"/>
    <col min="10262" max="10262" width="7.625" style="386" bestFit="1" customWidth="1"/>
    <col min="10263" max="10263" width="6.5" style="386" bestFit="1" customWidth="1"/>
    <col min="10264" max="10264" width="7.625" style="386" bestFit="1" customWidth="1"/>
    <col min="10265" max="10265" width="6.5" style="386" bestFit="1" customWidth="1"/>
    <col min="10266" max="10266" width="7.625" style="386" bestFit="1" customWidth="1"/>
    <col min="10267" max="10267" width="6.5" style="386" bestFit="1" customWidth="1"/>
    <col min="10268" max="10268" width="7.625" style="386" bestFit="1" customWidth="1"/>
    <col min="10269" max="10269" width="6.5" style="386" bestFit="1" customWidth="1"/>
    <col min="10270" max="10270" width="6.125" style="386" customWidth="1"/>
    <col min="10271" max="10275" width="7.625" style="386" bestFit="1" customWidth="1"/>
    <col min="10276" max="10276" width="6.5" style="386" bestFit="1" customWidth="1"/>
    <col min="10277" max="10277" width="7.625" style="386" bestFit="1" customWidth="1"/>
    <col min="10278" max="10278" width="6.5" style="386" bestFit="1" customWidth="1"/>
    <col min="10279" max="10282" width="7.625" style="386" bestFit="1" customWidth="1"/>
    <col min="10283" max="10496" width="9" style="386"/>
    <col min="10497" max="10497" width="11.25" style="386" customWidth="1"/>
    <col min="10498" max="10498" width="8.625" style="386" customWidth="1"/>
    <col min="10499" max="10499" width="17.625" style="386" customWidth="1"/>
    <col min="10500" max="10500" width="1.875" style="386" customWidth="1"/>
    <col min="10501" max="10505" width="7.625" style="386" bestFit="1" customWidth="1"/>
    <col min="10506" max="10506" width="6.5" style="386" bestFit="1" customWidth="1"/>
    <col min="10507" max="10507" width="7.625" style="386" bestFit="1" customWidth="1"/>
    <col min="10508" max="10508" width="6.5" style="386" bestFit="1" customWidth="1"/>
    <col min="10509" max="10512" width="7.625" style="386" bestFit="1" customWidth="1"/>
    <col min="10513" max="10513" width="6.125" style="386" customWidth="1"/>
    <col min="10514" max="10514" width="7.625" style="386" bestFit="1" customWidth="1"/>
    <col min="10515" max="10515" width="6.5" style="386" bestFit="1" customWidth="1"/>
    <col min="10516" max="10516" width="7.625" style="386" bestFit="1" customWidth="1"/>
    <col min="10517" max="10517" width="6.5" style="386" bestFit="1" customWidth="1"/>
    <col min="10518" max="10518" width="7.625" style="386" bestFit="1" customWidth="1"/>
    <col min="10519" max="10519" width="6.5" style="386" bestFit="1" customWidth="1"/>
    <col min="10520" max="10520" width="7.625" style="386" bestFit="1" customWidth="1"/>
    <col min="10521" max="10521" width="6.5" style="386" bestFit="1" customWidth="1"/>
    <col min="10522" max="10522" width="7.625" style="386" bestFit="1" customWidth="1"/>
    <col min="10523" max="10523" width="6.5" style="386" bestFit="1" customWidth="1"/>
    <col min="10524" max="10524" width="7.625" style="386" bestFit="1" customWidth="1"/>
    <col min="10525" max="10525" width="6.5" style="386" bestFit="1" customWidth="1"/>
    <col min="10526" max="10526" width="6.125" style="386" customWidth="1"/>
    <col min="10527" max="10531" width="7.625" style="386" bestFit="1" customWidth="1"/>
    <col min="10532" max="10532" width="6.5" style="386" bestFit="1" customWidth="1"/>
    <col min="10533" max="10533" width="7.625" style="386" bestFit="1" customWidth="1"/>
    <col min="10534" max="10534" width="6.5" style="386" bestFit="1" customWidth="1"/>
    <col min="10535" max="10538" width="7.625" style="386" bestFit="1" customWidth="1"/>
    <col min="10539" max="10752" width="9" style="386"/>
    <col min="10753" max="10753" width="11.25" style="386" customWidth="1"/>
    <col min="10754" max="10754" width="8.625" style="386" customWidth="1"/>
    <col min="10755" max="10755" width="17.625" style="386" customWidth="1"/>
    <col min="10756" max="10756" width="1.875" style="386" customWidth="1"/>
    <col min="10757" max="10761" width="7.625" style="386" bestFit="1" customWidth="1"/>
    <col min="10762" max="10762" width="6.5" style="386" bestFit="1" customWidth="1"/>
    <col min="10763" max="10763" width="7.625" style="386" bestFit="1" customWidth="1"/>
    <col min="10764" max="10764" width="6.5" style="386" bestFit="1" customWidth="1"/>
    <col min="10765" max="10768" width="7.625" style="386" bestFit="1" customWidth="1"/>
    <col min="10769" max="10769" width="6.125" style="386" customWidth="1"/>
    <col min="10770" max="10770" width="7.625" style="386" bestFit="1" customWidth="1"/>
    <col min="10771" max="10771" width="6.5" style="386" bestFit="1" customWidth="1"/>
    <col min="10772" max="10772" width="7.625" style="386" bestFit="1" customWidth="1"/>
    <col min="10773" max="10773" width="6.5" style="386" bestFit="1" customWidth="1"/>
    <col min="10774" max="10774" width="7.625" style="386" bestFit="1" customWidth="1"/>
    <col min="10775" max="10775" width="6.5" style="386" bestFit="1" customWidth="1"/>
    <col min="10776" max="10776" width="7.625" style="386" bestFit="1" customWidth="1"/>
    <col min="10777" max="10777" width="6.5" style="386" bestFit="1" customWidth="1"/>
    <col min="10778" max="10778" width="7.625" style="386" bestFit="1" customWidth="1"/>
    <col min="10779" max="10779" width="6.5" style="386" bestFit="1" customWidth="1"/>
    <col min="10780" max="10780" width="7.625" style="386" bestFit="1" customWidth="1"/>
    <col min="10781" max="10781" width="6.5" style="386" bestFit="1" customWidth="1"/>
    <col min="10782" max="10782" width="6.125" style="386" customWidth="1"/>
    <col min="10783" max="10787" width="7.625" style="386" bestFit="1" customWidth="1"/>
    <col min="10788" max="10788" width="6.5" style="386" bestFit="1" customWidth="1"/>
    <col min="10789" max="10789" width="7.625" style="386" bestFit="1" customWidth="1"/>
    <col min="10790" max="10790" width="6.5" style="386" bestFit="1" customWidth="1"/>
    <col min="10791" max="10794" width="7.625" style="386" bestFit="1" customWidth="1"/>
    <col min="10795" max="11008" width="9" style="386"/>
    <col min="11009" max="11009" width="11.25" style="386" customWidth="1"/>
    <col min="11010" max="11010" width="8.625" style="386" customWidth="1"/>
    <col min="11011" max="11011" width="17.625" style="386" customWidth="1"/>
    <col min="11012" max="11012" width="1.875" style="386" customWidth="1"/>
    <col min="11013" max="11017" width="7.625" style="386" bestFit="1" customWidth="1"/>
    <col min="11018" max="11018" width="6.5" style="386" bestFit="1" customWidth="1"/>
    <col min="11019" max="11019" width="7.625" style="386" bestFit="1" customWidth="1"/>
    <col min="11020" max="11020" width="6.5" style="386" bestFit="1" customWidth="1"/>
    <col min="11021" max="11024" width="7.625" style="386" bestFit="1" customWidth="1"/>
    <col min="11025" max="11025" width="6.125" style="386" customWidth="1"/>
    <col min="11026" max="11026" width="7.625" style="386" bestFit="1" customWidth="1"/>
    <col min="11027" max="11027" width="6.5" style="386" bestFit="1" customWidth="1"/>
    <col min="11028" max="11028" width="7.625" style="386" bestFit="1" customWidth="1"/>
    <col min="11029" max="11029" width="6.5" style="386" bestFit="1" customWidth="1"/>
    <col min="11030" max="11030" width="7.625" style="386" bestFit="1" customWidth="1"/>
    <col min="11031" max="11031" width="6.5" style="386" bestFit="1" customWidth="1"/>
    <col min="11032" max="11032" width="7.625" style="386" bestFit="1" customWidth="1"/>
    <col min="11033" max="11033" width="6.5" style="386" bestFit="1" customWidth="1"/>
    <col min="11034" max="11034" width="7.625" style="386" bestFit="1" customWidth="1"/>
    <col min="11035" max="11035" width="6.5" style="386" bestFit="1" customWidth="1"/>
    <col min="11036" max="11036" width="7.625" style="386" bestFit="1" customWidth="1"/>
    <col min="11037" max="11037" width="6.5" style="386" bestFit="1" customWidth="1"/>
    <col min="11038" max="11038" width="6.125" style="386" customWidth="1"/>
    <col min="11039" max="11043" width="7.625" style="386" bestFit="1" customWidth="1"/>
    <col min="11044" max="11044" width="6.5" style="386" bestFit="1" customWidth="1"/>
    <col min="11045" max="11045" width="7.625" style="386" bestFit="1" customWidth="1"/>
    <col min="11046" max="11046" width="6.5" style="386" bestFit="1" customWidth="1"/>
    <col min="11047" max="11050" width="7.625" style="386" bestFit="1" customWidth="1"/>
    <col min="11051" max="11264" width="9" style="386"/>
    <col min="11265" max="11265" width="11.25" style="386" customWidth="1"/>
    <col min="11266" max="11266" width="8.625" style="386" customWidth="1"/>
    <col min="11267" max="11267" width="17.625" style="386" customWidth="1"/>
    <col min="11268" max="11268" width="1.875" style="386" customWidth="1"/>
    <col min="11269" max="11273" width="7.625" style="386" bestFit="1" customWidth="1"/>
    <col min="11274" max="11274" width="6.5" style="386" bestFit="1" customWidth="1"/>
    <col min="11275" max="11275" width="7.625" style="386" bestFit="1" customWidth="1"/>
    <col min="11276" max="11276" width="6.5" style="386" bestFit="1" customWidth="1"/>
    <col min="11277" max="11280" width="7.625" style="386" bestFit="1" customWidth="1"/>
    <col min="11281" max="11281" width="6.125" style="386" customWidth="1"/>
    <col min="11282" max="11282" width="7.625" style="386" bestFit="1" customWidth="1"/>
    <col min="11283" max="11283" width="6.5" style="386" bestFit="1" customWidth="1"/>
    <col min="11284" max="11284" width="7.625" style="386" bestFit="1" customWidth="1"/>
    <col min="11285" max="11285" width="6.5" style="386" bestFit="1" customWidth="1"/>
    <col min="11286" max="11286" width="7.625" style="386" bestFit="1" customWidth="1"/>
    <col min="11287" max="11287" width="6.5" style="386" bestFit="1" customWidth="1"/>
    <col min="11288" max="11288" width="7.625" style="386" bestFit="1" customWidth="1"/>
    <col min="11289" max="11289" width="6.5" style="386" bestFit="1" customWidth="1"/>
    <col min="11290" max="11290" width="7.625" style="386" bestFit="1" customWidth="1"/>
    <col min="11291" max="11291" width="6.5" style="386" bestFit="1" customWidth="1"/>
    <col min="11292" max="11292" width="7.625" style="386" bestFit="1" customWidth="1"/>
    <col min="11293" max="11293" width="6.5" style="386" bestFit="1" customWidth="1"/>
    <col min="11294" max="11294" width="6.125" style="386" customWidth="1"/>
    <col min="11295" max="11299" width="7.625" style="386" bestFit="1" customWidth="1"/>
    <col min="11300" max="11300" width="6.5" style="386" bestFit="1" customWidth="1"/>
    <col min="11301" max="11301" width="7.625" style="386" bestFit="1" customWidth="1"/>
    <col min="11302" max="11302" width="6.5" style="386" bestFit="1" customWidth="1"/>
    <col min="11303" max="11306" width="7.625" style="386" bestFit="1" customWidth="1"/>
    <col min="11307" max="11520" width="9" style="386"/>
    <col min="11521" max="11521" width="11.25" style="386" customWidth="1"/>
    <col min="11522" max="11522" width="8.625" style="386" customWidth="1"/>
    <col min="11523" max="11523" width="17.625" style="386" customWidth="1"/>
    <col min="11524" max="11524" width="1.875" style="386" customWidth="1"/>
    <col min="11525" max="11529" width="7.625" style="386" bestFit="1" customWidth="1"/>
    <col min="11530" max="11530" width="6.5" style="386" bestFit="1" customWidth="1"/>
    <col min="11531" max="11531" width="7.625" style="386" bestFit="1" customWidth="1"/>
    <col min="11532" max="11532" width="6.5" style="386" bestFit="1" customWidth="1"/>
    <col min="11533" max="11536" width="7.625" style="386" bestFit="1" customWidth="1"/>
    <col min="11537" max="11537" width="6.125" style="386" customWidth="1"/>
    <col min="11538" max="11538" width="7.625" style="386" bestFit="1" customWidth="1"/>
    <col min="11539" max="11539" width="6.5" style="386" bestFit="1" customWidth="1"/>
    <col min="11540" max="11540" width="7.625" style="386" bestFit="1" customWidth="1"/>
    <col min="11541" max="11541" width="6.5" style="386" bestFit="1" customWidth="1"/>
    <col min="11542" max="11542" width="7.625" style="386" bestFit="1" customWidth="1"/>
    <col min="11543" max="11543" width="6.5" style="386" bestFit="1" customWidth="1"/>
    <col min="11544" max="11544" width="7.625" style="386" bestFit="1" customWidth="1"/>
    <col min="11545" max="11545" width="6.5" style="386" bestFit="1" customWidth="1"/>
    <col min="11546" max="11546" width="7.625" style="386" bestFit="1" customWidth="1"/>
    <col min="11547" max="11547" width="6.5" style="386" bestFit="1" customWidth="1"/>
    <col min="11548" max="11548" width="7.625" style="386" bestFit="1" customWidth="1"/>
    <col min="11549" max="11549" width="6.5" style="386" bestFit="1" customWidth="1"/>
    <col min="11550" max="11550" width="6.125" style="386" customWidth="1"/>
    <col min="11551" max="11555" width="7.625" style="386" bestFit="1" customWidth="1"/>
    <col min="11556" max="11556" width="6.5" style="386" bestFit="1" customWidth="1"/>
    <col min="11557" max="11557" width="7.625" style="386" bestFit="1" customWidth="1"/>
    <col min="11558" max="11558" width="6.5" style="386" bestFit="1" customWidth="1"/>
    <col min="11559" max="11562" width="7.625" style="386" bestFit="1" customWidth="1"/>
    <col min="11563" max="11776" width="9" style="386"/>
    <col min="11777" max="11777" width="11.25" style="386" customWidth="1"/>
    <col min="11778" max="11778" width="8.625" style="386" customWidth="1"/>
    <col min="11779" max="11779" width="17.625" style="386" customWidth="1"/>
    <col min="11780" max="11780" width="1.875" style="386" customWidth="1"/>
    <col min="11781" max="11785" width="7.625" style="386" bestFit="1" customWidth="1"/>
    <col min="11786" max="11786" width="6.5" style="386" bestFit="1" customWidth="1"/>
    <col min="11787" max="11787" width="7.625" style="386" bestFit="1" customWidth="1"/>
    <col min="11788" max="11788" width="6.5" style="386" bestFit="1" customWidth="1"/>
    <col min="11789" max="11792" width="7.625" style="386" bestFit="1" customWidth="1"/>
    <col min="11793" max="11793" width="6.125" style="386" customWidth="1"/>
    <col min="11794" max="11794" width="7.625" style="386" bestFit="1" customWidth="1"/>
    <col min="11795" max="11795" width="6.5" style="386" bestFit="1" customWidth="1"/>
    <col min="11796" max="11796" width="7.625" style="386" bestFit="1" customWidth="1"/>
    <col min="11797" max="11797" width="6.5" style="386" bestFit="1" customWidth="1"/>
    <col min="11798" max="11798" width="7.625" style="386" bestFit="1" customWidth="1"/>
    <col min="11799" max="11799" width="6.5" style="386" bestFit="1" customWidth="1"/>
    <col min="11800" max="11800" width="7.625" style="386" bestFit="1" customWidth="1"/>
    <col min="11801" max="11801" width="6.5" style="386" bestFit="1" customWidth="1"/>
    <col min="11802" max="11802" width="7.625" style="386" bestFit="1" customWidth="1"/>
    <col min="11803" max="11803" width="6.5" style="386" bestFit="1" customWidth="1"/>
    <col min="11804" max="11804" width="7.625" style="386" bestFit="1" customWidth="1"/>
    <col min="11805" max="11805" width="6.5" style="386" bestFit="1" customWidth="1"/>
    <col min="11806" max="11806" width="6.125" style="386" customWidth="1"/>
    <col min="11807" max="11811" width="7.625" style="386" bestFit="1" customWidth="1"/>
    <col min="11812" max="11812" width="6.5" style="386" bestFit="1" customWidth="1"/>
    <col min="11813" max="11813" width="7.625" style="386" bestFit="1" customWidth="1"/>
    <col min="11814" max="11814" width="6.5" style="386" bestFit="1" customWidth="1"/>
    <col min="11815" max="11818" width="7.625" style="386" bestFit="1" customWidth="1"/>
    <col min="11819" max="12032" width="9" style="386"/>
    <col min="12033" max="12033" width="11.25" style="386" customWidth="1"/>
    <col min="12034" max="12034" width="8.625" style="386" customWidth="1"/>
    <col min="12035" max="12035" width="17.625" style="386" customWidth="1"/>
    <col min="12036" max="12036" width="1.875" style="386" customWidth="1"/>
    <col min="12037" max="12041" width="7.625" style="386" bestFit="1" customWidth="1"/>
    <col min="12042" max="12042" width="6.5" style="386" bestFit="1" customWidth="1"/>
    <col min="12043" max="12043" width="7.625" style="386" bestFit="1" customWidth="1"/>
    <col min="12044" max="12044" width="6.5" style="386" bestFit="1" customWidth="1"/>
    <col min="12045" max="12048" width="7.625" style="386" bestFit="1" customWidth="1"/>
    <col min="12049" max="12049" width="6.125" style="386" customWidth="1"/>
    <col min="12050" max="12050" width="7.625" style="386" bestFit="1" customWidth="1"/>
    <col min="12051" max="12051" width="6.5" style="386" bestFit="1" customWidth="1"/>
    <col min="12052" max="12052" width="7.625" style="386" bestFit="1" customWidth="1"/>
    <col min="12053" max="12053" width="6.5" style="386" bestFit="1" customWidth="1"/>
    <col min="12054" max="12054" width="7.625" style="386" bestFit="1" customWidth="1"/>
    <col min="12055" max="12055" width="6.5" style="386" bestFit="1" customWidth="1"/>
    <col min="12056" max="12056" width="7.625" style="386" bestFit="1" customWidth="1"/>
    <col min="12057" max="12057" width="6.5" style="386" bestFit="1" customWidth="1"/>
    <col min="12058" max="12058" width="7.625" style="386" bestFit="1" customWidth="1"/>
    <col min="12059" max="12059" width="6.5" style="386" bestFit="1" customWidth="1"/>
    <col min="12060" max="12060" width="7.625" style="386" bestFit="1" customWidth="1"/>
    <col min="12061" max="12061" width="6.5" style="386" bestFit="1" customWidth="1"/>
    <col min="12062" max="12062" width="6.125" style="386" customWidth="1"/>
    <col min="12063" max="12067" width="7.625" style="386" bestFit="1" customWidth="1"/>
    <col min="12068" max="12068" width="6.5" style="386" bestFit="1" customWidth="1"/>
    <col min="12069" max="12069" width="7.625" style="386" bestFit="1" customWidth="1"/>
    <col min="12070" max="12070" width="6.5" style="386" bestFit="1" customWidth="1"/>
    <col min="12071" max="12074" width="7.625" style="386" bestFit="1" customWidth="1"/>
    <col min="12075" max="12288" width="9" style="386"/>
    <col min="12289" max="12289" width="11.25" style="386" customWidth="1"/>
    <col min="12290" max="12290" width="8.625" style="386" customWidth="1"/>
    <col min="12291" max="12291" width="17.625" style="386" customWidth="1"/>
    <col min="12292" max="12292" width="1.875" style="386" customWidth="1"/>
    <col min="12293" max="12297" width="7.625" style="386" bestFit="1" customWidth="1"/>
    <col min="12298" max="12298" width="6.5" style="386" bestFit="1" customWidth="1"/>
    <col min="12299" max="12299" width="7.625" style="386" bestFit="1" customWidth="1"/>
    <col min="12300" max="12300" width="6.5" style="386" bestFit="1" customWidth="1"/>
    <col min="12301" max="12304" width="7.625" style="386" bestFit="1" customWidth="1"/>
    <col min="12305" max="12305" width="6.125" style="386" customWidth="1"/>
    <col min="12306" max="12306" width="7.625" style="386" bestFit="1" customWidth="1"/>
    <col min="12307" max="12307" width="6.5" style="386" bestFit="1" customWidth="1"/>
    <col min="12308" max="12308" width="7.625" style="386" bestFit="1" customWidth="1"/>
    <col min="12309" max="12309" width="6.5" style="386" bestFit="1" customWidth="1"/>
    <col min="12310" max="12310" width="7.625" style="386" bestFit="1" customWidth="1"/>
    <col min="12311" max="12311" width="6.5" style="386" bestFit="1" customWidth="1"/>
    <col min="12312" max="12312" width="7.625" style="386" bestFit="1" customWidth="1"/>
    <col min="12313" max="12313" width="6.5" style="386" bestFit="1" customWidth="1"/>
    <col min="12314" max="12314" width="7.625" style="386" bestFit="1" customWidth="1"/>
    <col min="12315" max="12315" width="6.5" style="386" bestFit="1" customWidth="1"/>
    <col min="12316" max="12316" width="7.625" style="386" bestFit="1" customWidth="1"/>
    <col min="12317" max="12317" width="6.5" style="386" bestFit="1" customWidth="1"/>
    <col min="12318" max="12318" width="6.125" style="386" customWidth="1"/>
    <col min="12319" max="12323" width="7.625" style="386" bestFit="1" customWidth="1"/>
    <col min="12324" max="12324" width="6.5" style="386" bestFit="1" customWidth="1"/>
    <col min="12325" max="12325" width="7.625" style="386" bestFit="1" customWidth="1"/>
    <col min="12326" max="12326" width="6.5" style="386" bestFit="1" customWidth="1"/>
    <col min="12327" max="12330" width="7.625" style="386" bestFit="1" customWidth="1"/>
    <col min="12331" max="12544" width="9" style="386"/>
    <col min="12545" max="12545" width="11.25" style="386" customWidth="1"/>
    <col min="12546" max="12546" width="8.625" style="386" customWidth="1"/>
    <col min="12547" max="12547" width="17.625" style="386" customWidth="1"/>
    <col min="12548" max="12548" width="1.875" style="386" customWidth="1"/>
    <col min="12549" max="12553" width="7.625" style="386" bestFit="1" customWidth="1"/>
    <col min="12554" max="12554" width="6.5" style="386" bestFit="1" customWidth="1"/>
    <col min="12555" max="12555" width="7.625" style="386" bestFit="1" customWidth="1"/>
    <col min="12556" max="12556" width="6.5" style="386" bestFit="1" customWidth="1"/>
    <col min="12557" max="12560" width="7.625" style="386" bestFit="1" customWidth="1"/>
    <col min="12561" max="12561" width="6.125" style="386" customWidth="1"/>
    <col min="12562" max="12562" width="7.625" style="386" bestFit="1" customWidth="1"/>
    <col min="12563" max="12563" width="6.5" style="386" bestFit="1" customWidth="1"/>
    <col min="12564" max="12564" width="7.625" style="386" bestFit="1" customWidth="1"/>
    <col min="12565" max="12565" width="6.5" style="386" bestFit="1" customWidth="1"/>
    <col min="12566" max="12566" width="7.625" style="386" bestFit="1" customWidth="1"/>
    <col min="12567" max="12567" width="6.5" style="386" bestFit="1" customWidth="1"/>
    <col min="12568" max="12568" width="7.625" style="386" bestFit="1" customWidth="1"/>
    <col min="12569" max="12569" width="6.5" style="386" bestFit="1" customWidth="1"/>
    <col min="12570" max="12570" width="7.625" style="386" bestFit="1" customWidth="1"/>
    <col min="12571" max="12571" width="6.5" style="386" bestFit="1" customWidth="1"/>
    <col min="12572" max="12572" width="7.625" style="386" bestFit="1" customWidth="1"/>
    <col min="12573" max="12573" width="6.5" style="386" bestFit="1" customWidth="1"/>
    <col min="12574" max="12574" width="6.125" style="386" customWidth="1"/>
    <col min="12575" max="12579" width="7.625" style="386" bestFit="1" customWidth="1"/>
    <col min="12580" max="12580" width="6.5" style="386" bestFit="1" customWidth="1"/>
    <col min="12581" max="12581" width="7.625" style="386" bestFit="1" customWidth="1"/>
    <col min="12582" max="12582" width="6.5" style="386" bestFit="1" customWidth="1"/>
    <col min="12583" max="12586" width="7.625" style="386" bestFit="1" customWidth="1"/>
    <col min="12587" max="12800" width="9" style="386"/>
    <col min="12801" max="12801" width="11.25" style="386" customWidth="1"/>
    <col min="12802" max="12802" width="8.625" style="386" customWidth="1"/>
    <col min="12803" max="12803" width="17.625" style="386" customWidth="1"/>
    <col min="12804" max="12804" width="1.875" style="386" customWidth="1"/>
    <col min="12805" max="12809" width="7.625" style="386" bestFit="1" customWidth="1"/>
    <col min="12810" max="12810" width="6.5" style="386" bestFit="1" customWidth="1"/>
    <col min="12811" max="12811" width="7.625" style="386" bestFit="1" customWidth="1"/>
    <col min="12812" max="12812" width="6.5" style="386" bestFit="1" customWidth="1"/>
    <col min="12813" max="12816" width="7.625" style="386" bestFit="1" customWidth="1"/>
    <col min="12817" max="12817" width="6.125" style="386" customWidth="1"/>
    <col min="12818" max="12818" width="7.625" style="386" bestFit="1" customWidth="1"/>
    <col min="12819" max="12819" width="6.5" style="386" bestFit="1" customWidth="1"/>
    <col min="12820" max="12820" width="7.625" style="386" bestFit="1" customWidth="1"/>
    <col min="12821" max="12821" width="6.5" style="386" bestFit="1" customWidth="1"/>
    <col min="12822" max="12822" width="7.625" style="386" bestFit="1" customWidth="1"/>
    <col min="12823" max="12823" width="6.5" style="386" bestFit="1" customWidth="1"/>
    <col min="12824" max="12824" width="7.625" style="386" bestFit="1" customWidth="1"/>
    <col min="12825" max="12825" width="6.5" style="386" bestFit="1" customWidth="1"/>
    <col min="12826" max="12826" width="7.625" style="386" bestFit="1" customWidth="1"/>
    <col min="12827" max="12827" width="6.5" style="386" bestFit="1" customWidth="1"/>
    <col min="12828" max="12828" width="7.625" style="386" bestFit="1" customWidth="1"/>
    <col min="12829" max="12829" width="6.5" style="386" bestFit="1" customWidth="1"/>
    <col min="12830" max="12830" width="6.125" style="386" customWidth="1"/>
    <col min="12831" max="12835" width="7.625" style="386" bestFit="1" customWidth="1"/>
    <col min="12836" max="12836" width="6.5" style="386" bestFit="1" customWidth="1"/>
    <col min="12837" max="12837" width="7.625" style="386" bestFit="1" customWidth="1"/>
    <col min="12838" max="12838" width="6.5" style="386" bestFit="1" customWidth="1"/>
    <col min="12839" max="12842" width="7.625" style="386" bestFit="1" customWidth="1"/>
    <col min="12843" max="13056" width="9" style="386"/>
    <col min="13057" max="13057" width="11.25" style="386" customWidth="1"/>
    <col min="13058" max="13058" width="8.625" style="386" customWidth="1"/>
    <col min="13059" max="13059" width="17.625" style="386" customWidth="1"/>
    <col min="13060" max="13060" width="1.875" style="386" customWidth="1"/>
    <col min="13061" max="13065" width="7.625" style="386" bestFit="1" customWidth="1"/>
    <col min="13066" max="13066" width="6.5" style="386" bestFit="1" customWidth="1"/>
    <col min="13067" max="13067" width="7.625" style="386" bestFit="1" customWidth="1"/>
    <col min="13068" max="13068" width="6.5" style="386" bestFit="1" customWidth="1"/>
    <col min="13069" max="13072" width="7.625" style="386" bestFit="1" customWidth="1"/>
    <col min="13073" max="13073" width="6.125" style="386" customWidth="1"/>
    <col min="13074" max="13074" width="7.625" style="386" bestFit="1" customWidth="1"/>
    <col min="13075" max="13075" width="6.5" style="386" bestFit="1" customWidth="1"/>
    <col min="13076" max="13076" width="7.625" style="386" bestFit="1" customWidth="1"/>
    <col min="13077" max="13077" width="6.5" style="386" bestFit="1" customWidth="1"/>
    <col min="13078" max="13078" width="7.625" style="386" bestFit="1" customWidth="1"/>
    <col min="13079" max="13079" width="6.5" style="386" bestFit="1" customWidth="1"/>
    <col min="13080" max="13080" width="7.625" style="386" bestFit="1" customWidth="1"/>
    <col min="13081" max="13081" width="6.5" style="386" bestFit="1" customWidth="1"/>
    <col min="13082" max="13082" width="7.625" style="386" bestFit="1" customWidth="1"/>
    <col min="13083" max="13083" width="6.5" style="386" bestFit="1" customWidth="1"/>
    <col min="13084" max="13084" width="7.625" style="386" bestFit="1" customWidth="1"/>
    <col min="13085" max="13085" width="6.5" style="386" bestFit="1" customWidth="1"/>
    <col min="13086" max="13086" width="6.125" style="386" customWidth="1"/>
    <col min="13087" max="13091" width="7.625" style="386" bestFit="1" customWidth="1"/>
    <col min="13092" max="13092" width="6.5" style="386" bestFit="1" customWidth="1"/>
    <col min="13093" max="13093" width="7.625" style="386" bestFit="1" customWidth="1"/>
    <col min="13094" max="13094" width="6.5" style="386" bestFit="1" customWidth="1"/>
    <col min="13095" max="13098" width="7.625" style="386" bestFit="1" customWidth="1"/>
    <col min="13099" max="13312" width="9" style="386"/>
    <col min="13313" max="13313" width="11.25" style="386" customWidth="1"/>
    <col min="13314" max="13314" width="8.625" style="386" customWidth="1"/>
    <col min="13315" max="13315" width="17.625" style="386" customWidth="1"/>
    <col min="13316" max="13316" width="1.875" style="386" customWidth="1"/>
    <col min="13317" max="13321" width="7.625" style="386" bestFit="1" customWidth="1"/>
    <col min="13322" max="13322" width="6.5" style="386" bestFit="1" customWidth="1"/>
    <col min="13323" max="13323" width="7.625" style="386" bestFit="1" customWidth="1"/>
    <col min="13324" max="13324" width="6.5" style="386" bestFit="1" customWidth="1"/>
    <col min="13325" max="13328" width="7.625" style="386" bestFit="1" customWidth="1"/>
    <col min="13329" max="13329" width="6.125" style="386" customWidth="1"/>
    <col min="13330" max="13330" width="7.625" style="386" bestFit="1" customWidth="1"/>
    <col min="13331" max="13331" width="6.5" style="386" bestFit="1" customWidth="1"/>
    <col min="13332" max="13332" width="7.625" style="386" bestFit="1" customWidth="1"/>
    <col min="13333" max="13333" width="6.5" style="386" bestFit="1" customWidth="1"/>
    <col min="13334" max="13334" width="7.625" style="386" bestFit="1" customWidth="1"/>
    <col min="13335" max="13335" width="6.5" style="386" bestFit="1" customWidth="1"/>
    <col min="13336" max="13336" width="7.625" style="386" bestFit="1" customWidth="1"/>
    <col min="13337" max="13337" width="6.5" style="386" bestFit="1" customWidth="1"/>
    <col min="13338" max="13338" width="7.625" style="386" bestFit="1" customWidth="1"/>
    <col min="13339" max="13339" width="6.5" style="386" bestFit="1" customWidth="1"/>
    <col min="13340" max="13340" width="7.625" style="386" bestFit="1" customWidth="1"/>
    <col min="13341" max="13341" width="6.5" style="386" bestFit="1" customWidth="1"/>
    <col min="13342" max="13342" width="6.125" style="386" customWidth="1"/>
    <col min="13343" max="13347" width="7.625" style="386" bestFit="1" customWidth="1"/>
    <col min="13348" max="13348" width="6.5" style="386" bestFit="1" customWidth="1"/>
    <col min="13349" max="13349" width="7.625" style="386" bestFit="1" customWidth="1"/>
    <col min="13350" max="13350" width="6.5" style="386" bestFit="1" customWidth="1"/>
    <col min="13351" max="13354" width="7.625" style="386" bestFit="1" customWidth="1"/>
    <col min="13355" max="13568" width="9" style="386"/>
    <col min="13569" max="13569" width="11.25" style="386" customWidth="1"/>
    <col min="13570" max="13570" width="8.625" style="386" customWidth="1"/>
    <col min="13571" max="13571" width="17.625" style="386" customWidth="1"/>
    <col min="13572" max="13572" width="1.875" style="386" customWidth="1"/>
    <col min="13573" max="13577" width="7.625" style="386" bestFit="1" customWidth="1"/>
    <col min="13578" max="13578" width="6.5" style="386" bestFit="1" customWidth="1"/>
    <col min="13579" max="13579" width="7.625" style="386" bestFit="1" customWidth="1"/>
    <col min="13580" max="13580" width="6.5" style="386" bestFit="1" customWidth="1"/>
    <col min="13581" max="13584" width="7.625" style="386" bestFit="1" customWidth="1"/>
    <col min="13585" max="13585" width="6.125" style="386" customWidth="1"/>
    <col min="13586" max="13586" width="7.625" style="386" bestFit="1" customWidth="1"/>
    <col min="13587" max="13587" width="6.5" style="386" bestFit="1" customWidth="1"/>
    <col min="13588" max="13588" width="7.625" style="386" bestFit="1" customWidth="1"/>
    <col min="13589" max="13589" width="6.5" style="386" bestFit="1" customWidth="1"/>
    <col min="13590" max="13590" width="7.625" style="386" bestFit="1" customWidth="1"/>
    <col min="13591" max="13591" width="6.5" style="386" bestFit="1" customWidth="1"/>
    <col min="13592" max="13592" width="7.625" style="386" bestFit="1" customWidth="1"/>
    <col min="13593" max="13593" width="6.5" style="386" bestFit="1" customWidth="1"/>
    <col min="13594" max="13594" width="7.625" style="386" bestFit="1" customWidth="1"/>
    <col min="13595" max="13595" width="6.5" style="386" bestFit="1" customWidth="1"/>
    <col min="13596" max="13596" width="7.625" style="386" bestFit="1" customWidth="1"/>
    <col min="13597" max="13597" width="6.5" style="386" bestFit="1" customWidth="1"/>
    <col min="13598" max="13598" width="6.125" style="386" customWidth="1"/>
    <col min="13599" max="13603" width="7.625" style="386" bestFit="1" customWidth="1"/>
    <col min="13604" max="13604" width="6.5" style="386" bestFit="1" customWidth="1"/>
    <col min="13605" max="13605" width="7.625" style="386" bestFit="1" customWidth="1"/>
    <col min="13606" max="13606" width="6.5" style="386" bestFit="1" customWidth="1"/>
    <col min="13607" max="13610" width="7.625" style="386" bestFit="1" customWidth="1"/>
    <col min="13611" max="13824" width="9" style="386"/>
    <col min="13825" max="13825" width="11.25" style="386" customWidth="1"/>
    <col min="13826" max="13826" width="8.625" style="386" customWidth="1"/>
    <col min="13827" max="13827" width="17.625" style="386" customWidth="1"/>
    <col min="13828" max="13828" width="1.875" style="386" customWidth="1"/>
    <col min="13829" max="13833" width="7.625" style="386" bestFit="1" customWidth="1"/>
    <col min="13834" max="13834" width="6.5" style="386" bestFit="1" customWidth="1"/>
    <col min="13835" max="13835" width="7.625" style="386" bestFit="1" customWidth="1"/>
    <col min="13836" max="13836" width="6.5" style="386" bestFit="1" customWidth="1"/>
    <col min="13837" max="13840" width="7.625" style="386" bestFit="1" customWidth="1"/>
    <col min="13841" max="13841" width="6.125" style="386" customWidth="1"/>
    <col min="13842" max="13842" width="7.625" style="386" bestFit="1" customWidth="1"/>
    <col min="13843" max="13843" width="6.5" style="386" bestFit="1" customWidth="1"/>
    <col min="13844" max="13844" width="7.625" style="386" bestFit="1" customWidth="1"/>
    <col min="13845" max="13845" width="6.5" style="386" bestFit="1" customWidth="1"/>
    <col min="13846" max="13846" width="7.625" style="386" bestFit="1" customWidth="1"/>
    <col min="13847" max="13847" width="6.5" style="386" bestFit="1" customWidth="1"/>
    <col min="13848" max="13848" width="7.625" style="386" bestFit="1" customWidth="1"/>
    <col min="13849" max="13849" width="6.5" style="386" bestFit="1" customWidth="1"/>
    <col min="13850" max="13850" width="7.625" style="386" bestFit="1" customWidth="1"/>
    <col min="13851" max="13851" width="6.5" style="386" bestFit="1" customWidth="1"/>
    <col min="13852" max="13852" width="7.625" style="386" bestFit="1" customWidth="1"/>
    <col min="13853" max="13853" width="6.5" style="386" bestFit="1" customWidth="1"/>
    <col min="13854" max="13854" width="6.125" style="386" customWidth="1"/>
    <col min="13855" max="13859" width="7.625" style="386" bestFit="1" customWidth="1"/>
    <col min="13860" max="13860" width="6.5" style="386" bestFit="1" customWidth="1"/>
    <col min="13861" max="13861" width="7.625" style="386" bestFit="1" customWidth="1"/>
    <col min="13862" max="13862" width="6.5" style="386" bestFit="1" customWidth="1"/>
    <col min="13863" max="13866" width="7.625" style="386" bestFit="1" customWidth="1"/>
    <col min="13867" max="14080" width="9" style="386"/>
    <col min="14081" max="14081" width="11.25" style="386" customWidth="1"/>
    <col min="14082" max="14082" width="8.625" style="386" customWidth="1"/>
    <col min="14083" max="14083" width="17.625" style="386" customWidth="1"/>
    <col min="14084" max="14084" width="1.875" style="386" customWidth="1"/>
    <col min="14085" max="14089" width="7.625" style="386" bestFit="1" customWidth="1"/>
    <col min="14090" max="14090" width="6.5" style="386" bestFit="1" customWidth="1"/>
    <col min="14091" max="14091" width="7.625" style="386" bestFit="1" customWidth="1"/>
    <col min="14092" max="14092" width="6.5" style="386" bestFit="1" customWidth="1"/>
    <col min="14093" max="14096" width="7.625" style="386" bestFit="1" customWidth="1"/>
    <col min="14097" max="14097" width="6.125" style="386" customWidth="1"/>
    <col min="14098" max="14098" width="7.625" style="386" bestFit="1" customWidth="1"/>
    <col min="14099" max="14099" width="6.5" style="386" bestFit="1" customWidth="1"/>
    <col min="14100" max="14100" width="7.625" style="386" bestFit="1" customWidth="1"/>
    <col min="14101" max="14101" width="6.5" style="386" bestFit="1" customWidth="1"/>
    <col min="14102" max="14102" width="7.625" style="386" bestFit="1" customWidth="1"/>
    <col min="14103" max="14103" width="6.5" style="386" bestFit="1" customWidth="1"/>
    <col min="14104" max="14104" width="7.625" style="386" bestFit="1" customWidth="1"/>
    <col min="14105" max="14105" width="6.5" style="386" bestFit="1" customWidth="1"/>
    <col min="14106" max="14106" width="7.625" style="386" bestFit="1" customWidth="1"/>
    <col min="14107" max="14107" width="6.5" style="386" bestFit="1" customWidth="1"/>
    <col min="14108" max="14108" width="7.625" style="386" bestFit="1" customWidth="1"/>
    <col min="14109" max="14109" width="6.5" style="386" bestFit="1" customWidth="1"/>
    <col min="14110" max="14110" width="6.125" style="386" customWidth="1"/>
    <col min="14111" max="14115" width="7.625" style="386" bestFit="1" customWidth="1"/>
    <col min="14116" max="14116" width="6.5" style="386" bestFit="1" customWidth="1"/>
    <col min="14117" max="14117" width="7.625" style="386" bestFit="1" customWidth="1"/>
    <col min="14118" max="14118" width="6.5" style="386" bestFit="1" customWidth="1"/>
    <col min="14119" max="14122" width="7.625" style="386" bestFit="1" customWidth="1"/>
    <col min="14123" max="14336" width="9" style="386"/>
    <col min="14337" max="14337" width="11.25" style="386" customWidth="1"/>
    <col min="14338" max="14338" width="8.625" style="386" customWidth="1"/>
    <col min="14339" max="14339" width="17.625" style="386" customWidth="1"/>
    <col min="14340" max="14340" width="1.875" style="386" customWidth="1"/>
    <col min="14341" max="14345" width="7.625" style="386" bestFit="1" customWidth="1"/>
    <col min="14346" max="14346" width="6.5" style="386" bestFit="1" customWidth="1"/>
    <col min="14347" max="14347" width="7.625" style="386" bestFit="1" customWidth="1"/>
    <col min="14348" max="14348" width="6.5" style="386" bestFit="1" customWidth="1"/>
    <col min="14349" max="14352" width="7.625" style="386" bestFit="1" customWidth="1"/>
    <col min="14353" max="14353" width="6.125" style="386" customWidth="1"/>
    <col min="14354" max="14354" width="7.625" style="386" bestFit="1" customWidth="1"/>
    <col min="14355" max="14355" width="6.5" style="386" bestFit="1" customWidth="1"/>
    <col min="14356" max="14356" width="7.625" style="386" bestFit="1" customWidth="1"/>
    <col min="14357" max="14357" width="6.5" style="386" bestFit="1" customWidth="1"/>
    <col min="14358" max="14358" width="7.625" style="386" bestFit="1" customWidth="1"/>
    <col min="14359" max="14359" width="6.5" style="386" bestFit="1" customWidth="1"/>
    <col min="14360" max="14360" width="7.625" style="386" bestFit="1" customWidth="1"/>
    <col min="14361" max="14361" width="6.5" style="386" bestFit="1" customWidth="1"/>
    <col min="14362" max="14362" width="7.625" style="386" bestFit="1" customWidth="1"/>
    <col min="14363" max="14363" width="6.5" style="386" bestFit="1" customWidth="1"/>
    <col min="14364" max="14364" width="7.625" style="386" bestFit="1" customWidth="1"/>
    <col min="14365" max="14365" width="6.5" style="386" bestFit="1" customWidth="1"/>
    <col min="14366" max="14366" width="6.125" style="386" customWidth="1"/>
    <col min="14367" max="14371" width="7.625" style="386" bestFit="1" customWidth="1"/>
    <col min="14372" max="14372" width="6.5" style="386" bestFit="1" customWidth="1"/>
    <col min="14373" max="14373" width="7.625" style="386" bestFit="1" customWidth="1"/>
    <col min="14374" max="14374" width="6.5" style="386" bestFit="1" customWidth="1"/>
    <col min="14375" max="14378" width="7.625" style="386" bestFit="1" customWidth="1"/>
    <col min="14379" max="14592" width="9" style="386"/>
    <col min="14593" max="14593" width="11.25" style="386" customWidth="1"/>
    <col min="14594" max="14594" width="8.625" style="386" customWidth="1"/>
    <col min="14595" max="14595" width="17.625" style="386" customWidth="1"/>
    <col min="14596" max="14596" width="1.875" style="386" customWidth="1"/>
    <col min="14597" max="14601" width="7.625" style="386" bestFit="1" customWidth="1"/>
    <col min="14602" max="14602" width="6.5" style="386" bestFit="1" customWidth="1"/>
    <col min="14603" max="14603" width="7.625" style="386" bestFit="1" customWidth="1"/>
    <col min="14604" max="14604" width="6.5" style="386" bestFit="1" customWidth="1"/>
    <col min="14605" max="14608" width="7.625" style="386" bestFit="1" customWidth="1"/>
    <col min="14609" max="14609" width="6.125" style="386" customWidth="1"/>
    <col min="14610" max="14610" width="7.625" style="386" bestFit="1" customWidth="1"/>
    <col min="14611" max="14611" width="6.5" style="386" bestFit="1" customWidth="1"/>
    <col min="14612" max="14612" width="7.625" style="386" bestFit="1" customWidth="1"/>
    <col min="14613" max="14613" width="6.5" style="386" bestFit="1" customWidth="1"/>
    <col min="14614" max="14614" width="7.625" style="386" bestFit="1" customWidth="1"/>
    <col min="14615" max="14615" width="6.5" style="386" bestFit="1" customWidth="1"/>
    <col min="14616" max="14616" width="7.625" style="386" bestFit="1" customWidth="1"/>
    <col min="14617" max="14617" width="6.5" style="386" bestFit="1" customWidth="1"/>
    <col min="14618" max="14618" width="7.625" style="386" bestFit="1" customWidth="1"/>
    <col min="14619" max="14619" width="6.5" style="386" bestFit="1" customWidth="1"/>
    <col min="14620" max="14620" width="7.625" style="386" bestFit="1" customWidth="1"/>
    <col min="14621" max="14621" width="6.5" style="386" bestFit="1" customWidth="1"/>
    <col min="14622" max="14622" width="6.125" style="386" customWidth="1"/>
    <col min="14623" max="14627" width="7.625" style="386" bestFit="1" customWidth="1"/>
    <col min="14628" max="14628" width="6.5" style="386" bestFit="1" customWidth="1"/>
    <col min="14629" max="14629" width="7.625" style="386" bestFit="1" customWidth="1"/>
    <col min="14630" max="14630" width="6.5" style="386" bestFit="1" customWidth="1"/>
    <col min="14631" max="14634" width="7.625" style="386" bestFit="1" customWidth="1"/>
    <col min="14635" max="14848" width="9" style="386"/>
    <col min="14849" max="14849" width="11.25" style="386" customWidth="1"/>
    <col min="14850" max="14850" width="8.625" style="386" customWidth="1"/>
    <col min="14851" max="14851" width="17.625" style="386" customWidth="1"/>
    <col min="14852" max="14852" width="1.875" style="386" customWidth="1"/>
    <col min="14853" max="14857" width="7.625" style="386" bestFit="1" customWidth="1"/>
    <col min="14858" max="14858" width="6.5" style="386" bestFit="1" customWidth="1"/>
    <col min="14859" max="14859" width="7.625" style="386" bestFit="1" customWidth="1"/>
    <col min="14860" max="14860" width="6.5" style="386" bestFit="1" customWidth="1"/>
    <col min="14861" max="14864" width="7.625" style="386" bestFit="1" customWidth="1"/>
    <col min="14865" max="14865" width="6.125" style="386" customWidth="1"/>
    <col min="14866" max="14866" width="7.625" style="386" bestFit="1" customWidth="1"/>
    <col min="14867" max="14867" width="6.5" style="386" bestFit="1" customWidth="1"/>
    <col min="14868" max="14868" width="7.625" style="386" bestFit="1" customWidth="1"/>
    <col min="14869" max="14869" width="6.5" style="386" bestFit="1" customWidth="1"/>
    <col min="14870" max="14870" width="7.625" style="386" bestFit="1" customWidth="1"/>
    <col min="14871" max="14871" width="6.5" style="386" bestFit="1" customWidth="1"/>
    <col min="14872" max="14872" width="7.625" style="386" bestFit="1" customWidth="1"/>
    <col min="14873" max="14873" width="6.5" style="386" bestFit="1" customWidth="1"/>
    <col min="14874" max="14874" width="7.625" style="386" bestFit="1" customWidth="1"/>
    <col min="14875" max="14875" width="6.5" style="386" bestFit="1" customWidth="1"/>
    <col min="14876" max="14876" width="7.625" style="386" bestFit="1" customWidth="1"/>
    <col min="14877" max="14877" width="6.5" style="386" bestFit="1" customWidth="1"/>
    <col min="14878" max="14878" width="6.125" style="386" customWidth="1"/>
    <col min="14879" max="14883" width="7.625" style="386" bestFit="1" customWidth="1"/>
    <col min="14884" max="14884" width="6.5" style="386" bestFit="1" customWidth="1"/>
    <col min="14885" max="14885" width="7.625" style="386" bestFit="1" customWidth="1"/>
    <col min="14886" max="14886" width="6.5" style="386" bestFit="1" customWidth="1"/>
    <col min="14887" max="14890" width="7.625" style="386" bestFit="1" customWidth="1"/>
    <col min="14891" max="15104" width="9" style="386"/>
    <col min="15105" max="15105" width="11.25" style="386" customWidth="1"/>
    <col min="15106" max="15106" width="8.625" style="386" customWidth="1"/>
    <col min="15107" max="15107" width="17.625" style="386" customWidth="1"/>
    <col min="15108" max="15108" width="1.875" style="386" customWidth="1"/>
    <col min="15109" max="15113" width="7.625" style="386" bestFit="1" customWidth="1"/>
    <col min="15114" max="15114" width="6.5" style="386" bestFit="1" customWidth="1"/>
    <col min="15115" max="15115" width="7.625" style="386" bestFit="1" customWidth="1"/>
    <col min="15116" max="15116" width="6.5" style="386" bestFit="1" customWidth="1"/>
    <col min="15117" max="15120" width="7.625" style="386" bestFit="1" customWidth="1"/>
    <col min="15121" max="15121" width="6.125" style="386" customWidth="1"/>
    <col min="15122" max="15122" width="7.625" style="386" bestFit="1" customWidth="1"/>
    <col min="15123" max="15123" width="6.5" style="386" bestFit="1" customWidth="1"/>
    <col min="15124" max="15124" width="7.625" style="386" bestFit="1" customWidth="1"/>
    <col min="15125" max="15125" width="6.5" style="386" bestFit="1" customWidth="1"/>
    <col min="15126" max="15126" width="7.625" style="386" bestFit="1" customWidth="1"/>
    <col min="15127" max="15127" width="6.5" style="386" bestFit="1" customWidth="1"/>
    <col min="15128" max="15128" width="7.625" style="386" bestFit="1" customWidth="1"/>
    <col min="15129" max="15129" width="6.5" style="386" bestFit="1" customWidth="1"/>
    <col min="15130" max="15130" width="7.625" style="386" bestFit="1" customWidth="1"/>
    <col min="15131" max="15131" width="6.5" style="386" bestFit="1" customWidth="1"/>
    <col min="15132" max="15132" width="7.625" style="386" bestFit="1" customWidth="1"/>
    <col min="15133" max="15133" width="6.5" style="386" bestFit="1" customWidth="1"/>
    <col min="15134" max="15134" width="6.125" style="386" customWidth="1"/>
    <col min="15135" max="15139" width="7.625" style="386" bestFit="1" customWidth="1"/>
    <col min="15140" max="15140" width="6.5" style="386" bestFit="1" customWidth="1"/>
    <col min="15141" max="15141" width="7.625" style="386" bestFit="1" customWidth="1"/>
    <col min="15142" max="15142" width="6.5" style="386" bestFit="1" customWidth="1"/>
    <col min="15143" max="15146" width="7.625" style="386" bestFit="1" customWidth="1"/>
    <col min="15147" max="15360" width="9" style="386"/>
    <col min="15361" max="15361" width="11.25" style="386" customWidth="1"/>
    <col min="15362" max="15362" width="8.625" style="386" customWidth="1"/>
    <col min="15363" max="15363" width="17.625" style="386" customWidth="1"/>
    <col min="15364" max="15364" width="1.875" style="386" customWidth="1"/>
    <col min="15365" max="15369" width="7.625" style="386" bestFit="1" customWidth="1"/>
    <col min="15370" max="15370" width="6.5" style="386" bestFit="1" customWidth="1"/>
    <col min="15371" max="15371" width="7.625" style="386" bestFit="1" customWidth="1"/>
    <col min="15372" max="15372" width="6.5" style="386" bestFit="1" customWidth="1"/>
    <col min="15373" max="15376" width="7.625" style="386" bestFit="1" customWidth="1"/>
    <col min="15377" max="15377" width="6.125" style="386" customWidth="1"/>
    <col min="15378" max="15378" width="7.625" style="386" bestFit="1" customWidth="1"/>
    <col min="15379" max="15379" width="6.5" style="386" bestFit="1" customWidth="1"/>
    <col min="15380" max="15380" width="7.625" style="386" bestFit="1" customWidth="1"/>
    <col min="15381" max="15381" width="6.5" style="386" bestFit="1" customWidth="1"/>
    <col min="15382" max="15382" width="7.625" style="386" bestFit="1" customWidth="1"/>
    <col min="15383" max="15383" width="6.5" style="386" bestFit="1" customWidth="1"/>
    <col min="15384" max="15384" width="7.625" style="386" bestFit="1" customWidth="1"/>
    <col min="15385" max="15385" width="6.5" style="386" bestFit="1" customWidth="1"/>
    <col min="15386" max="15386" width="7.625" style="386" bestFit="1" customWidth="1"/>
    <col min="15387" max="15387" width="6.5" style="386" bestFit="1" customWidth="1"/>
    <col min="15388" max="15388" width="7.625" style="386" bestFit="1" customWidth="1"/>
    <col min="15389" max="15389" width="6.5" style="386" bestFit="1" customWidth="1"/>
    <col min="15390" max="15390" width="6.125" style="386" customWidth="1"/>
    <col min="15391" max="15395" width="7.625" style="386" bestFit="1" customWidth="1"/>
    <col min="15396" max="15396" width="6.5" style="386" bestFit="1" customWidth="1"/>
    <col min="15397" max="15397" width="7.625" style="386" bestFit="1" customWidth="1"/>
    <col min="15398" max="15398" width="6.5" style="386" bestFit="1" customWidth="1"/>
    <col min="15399" max="15402" width="7.625" style="386" bestFit="1" customWidth="1"/>
    <col min="15403" max="15616" width="9" style="386"/>
    <col min="15617" max="15617" width="11.25" style="386" customWidth="1"/>
    <col min="15618" max="15618" width="8.625" style="386" customWidth="1"/>
    <col min="15619" max="15619" width="17.625" style="386" customWidth="1"/>
    <col min="15620" max="15620" width="1.875" style="386" customWidth="1"/>
    <col min="15621" max="15625" width="7.625" style="386" bestFit="1" customWidth="1"/>
    <col min="15626" max="15626" width="6.5" style="386" bestFit="1" customWidth="1"/>
    <col min="15627" max="15627" width="7.625" style="386" bestFit="1" customWidth="1"/>
    <col min="15628" max="15628" width="6.5" style="386" bestFit="1" customWidth="1"/>
    <col min="15629" max="15632" width="7.625" style="386" bestFit="1" customWidth="1"/>
    <col min="15633" max="15633" width="6.125" style="386" customWidth="1"/>
    <col min="15634" max="15634" width="7.625" style="386" bestFit="1" customWidth="1"/>
    <col min="15635" max="15635" width="6.5" style="386" bestFit="1" customWidth="1"/>
    <col min="15636" max="15636" width="7.625" style="386" bestFit="1" customWidth="1"/>
    <col min="15637" max="15637" width="6.5" style="386" bestFit="1" customWidth="1"/>
    <col min="15638" max="15638" width="7.625" style="386" bestFit="1" customWidth="1"/>
    <col min="15639" max="15639" width="6.5" style="386" bestFit="1" customWidth="1"/>
    <col min="15640" max="15640" width="7.625" style="386" bestFit="1" customWidth="1"/>
    <col min="15641" max="15641" width="6.5" style="386" bestFit="1" customWidth="1"/>
    <col min="15642" max="15642" width="7.625" style="386" bestFit="1" customWidth="1"/>
    <col min="15643" max="15643" width="6.5" style="386" bestFit="1" customWidth="1"/>
    <col min="15644" max="15644" width="7.625" style="386" bestFit="1" customWidth="1"/>
    <col min="15645" max="15645" width="6.5" style="386" bestFit="1" customWidth="1"/>
    <col min="15646" max="15646" width="6.125" style="386" customWidth="1"/>
    <col min="15647" max="15651" width="7.625" style="386" bestFit="1" customWidth="1"/>
    <col min="15652" max="15652" width="6.5" style="386" bestFit="1" customWidth="1"/>
    <col min="15653" max="15653" width="7.625" style="386" bestFit="1" customWidth="1"/>
    <col min="15654" max="15654" width="6.5" style="386" bestFit="1" customWidth="1"/>
    <col min="15655" max="15658" width="7.625" style="386" bestFit="1" customWidth="1"/>
    <col min="15659" max="15872" width="9" style="386"/>
    <col min="15873" max="15873" width="11.25" style="386" customWidth="1"/>
    <col min="15874" max="15874" width="8.625" style="386" customWidth="1"/>
    <col min="15875" max="15875" width="17.625" style="386" customWidth="1"/>
    <col min="15876" max="15876" width="1.875" style="386" customWidth="1"/>
    <col min="15877" max="15881" width="7.625" style="386" bestFit="1" customWidth="1"/>
    <col min="15882" max="15882" width="6.5" style="386" bestFit="1" customWidth="1"/>
    <col min="15883" max="15883" width="7.625" style="386" bestFit="1" customWidth="1"/>
    <col min="15884" max="15884" width="6.5" style="386" bestFit="1" customWidth="1"/>
    <col min="15885" max="15888" width="7.625" style="386" bestFit="1" customWidth="1"/>
    <col min="15889" max="15889" width="6.125" style="386" customWidth="1"/>
    <col min="15890" max="15890" width="7.625" style="386" bestFit="1" customWidth="1"/>
    <col min="15891" max="15891" width="6.5" style="386" bestFit="1" customWidth="1"/>
    <col min="15892" max="15892" width="7.625" style="386" bestFit="1" customWidth="1"/>
    <col min="15893" max="15893" width="6.5" style="386" bestFit="1" customWidth="1"/>
    <col min="15894" max="15894" width="7.625" style="386" bestFit="1" customWidth="1"/>
    <col min="15895" max="15895" width="6.5" style="386" bestFit="1" customWidth="1"/>
    <col min="15896" max="15896" width="7.625" style="386" bestFit="1" customWidth="1"/>
    <col min="15897" max="15897" width="6.5" style="386" bestFit="1" customWidth="1"/>
    <col min="15898" max="15898" width="7.625" style="386" bestFit="1" customWidth="1"/>
    <col min="15899" max="15899" width="6.5" style="386" bestFit="1" customWidth="1"/>
    <col min="15900" max="15900" width="7.625" style="386" bestFit="1" customWidth="1"/>
    <col min="15901" max="15901" width="6.5" style="386" bestFit="1" customWidth="1"/>
    <col min="15902" max="15902" width="6.125" style="386" customWidth="1"/>
    <col min="15903" max="15907" width="7.625" style="386" bestFit="1" customWidth="1"/>
    <col min="15908" max="15908" width="6.5" style="386" bestFit="1" customWidth="1"/>
    <col min="15909" max="15909" width="7.625" style="386" bestFit="1" customWidth="1"/>
    <col min="15910" max="15910" width="6.5" style="386" bestFit="1" customWidth="1"/>
    <col min="15911" max="15914" width="7.625" style="386" bestFit="1" customWidth="1"/>
    <col min="15915" max="16128" width="9" style="386"/>
    <col min="16129" max="16129" width="11.25" style="386" customWidth="1"/>
    <col min="16130" max="16130" width="8.625" style="386" customWidth="1"/>
    <col min="16131" max="16131" width="17.625" style="386" customWidth="1"/>
    <col min="16132" max="16132" width="1.875" style="386" customWidth="1"/>
    <col min="16133" max="16137" width="7.625" style="386" bestFit="1" customWidth="1"/>
    <col min="16138" max="16138" width="6.5" style="386" bestFit="1" customWidth="1"/>
    <col min="16139" max="16139" width="7.625" style="386" bestFit="1" customWidth="1"/>
    <col min="16140" max="16140" width="6.5" style="386" bestFit="1" customWidth="1"/>
    <col min="16141" max="16144" width="7.625" style="386" bestFit="1" customWidth="1"/>
    <col min="16145" max="16145" width="6.125" style="386" customWidth="1"/>
    <col min="16146" max="16146" width="7.625" style="386" bestFit="1" customWidth="1"/>
    <col min="16147" max="16147" width="6.5" style="386" bestFit="1" customWidth="1"/>
    <col min="16148" max="16148" width="7.625" style="386" bestFit="1" customWidth="1"/>
    <col min="16149" max="16149" width="6.5" style="386" bestFit="1" customWidth="1"/>
    <col min="16150" max="16150" width="7.625" style="386" bestFit="1" customWidth="1"/>
    <col min="16151" max="16151" width="6.5" style="386" bestFit="1" customWidth="1"/>
    <col min="16152" max="16152" width="7.625" style="386" bestFit="1" customWidth="1"/>
    <col min="16153" max="16153" width="6.5" style="386" bestFit="1" customWidth="1"/>
    <col min="16154" max="16154" width="7.625" style="386" bestFit="1" customWidth="1"/>
    <col min="16155" max="16155" width="6.5" style="386" bestFit="1" customWidth="1"/>
    <col min="16156" max="16156" width="7.625" style="386" bestFit="1" customWidth="1"/>
    <col min="16157" max="16157" width="6.5" style="386" bestFit="1" customWidth="1"/>
    <col min="16158" max="16158" width="6.125" style="386" customWidth="1"/>
    <col min="16159" max="16163" width="7.625" style="386" bestFit="1" customWidth="1"/>
    <col min="16164" max="16164" width="6.5" style="386" bestFit="1" customWidth="1"/>
    <col min="16165" max="16165" width="7.625" style="386" bestFit="1" customWidth="1"/>
    <col min="16166" max="16166" width="6.5" style="386" bestFit="1" customWidth="1"/>
    <col min="16167" max="16170" width="7.625" style="386" bestFit="1" customWidth="1"/>
    <col min="16171" max="16384" width="9" style="386"/>
  </cols>
  <sheetData>
    <row r="1" spans="1:45" s="388" customFormat="1" ht="32.25">
      <c r="A1" s="382" t="s">
        <v>162</v>
      </c>
      <c r="B1" s="383"/>
      <c r="C1" s="384"/>
      <c r="D1" s="384"/>
      <c r="E1" s="384"/>
      <c r="F1" s="384"/>
      <c r="G1" s="384"/>
      <c r="H1" s="384"/>
      <c r="I1" s="384"/>
      <c r="J1" s="384"/>
      <c r="K1" s="384"/>
      <c r="L1" s="385"/>
      <c r="M1" s="384"/>
      <c r="N1" s="384"/>
      <c r="O1" s="384"/>
      <c r="P1" s="384"/>
      <c r="Q1" s="384"/>
      <c r="R1" s="384"/>
      <c r="S1" s="384"/>
      <c r="T1" s="384"/>
      <c r="U1" s="384"/>
      <c r="V1" s="384"/>
      <c r="W1" s="386"/>
      <c r="X1" s="384"/>
      <c r="Y1" s="386"/>
      <c r="Z1" s="387"/>
      <c r="AA1" s="384"/>
      <c r="AB1" s="387"/>
      <c r="AC1" s="384"/>
      <c r="AD1" s="387"/>
      <c r="AE1" s="387"/>
      <c r="AF1" s="387"/>
      <c r="AG1" s="387"/>
      <c r="AH1" s="387"/>
      <c r="AI1" s="384"/>
      <c r="AJ1" s="384"/>
      <c r="AK1" s="384"/>
      <c r="AL1" s="384"/>
      <c r="AM1" s="384"/>
      <c r="AN1" s="384"/>
      <c r="AO1" s="384"/>
      <c r="AP1" s="384"/>
      <c r="AQ1" s="384"/>
      <c r="AR1" s="384"/>
      <c r="AS1" s="384"/>
    </row>
    <row r="2" spans="1:45" s="388" customFormat="1" ht="11.25" customHeight="1">
      <c r="A2" s="389"/>
      <c r="B2" s="383"/>
      <c r="C2" s="384"/>
      <c r="D2" s="384"/>
      <c r="E2" s="384"/>
      <c r="F2" s="384"/>
      <c r="G2" s="384"/>
      <c r="H2" s="384"/>
      <c r="I2" s="384"/>
      <c r="J2" s="384"/>
      <c r="K2" s="384"/>
      <c r="L2" s="385"/>
      <c r="M2" s="384"/>
      <c r="N2" s="384"/>
      <c r="O2" s="384"/>
      <c r="P2" s="384"/>
      <c r="Q2" s="384"/>
      <c r="R2" s="384"/>
      <c r="S2" s="384"/>
      <c r="T2" s="384"/>
      <c r="U2" s="384"/>
      <c r="V2" s="384"/>
      <c r="W2" s="386"/>
      <c r="X2" s="384"/>
      <c r="Y2" s="386"/>
      <c r="Z2" s="387"/>
      <c r="AA2" s="384"/>
      <c r="AB2" s="387"/>
      <c r="AC2" s="384"/>
      <c r="AD2" s="387"/>
      <c r="AE2" s="387"/>
      <c r="AF2" s="387"/>
      <c r="AG2" s="387"/>
      <c r="AH2" s="387"/>
      <c r="AI2" s="384"/>
      <c r="AJ2" s="384"/>
      <c r="AK2" s="384"/>
      <c r="AL2" s="384"/>
      <c r="AM2" s="384"/>
      <c r="AN2" s="384"/>
      <c r="AO2" s="384"/>
      <c r="AP2" s="384"/>
      <c r="AQ2" s="384"/>
      <c r="AR2" s="384"/>
      <c r="AS2" s="384"/>
    </row>
    <row r="3" spans="1:45" s="388" customFormat="1" ht="17.25" customHeight="1">
      <c r="A3" s="1024" t="s">
        <v>327</v>
      </c>
      <c r="B3" s="1024"/>
      <c r="C3" s="1024"/>
      <c r="D3" s="1024"/>
      <c r="E3" s="1024"/>
      <c r="F3" s="1024"/>
      <c r="G3" s="1024"/>
      <c r="H3" s="1024"/>
      <c r="I3" s="1024"/>
      <c r="J3" s="1024"/>
      <c r="K3" s="1024"/>
      <c r="L3" s="1024"/>
      <c r="M3" s="1024"/>
      <c r="N3" s="1024"/>
      <c r="O3" s="1024"/>
      <c r="P3" s="1024"/>
      <c r="Q3" s="1024"/>
      <c r="R3" s="390"/>
      <c r="S3" s="390"/>
      <c r="T3" s="390"/>
      <c r="U3" s="390"/>
      <c r="V3" s="390"/>
      <c r="W3" s="386"/>
      <c r="X3" s="390"/>
      <c r="Y3" s="386"/>
      <c r="Z3" s="390"/>
      <c r="AA3" s="390"/>
      <c r="AB3" s="390"/>
      <c r="AC3" s="390"/>
      <c r="AD3" s="390"/>
      <c r="AE3" s="390"/>
      <c r="AF3" s="390"/>
      <c r="AG3" s="390"/>
      <c r="AH3" s="390"/>
      <c r="AI3" s="390"/>
      <c r="AJ3" s="390"/>
      <c r="AK3" s="390"/>
      <c r="AL3" s="390"/>
      <c r="AM3" s="390"/>
      <c r="AN3" s="391"/>
      <c r="AO3" s="390"/>
      <c r="AP3" s="391"/>
      <c r="AQ3" s="390"/>
      <c r="AR3" s="390"/>
      <c r="AS3" s="390"/>
    </row>
    <row r="4" spans="1:45" s="395" customFormat="1" ht="17.25" customHeight="1">
      <c r="A4" s="1024" t="s">
        <v>328</v>
      </c>
      <c r="B4" s="1024"/>
      <c r="C4" s="1024"/>
      <c r="D4" s="1024"/>
      <c r="E4" s="1024"/>
      <c r="F4" s="1024"/>
      <c r="G4" s="1024"/>
      <c r="H4" s="1024"/>
      <c r="I4" s="1024"/>
      <c r="J4" s="1024"/>
      <c r="K4" s="1024"/>
      <c r="L4" s="1024"/>
      <c r="M4" s="1024"/>
      <c r="N4" s="1024"/>
      <c r="O4" s="1024"/>
      <c r="P4" s="1024"/>
      <c r="Q4" s="1024"/>
      <c r="R4" s="392"/>
      <c r="S4" s="392"/>
      <c r="T4" s="392"/>
      <c r="U4" s="392"/>
      <c r="V4" s="392"/>
      <c r="W4" s="393"/>
      <c r="X4" s="392"/>
      <c r="Y4" s="393"/>
      <c r="Z4" s="392"/>
      <c r="AA4" s="392"/>
      <c r="AB4" s="392"/>
      <c r="AC4" s="392"/>
      <c r="AD4" s="392"/>
      <c r="AE4" s="392"/>
      <c r="AF4" s="392"/>
      <c r="AG4" s="392"/>
      <c r="AH4" s="392"/>
      <c r="AI4" s="392"/>
      <c r="AJ4" s="392"/>
      <c r="AK4" s="392"/>
      <c r="AL4" s="392"/>
      <c r="AM4" s="392"/>
      <c r="AN4" s="394"/>
      <c r="AO4" s="392"/>
      <c r="AP4" s="394"/>
      <c r="AQ4" s="392"/>
      <c r="AR4" s="392"/>
      <c r="AS4" s="392"/>
    </row>
    <row r="5" spans="1:45" s="398" customFormat="1" ht="44.25" customHeight="1" thickBot="1">
      <c r="A5" s="396" t="s">
        <v>247</v>
      </c>
      <c r="B5" s="397"/>
      <c r="C5" s="397"/>
      <c r="D5" s="397"/>
      <c r="E5" s="397"/>
      <c r="F5" s="397"/>
      <c r="G5" s="397"/>
      <c r="H5" s="397"/>
      <c r="I5" s="397"/>
      <c r="J5" s="397"/>
      <c r="K5" s="397"/>
      <c r="L5" s="397"/>
      <c r="M5" s="397"/>
      <c r="N5" s="397"/>
      <c r="O5" s="397"/>
      <c r="P5" s="397"/>
      <c r="Q5" s="397"/>
      <c r="R5" s="397"/>
      <c r="S5" s="397"/>
      <c r="T5" s="397"/>
      <c r="U5" s="397"/>
      <c r="V5" s="397"/>
      <c r="W5" s="397"/>
      <c r="X5" s="397"/>
      <c r="Y5" s="397"/>
      <c r="Z5" s="397"/>
      <c r="AA5" s="397"/>
      <c r="AB5" s="397"/>
      <c r="AC5" s="397"/>
      <c r="AD5" s="397"/>
      <c r="AE5" s="397"/>
      <c r="AF5" s="397"/>
      <c r="AG5" s="397"/>
      <c r="AH5" s="397"/>
      <c r="AI5" s="397"/>
      <c r="AJ5" s="397"/>
      <c r="AK5" s="397"/>
      <c r="AL5" s="397"/>
      <c r="AM5" s="397"/>
      <c r="AO5" s="397"/>
    </row>
    <row r="6" spans="1:45" s="403" customFormat="1" ht="24.75" customHeight="1" thickTop="1">
      <c r="A6" s="399"/>
      <c r="B6" s="399"/>
      <c r="C6" s="399"/>
      <c r="D6" s="399"/>
      <c r="E6" s="400" t="s">
        <v>281</v>
      </c>
      <c r="F6" s="400"/>
      <c r="G6" s="400"/>
      <c r="H6" s="400"/>
      <c r="I6" s="400"/>
      <c r="J6" s="400"/>
      <c r="K6" s="400"/>
      <c r="L6" s="400"/>
      <c r="M6" s="400"/>
      <c r="N6" s="400"/>
      <c r="O6" s="400"/>
      <c r="P6" s="401"/>
      <c r="Q6" s="402"/>
      <c r="R6" s="400" t="s">
        <v>84</v>
      </c>
      <c r="S6" s="400"/>
      <c r="T6" s="400"/>
      <c r="U6" s="400"/>
      <c r="V6" s="400"/>
      <c r="W6" s="400"/>
      <c r="X6" s="400"/>
      <c r="Y6" s="400"/>
      <c r="Z6" s="400"/>
      <c r="AA6" s="400"/>
      <c r="AB6" s="400"/>
      <c r="AC6" s="401"/>
      <c r="AD6" s="402"/>
      <c r="AE6" s="1025" t="s">
        <v>269</v>
      </c>
      <c r="AF6" s="1025"/>
      <c r="AG6" s="1025"/>
      <c r="AH6" s="1025"/>
      <c r="AI6" s="1025"/>
      <c r="AJ6" s="1025"/>
      <c r="AK6" s="1025"/>
      <c r="AL6" s="1025"/>
      <c r="AM6" s="1025"/>
      <c r="AN6" s="1025"/>
      <c r="AO6" s="1025"/>
      <c r="AP6" s="1025"/>
    </row>
    <row r="7" spans="1:45" s="403" customFormat="1" ht="18" customHeight="1">
      <c r="A7" s="404"/>
      <c r="B7" s="405"/>
      <c r="C7" s="404"/>
      <c r="D7" s="404"/>
      <c r="E7" s="406" t="s">
        <v>85</v>
      </c>
      <c r="F7" s="407"/>
      <c r="G7" s="407"/>
      <c r="H7" s="407"/>
      <c r="I7" s="408" t="s">
        <v>86</v>
      </c>
      <c r="J7" s="407"/>
      <c r="K7" s="407"/>
      <c r="L7" s="407"/>
      <c r="M7" s="408" t="s">
        <v>1</v>
      </c>
      <c r="N7" s="407"/>
      <c r="O7" s="407"/>
      <c r="P7" s="407"/>
      <c r="Q7" s="409"/>
      <c r="R7" s="407" t="s">
        <v>85</v>
      </c>
      <c r="S7" s="407"/>
      <c r="T7" s="407"/>
      <c r="U7" s="407"/>
      <c r="V7" s="408" t="s">
        <v>86</v>
      </c>
      <c r="W7" s="407"/>
      <c r="X7" s="407"/>
      <c r="Y7" s="407"/>
      <c r="Z7" s="408" t="s">
        <v>1</v>
      </c>
      <c r="AA7" s="407"/>
      <c r="AB7" s="407"/>
      <c r="AC7" s="407"/>
      <c r="AD7" s="409"/>
      <c r="AE7" s="407" t="s">
        <v>85</v>
      </c>
      <c r="AF7" s="407"/>
      <c r="AG7" s="407"/>
      <c r="AH7" s="407"/>
      <c r="AI7" s="408" t="s">
        <v>86</v>
      </c>
      <c r="AJ7" s="407"/>
      <c r="AK7" s="407"/>
      <c r="AL7" s="407"/>
      <c r="AM7" s="408" t="s">
        <v>1</v>
      </c>
      <c r="AN7" s="407"/>
      <c r="AO7" s="407"/>
      <c r="AP7" s="407"/>
    </row>
    <row r="8" spans="1:45" s="413" customFormat="1" ht="29.25" thickBot="1">
      <c r="A8" s="410"/>
      <c r="B8" s="410" t="s">
        <v>87</v>
      </c>
      <c r="C8" s="410" t="s">
        <v>88</v>
      </c>
      <c r="D8" s="411"/>
      <c r="E8" s="823" t="s">
        <v>329</v>
      </c>
      <c r="F8" s="822" t="s">
        <v>330</v>
      </c>
      <c r="G8" s="821" t="s">
        <v>331</v>
      </c>
      <c r="H8" s="820" t="s">
        <v>332</v>
      </c>
      <c r="I8" s="823" t="s">
        <v>329</v>
      </c>
      <c r="J8" s="822" t="s">
        <v>330</v>
      </c>
      <c r="K8" s="821" t="s">
        <v>331</v>
      </c>
      <c r="L8" s="820" t="s">
        <v>332</v>
      </c>
      <c r="M8" s="823" t="s">
        <v>329</v>
      </c>
      <c r="N8" s="822" t="s">
        <v>330</v>
      </c>
      <c r="O8" s="821" t="s">
        <v>331</v>
      </c>
      <c r="P8" s="820" t="s">
        <v>332</v>
      </c>
      <c r="Q8" s="411"/>
      <c r="R8" s="823" t="s">
        <v>329</v>
      </c>
      <c r="S8" s="822" t="s">
        <v>330</v>
      </c>
      <c r="T8" s="821" t="s">
        <v>331</v>
      </c>
      <c r="U8" s="820" t="s">
        <v>332</v>
      </c>
      <c r="V8" s="823" t="s">
        <v>329</v>
      </c>
      <c r="W8" s="822" t="s">
        <v>330</v>
      </c>
      <c r="X8" s="821" t="s">
        <v>331</v>
      </c>
      <c r="Y8" s="820" t="s">
        <v>332</v>
      </c>
      <c r="Z8" s="823" t="s">
        <v>329</v>
      </c>
      <c r="AA8" s="822" t="s">
        <v>330</v>
      </c>
      <c r="AB8" s="821" t="s">
        <v>331</v>
      </c>
      <c r="AC8" s="820" t="s">
        <v>332</v>
      </c>
      <c r="AD8" s="411"/>
      <c r="AE8" s="823" t="s">
        <v>329</v>
      </c>
      <c r="AF8" s="822" t="s">
        <v>330</v>
      </c>
      <c r="AG8" s="821" t="s">
        <v>331</v>
      </c>
      <c r="AH8" s="820" t="s">
        <v>332</v>
      </c>
      <c r="AI8" s="823" t="s">
        <v>329</v>
      </c>
      <c r="AJ8" s="822" t="s">
        <v>330</v>
      </c>
      <c r="AK8" s="821" t="s">
        <v>331</v>
      </c>
      <c r="AL8" s="820" t="s">
        <v>332</v>
      </c>
      <c r="AM8" s="823" t="s">
        <v>329</v>
      </c>
      <c r="AN8" s="822" t="s">
        <v>330</v>
      </c>
      <c r="AO8" s="821" t="s">
        <v>331</v>
      </c>
      <c r="AP8" s="820" t="s">
        <v>332</v>
      </c>
    </row>
    <row r="9" spans="1:45" s="424" customFormat="1" ht="41.25" customHeight="1" thickTop="1" thickBot="1">
      <c r="A9" s="1021" t="s">
        <v>270</v>
      </c>
      <c r="B9" s="414" t="s">
        <v>271</v>
      </c>
      <c r="C9" s="415"/>
      <c r="D9" s="416"/>
      <c r="E9" s="417">
        <v>198</v>
      </c>
      <c r="F9" s="418">
        <v>219</v>
      </c>
      <c r="G9" s="422">
        <v>225</v>
      </c>
      <c r="H9" s="418">
        <v>204</v>
      </c>
      <c r="I9" s="419">
        <v>4</v>
      </c>
      <c r="J9" s="418">
        <v>8</v>
      </c>
      <c r="K9" s="422">
        <v>4</v>
      </c>
      <c r="L9" s="418">
        <v>3</v>
      </c>
      <c r="M9" s="419">
        <v>202</v>
      </c>
      <c r="N9" s="418">
        <v>227</v>
      </c>
      <c r="O9" s="422">
        <v>229</v>
      </c>
      <c r="P9" s="418">
        <v>207</v>
      </c>
      <c r="Q9" s="422"/>
      <c r="R9" s="79">
        <v>38</v>
      </c>
      <c r="S9" s="80">
        <v>35</v>
      </c>
      <c r="T9" s="422">
        <v>30</v>
      </c>
      <c r="U9" s="418">
        <v>28</v>
      </c>
      <c r="V9" s="419">
        <v>5</v>
      </c>
      <c r="W9" s="418">
        <v>3</v>
      </c>
      <c r="X9" s="422">
        <v>2</v>
      </c>
      <c r="Y9" s="418">
        <v>4</v>
      </c>
      <c r="Z9" s="419">
        <v>43</v>
      </c>
      <c r="AA9" s="418">
        <v>38</v>
      </c>
      <c r="AB9" s="422">
        <v>32</v>
      </c>
      <c r="AC9" s="418">
        <v>32</v>
      </c>
      <c r="AD9" s="422"/>
      <c r="AE9" s="417">
        <v>236</v>
      </c>
      <c r="AF9" s="418">
        <v>254</v>
      </c>
      <c r="AG9" s="422">
        <v>255</v>
      </c>
      <c r="AH9" s="418">
        <v>232</v>
      </c>
      <c r="AI9" s="419">
        <v>9</v>
      </c>
      <c r="AJ9" s="418">
        <v>11</v>
      </c>
      <c r="AK9" s="422">
        <v>6</v>
      </c>
      <c r="AL9" s="423">
        <v>7</v>
      </c>
      <c r="AM9" s="419">
        <v>245</v>
      </c>
      <c r="AN9" s="418">
        <v>265</v>
      </c>
      <c r="AO9" s="422">
        <v>261</v>
      </c>
      <c r="AP9" s="418">
        <v>239</v>
      </c>
    </row>
    <row r="10" spans="1:45" ht="24.95" customHeight="1">
      <c r="A10" s="1026"/>
      <c r="B10" s="1023" t="s">
        <v>272</v>
      </c>
      <c r="C10" s="425" t="s">
        <v>273</v>
      </c>
      <c r="E10" s="426">
        <v>26</v>
      </c>
      <c r="F10" s="427">
        <v>34</v>
      </c>
      <c r="G10" s="431">
        <v>37</v>
      </c>
      <c r="H10" s="427">
        <v>22</v>
      </c>
      <c r="I10" s="428">
        <v>3</v>
      </c>
      <c r="J10" s="427">
        <v>5</v>
      </c>
      <c r="K10" s="489">
        <v>3</v>
      </c>
      <c r="L10" s="429">
        <v>2</v>
      </c>
      <c r="M10" s="430">
        <v>29</v>
      </c>
      <c r="N10" s="429">
        <v>39</v>
      </c>
      <c r="O10" s="431">
        <v>40</v>
      </c>
      <c r="P10" s="429">
        <v>24</v>
      </c>
      <c r="Q10" s="432"/>
      <c r="R10" s="85">
        <v>4</v>
      </c>
      <c r="S10" s="86">
        <v>7</v>
      </c>
      <c r="T10" s="489">
        <v>3</v>
      </c>
      <c r="U10" s="703">
        <v>5</v>
      </c>
      <c r="V10" s="428">
        <v>2</v>
      </c>
      <c r="W10" s="427">
        <v>3</v>
      </c>
      <c r="X10" s="489">
        <v>1</v>
      </c>
      <c r="Y10" s="434">
        <v>2</v>
      </c>
      <c r="Z10" s="437">
        <v>6</v>
      </c>
      <c r="AA10" s="434">
        <v>10</v>
      </c>
      <c r="AB10" s="436">
        <v>4</v>
      </c>
      <c r="AC10" s="434">
        <v>7</v>
      </c>
      <c r="AD10" s="435"/>
      <c r="AE10" s="433">
        <v>30</v>
      </c>
      <c r="AF10" s="434">
        <v>41</v>
      </c>
      <c r="AG10" s="436">
        <v>40</v>
      </c>
      <c r="AH10" s="434">
        <v>27</v>
      </c>
      <c r="AI10" s="437">
        <v>5</v>
      </c>
      <c r="AJ10" s="434">
        <v>8</v>
      </c>
      <c r="AK10" s="436">
        <v>4</v>
      </c>
      <c r="AL10" s="438">
        <v>4</v>
      </c>
      <c r="AM10" s="437">
        <v>35</v>
      </c>
      <c r="AN10" s="434">
        <v>49</v>
      </c>
      <c r="AO10" s="436">
        <v>44</v>
      </c>
      <c r="AP10" s="434">
        <v>31</v>
      </c>
      <c r="AQ10" s="439"/>
    </row>
    <row r="11" spans="1:45" ht="24.95" customHeight="1">
      <c r="B11" s="1027"/>
      <c r="C11" s="425" t="s">
        <v>274</v>
      </c>
      <c r="E11" s="426">
        <v>152</v>
      </c>
      <c r="F11" s="427">
        <v>167</v>
      </c>
      <c r="G11" s="436">
        <v>171</v>
      </c>
      <c r="H11" s="427">
        <v>165</v>
      </c>
      <c r="I11" s="428">
        <v>0</v>
      </c>
      <c r="J11" s="427">
        <v>0</v>
      </c>
      <c r="K11" s="489">
        <v>0</v>
      </c>
      <c r="L11" s="434">
        <v>0</v>
      </c>
      <c r="M11" s="437">
        <v>152</v>
      </c>
      <c r="N11" s="434">
        <v>167</v>
      </c>
      <c r="O11" s="436">
        <v>171</v>
      </c>
      <c r="P11" s="434">
        <v>165</v>
      </c>
      <c r="Q11" s="435"/>
      <c r="R11" s="85">
        <v>22</v>
      </c>
      <c r="S11" s="86">
        <v>21</v>
      </c>
      <c r="T11" s="489">
        <v>19</v>
      </c>
      <c r="U11" s="703">
        <v>17</v>
      </c>
      <c r="V11" s="428">
        <v>0</v>
      </c>
      <c r="W11" s="427">
        <v>0</v>
      </c>
      <c r="X11" s="489">
        <v>0</v>
      </c>
      <c r="Y11" s="434">
        <v>0</v>
      </c>
      <c r="Z11" s="437">
        <v>22</v>
      </c>
      <c r="AA11" s="434">
        <v>21</v>
      </c>
      <c r="AB11" s="436">
        <v>19</v>
      </c>
      <c r="AC11" s="434">
        <v>17</v>
      </c>
      <c r="AD11" s="435"/>
      <c r="AE11" s="433">
        <v>174</v>
      </c>
      <c r="AF11" s="434">
        <v>188</v>
      </c>
      <c r="AG11" s="436">
        <v>190</v>
      </c>
      <c r="AH11" s="434">
        <v>182</v>
      </c>
      <c r="AI11" s="437">
        <v>0</v>
      </c>
      <c r="AJ11" s="434">
        <v>0</v>
      </c>
      <c r="AK11" s="436">
        <v>0</v>
      </c>
      <c r="AL11" s="438">
        <v>0</v>
      </c>
      <c r="AM11" s="437">
        <v>174</v>
      </c>
      <c r="AN11" s="434">
        <v>188</v>
      </c>
      <c r="AO11" s="436">
        <v>190</v>
      </c>
      <c r="AP11" s="434">
        <v>182</v>
      </c>
      <c r="AQ11" s="439"/>
    </row>
    <row r="12" spans="1:45" ht="24.95" customHeight="1">
      <c r="B12" s="844"/>
      <c r="C12" s="441" t="s">
        <v>163</v>
      </c>
      <c r="D12" s="442"/>
      <c r="E12" s="443">
        <v>0</v>
      </c>
      <c r="F12" s="444">
        <v>0</v>
      </c>
      <c r="G12" s="449">
        <v>0</v>
      </c>
      <c r="H12" s="444">
        <v>1</v>
      </c>
      <c r="I12" s="445">
        <v>0</v>
      </c>
      <c r="J12" s="444">
        <v>0</v>
      </c>
      <c r="K12" s="499">
        <v>0</v>
      </c>
      <c r="L12" s="447">
        <v>0</v>
      </c>
      <c r="M12" s="448">
        <v>0</v>
      </c>
      <c r="N12" s="447">
        <v>0</v>
      </c>
      <c r="O12" s="449">
        <v>0</v>
      </c>
      <c r="P12" s="447">
        <v>1</v>
      </c>
      <c r="Q12" s="450"/>
      <c r="R12" s="94">
        <v>2</v>
      </c>
      <c r="S12" s="95">
        <v>0</v>
      </c>
      <c r="T12" s="499">
        <v>0</v>
      </c>
      <c r="U12" s="704">
        <v>0</v>
      </c>
      <c r="V12" s="445">
        <v>0</v>
      </c>
      <c r="W12" s="444">
        <v>0</v>
      </c>
      <c r="X12" s="499">
        <v>0</v>
      </c>
      <c r="Y12" s="447">
        <v>0</v>
      </c>
      <c r="Z12" s="448">
        <v>2</v>
      </c>
      <c r="AA12" s="447">
        <v>0</v>
      </c>
      <c r="AB12" s="449">
        <v>0</v>
      </c>
      <c r="AC12" s="447">
        <v>0</v>
      </c>
      <c r="AD12" s="450"/>
      <c r="AE12" s="420">
        <v>2</v>
      </c>
      <c r="AF12" s="447">
        <v>0</v>
      </c>
      <c r="AG12" s="449">
        <v>0</v>
      </c>
      <c r="AH12" s="447">
        <v>1</v>
      </c>
      <c r="AI12" s="448">
        <v>0</v>
      </c>
      <c r="AJ12" s="447">
        <v>0</v>
      </c>
      <c r="AK12" s="449">
        <v>0</v>
      </c>
      <c r="AL12" s="451">
        <v>0</v>
      </c>
      <c r="AM12" s="448">
        <v>2</v>
      </c>
      <c r="AN12" s="447">
        <v>0</v>
      </c>
      <c r="AO12" s="449">
        <v>0</v>
      </c>
      <c r="AP12" s="447">
        <v>1</v>
      </c>
      <c r="AQ12" s="439"/>
    </row>
    <row r="13" spans="1:45" ht="24.95" customHeight="1">
      <c r="B13" s="844"/>
      <c r="C13" s="441" t="s">
        <v>95</v>
      </c>
      <c r="D13" s="442"/>
      <c r="E13" s="443">
        <v>0</v>
      </c>
      <c r="F13" s="444">
        <v>0</v>
      </c>
      <c r="G13" s="449">
        <v>0</v>
      </c>
      <c r="H13" s="444">
        <v>0</v>
      </c>
      <c r="I13" s="445">
        <v>0</v>
      </c>
      <c r="J13" s="444">
        <v>0</v>
      </c>
      <c r="K13" s="499">
        <v>0</v>
      </c>
      <c r="L13" s="447">
        <v>0</v>
      </c>
      <c r="M13" s="448">
        <v>0</v>
      </c>
      <c r="N13" s="447">
        <v>0</v>
      </c>
      <c r="O13" s="449">
        <v>0</v>
      </c>
      <c r="P13" s="447">
        <v>0</v>
      </c>
      <c r="Q13" s="450"/>
      <c r="R13" s="94">
        <v>1</v>
      </c>
      <c r="S13" s="95">
        <v>0</v>
      </c>
      <c r="T13" s="499">
        <v>0</v>
      </c>
      <c r="U13" s="704">
        <v>0</v>
      </c>
      <c r="V13" s="445">
        <v>1</v>
      </c>
      <c r="W13" s="444">
        <v>0</v>
      </c>
      <c r="X13" s="499">
        <v>0</v>
      </c>
      <c r="Y13" s="447">
        <v>0</v>
      </c>
      <c r="Z13" s="448">
        <v>2</v>
      </c>
      <c r="AA13" s="447">
        <v>0</v>
      </c>
      <c r="AB13" s="449">
        <v>0</v>
      </c>
      <c r="AC13" s="447">
        <v>0</v>
      </c>
      <c r="AD13" s="450"/>
      <c r="AE13" s="420">
        <v>1</v>
      </c>
      <c r="AF13" s="447">
        <v>0</v>
      </c>
      <c r="AG13" s="449">
        <v>0</v>
      </c>
      <c r="AH13" s="447">
        <v>0</v>
      </c>
      <c r="AI13" s="448">
        <v>1</v>
      </c>
      <c r="AJ13" s="447">
        <v>0</v>
      </c>
      <c r="AK13" s="449">
        <v>0</v>
      </c>
      <c r="AL13" s="451">
        <v>0</v>
      </c>
      <c r="AM13" s="448">
        <v>2</v>
      </c>
      <c r="AN13" s="447">
        <v>0</v>
      </c>
      <c r="AO13" s="449">
        <v>0</v>
      </c>
      <c r="AP13" s="447">
        <v>0</v>
      </c>
      <c r="AQ13" s="439"/>
    </row>
    <row r="14" spans="1:45" ht="24.95" customHeight="1">
      <c r="B14" s="844"/>
      <c r="C14" s="425" t="s">
        <v>275</v>
      </c>
      <c r="E14" s="426">
        <v>4</v>
      </c>
      <c r="F14" s="427">
        <v>7</v>
      </c>
      <c r="G14" s="436">
        <v>1</v>
      </c>
      <c r="H14" s="427">
        <v>2</v>
      </c>
      <c r="I14" s="428">
        <v>0</v>
      </c>
      <c r="J14" s="427">
        <v>0</v>
      </c>
      <c r="K14" s="489">
        <v>0</v>
      </c>
      <c r="L14" s="434">
        <v>0</v>
      </c>
      <c r="M14" s="437">
        <v>4</v>
      </c>
      <c r="N14" s="434">
        <v>7</v>
      </c>
      <c r="O14" s="436">
        <v>1</v>
      </c>
      <c r="P14" s="434">
        <v>2</v>
      </c>
      <c r="Q14" s="435"/>
      <c r="R14" s="105">
        <v>1</v>
      </c>
      <c r="S14" s="106">
        <v>3</v>
      </c>
      <c r="T14" s="490">
        <v>0</v>
      </c>
      <c r="U14" s="497">
        <v>0</v>
      </c>
      <c r="V14" s="428">
        <v>1</v>
      </c>
      <c r="W14" s="427">
        <v>0</v>
      </c>
      <c r="X14" s="489">
        <v>0</v>
      </c>
      <c r="Y14" s="434">
        <v>0</v>
      </c>
      <c r="Z14" s="437">
        <v>2</v>
      </c>
      <c r="AA14" s="434">
        <v>3</v>
      </c>
      <c r="AB14" s="436">
        <v>0</v>
      </c>
      <c r="AC14" s="434">
        <v>0</v>
      </c>
      <c r="AD14" s="435"/>
      <c r="AE14" s="433">
        <v>5</v>
      </c>
      <c r="AF14" s="434">
        <v>10</v>
      </c>
      <c r="AG14" s="436">
        <v>1</v>
      </c>
      <c r="AH14" s="434">
        <v>2</v>
      </c>
      <c r="AI14" s="437">
        <v>1</v>
      </c>
      <c r="AJ14" s="434">
        <v>0</v>
      </c>
      <c r="AK14" s="436">
        <v>0</v>
      </c>
      <c r="AL14" s="438">
        <v>0</v>
      </c>
      <c r="AM14" s="437">
        <v>6</v>
      </c>
      <c r="AN14" s="434">
        <v>10</v>
      </c>
      <c r="AO14" s="436">
        <v>1</v>
      </c>
      <c r="AP14" s="434">
        <v>2</v>
      </c>
      <c r="AQ14" s="439"/>
    </row>
    <row r="15" spans="1:45" ht="24.95" customHeight="1" thickBot="1">
      <c r="B15" s="452"/>
      <c r="C15" s="453" t="s">
        <v>97</v>
      </c>
      <c r="D15" s="454"/>
      <c r="E15" s="455">
        <v>16</v>
      </c>
      <c r="F15" s="456">
        <v>11</v>
      </c>
      <c r="G15" s="460">
        <v>16</v>
      </c>
      <c r="H15" s="456">
        <v>14</v>
      </c>
      <c r="I15" s="457">
        <v>1</v>
      </c>
      <c r="J15" s="456">
        <v>3</v>
      </c>
      <c r="K15" s="500">
        <v>1</v>
      </c>
      <c r="L15" s="458">
        <v>1</v>
      </c>
      <c r="M15" s="459">
        <v>17</v>
      </c>
      <c r="N15" s="458">
        <v>14</v>
      </c>
      <c r="O15" s="460">
        <v>17</v>
      </c>
      <c r="P15" s="458">
        <v>15</v>
      </c>
      <c r="Q15" s="461"/>
      <c r="R15" s="110">
        <v>8</v>
      </c>
      <c r="S15" s="111">
        <v>4</v>
      </c>
      <c r="T15" s="500">
        <v>8</v>
      </c>
      <c r="U15" s="705">
        <v>6</v>
      </c>
      <c r="V15" s="457">
        <v>1</v>
      </c>
      <c r="W15" s="456">
        <v>0</v>
      </c>
      <c r="X15" s="500">
        <v>1</v>
      </c>
      <c r="Y15" s="458">
        <v>2</v>
      </c>
      <c r="Z15" s="459">
        <v>9</v>
      </c>
      <c r="AA15" s="458">
        <v>4</v>
      </c>
      <c r="AB15" s="460">
        <v>9</v>
      </c>
      <c r="AC15" s="458">
        <v>8</v>
      </c>
      <c r="AD15" s="461"/>
      <c r="AE15" s="462">
        <v>24</v>
      </c>
      <c r="AF15" s="458">
        <v>15</v>
      </c>
      <c r="AG15" s="460">
        <v>24</v>
      </c>
      <c r="AH15" s="458">
        <v>20</v>
      </c>
      <c r="AI15" s="459">
        <v>2</v>
      </c>
      <c r="AJ15" s="458">
        <v>3</v>
      </c>
      <c r="AK15" s="460">
        <v>2</v>
      </c>
      <c r="AL15" s="463">
        <v>3</v>
      </c>
      <c r="AM15" s="459">
        <v>26</v>
      </c>
      <c r="AN15" s="458">
        <v>18</v>
      </c>
      <c r="AO15" s="460">
        <v>26</v>
      </c>
      <c r="AP15" s="458">
        <v>23</v>
      </c>
      <c r="AQ15" s="439"/>
    </row>
    <row r="16" spans="1:45" ht="24.95" customHeight="1">
      <c r="B16" s="844" t="s">
        <v>98</v>
      </c>
      <c r="C16" s="464" t="s">
        <v>99</v>
      </c>
      <c r="D16" s="442"/>
      <c r="E16" s="446">
        <v>0</v>
      </c>
      <c r="F16" s="465">
        <v>0</v>
      </c>
      <c r="G16" s="449">
        <v>0</v>
      </c>
      <c r="H16" s="465">
        <v>0</v>
      </c>
      <c r="I16" s="445">
        <v>0</v>
      </c>
      <c r="J16" s="465">
        <v>0</v>
      </c>
      <c r="K16" s="501">
        <v>0</v>
      </c>
      <c r="L16" s="447">
        <v>0</v>
      </c>
      <c r="M16" s="448">
        <v>0</v>
      </c>
      <c r="N16" s="447">
        <v>0</v>
      </c>
      <c r="O16" s="449">
        <v>0</v>
      </c>
      <c r="P16" s="447">
        <v>0</v>
      </c>
      <c r="Q16" s="450"/>
      <c r="R16" s="116">
        <v>1</v>
      </c>
      <c r="S16" s="117">
        <v>0</v>
      </c>
      <c r="T16" s="501">
        <v>0</v>
      </c>
      <c r="U16" s="706">
        <v>0</v>
      </c>
      <c r="V16" s="445">
        <v>1</v>
      </c>
      <c r="W16" s="465">
        <v>0</v>
      </c>
      <c r="X16" s="501">
        <v>0</v>
      </c>
      <c r="Y16" s="447">
        <v>0</v>
      </c>
      <c r="Z16" s="448">
        <v>2</v>
      </c>
      <c r="AA16" s="447">
        <v>0</v>
      </c>
      <c r="AB16" s="449">
        <v>0</v>
      </c>
      <c r="AC16" s="447">
        <v>0</v>
      </c>
      <c r="AD16" s="450"/>
      <c r="AE16" s="420">
        <v>1</v>
      </c>
      <c r="AF16" s="447">
        <v>0</v>
      </c>
      <c r="AG16" s="449">
        <v>0</v>
      </c>
      <c r="AH16" s="447">
        <v>0</v>
      </c>
      <c r="AI16" s="448">
        <v>1</v>
      </c>
      <c r="AJ16" s="447">
        <v>0</v>
      </c>
      <c r="AK16" s="449">
        <v>0</v>
      </c>
      <c r="AL16" s="451">
        <v>0</v>
      </c>
      <c r="AM16" s="448">
        <v>2</v>
      </c>
      <c r="AN16" s="447">
        <v>0</v>
      </c>
      <c r="AO16" s="449">
        <v>0</v>
      </c>
      <c r="AP16" s="447">
        <v>0</v>
      </c>
      <c r="AQ16" s="439"/>
    </row>
    <row r="17" spans="1:43" ht="24.95" customHeight="1">
      <c r="B17" s="844"/>
      <c r="C17" s="464" t="s">
        <v>100</v>
      </c>
      <c r="D17" s="442"/>
      <c r="E17" s="446">
        <v>2</v>
      </c>
      <c r="F17" s="465">
        <v>5</v>
      </c>
      <c r="G17" s="449">
        <v>4</v>
      </c>
      <c r="H17" s="465">
        <v>3</v>
      </c>
      <c r="I17" s="445">
        <v>0</v>
      </c>
      <c r="J17" s="465">
        <v>0</v>
      </c>
      <c r="K17" s="501">
        <v>0</v>
      </c>
      <c r="L17" s="447">
        <v>0</v>
      </c>
      <c r="M17" s="448">
        <v>2</v>
      </c>
      <c r="N17" s="447">
        <v>5</v>
      </c>
      <c r="O17" s="449">
        <v>4</v>
      </c>
      <c r="P17" s="447">
        <v>3</v>
      </c>
      <c r="Q17" s="450"/>
      <c r="R17" s="116">
        <v>1</v>
      </c>
      <c r="S17" s="117">
        <v>0</v>
      </c>
      <c r="T17" s="501">
        <v>0</v>
      </c>
      <c r="U17" s="706">
        <v>1</v>
      </c>
      <c r="V17" s="445">
        <v>0</v>
      </c>
      <c r="W17" s="465">
        <v>0</v>
      </c>
      <c r="X17" s="501">
        <v>0</v>
      </c>
      <c r="Y17" s="447">
        <v>0</v>
      </c>
      <c r="Z17" s="448">
        <v>1</v>
      </c>
      <c r="AA17" s="447">
        <v>0</v>
      </c>
      <c r="AB17" s="449">
        <v>0</v>
      </c>
      <c r="AC17" s="447">
        <v>1</v>
      </c>
      <c r="AD17" s="450"/>
      <c r="AE17" s="420">
        <v>3</v>
      </c>
      <c r="AF17" s="447">
        <v>5</v>
      </c>
      <c r="AG17" s="449">
        <v>4</v>
      </c>
      <c r="AH17" s="447">
        <v>4</v>
      </c>
      <c r="AI17" s="448">
        <v>0</v>
      </c>
      <c r="AJ17" s="447">
        <v>0</v>
      </c>
      <c r="AK17" s="449">
        <v>0</v>
      </c>
      <c r="AL17" s="451">
        <v>0</v>
      </c>
      <c r="AM17" s="448">
        <v>3</v>
      </c>
      <c r="AN17" s="447">
        <v>5</v>
      </c>
      <c r="AO17" s="449">
        <v>4</v>
      </c>
      <c r="AP17" s="447">
        <v>4</v>
      </c>
      <c r="AQ17" s="439"/>
    </row>
    <row r="18" spans="1:43" ht="24.95" customHeight="1">
      <c r="B18" s="844"/>
      <c r="C18" s="466" t="s">
        <v>101</v>
      </c>
      <c r="E18" s="467">
        <v>55</v>
      </c>
      <c r="F18" s="468">
        <v>58</v>
      </c>
      <c r="G18" s="436">
        <v>67</v>
      </c>
      <c r="H18" s="468">
        <v>59</v>
      </c>
      <c r="I18" s="469">
        <v>0</v>
      </c>
      <c r="J18" s="468">
        <v>1</v>
      </c>
      <c r="K18" s="502">
        <v>1</v>
      </c>
      <c r="L18" s="434">
        <v>1</v>
      </c>
      <c r="M18" s="437">
        <v>55</v>
      </c>
      <c r="N18" s="434">
        <v>59</v>
      </c>
      <c r="O18" s="436">
        <v>68</v>
      </c>
      <c r="P18" s="434">
        <v>60</v>
      </c>
      <c r="Q18" s="435"/>
      <c r="R18" s="118">
        <v>18</v>
      </c>
      <c r="S18" s="119">
        <v>17</v>
      </c>
      <c r="T18" s="502">
        <v>11</v>
      </c>
      <c r="U18" s="707">
        <v>13</v>
      </c>
      <c r="V18" s="469">
        <v>0</v>
      </c>
      <c r="W18" s="468">
        <v>1</v>
      </c>
      <c r="X18" s="502">
        <v>0</v>
      </c>
      <c r="Y18" s="434">
        <v>0</v>
      </c>
      <c r="Z18" s="437">
        <v>18</v>
      </c>
      <c r="AA18" s="434">
        <v>18</v>
      </c>
      <c r="AB18" s="436">
        <v>11</v>
      </c>
      <c r="AC18" s="434">
        <v>13</v>
      </c>
      <c r="AD18" s="435"/>
      <c r="AE18" s="433">
        <v>73</v>
      </c>
      <c r="AF18" s="434">
        <v>75</v>
      </c>
      <c r="AG18" s="436">
        <v>78</v>
      </c>
      <c r="AH18" s="434">
        <v>72</v>
      </c>
      <c r="AI18" s="437">
        <v>0</v>
      </c>
      <c r="AJ18" s="434">
        <v>2</v>
      </c>
      <c r="AK18" s="436">
        <v>1</v>
      </c>
      <c r="AL18" s="438">
        <v>1</v>
      </c>
      <c r="AM18" s="437">
        <v>73</v>
      </c>
      <c r="AN18" s="434">
        <v>77</v>
      </c>
      <c r="AO18" s="436">
        <v>79</v>
      </c>
      <c r="AP18" s="434">
        <v>73</v>
      </c>
      <c r="AQ18" s="439"/>
    </row>
    <row r="19" spans="1:43" ht="24.95" customHeight="1">
      <c r="B19" s="471"/>
      <c r="C19" s="466" t="s">
        <v>102</v>
      </c>
      <c r="E19" s="467">
        <v>70</v>
      </c>
      <c r="F19" s="468">
        <v>78</v>
      </c>
      <c r="G19" s="436">
        <v>63</v>
      </c>
      <c r="H19" s="468">
        <v>63</v>
      </c>
      <c r="I19" s="469">
        <v>2</v>
      </c>
      <c r="J19" s="468">
        <v>3</v>
      </c>
      <c r="K19" s="502">
        <v>0</v>
      </c>
      <c r="L19" s="434">
        <v>1</v>
      </c>
      <c r="M19" s="437">
        <v>72</v>
      </c>
      <c r="N19" s="434">
        <v>81</v>
      </c>
      <c r="O19" s="436">
        <v>63</v>
      </c>
      <c r="P19" s="434">
        <v>64</v>
      </c>
      <c r="Q19" s="435"/>
      <c r="R19" s="118">
        <v>12</v>
      </c>
      <c r="S19" s="119">
        <v>8</v>
      </c>
      <c r="T19" s="502">
        <v>10</v>
      </c>
      <c r="U19" s="707">
        <v>9</v>
      </c>
      <c r="V19" s="469">
        <v>3</v>
      </c>
      <c r="W19" s="468">
        <v>0</v>
      </c>
      <c r="X19" s="502">
        <v>1</v>
      </c>
      <c r="Y19" s="434">
        <v>2</v>
      </c>
      <c r="Z19" s="437">
        <v>15</v>
      </c>
      <c r="AA19" s="434">
        <v>8</v>
      </c>
      <c r="AB19" s="436">
        <v>11</v>
      </c>
      <c r="AC19" s="434">
        <v>11</v>
      </c>
      <c r="AD19" s="435"/>
      <c r="AE19" s="433">
        <v>82</v>
      </c>
      <c r="AF19" s="434">
        <v>86</v>
      </c>
      <c r="AG19" s="436">
        <v>73</v>
      </c>
      <c r="AH19" s="434">
        <v>72</v>
      </c>
      <c r="AI19" s="437">
        <v>5</v>
      </c>
      <c r="AJ19" s="434">
        <v>3</v>
      </c>
      <c r="AK19" s="436">
        <v>1</v>
      </c>
      <c r="AL19" s="438">
        <v>3</v>
      </c>
      <c r="AM19" s="437">
        <v>87</v>
      </c>
      <c r="AN19" s="434">
        <v>89</v>
      </c>
      <c r="AO19" s="436">
        <v>74</v>
      </c>
      <c r="AP19" s="434">
        <v>75</v>
      </c>
      <c r="AQ19" s="439"/>
    </row>
    <row r="20" spans="1:43" ht="24.95" customHeight="1">
      <c r="B20" s="471"/>
      <c r="C20" s="464" t="s">
        <v>276</v>
      </c>
      <c r="D20" s="442"/>
      <c r="E20" s="446">
        <v>41</v>
      </c>
      <c r="F20" s="465">
        <v>49</v>
      </c>
      <c r="G20" s="449">
        <v>57</v>
      </c>
      <c r="H20" s="465">
        <v>47</v>
      </c>
      <c r="I20" s="445">
        <v>1</v>
      </c>
      <c r="J20" s="465">
        <v>3</v>
      </c>
      <c r="K20" s="501">
        <v>1</v>
      </c>
      <c r="L20" s="447">
        <v>0</v>
      </c>
      <c r="M20" s="448">
        <v>42</v>
      </c>
      <c r="N20" s="447">
        <v>52</v>
      </c>
      <c r="O20" s="449">
        <v>58</v>
      </c>
      <c r="P20" s="447">
        <v>47</v>
      </c>
      <c r="Q20" s="450"/>
      <c r="R20" s="116">
        <v>3</v>
      </c>
      <c r="S20" s="117">
        <v>6</v>
      </c>
      <c r="T20" s="501">
        <v>4</v>
      </c>
      <c r="U20" s="706">
        <v>4</v>
      </c>
      <c r="V20" s="445">
        <v>1</v>
      </c>
      <c r="W20" s="465">
        <v>0</v>
      </c>
      <c r="X20" s="501">
        <v>1</v>
      </c>
      <c r="Y20" s="447">
        <v>2</v>
      </c>
      <c r="Z20" s="448">
        <v>4</v>
      </c>
      <c r="AA20" s="447">
        <v>6</v>
      </c>
      <c r="AB20" s="449">
        <v>5</v>
      </c>
      <c r="AC20" s="447">
        <v>6</v>
      </c>
      <c r="AD20" s="450"/>
      <c r="AE20" s="420">
        <v>44</v>
      </c>
      <c r="AF20" s="447">
        <v>55</v>
      </c>
      <c r="AG20" s="449">
        <v>61</v>
      </c>
      <c r="AH20" s="447">
        <v>51</v>
      </c>
      <c r="AI20" s="448">
        <v>2</v>
      </c>
      <c r="AJ20" s="447">
        <v>3</v>
      </c>
      <c r="AK20" s="449">
        <v>2</v>
      </c>
      <c r="AL20" s="451">
        <v>2</v>
      </c>
      <c r="AM20" s="448">
        <v>46</v>
      </c>
      <c r="AN20" s="447">
        <v>58</v>
      </c>
      <c r="AO20" s="449">
        <v>63</v>
      </c>
      <c r="AP20" s="447">
        <v>53</v>
      </c>
      <c r="AQ20" s="439"/>
    </row>
    <row r="21" spans="1:43" ht="24.95" customHeight="1">
      <c r="B21" s="471"/>
      <c r="C21" s="464" t="s">
        <v>249</v>
      </c>
      <c r="D21" s="442"/>
      <c r="E21" s="446">
        <v>17</v>
      </c>
      <c r="F21" s="465">
        <v>20</v>
      </c>
      <c r="G21" s="449">
        <v>20</v>
      </c>
      <c r="H21" s="465">
        <v>21</v>
      </c>
      <c r="I21" s="445">
        <v>1</v>
      </c>
      <c r="J21" s="465">
        <v>1</v>
      </c>
      <c r="K21" s="501">
        <v>2</v>
      </c>
      <c r="L21" s="447">
        <v>0</v>
      </c>
      <c r="M21" s="448">
        <v>18</v>
      </c>
      <c r="N21" s="447">
        <v>21</v>
      </c>
      <c r="O21" s="449">
        <v>22</v>
      </c>
      <c r="P21" s="447">
        <v>21</v>
      </c>
      <c r="Q21" s="450"/>
      <c r="R21" s="116">
        <v>3</v>
      </c>
      <c r="S21" s="117">
        <v>4</v>
      </c>
      <c r="T21" s="501">
        <v>2</v>
      </c>
      <c r="U21" s="706">
        <v>1</v>
      </c>
      <c r="V21" s="445">
        <v>0</v>
      </c>
      <c r="W21" s="465">
        <v>2</v>
      </c>
      <c r="X21" s="501">
        <v>0</v>
      </c>
      <c r="Y21" s="447">
        <v>0</v>
      </c>
      <c r="Z21" s="448">
        <v>3</v>
      </c>
      <c r="AA21" s="447">
        <v>6</v>
      </c>
      <c r="AB21" s="449">
        <v>2</v>
      </c>
      <c r="AC21" s="447">
        <v>1</v>
      </c>
      <c r="AD21" s="450"/>
      <c r="AE21" s="420">
        <v>20</v>
      </c>
      <c r="AF21" s="447">
        <v>24</v>
      </c>
      <c r="AG21" s="449">
        <v>22</v>
      </c>
      <c r="AH21" s="447">
        <v>22</v>
      </c>
      <c r="AI21" s="448">
        <v>1</v>
      </c>
      <c r="AJ21" s="447">
        <v>3</v>
      </c>
      <c r="AK21" s="449">
        <v>2</v>
      </c>
      <c r="AL21" s="451">
        <v>0</v>
      </c>
      <c r="AM21" s="448">
        <v>21</v>
      </c>
      <c r="AN21" s="447">
        <v>27</v>
      </c>
      <c r="AO21" s="449">
        <v>24</v>
      </c>
      <c r="AP21" s="447">
        <v>22</v>
      </c>
      <c r="AQ21" s="439"/>
    </row>
    <row r="22" spans="1:43" s="475" customFormat="1" ht="24.95" customHeight="1">
      <c r="A22" s="472"/>
      <c r="B22" s="473"/>
      <c r="C22" s="474" t="s">
        <v>250</v>
      </c>
      <c r="E22" s="467">
        <v>11</v>
      </c>
      <c r="F22" s="468">
        <v>5</v>
      </c>
      <c r="G22" s="478">
        <v>13</v>
      </c>
      <c r="H22" s="468">
        <v>8</v>
      </c>
      <c r="I22" s="469">
        <v>0</v>
      </c>
      <c r="J22" s="468">
        <v>0</v>
      </c>
      <c r="K22" s="502">
        <v>0</v>
      </c>
      <c r="L22" s="476">
        <v>0</v>
      </c>
      <c r="M22" s="477">
        <v>11</v>
      </c>
      <c r="N22" s="476">
        <v>5</v>
      </c>
      <c r="O22" s="478">
        <v>13</v>
      </c>
      <c r="P22" s="476">
        <v>8</v>
      </c>
      <c r="Q22" s="479"/>
      <c r="R22" s="123">
        <v>0</v>
      </c>
      <c r="S22" s="124">
        <v>0</v>
      </c>
      <c r="T22" s="502">
        <v>3</v>
      </c>
      <c r="U22" s="707">
        <v>0</v>
      </c>
      <c r="V22" s="469">
        <v>0</v>
      </c>
      <c r="W22" s="468">
        <v>0</v>
      </c>
      <c r="X22" s="502">
        <v>0</v>
      </c>
      <c r="Y22" s="476">
        <v>0</v>
      </c>
      <c r="Z22" s="477">
        <v>0</v>
      </c>
      <c r="AA22" s="476">
        <v>0</v>
      </c>
      <c r="AB22" s="478">
        <v>3</v>
      </c>
      <c r="AC22" s="476">
        <v>0</v>
      </c>
      <c r="AD22" s="479"/>
      <c r="AE22" s="480">
        <v>11</v>
      </c>
      <c r="AF22" s="476">
        <v>5</v>
      </c>
      <c r="AG22" s="478">
        <v>16</v>
      </c>
      <c r="AH22" s="476">
        <v>8</v>
      </c>
      <c r="AI22" s="477">
        <v>0</v>
      </c>
      <c r="AJ22" s="476">
        <v>0</v>
      </c>
      <c r="AK22" s="478">
        <v>0</v>
      </c>
      <c r="AL22" s="481">
        <v>0</v>
      </c>
      <c r="AM22" s="477">
        <v>11</v>
      </c>
      <c r="AN22" s="476">
        <v>5</v>
      </c>
      <c r="AO22" s="478">
        <v>16</v>
      </c>
      <c r="AP22" s="476">
        <v>8</v>
      </c>
      <c r="AQ22" s="482"/>
    </row>
    <row r="23" spans="1:43" s="475" customFormat="1" ht="24.95" customHeight="1">
      <c r="A23" s="472"/>
      <c r="B23" s="473"/>
      <c r="C23" s="474" t="s">
        <v>187</v>
      </c>
      <c r="E23" s="467">
        <v>2</v>
      </c>
      <c r="F23" s="468">
        <v>4</v>
      </c>
      <c r="G23" s="478">
        <v>1</v>
      </c>
      <c r="H23" s="468">
        <v>3</v>
      </c>
      <c r="I23" s="469">
        <v>0</v>
      </c>
      <c r="J23" s="468">
        <v>0</v>
      </c>
      <c r="K23" s="502">
        <v>0</v>
      </c>
      <c r="L23" s="476">
        <v>1</v>
      </c>
      <c r="M23" s="477">
        <v>2</v>
      </c>
      <c r="N23" s="476">
        <v>4</v>
      </c>
      <c r="O23" s="478">
        <v>1</v>
      </c>
      <c r="P23" s="476">
        <v>4</v>
      </c>
      <c r="Q23" s="479"/>
      <c r="R23" s="123">
        <v>0</v>
      </c>
      <c r="S23" s="124">
        <v>0</v>
      </c>
      <c r="T23" s="502">
        <v>0</v>
      </c>
      <c r="U23" s="707">
        <v>0</v>
      </c>
      <c r="V23" s="469">
        <v>0</v>
      </c>
      <c r="W23" s="468">
        <v>0</v>
      </c>
      <c r="X23" s="502">
        <v>0</v>
      </c>
      <c r="Y23" s="476">
        <v>0</v>
      </c>
      <c r="Z23" s="477">
        <v>0</v>
      </c>
      <c r="AA23" s="476">
        <v>0</v>
      </c>
      <c r="AB23" s="478">
        <v>0</v>
      </c>
      <c r="AC23" s="476">
        <v>0</v>
      </c>
      <c r="AD23" s="479"/>
      <c r="AE23" s="480">
        <v>2</v>
      </c>
      <c r="AF23" s="476">
        <v>4</v>
      </c>
      <c r="AG23" s="478">
        <v>1</v>
      </c>
      <c r="AH23" s="476">
        <v>3</v>
      </c>
      <c r="AI23" s="477">
        <v>0</v>
      </c>
      <c r="AJ23" s="476">
        <v>0</v>
      </c>
      <c r="AK23" s="478">
        <v>0</v>
      </c>
      <c r="AL23" s="481">
        <v>1</v>
      </c>
      <c r="AM23" s="477">
        <v>2</v>
      </c>
      <c r="AN23" s="476">
        <v>4</v>
      </c>
      <c r="AO23" s="478">
        <v>1</v>
      </c>
      <c r="AP23" s="476">
        <v>4</v>
      </c>
      <c r="AQ23" s="482"/>
    </row>
    <row r="24" spans="1:43" ht="24.95" customHeight="1" thickBot="1">
      <c r="B24" s="483"/>
      <c r="C24" s="503" t="s">
        <v>97</v>
      </c>
      <c r="D24" s="504"/>
      <c r="E24" s="505">
        <v>0</v>
      </c>
      <c r="F24" s="506">
        <v>0</v>
      </c>
      <c r="G24" s="507">
        <v>0</v>
      </c>
      <c r="H24" s="506">
        <v>0</v>
      </c>
      <c r="I24" s="508">
        <v>0</v>
      </c>
      <c r="J24" s="506">
        <v>0</v>
      </c>
      <c r="K24" s="509">
        <v>0</v>
      </c>
      <c r="L24" s="510">
        <v>0</v>
      </c>
      <c r="M24" s="511">
        <v>0</v>
      </c>
      <c r="N24" s="510">
        <v>0</v>
      </c>
      <c r="O24" s="507">
        <v>0</v>
      </c>
      <c r="P24" s="510">
        <v>0</v>
      </c>
      <c r="Q24" s="512"/>
      <c r="R24" s="132">
        <v>0</v>
      </c>
      <c r="S24" s="133">
        <v>0</v>
      </c>
      <c r="T24" s="509">
        <v>0</v>
      </c>
      <c r="U24" s="708">
        <v>0</v>
      </c>
      <c r="V24" s="508">
        <v>0</v>
      </c>
      <c r="W24" s="506">
        <v>0</v>
      </c>
      <c r="X24" s="509">
        <v>0</v>
      </c>
      <c r="Y24" s="510">
        <v>0</v>
      </c>
      <c r="Z24" s="511">
        <v>0</v>
      </c>
      <c r="AA24" s="510">
        <v>0</v>
      </c>
      <c r="AB24" s="507">
        <v>0</v>
      </c>
      <c r="AC24" s="510">
        <v>0</v>
      </c>
      <c r="AD24" s="512"/>
      <c r="AE24" s="514">
        <v>0</v>
      </c>
      <c r="AF24" s="510">
        <v>0</v>
      </c>
      <c r="AG24" s="507">
        <v>0</v>
      </c>
      <c r="AH24" s="510">
        <v>0</v>
      </c>
      <c r="AI24" s="511">
        <v>0</v>
      </c>
      <c r="AJ24" s="510">
        <v>0</v>
      </c>
      <c r="AK24" s="507">
        <v>0</v>
      </c>
      <c r="AL24" s="515">
        <v>0</v>
      </c>
      <c r="AM24" s="511">
        <v>0</v>
      </c>
      <c r="AN24" s="510">
        <v>0</v>
      </c>
      <c r="AO24" s="507">
        <v>0</v>
      </c>
      <c r="AP24" s="510">
        <v>0</v>
      </c>
      <c r="AQ24" s="439"/>
    </row>
    <row r="25" spans="1:43" ht="24.95" customHeight="1">
      <c r="B25" s="1023" t="s">
        <v>282</v>
      </c>
      <c r="C25" s="516" t="s">
        <v>105</v>
      </c>
      <c r="D25" s="517"/>
      <c r="E25" s="518">
        <v>175</v>
      </c>
      <c r="F25" s="519">
        <v>190</v>
      </c>
      <c r="G25" s="520">
        <v>204</v>
      </c>
      <c r="H25" s="519">
        <v>175</v>
      </c>
      <c r="I25" s="521">
        <v>3</v>
      </c>
      <c r="J25" s="519">
        <v>6</v>
      </c>
      <c r="K25" s="522">
        <v>3</v>
      </c>
      <c r="L25" s="523">
        <v>3</v>
      </c>
      <c r="M25" s="524">
        <v>178</v>
      </c>
      <c r="N25" s="523">
        <v>196</v>
      </c>
      <c r="O25" s="520">
        <v>207</v>
      </c>
      <c r="P25" s="523">
        <v>178</v>
      </c>
      <c r="Q25" s="525"/>
      <c r="R25" s="140">
        <v>15</v>
      </c>
      <c r="S25" s="141">
        <v>15</v>
      </c>
      <c r="T25" s="522">
        <v>11</v>
      </c>
      <c r="U25" s="736">
        <v>12</v>
      </c>
      <c r="V25" s="526">
        <v>0</v>
      </c>
      <c r="W25" s="519">
        <v>1</v>
      </c>
      <c r="X25" s="522">
        <v>1</v>
      </c>
      <c r="Y25" s="523">
        <v>1</v>
      </c>
      <c r="Z25" s="524">
        <v>15</v>
      </c>
      <c r="AA25" s="523">
        <v>16</v>
      </c>
      <c r="AB25" s="520">
        <v>12</v>
      </c>
      <c r="AC25" s="523">
        <v>13</v>
      </c>
      <c r="AD25" s="525"/>
      <c r="AE25" s="527">
        <v>190</v>
      </c>
      <c r="AF25" s="523">
        <v>205</v>
      </c>
      <c r="AG25" s="520">
        <v>215</v>
      </c>
      <c r="AH25" s="523">
        <v>187</v>
      </c>
      <c r="AI25" s="524">
        <v>3</v>
      </c>
      <c r="AJ25" s="523">
        <v>7</v>
      </c>
      <c r="AK25" s="520">
        <v>4</v>
      </c>
      <c r="AL25" s="528">
        <v>4</v>
      </c>
      <c r="AM25" s="524">
        <v>193</v>
      </c>
      <c r="AN25" s="523">
        <v>212</v>
      </c>
      <c r="AO25" s="520">
        <v>219</v>
      </c>
      <c r="AP25" s="523">
        <v>191</v>
      </c>
      <c r="AQ25" s="439"/>
    </row>
    <row r="26" spans="1:43" ht="24.95" customHeight="1">
      <c r="B26" s="1026"/>
      <c r="C26" s="466" t="s">
        <v>106</v>
      </c>
      <c r="E26" s="467">
        <v>4</v>
      </c>
      <c r="F26" s="468">
        <v>15</v>
      </c>
      <c r="G26" s="436">
        <v>9</v>
      </c>
      <c r="H26" s="468">
        <v>11</v>
      </c>
      <c r="I26" s="469">
        <v>1</v>
      </c>
      <c r="J26" s="468">
        <v>1</v>
      </c>
      <c r="K26" s="502">
        <v>0</v>
      </c>
      <c r="L26" s="434">
        <v>0</v>
      </c>
      <c r="M26" s="437">
        <v>5</v>
      </c>
      <c r="N26" s="434">
        <v>16</v>
      </c>
      <c r="O26" s="436">
        <v>9</v>
      </c>
      <c r="P26" s="434">
        <v>11</v>
      </c>
      <c r="Q26" s="435"/>
      <c r="R26" s="118">
        <v>9</v>
      </c>
      <c r="S26" s="119">
        <v>7</v>
      </c>
      <c r="T26" s="502">
        <v>3</v>
      </c>
      <c r="U26" s="737">
        <v>6</v>
      </c>
      <c r="V26" s="470">
        <v>3</v>
      </c>
      <c r="W26" s="468">
        <v>1</v>
      </c>
      <c r="X26" s="502">
        <v>1</v>
      </c>
      <c r="Y26" s="434">
        <v>2</v>
      </c>
      <c r="Z26" s="437">
        <v>12</v>
      </c>
      <c r="AA26" s="434">
        <v>8</v>
      </c>
      <c r="AB26" s="436">
        <v>4</v>
      </c>
      <c r="AC26" s="434">
        <v>8</v>
      </c>
      <c r="AD26" s="435"/>
      <c r="AE26" s="433">
        <v>13</v>
      </c>
      <c r="AF26" s="434">
        <v>22</v>
      </c>
      <c r="AG26" s="436">
        <v>12</v>
      </c>
      <c r="AH26" s="434">
        <v>17</v>
      </c>
      <c r="AI26" s="437">
        <v>4</v>
      </c>
      <c r="AJ26" s="434">
        <v>2</v>
      </c>
      <c r="AK26" s="436">
        <v>1</v>
      </c>
      <c r="AL26" s="438">
        <v>2</v>
      </c>
      <c r="AM26" s="437">
        <v>17</v>
      </c>
      <c r="AN26" s="434">
        <v>24</v>
      </c>
      <c r="AO26" s="436">
        <v>13</v>
      </c>
      <c r="AP26" s="434">
        <v>19</v>
      </c>
      <c r="AQ26" s="439"/>
    </row>
    <row r="27" spans="1:43" ht="24.95" customHeight="1" thickBot="1">
      <c r="A27" s="484"/>
      <c r="B27" s="485"/>
      <c r="C27" s="529" t="s">
        <v>97</v>
      </c>
      <c r="D27" s="530"/>
      <c r="E27" s="531">
        <v>19</v>
      </c>
      <c r="F27" s="532">
        <v>14</v>
      </c>
      <c r="G27" s="520">
        <v>12</v>
      </c>
      <c r="H27" s="519">
        <v>18</v>
      </c>
      <c r="I27" s="521">
        <v>0</v>
      </c>
      <c r="J27" s="519">
        <v>1</v>
      </c>
      <c r="K27" s="522">
        <v>1</v>
      </c>
      <c r="L27" s="523">
        <v>0</v>
      </c>
      <c r="M27" s="524">
        <v>19</v>
      </c>
      <c r="N27" s="523">
        <v>15</v>
      </c>
      <c r="O27" s="520">
        <v>13</v>
      </c>
      <c r="P27" s="523">
        <v>18</v>
      </c>
      <c r="Q27" s="525"/>
      <c r="R27" s="177">
        <v>14</v>
      </c>
      <c r="S27" s="133">
        <v>13</v>
      </c>
      <c r="T27" s="522">
        <v>16</v>
      </c>
      <c r="U27" s="738">
        <v>10</v>
      </c>
      <c r="V27" s="513">
        <v>2</v>
      </c>
      <c r="W27" s="519">
        <v>1</v>
      </c>
      <c r="X27" s="522">
        <v>0</v>
      </c>
      <c r="Y27" s="523">
        <v>1</v>
      </c>
      <c r="Z27" s="524">
        <v>16</v>
      </c>
      <c r="AA27" s="523">
        <v>14</v>
      </c>
      <c r="AB27" s="520">
        <v>16</v>
      </c>
      <c r="AC27" s="523">
        <v>11</v>
      </c>
      <c r="AD27" s="525"/>
      <c r="AE27" s="527">
        <v>33</v>
      </c>
      <c r="AF27" s="523">
        <v>27</v>
      </c>
      <c r="AG27" s="520">
        <v>28</v>
      </c>
      <c r="AH27" s="523">
        <v>28</v>
      </c>
      <c r="AI27" s="524">
        <v>2</v>
      </c>
      <c r="AJ27" s="523">
        <v>2</v>
      </c>
      <c r="AK27" s="520">
        <v>1</v>
      </c>
      <c r="AL27" s="528">
        <v>1</v>
      </c>
      <c r="AM27" s="524">
        <v>35</v>
      </c>
      <c r="AN27" s="523">
        <v>29</v>
      </c>
      <c r="AO27" s="533">
        <v>29</v>
      </c>
      <c r="AP27" s="534">
        <v>29</v>
      </c>
      <c r="AQ27" s="439"/>
    </row>
    <row r="28" spans="1:43" ht="24.95" hidden="1" customHeight="1" thickTop="1" thickBot="1">
      <c r="A28" s="828"/>
      <c r="B28" s="827"/>
      <c r="C28" s="826"/>
      <c r="D28" s="825"/>
      <c r="E28" s="518"/>
      <c r="F28" s="519"/>
      <c r="G28" s="520"/>
      <c r="H28" s="519"/>
      <c r="I28" s="521"/>
      <c r="J28" s="519"/>
      <c r="K28" s="522"/>
      <c r="L28" s="523"/>
      <c r="M28" s="524"/>
      <c r="N28" s="523"/>
      <c r="O28" s="520"/>
      <c r="P28" s="523"/>
      <c r="Q28" s="525"/>
      <c r="R28" s="149"/>
      <c r="S28" s="119"/>
      <c r="T28" s="522"/>
      <c r="U28" s="824"/>
      <c r="V28" s="513"/>
      <c r="W28" s="519"/>
      <c r="X28" s="522"/>
      <c r="Y28" s="523"/>
      <c r="Z28" s="524"/>
      <c r="AA28" s="523"/>
      <c r="AB28" s="520"/>
      <c r="AC28" s="523"/>
      <c r="AD28" s="525"/>
      <c r="AE28" s="527"/>
      <c r="AF28" s="523"/>
      <c r="AG28" s="520"/>
      <c r="AH28" s="523"/>
      <c r="AI28" s="524"/>
      <c r="AJ28" s="523"/>
      <c r="AK28" s="520"/>
      <c r="AL28" s="528"/>
      <c r="AM28" s="524"/>
      <c r="AN28" s="523"/>
      <c r="AO28" s="520"/>
      <c r="AP28" s="523"/>
      <c r="AQ28" s="439"/>
    </row>
    <row r="29" spans="1:43" s="424" customFormat="1" ht="39.75" customHeight="1" thickTop="1" thickBot="1">
      <c r="A29" s="1021" t="s">
        <v>164</v>
      </c>
      <c r="B29" s="414" t="s">
        <v>271</v>
      </c>
      <c r="C29" s="415"/>
      <c r="D29" s="416"/>
      <c r="E29" s="417">
        <v>95</v>
      </c>
      <c r="F29" s="418">
        <v>84</v>
      </c>
      <c r="G29" s="422">
        <v>98</v>
      </c>
      <c r="H29" s="418">
        <v>89</v>
      </c>
      <c r="I29" s="419">
        <v>6</v>
      </c>
      <c r="J29" s="418">
        <v>7</v>
      </c>
      <c r="K29" s="422">
        <v>4</v>
      </c>
      <c r="L29" s="418">
        <v>8</v>
      </c>
      <c r="M29" s="419">
        <v>101</v>
      </c>
      <c r="N29" s="418">
        <v>91</v>
      </c>
      <c r="O29" s="422">
        <v>102</v>
      </c>
      <c r="P29" s="418">
        <v>97</v>
      </c>
      <c r="Q29" s="422"/>
      <c r="R29" s="156">
        <v>3</v>
      </c>
      <c r="S29" s="80">
        <v>5</v>
      </c>
      <c r="T29" s="422">
        <v>11</v>
      </c>
      <c r="U29" s="418">
        <v>11</v>
      </c>
      <c r="V29" s="419">
        <v>6</v>
      </c>
      <c r="W29" s="418">
        <v>3</v>
      </c>
      <c r="X29" s="422">
        <v>0</v>
      </c>
      <c r="Y29" s="418">
        <v>4</v>
      </c>
      <c r="Z29" s="419">
        <v>9</v>
      </c>
      <c r="AA29" s="418">
        <v>8</v>
      </c>
      <c r="AB29" s="422">
        <v>11</v>
      </c>
      <c r="AC29" s="418">
        <v>15</v>
      </c>
      <c r="AD29" s="422"/>
      <c r="AE29" s="417">
        <v>98</v>
      </c>
      <c r="AF29" s="418">
        <v>89</v>
      </c>
      <c r="AG29" s="422">
        <v>109</v>
      </c>
      <c r="AH29" s="418">
        <v>100</v>
      </c>
      <c r="AI29" s="419">
        <v>12</v>
      </c>
      <c r="AJ29" s="486">
        <v>10</v>
      </c>
      <c r="AK29" s="422">
        <v>4</v>
      </c>
      <c r="AL29" s="423">
        <v>12</v>
      </c>
      <c r="AM29" s="419">
        <v>110</v>
      </c>
      <c r="AN29" s="418">
        <v>99</v>
      </c>
      <c r="AO29" s="487">
        <v>113</v>
      </c>
      <c r="AP29" s="421">
        <v>112</v>
      </c>
      <c r="AQ29" s="488"/>
    </row>
    <row r="30" spans="1:43" ht="24.95" customHeight="1">
      <c r="A30" s="1022"/>
      <c r="B30" s="1023" t="s">
        <v>272</v>
      </c>
      <c r="C30" s="425" t="s">
        <v>273</v>
      </c>
      <c r="E30" s="426">
        <v>25</v>
      </c>
      <c r="F30" s="427">
        <v>16</v>
      </c>
      <c r="G30" s="436">
        <v>23</v>
      </c>
      <c r="H30" s="427">
        <v>20</v>
      </c>
      <c r="I30" s="428">
        <v>4</v>
      </c>
      <c r="J30" s="427">
        <v>5</v>
      </c>
      <c r="K30" s="489">
        <v>2</v>
      </c>
      <c r="L30" s="434">
        <v>7</v>
      </c>
      <c r="M30" s="437">
        <v>29</v>
      </c>
      <c r="N30" s="434">
        <v>21</v>
      </c>
      <c r="O30" s="436">
        <v>25</v>
      </c>
      <c r="P30" s="434">
        <v>27</v>
      </c>
      <c r="Q30" s="435"/>
      <c r="R30" s="118">
        <v>2</v>
      </c>
      <c r="S30" s="119">
        <v>0</v>
      </c>
      <c r="T30" s="490">
        <v>1</v>
      </c>
      <c r="U30" s="427">
        <v>4</v>
      </c>
      <c r="V30" s="428">
        <v>4</v>
      </c>
      <c r="W30" s="427">
        <v>1</v>
      </c>
      <c r="X30" s="489">
        <v>0</v>
      </c>
      <c r="Y30" s="434">
        <v>1</v>
      </c>
      <c r="Z30" s="437">
        <v>6</v>
      </c>
      <c r="AA30" s="434">
        <v>1</v>
      </c>
      <c r="AB30" s="436">
        <v>1</v>
      </c>
      <c r="AC30" s="434">
        <v>5</v>
      </c>
      <c r="AD30" s="435"/>
      <c r="AE30" s="433">
        <v>27</v>
      </c>
      <c r="AF30" s="434">
        <v>16</v>
      </c>
      <c r="AG30" s="436">
        <v>24</v>
      </c>
      <c r="AH30" s="434">
        <v>24</v>
      </c>
      <c r="AI30" s="437">
        <v>8</v>
      </c>
      <c r="AJ30" s="434">
        <v>6</v>
      </c>
      <c r="AK30" s="436">
        <v>2</v>
      </c>
      <c r="AL30" s="438">
        <v>8</v>
      </c>
      <c r="AM30" s="437">
        <v>35</v>
      </c>
      <c r="AN30" s="434">
        <v>22</v>
      </c>
      <c r="AO30" s="436">
        <v>26</v>
      </c>
      <c r="AP30" s="434">
        <v>32</v>
      </c>
      <c r="AQ30" s="439"/>
    </row>
    <row r="31" spans="1:43" ht="24.95" customHeight="1">
      <c r="B31" s="1022"/>
      <c r="C31" s="425" t="s">
        <v>274</v>
      </c>
      <c r="E31" s="426">
        <v>59</v>
      </c>
      <c r="F31" s="427">
        <v>43</v>
      </c>
      <c r="G31" s="436">
        <v>60</v>
      </c>
      <c r="H31" s="427">
        <v>51</v>
      </c>
      <c r="I31" s="428">
        <v>0</v>
      </c>
      <c r="J31" s="427">
        <v>0</v>
      </c>
      <c r="K31" s="489">
        <v>0</v>
      </c>
      <c r="L31" s="434">
        <v>0</v>
      </c>
      <c r="M31" s="437">
        <v>59</v>
      </c>
      <c r="N31" s="434">
        <v>43</v>
      </c>
      <c r="O31" s="436">
        <v>60</v>
      </c>
      <c r="P31" s="434">
        <v>51</v>
      </c>
      <c r="Q31" s="435"/>
      <c r="R31" s="118">
        <v>1</v>
      </c>
      <c r="S31" s="119">
        <v>4</v>
      </c>
      <c r="T31" s="490">
        <v>4</v>
      </c>
      <c r="U31" s="427">
        <v>5</v>
      </c>
      <c r="V31" s="428">
        <v>0</v>
      </c>
      <c r="W31" s="427">
        <v>0</v>
      </c>
      <c r="X31" s="489">
        <v>0</v>
      </c>
      <c r="Y31" s="434">
        <v>0</v>
      </c>
      <c r="Z31" s="437">
        <v>1</v>
      </c>
      <c r="AA31" s="434">
        <v>4</v>
      </c>
      <c r="AB31" s="436">
        <v>4</v>
      </c>
      <c r="AC31" s="434">
        <v>5</v>
      </c>
      <c r="AD31" s="435"/>
      <c r="AE31" s="433">
        <v>60</v>
      </c>
      <c r="AF31" s="434">
        <v>47</v>
      </c>
      <c r="AG31" s="436">
        <v>64</v>
      </c>
      <c r="AH31" s="434">
        <v>56</v>
      </c>
      <c r="AI31" s="437">
        <v>0</v>
      </c>
      <c r="AJ31" s="434">
        <v>0</v>
      </c>
      <c r="AK31" s="436">
        <v>0</v>
      </c>
      <c r="AL31" s="438">
        <v>0</v>
      </c>
      <c r="AM31" s="437">
        <v>60</v>
      </c>
      <c r="AN31" s="434">
        <v>47</v>
      </c>
      <c r="AO31" s="436">
        <v>64</v>
      </c>
      <c r="AP31" s="434">
        <v>56</v>
      </c>
      <c r="AQ31" s="439"/>
    </row>
    <row r="32" spans="1:43" ht="24.95" customHeight="1">
      <c r="B32" s="844"/>
      <c r="C32" s="441" t="s">
        <v>163</v>
      </c>
      <c r="D32" s="442"/>
      <c r="E32" s="443">
        <v>0</v>
      </c>
      <c r="F32" s="444">
        <v>0</v>
      </c>
      <c r="G32" s="449">
        <v>0</v>
      </c>
      <c r="H32" s="444">
        <v>0</v>
      </c>
      <c r="I32" s="445">
        <v>0</v>
      </c>
      <c r="J32" s="444">
        <v>0</v>
      </c>
      <c r="K32" s="499">
        <v>1</v>
      </c>
      <c r="L32" s="447">
        <v>0</v>
      </c>
      <c r="M32" s="448">
        <v>0</v>
      </c>
      <c r="N32" s="447">
        <v>0</v>
      </c>
      <c r="O32" s="449">
        <v>1</v>
      </c>
      <c r="P32" s="447">
        <v>0</v>
      </c>
      <c r="Q32" s="450"/>
      <c r="R32" s="116">
        <v>0</v>
      </c>
      <c r="S32" s="117">
        <v>0</v>
      </c>
      <c r="T32" s="501">
        <v>0</v>
      </c>
      <c r="U32" s="444">
        <v>0</v>
      </c>
      <c r="V32" s="445">
        <v>0</v>
      </c>
      <c r="W32" s="444">
        <v>0</v>
      </c>
      <c r="X32" s="499">
        <v>0</v>
      </c>
      <c r="Y32" s="447">
        <v>0</v>
      </c>
      <c r="Z32" s="448">
        <v>0</v>
      </c>
      <c r="AA32" s="447">
        <v>0</v>
      </c>
      <c r="AB32" s="449">
        <v>0</v>
      </c>
      <c r="AC32" s="447">
        <v>0</v>
      </c>
      <c r="AD32" s="450"/>
      <c r="AE32" s="420">
        <v>0</v>
      </c>
      <c r="AF32" s="447">
        <v>0</v>
      </c>
      <c r="AG32" s="449">
        <v>0</v>
      </c>
      <c r="AH32" s="447">
        <v>0</v>
      </c>
      <c r="AI32" s="448">
        <v>0</v>
      </c>
      <c r="AJ32" s="447">
        <v>0</v>
      </c>
      <c r="AK32" s="449">
        <v>1</v>
      </c>
      <c r="AL32" s="451">
        <v>0</v>
      </c>
      <c r="AM32" s="448">
        <v>0</v>
      </c>
      <c r="AN32" s="447">
        <v>0</v>
      </c>
      <c r="AO32" s="449">
        <v>1</v>
      </c>
      <c r="AP32" s="447">
        <v>0</v>
      </c>
      <c r="AQ32" s="439"/>
    </row>
    <row r="33" spans="1:43" ht="24.95" customHeight="1">
      <c r="B33" s="844"/>
      <c r="C33" s="441" t="s">
        <v>95</v>
      </c>
      <c r="D33" s="442"/>
      <c r="E33" s="443">
        <v>0</v>
      </c>
      <c r="F33" s="444">
        <v>0</v>
      </c>
      <c r="G33" s="449">
        <v>0</v>
      </c>
      <c r="H33" s="444">
        <v>0</v>
      </c>
      <c r="I33" s="445">
        <v>0</v>
      </c>
      <c r="J33" s="444">
        <v>0</v>
      </c>
      <c r="K33" s="499">
        <v>0</v>
      </c>
      <c r="L33" s="447">
        <v>0</v>
      </c>
      <c r="M33" s="448">
        <v>0</v>
      </c>
      <c r="N33" s="447">
        <v>0</v>
      </c>
      <c r="O33" s="449">
        <v>0</v>
      </c>
      <c r="P33" s="447">
        <v>0</v>
      </c>
      <c r="Q33" s="450"/>
      <c r="R33" s="116">
        <v>0</v>
      </c>
      <c r="S33" s="117">
        <v>0</v>
      </c>
      <c r="T33" s="501">
        <v>0</v>
      </c>
      <c r="U33" s="444">
        <v>0</v>
      </c>
      <c r="V33" s="445">
        <v>0</v>
      </c>
      <c r="W33" s="444">
        <v>1</v>
      </c>
      <c r="X33" s="499">
        <v>0</v>
      </c>
      <c r="Y33" s="447">
        <v>0</v>
      </c>
      <c r="Z33" s="448">
        <v>0</v>
      </c>
      <c r="AA33" s="447">
        <v>1</v>
      </c>
      <c r="AB33" s="449">
        <v>0</v>
      </c>
      <c r="AC33" s="447">
        <v>0</v>
      </c>
      <c r="AD33" s="450"/>
      <c r="AE33" s="420">
        <v>0</v>
      </c>
      <c r="AF33" s="447">
        <v>0</v>
      </c>
      <c r="AG33" s="449">
        <v>0</v>
      </c>
      <c r="AH33" s="447">
        <v>0</v>
      </c>
      <c r="AI33" s="448">
        <v>0</v>
      </c>
      <c r="AJ33" s="447">
        <v>1</v>
      </c>
      <c r="AK33" s="449">
        <v>0</v>
      </c>
      <c r="AL33" s="451">
        <v>0</v>
      </c>
      <c r="AM33" s="448">
        <v>0</v>
      </c>
      <c r="AN33" s="447">
        <v>1</v>
      </c>
      <c r="AO33" s="449">
        <v>0</v>
      </c>
      <c r="AP33" s="447">
        <v>0</v>
      </c>
      <c r="AQ33" s="439"/>
    </row>
    <row r="34" spans="1:43" ht="24.95" customHeight="1">
      <c r="B34" s="844"/>
      <c r="C34" s="425" t="s">
        <v>275</v>
      </c>
      <c r="E34" s="426">
        <v>0</v>
      </c>
      <c r="F34" s="427">
        <v>5</v>
      </c>
      <c r="G34" s="436">
        <v>2</v>
      </c>
      <c r="H34" s="427">
        <v>1</v>
      </c>
      <c r="I34" s="428">
        <v>0</v>
      </c>
      <c r="J34" s="427">
        <v>1</v>
      </c>
      <c r="K34" s="489">
        <v>0</v>
      </c>
      <c r="L34" s="434">
        <v>1</v>
      </c>
      <c r="M34" s="437">
        <v>0</v>
      </c>
      <c r="N34" s="434">
        <v>6</v>
      </c>
      <c r="O34" s="436">
        <v>2</v>
      </c>
      <c r="P34" s="434">
        <v>2</v>
      </c>
      <c r="Q34" s="435"/>
      <c r="R34" s="118">
        <v>0</v>
      </c>
      <c r="S34" s="119">
        <v>1</v>
      </c>
      <c r="T34" s="490">
        <v>0</v>
      </c>
      <c r="U34" s="427">
        <v>0</v>
      </c>
      <c r="V34" s="428">
        <v>1</v>
      </c>
      <c r="W34" s="427">
        <v>0</v>
      </c>
      <c r="X34" s="489">
        <v>0</v>
      </c>
      <c r="Y34" s="434">
        <v>0</v>
      </c>
      <c r="Z34" s="437">
        <v>1</v>
      </c>
      <c r="AA34" s="434">
        <v>1</v>
      </c>
      <c r="AB34" s="436">
        <v>0</v>
      </c>
      <c r="AC34" s="434">
        <v>0</v>
      </c>
      <c r="AD34" s="435"/>
      <c r="AE34" s="433">
        <v>0</v>
      </c>
      <c r="AF34" s="434">
        <v>6</v>
      </c>
      <c r="AG34" s="436">
        <v>2</v>
      </c>
      <c r="AH34" s="434">
        <v>1</v>
      </c>
      <c r="AI34" s="437">
        <v>1</v>
      </c>
      <c r="AJ34" s="434">
        <v>1</v>
      </c>
      <c r="AK34" s="436">
        <v>0</v>
      </c>
      <c r="AL34" s="438">
        <v>1</v>
      </c>
      <c r="AM34" s="437">
        <v>1</v>
      </c>
      <c r="AN34" s="434">
        <v>7</v>
      </c>
      <c r="AO34" s="436">
        <v>2</v>
      </c>
      <c r="AP34" s="434">
        <v>2</v>
      </c>
      <c r="AQ34" s="439"/>
    </row>
    <row r="35" spans="1:43" ht="24.95" customHeight="1" thickBot="1">
      <c r="B35" s="452"/>
      <c r="C35" s="453" t="s">
        <v>97</v>
      </c>
      <c r="D35" s="454"/>
      <c r="E35" s="455">
        <v>11</v>
      </c>
      <c r="F35" s="456">
        <v>20</v>
      </c>
      <c r="G35" s="460">
        <v>13</v>
      </c>
      <c r="H35" s="456">
        <v>17</v>
      </c>
      <c r="I35" s="457">
        <v>2</v>
      </c>
      <c r="J35" s="456">
        <v>1</v>
      </c>
      <c r="K35" s="500">
        <v>1</v>
      </c>
      <c r="L35" s="458">
        <v>0</v>
      </c>
      <c r="M35" s="459">
        <v>13</v>
      </c>
      <c r="N35" s="458">
        <v>21</v>
      </c>
      <c r="O35" s="460">
        <v>14</v>
      </c>
      <c r="P35" s="458">
        <v>17</v>
      </c>
      <c r="Q35" s="461"/>
      <c r="R35" s="160">
        <v>0</v>
      </c>
      <c r="S35" s="150">
        <v>0</v>
      </c>
      <c r="T35" s="500">
        <v>6</v>
      </c>
      <c r="U35" s="456">
        <v>2</v>
      </c>
      <c r="V35" s="457">
        <v>1</v>
      </c>
      <c r="W35" s="456">
        <v>1</v>
      </c>
      <c r="X35" s="500">
        <v>0</v>
      </c>
      <c r="Y35" s="458">
        <v>3</v>
      </c>
      <c r="Z35" s="459">
        <v>1</v>
      </c>
      <c r="AA35" s="458">
        <v>1</v>
      </c>
      <c r="AB35" s="460">
        <v>6</v>
      </c>
      <c r="AC35" s="458">
        <v>5</v>
      </c>
      <c r="AD35" s="461"/>
      <c r="AE35" s="462">
        <v>11</v>
      </c>
      <c r="AF35" s="458">
        <v>20</v>
      </c>
      <c r="AG35" s="460">
        <v>19</v>
      </c>
      <c r="AH35" s="458">
        <v>19</v>
      </c>
      <c r="AI35" s="459">
        <v>3</v>
      </c>
      <c r="AJ35" s="458">
        <v>2</v>
      </c>
      <c r="AK35" s="460">
        <v>1</v>
      </c>
      <c r="AL35" s="463">
        <v>3</v>
      </c>
      <c r="AM35" s="459">
        <v>14</v>
      </c>
      <c r="AN35" s="458">
        <v>22</v>
      </c>
      <c r="AO35" s="460">
        <v>20</v>
      </c>
      <c r="AP35" s="458">
        <v>22</v>
      </c>
      <c r="AQ35" s="439"/>
    </row>
    <row r="36" spans="1:43" ht="24.95" customHeight="1">
      <c r="B36" s="844" t="s">
        <v>98</v>
      </c>
      <c r="C36" s="464" t="s">
        <v>99</v>
      </c>
      <c r="D36" s="442"/>
      <c r="E36" s="446">
        <v>0</v>
      </c>
      <c r="F36" s="465">
        <v>0</v>
      </c>
      <c r="G36" s="449">
        <v>0</v>
      </c>
      <c r="H36" s="465">
        <v>0</v>
      </c>
      <c r="I36" s="445">
        <v>0</v>
      </c>
      <c r="J36" s="465">
        <v>0</v>
      </c>
      <c r="K36" s="501">
        <v>0</v>
      </c>
      <c r="L36" s="447">
        <v>0</v>
      </c>
      <c r="M36" s="448">
        <v>0</v>
      </c>
      <c r="N36" s="447">
        <v>0</v>
      </c>
      <c r="O36" s="449">
        <v>0</v>
      </c>
      <c r="P36" s="447">
        <v>0</v>
      </c>
      <c r="Q36" s="450"/>
      <c r="R36" s="116">
        <v>0</v>
      </c>
      <c r="S36" s="117">
        <v>0</v>
      </c>
      <c r="T36" s="501">
        <v>0</v>
      </c>
      <c r="U36" s="465">
        <v>0</v>
      </c>
      <c r="V36" s="445">
        <v>0</v>
      </c>
      <c r="W36" s="465">
        <v>1</v>
      </c>
      <c r="X36" s="501">
        <v>0</v>
      </c>
      <c r="Y36" s="447">
        <v>0</v>
      </c>
      <c r="Z36" s="448">
        <v>0</v>
      </c>
      <c r="AA36" s="447">
        <v>1</v>
      </c>
      <c r="AB36" s="449">
        <v>0</v>
      </c>
      <c r="AC36" s="447">
        <v>0</v>
      </c>
      <c r="AD36" s="450"/>
      <c r="AE36" s="420">
        <v>0</v>
      </c>
      <c r="AF36" s="447">
        <v>0</v>
      </c>
      <c r="AG36" s="449">
        <v>0</v>
      </c>
      <c r="AH36" s="447">
        <v>0</v>
      </c>
      <c r="AI36" s="448">
        <v>0</v>
      </c>
      <c r="AJ36" s="447">
        <v>1</v>
      </c>
      <c r="AK36" s="449">
        <v>0</v>
      </c>
      <c r="AL36" s="451">
        <v>0</v>
      </c>
      <c r="AM36" s="448">
        <v>0</v>
      </c>
      <c r="AN36" s="447">
        <v>1</v>
      </c>
      <c r="AO36" s="449">
        <v>0</v>
      </c>
      <c r="AP36" s="447">
        <v>0</v>
      </c>
      <c r="AQ36" s="439"/>
    </row>
    <row r="37" spans="1:43" ht="24.95" customHeight="1">
      <c r="B37" s="844"/>
      <c r="C37" s="464" t="s">
        <v>100</v>
      </c>
      <c r="D37" s="442"/>
      <c r="E37" s="446">
        <v>0</v>
      </c>
      <c r="F37" s="465">
        <v>0</v>
      </c>
      <c r="G37" s="449">
        <v>0</v>
      </c>
      <c r="H37" s="465">
        <v>0</v>
      </c>
      <c r="I37" s="445">
        <v>0</v>
      </c>
      <c r="J37" s="465">
        <v>0</v>
      </c>
      <c r="K37" s="501">
        <v>0</v>
      </c>
      <c r="L37" s="447">
        <v>0</v>
      </c>
      <c r="M37" s="448">
        <v>0</v>
      </c>
      <c r="N37" s="447">
        <v>0</v>
      </c>
      <c r="O37" s="449">
        <v>0</v>
      </c>
      <c r="P37" s="447">
        <v>0</v>
      </c>
      <c r="Q37" s="450"/>
      <c r="R37" s="116">
        <v>0</v>
      </c>
      <c r="S37" s="117">
        <v>0</v>
      </c>
      <c r="T37" s="501">
        <v>0</v>
      </c>
      <c r="U37" s="465">
        <v>0</v>
      </c>
      <c r="V37" s="445">
        <v>0</v>
      </c>
      <c r="W37" s="465">
        <v>0</v>
      </c>
      <c r="X37" s="501">
        <v>0</v>
      </c>
      <c r="Y37" s="447">
        <v>0</v>
      </c>
      <c r="Z37" s="448">
        <v>0</v>
      </c>
      <c r="AA37" s="447">
        <v>0</v>
      </c>
      <c r="AB37" s="449">
        <v>0</v>
      </c>
      <c r="AC37" s="447">
        <v>0</v>
      </c>
      <c r="AD37" s="450"/>
      <c r="AE37" s="420">
        <v>0</v>
      </c>
      <c r="AF37" s="447">
        <v>0</v>
      </c>
      <c r="AG37" s="449">
        <v>0</v>
      </c>
      <c r="AH37" s="447">
        <v>0</v>
      </c>
      <c r="AI37" s="448">
        <v>0</v>
      </c>
      <c r="AJ37" s="447">
        <v>0</v>
      </c>
      <c r="AK37" s="449">
        <v>0</v>
      </c>
      <c r="AL37" s="451">
        <v>0</v>
      </c>
      <c r="AM37" s="448">
        <v>0</v>
      </c>
      <c r="AN37" s="447">
        <v>0</v>
      </c>
      <c r="AO37" s="449">
        <v>0</v>
      </c>
      <c r="AP37" s="447">
        <v>0</v>
      </c>
      <c r="AQ37" s="439"/>
    </row>
    <row r="38" spans="1:43" ht="24.95" customHeight="1">
      <c r="B38" s="844"/>
      <c r="C38" s="466" t="s">
        <v>101</v>
      </c>
      <c r="E38" s="426">
        <v>12</v>
      </c>
      <c r="F38" s="427">
        <v>9</v>
      </c>
      <c r="G38" s="436">
        <v>9</v>
      </c>
      <c r="H38" s="427">
        <v>9</v>
      </c>
      <c r="I38" s="428">
        <v>0</v>
      </c>
      <c r="J38" s="427">
        <v>1</v>
      </c>
      <c r="K38" s="489">
        <v>0</v>
      </c>
      <c r="L38" s="434">
        <v>0</v>
      </c>
      <c r="M38" s="437">
        <v>12</v>
      </c>
      <c r="N38" s="434">
        <v>10</v>
      </c>
      <c r="O38" s="436">
        <v>9</v>
      </c>
      <c r="P38" s="434">
        <v>9</v>
      </c>
      <c r="Q38" s="435"/>
      <c r="R38" s="165">
        <v>0</v>
      </c>
      <c r="S38" s="166">
        <v>0</v>
      </c>
      <c r="T38" s="490">
        <v>2</v>
      </c>
      <c r="U38" s="427">
        <v>4</v>
      </c>
      <c r="V38" s="428">
        <v>2</v>
      </c>
      <c r="W38" s="427">
        <v>0</v>
      </c>
      <c r="X38" s="489">
        <v>0</v>
      </c>
      <c r="Y38" s="434">
        <v>0</v>
      </c>
      <c r="Z38" s="437">
        <v>2</v>
      </c>
      <c r="AA38" s="434">
        <v>0</v>
      </c>
      <c r="AB38" s="436">
        <v>2</v>
      </c>
      <c r="AC38" s="434">
        <v>4</v>
      </c>
      <c r="AD38" s="435"/>
      <c r="AE38" s="433">
        <v>12</v>
      </c>
      <c r="AF38" s="434">
        <v>9</v>
      </c>
      <c r="AG38" s="436">
        <v>11</v>
      </c>
      <c r="AH38" s="434">
        <v>13</v>
      </c>
      <c r="AI38" s="437">
        <v>2</v>
      </c>
      <c r="AJ38" s="434">
        <v>1</v>
      </c>
      <c r="AK38" s="436">
        <v>0</v>
      </c>
      <c r="AL38" s="438">
        <v>0</v>
      </c>
      <c r="AM38" s="437">
        <v>14</v>
      </c>
      <c r="AN38" s="434">
        <v>10</v>
      </c>
      <c r="AO38" s="436">
        <v>11</v>
      </c>
      <c r="AP38" s="434">
        <v>13</v>
      </c>
      <c r="AQ38" s="439"/>
    </row>
    <row r="39" spans="1:43" ht="24.95" customHeight="1">
      <c r="B39" s="471"/>
      <c r="C39" s="466" t="s">
        <v>102</v>
      </c>
      <c r="E39" s="426">
        <v>25</v>
      </c>
      <c r="F39" s="427">
        <v>17</v>
      </c>
      <c r="G39" s="436">
        <v>25</v>
      </c>
      <c r="H39" s="427">
        <v>25</v>
      </c>
      <c r="I39" s="428">
        <v>1</v>
      </c>
      <c r="J39" s="427">
        <v>2</v>
      </c>
      <c r="K39" s="489">
        <v>1</v>
      </c>
      <c r="L39" s="434">
        <v>2</v>
      </c>
      <c r="M39" s="437">
        <v>26</v>
      </c>
      <c r="N39" s="434">
        <v>19</v>
      </c>
      <c r="O39" s="436">
        <v>26</v>
      </c>
      <c r="P39" s="434">
        <v>27</v>
      </c>
      <c r="Q39" s="435"/>
      <c r="R39" s="165">
        <v>2</v>
      </c>
      <c r="S39" s="166">
        <v>4</v>
      </c>
      <c r="T39" s="490">
        <v>5</v>
      </c>
      <c r="U39" s="427">
        <v>5</v>
      </c>
      <c r="V39" s="428">
        <v>1</v>
      </c>
      <c r="W39" s="427">
        <v>0</v>
      </c>
      <c r="X39" s="489">
        <v>0</v>
      </c>
      <c r="Y39" s="434">
        <v>2</v>
      </c>
      <c r="Z39" s="437">
        <v>3</v>
      </c>
      <c r="AA39" s="434">
        <v>4</v>
      </c>
      <c r="AB39" s="436">
        <v>5</v>
      </c>
      <c r="AC39" s="434">
        <v>7</v>
      </c>
      <c r="AD39" s="435"/>
      <c r="AE39" s="433">
        <v>27</v>
      </c>
      <c r="AF39" s="434">
        <v>21</v>
      </c>
      <c r="AG39" s="436">
        <v>30</v>
      </c>
      <c r="AH39" s="434">
        <v>30</v>
      </c>
      <c r="AI39" s="437">
        <v>2</v>
      </c>
      <c r="AJ39" s="434">
        <v>2</v>
      </c>
      <c r="AK39" s="436">
        <v>1</v>
      </c>
      <c r="AL39" s="438">
        <v>4</v>
      </c>
      <c r="AM39" s="437">
        <v>29</v>
      </c>
      <c r="AN39" s="434">
        <v>23</v>
      </c>
      <c r="AO39" s="436">
        <v>31</v>
      </c>
      <c r="AP39" s="434">
        <v>34</v>
      </c>
      <c r="AQ39" s="439"/>
    </row>
    <row r="40" spans="1:43" ht="24.95" customHeight="1">
      <c r="B40" s="471"/>
      <c r="C40" s="464" t="s">
        <v>103</v>
      </c>
      <c r="D40" s="442"/>
      <c r="E40" s="443">
        <v>29</v>
      </c>
      <c r="F40" s="444">
        <v>31</v>
      </c>
      <c r="G40" s="449">
        <v>30</v>
      </c>
      <c r="H40" s="444">
        <v>33</v>
      </c>
      <c r="I40" s="445">
        <v>3</v>
      </c>
      <c r="J40" s="444">
        <v>1</v>
      </c>
      <c r="K40" s="499">
        <v>1</v>
      </c>
      <c r="L40" s="447">
        <v>5</v>
      </c>
      <c r="M40" s="448">
        <v>32</v>
      </c>
      <c r="N40" s="447">
        <v>32</v>
      </c>
      <c r="O40" s="449">
        <v>31</v>
      </c>
      <c r="P40" s="447">
        <v>38</v>
      </c>
      <c r="Q40" s="450"/>
      <c r="R40" s="116">
        <v>0</v>
      </c>
      <c r="S40" s="117">
        <v>1</v>
      </c>
      <c r="T40" s="501">
        <v>3</v>
      </c>
      <c r="U40" s="444">
        <v>1</v>
      </c>
      <c r="V40" s="445">
        <v>2</v>
      </c>
      <c r="W40" s="444">
        <v>0</v>
      </c>
      <c r="X40" s="499">
        <v>0</v>
      </c>
      <c r="Y40" s="447">
        <v>2</v>
      </c>
      <c r="Z40" s="448">
        <v>2</v>
      </c>
      <c r="AA40" s="447">
        <v>1</v>
      </c>
      <c r="AB40" s="449">
        <v>3</v>
      </c>
      <c r="AC40" s="447">
        <v>3</v>
      </c>
      <c r="AD40" s="450"/>
      <c r="AE40" s="420">
        <v>29</v>
      </c>
      <c r="AF40" s="447">
        <v>32</v>
      </c>
      <c r="AG40" s="449">
        <v>33</v>
      </c>
      <c r="AH40" s="447">
        <v>34</v>
      </c>
      <c r="AI40" s="448">
        <v>5</v>
      </c>
      <c r="AJ40" s="447">
        <v>1</v>
      </c>
      <c r="AK40" s="449">
        <v>1</v>
      </c>
      <c r="AL40" s="451">
        <v>7</v>
      </c>
      <c r="AM40" s="448">
        <v>34</v>
      </c>
      <c r="AN40" s="447">
        <v>33</v>
      </c>
      <c r="AO40" s="449">
        <v>34</v>
      </c>
      <c r="AP40" s="447">
        <v>41</v>
      </c>
      <c r="AQ40" s="439"/>
    </row>
    <row r="41" spans="1:43" ht="24.95" customHeight="1">
      <c r="B41" s="471"/>
      <c r="C41" s="464" t="s">
        <v>249</v>
      </c>
      <c r="D41" s="442"/>
      <c r="E41" s="446">
        <v>18</v>
      </c>
      <c r="F41" s="465">
        <v>18</v>
      </c>
      <c r="G41" s="449">
        <v>19</v>
      </c>
      <c r="H41" s="465">
        <v>14</v>
      </c>
      <c r="I41" s="445">
        <v>1</v>
      </c>
      <c r="J41" s="465">
        <v>1</v>
      </c>
      <c r="K41" s="501">
        <v>1</v>
      </c>
      <c r="L41" s="447">
        <v>1</v>
      </c>
      <c r="M41" s="448">
        <v>19</v>
      </c>
      <c r="N41" s="447">
        <v>19</v>
      </c>
      <c r="O41" s="449">
        <v>20</v>
      </c>
      <c r="P41" s="447">
        <v>15</v>
      </c>
      <c r="Q41" s="450"/>
      <c r="R41" s="116">
        <v>1</v>
      </c>
      <c r="S41" s="117">
        <v>0</v>
      </c>
      <c r="T41" s="501">
        <v>1</v>
      </c>
      <c r="U41" s="465">
        <v>0</v>
      </c>
      <c r="V41" s="445">
        <v>1</v>
      </c>
      <c r="W41" s="465">
        <v>2</v>
      </c>
      <c r="X41" s="501">
        <v>0</v>
      </c>
      <c r="Y41" s="447">
        <v>0</v>
      </c>
      <c r="Z41" s="448">
        <v>2</v>
      </c>
      <c r="AA41" s="447">
        <v>2</v>
      </c>
      <c r="AB41" s="449">
        <v>1</v>
      </c>
      <c r="AC41" s="447">
        <v>0</v>
      </c>
      <c r="AD41" s="450"/>
      <c r="AE41" s="420">
        <v>19</v>
      </c>
      <c r="AF41" s="447">
        <v>18</v>
      </c>
      <c r="AG41" s="449">
        <v>20</v>
      </c>
      <c r="AH41" s="447">
        <v>14</v>
      </c>
      <c r="AI41" s="448">
        <v>2</v>
      </c>
      <c r="AJ41" s="447">
        <v>3</v>
      </c>
      <c r="AK41" s="449">
        <v>1</v>
      </c>
      <c r="AL41" s="451">
        <v>1</v>
      </c>
      <c r="AM41" s="448">
        <v>21</v>
      </c>
      <c r="AN41" s="447">
        <v>21</v>
      </c>
      <c r="AO41" s="449">
        <v>21</v>
      </c>
      <c r="AP41" s="447">
        <v>15</v>
      </c>
      <c r="AQ41" s="439"/>
    </row>
    <row r="42" spans="1:43" s="475" customFormat="1" ht="24.95" customHeight="1">
      <c r="A42" s="472"/>
      <c r="B42" s="473"/>
      <c r="C42" s="474" t="s">
        <v>250</v>
      </c>
      <c r="E42" s="467">
        <v>8</v>
      </c>
      <c r="F42" s="468">
        <v>4</v>
      </c>
      <c r="G42" s="478">
        <v>12</v>
      </c>
      <c r="H42" s="468">
        <v>7</v>
      </c>
      <c r="I42" s="469">
        <v>1</v>
      </c>
      <c r="J42" s="468">
        <v>1</v>
      </c>
      <c r="K42" s="502">
        <v>1</v>
      </c>
      <c r="L42" s="476">
        <v>0</v>
      </c>
      <c r="M42" s="477">
        <v>9</v>
      </c>
      <c r="N42" s="476">
        <v>5</v>
      </c>
      <c r="O42" s="478">
        <v>13</v>
      </c>
      <c r="P42" s="476">
        <v>7</v>
      </c>
      <c r="Q42" s="479"/>
      <c r="R42" s="123">
        <v>0</v>
      </c>
      <c r="S42" s="124">
        <v>0</v>
      </c>
      <c r="T42" s="502">
        <v>0</v>
      </c>
      <c r="U42" s="468">
        <v>0</v>
      </c>
      <c r="V42" s="469">
        <v>0</v>
      </c>
      <c r="W42" s="468">
        <v>0</v>
      </c>
      <c r="X42" s="502">
        <v>0</v>
      </c>
      <c r="Y42" s="476">
        <v>0</v>
      </c>
      <c r="Z42" s="477">
        <v>0</v>
      </c>
      <c r="AA42" s="476">
        <v>0</v>
      </c>
      <c r="AB42" s="478">
        <v>0</v>
      </c>
      <c r="AC42" s="476">
        <v>0</v>
      </c>
      <c r="AD42" s="479"/>
      <c r="AE42" s="480">
        <v>8</v>
      </c>
      <c r="AF42" s="476">
        <v>4</v>
      </c>
      <c r="AG42" s="478">
        <v>12</v>
      </c>
      <c r="AH42" s="476">
        <v>7</v>
      </c>
      <c r="AI42" s="477">
        <v>1</v>
      </c>
      <c r="AJ42" s="476">
        <v>1</v>
      </c>
      <c r="AK42" s="478">
        <v>1</v>
      </c>
      <c r="AL42" s="481">
        <v>0</v>
      </c>
      <c r="AM42" s="477">
        <v>9</v>
      </c>
      <c r="AN42" s="476">
        <v>5</v>
      </c>
      <c r="AO42" s="478">
        <v>13</v>
      </c>
      <c r="AP42" s="476">
        <v>7</v>
      </c>
      <c r="AQ42" s="482"/>
    </row>
    <row r="43" spans="1:43" s="475" customFormat="1" ht="24.95" customHeight="1">
      <c r="A43" s="472"/>
      <c r="B43" s="473"/>
      <c r="C43" s="474" t="s">
        <v>187</v>
      </c>
      <c r="E43" s="467">
        <v>3</v>
      </c>
      <c r="F43" s="468">
        <v>5</v>
      </c>
      <c r="G43" s="478">
        <v>3</v>
      </c>
      <c r="H43" s="468">
        <v>1</v>
      </c>
      <c r="I43" s="469">
        <v>0</v>
      </c>
      <c r="J43" s="468">
        <v>1</v>
      </c>
      <c r="K43" s="502">
        <v>0</v>
      </c>
      <c r="L43" s="476">
        <v>0</v>
      </c>
      <c r="M43" s="477">
        <v>3</v>
      </c>
      <c r="N43" s="476">
        <v>6</v>
      </c>
      <c r="O43" s="478">
        <v>3</v>
      </c>
      <c r="P43" s="476">
        <v>1</v>
      </c>
      <c r="Q43" s="479"/>
      <c r="R43" s="123">
        <v>0</v>
      </c>
      <c r="S43" s="124">
        <v>0</v>
      </c>
      <c r="T43" s="502">
        <v>0</v>
      </c>
      <c r="U43" s="468">
        <v>1</v>
      </c>
      <c r="V43" s="469">
        <v>0</v>
      </c>
      <c r="W43" s="468">
        <v>0</v>
      </c>
      <c r="X43" s="502">
        <v>0</v>
      </c>
      <c r="Y43" s="476">
        <v>0</v>
      </c>
      <c r="Z43" s="477">
        <v>0</v>
      </c>
      <c r="AA43" s="476">
        <v>0</v>
      </c>
      <c r="AB43" s="478">
        <v>0</v>
      </c>
      <c r="AC43" s="476">
        <v>1</v>
      </c>
      <c r="AD43" s="479"/>
      <c r="AE43" s="480">
        <v>3</v>
      </c>
      <c r="AF43" s="476">
        <v>5</v>
      </c>
      <c r="AG43" s="478">
        <v>3</v>
      </c>
      <c r="AH43" s="476">
        <v>2</v>
      </c>
      <c r="AI43" s="477">
        <v>0</v>
      </c>
      <c r="AJ43" s="476">
        <v>1</v>
      </c>
      <c r="AK43" s="478">
        <v>0</v>
      </c>
      <c r="AL43" s="481">
        <v>0</v>
      </c>
      <c r="AM43" s="477">
        <v>3</v>
      </c>
      <c r="AN43" s="476">
        <v>6</v>
      </c>
      <c r="AO43" s="478">
        <v>3</v>
      </c>
      <c r="AP43" s="476">
        <v>2</v>
      </c>
      <c r="AQ43" s="482"/>
    </row>
    <row r="44" spans="1:43" ht="24.95" customHeight="1" thickBot="1">
      <c r="B44" s="483"/>
      <c r="C44" s="503" t="s">
        <v>97</v>
      </c>
      <c r="D44" s="504"/>
      <c r="E44" s="505">
        <v>0</v>
      </c>
      <c r="F44" s="506">
        <v>0</v>
      </c>
      <c r="G44" s="507">
        <v>0</v>
      </c>
      <c r="H44" s="506">
        <v>0</v>
      </c>
      <c r="I44" s="508">
        <v>0</v>
      </c>
      <c r="J44" s="506">
        <v>0</v>
      </c>
      <c r="K44" s="509">
        <v>0</v>
      </c>
      <c r="L44" s="510">
        <v>0</v>
      </c>
      <c r="M44" s="511">
        <v>0</v>
      </c>
      <c r="N44" s="510">
        <v>0</v>
      </c>
      <c r="O44" s="507">
        <v>0</v>
      </c>
      <c r="P44" s="510">
        <v>0</v>
      </c>
      <c r="Q44" s="512"/>
      <c r="R44" s="132">
        <v>0</v>
      </c>
      <c r="S44" s="133">
        <v>0</v>
      </c>
      <c r="T44" s="509">
        <v>0</v>
      </c>
      <c r="U44" s="506">
        <v>0</v>
      </c>
      <c r="V44" s="508">
        <v>0</v>
      </c>
      <c r="W44" s="506">
        <v>0</v>
      </c>
      <c r="X44" s="509">
        <v>0</v>
      </c>
      <c r="Y44" s="510">
        <v>0</v>
      </c>
      <c r="Z44" s="511">
        <v>0</v>
      </c>
      <c r="AA44" s="510">
        <v>0</v>
      </c>
      <c r="AB44" s="507">
        <v>0</v>
      </c>
      <c r="AC44" s="510">
        <v>0</v>
      </c>
      <c r="AD44" s="512"/>
      <c r="AE44" s="514">
        <v>0</v>
      </c>
      <c r="AF44" s="510">
        <v>0</v>
      </c>
      <c r="AG44" s="507">
        <v>0</v>
      </c>
      <c r="AH44" s="510">
        <v>0</v>
      </c>
      <c r="AI44" s="511">
        <v>0</v>
      </c>
      <c r="AJ44" s="510">
        <v>0</v>
      </c>
      <c r="AK44" s="507">
        <v>0</v>
      </c>
      <c r="AL44" s="515">
        <v>0</v>
      </c>
      <c r="AM44" s="511">
        <v>0</v>
      </c>
      <c r="AN44" s="510">
        <v>0</v>
      </c>
      <c r="AO44" s="507">
        <v>0</v>
      </c>
      <c r="AP44" s="510">
        <v>0</v>
      </c>
      <c r="AQ44" s="439"/>
    </row>
    <row r="45" spans="1:43" ht="24.95" customHeight="1">
      <c r="B45" s="1023" t="s">
        <v>282</v>
      </c>
      <c r="C45" s="516" t="s">
        <v>105</v>
      </c>
      <c r="D45" s="517"/>
      <c r="E45" s="518">
        <v>87</v>
      </c>
      <c r="F45" s="519">
        <v>70</v>
      </c>
      <c r="G45" s="520">
        <v>83</v>
      </c>
      <c r="H45" s="519">
        <v>78</v>
      </c>
      <c r="I45" s="521">
        <v>4</v>
      </c>
      <c r="J45" s="519">
        <v>6</v>
      </c>
      <c r="K45" s="522">
        <v>3</v>
      </c>
      <c r="L45" s="523">
        <v>4</v>
      </c>
      <c r="M45" s="524">
        <v>91</v>
      </c>
      <c r="N45" s="523">
        <v>76</v>
      </c>
      <c r="O45" s="520">
        <v>86</v>
      </c>
      <c r="P45" s="523">
        <v>82</v>
      </c>
      <c r="Q45" s="525"/>
      <c r="R45" s="140">
        <v>2</v>
      </c>
      <c r="S45" s="141">
        <v>1</v>
      </c>
      <c r="T45" s="522">
        <v>3</v>
      </c>
      <c r="U45" s="519">
        <v>3</v>
      </c>
      <c r="V45" s="521">
        <v>0</v>
      </c>
      <c r="W45" s="519">
        <v>1</v>
      </c>
      <c r="X45" s="522">
        <v>0</v>
      </c>
      <c r="Y45" s="523">
        <v>0</v>
      </c>
      <c r="Z45" s="524">
        <v>2</v>
      </c>
      <c r="AA45" s="523">
        <v>2</v>
      </c>
      <c r="AB45" s="520">
        <v>3</v>
      </c>
      <c r="AC45" s="523">
        <v>3</v>
      </c>
      <c r="AD45" s="525"/>
      <c r="AE45" s="527">
        <v>89</v>
      </c>
      <c r="AF45" s="523">
        <v>71</v>
      </c>
      <c r="AG45" s="520">
        <v>86</v>
      </c>
      <c r="AH45" s="523">
        <v>81</v>
      </c>
      <c r="AI45" s="524">
        <v>4</v>
      </c>
      <c r="AJ45" s="523">
        <v>7</v>
      </c>
      <c r="AK45" s="520">
        <v>3</v>
      </c>
      <c r="AL45" s="528">
        <v>4</v>
      </c>
      <c r="AM45" s="524">
        <v>93</v>
      </c>
      <c r="AN45" s="523">
        <v>78</v>
      </c>
      <c r="AO45" s="520">
        <v>89</v>
      </c>
      <c r="AP45" s="523">
        <v>85</v>
      </c>
      <c r="AQ45" s="439"/>
    </row>
    <row r="46" spans="1:43" ht="24.95" customHeight="1">
      <c r="B46" s="1022"/>
      <c r="C46" s="466" t="s">
        <v>106</v>
      </c>
      <c r="E46" s="467">
        <v>0</v>
      </c>
      <c r="F46" s="468">
        <v>3</v>
      </c>
      <c r="G46" s="436">
        <v>6</v>
      </c>
      <c r="H46" s="468">
        <v>3</v>
      </c>
      <c r="I46" s="469">
        <v>0</v>
      </c>
      <c r="J46" s="468">
        <v>0</v>
      </c>
      <c r="K46" s="502">
        <v>0</v>
      </c>
      <c r="L46" s="434">
        <v>2</v>
      </c>
      <c r="M46" s="437">
        <v>0</v>
      </c>
      <c r="N46" s="434">
        <v>3</v>
      </c>
      <c r="O46" s="436">
        <v>6</v>
      </c>
      <c r="P46" s="434">
        <v>5</v>
      </c>
      <c r="Q46" s="435"/>
      <c r="R46" s="118">
        <v>1</v>
      </c>
      <c r="S46" s="119">
        <v>2</v>
      </c>
      <c r="T46" s="502">
        <v>4</v>
      </c>
      <c r="U46" s="468">
        <v>6</v>
      </c>
      <c r="V46" s="469">
        <v>3</v>
      </c>
      <c r="W46" s="468">
        <v>1</v>
      </c>
      <c r="X46" s="502">
        <v>0</v>
      </c>
      <c r="Y46" s="434">
        <v>1</v>
      </c>
      <c r="Z46" s="437">
        <v>4</v>
      </c>
      <c r="AA46" s="434">
        <v>3</v>
      </c>
      <c r="AB46" s="436">
        <v>4</v>
      </c>
      <c r="AC46" s="434">
        <v>7</v>
      </c>
      <c r="AD46" s="435"/>
      <c r="AE46" s="433">
        <v>1</v>
      </c>
      <c r="AF46" s="434">
        <v>5</v>
      </c>
      <c r="AG46" s="436">
        <v>10</v>
      </c>
      <c r="AH46" s="434">
        <v>9</v>
      </c>
      <c r="AI46" s="437">
        <v>3</v>
      </c>
      <c r="AJ46" s="434">
        <v>1</v>
      </c>
      <c r="AK46" s="436">
        <v>0</v>
      </c>
      <c r="AL46" s="438">
        <v>3</v>
      </c>
      <c r="AM46" s="437">
        <v>4</v>
      </c>
      <c r="AN46" s="434">
        <v>6</v>
      </c>
      <c r="AO46" s="436">
        <v>10</v>
      </c>
      <c r="AP46" s="434">
        <v>12</v>
      </c>
      <c r="AQ46" s="439"/>
    </row>
    <row r="47" spans="1:43" ht="24.95" customHeight="1" thickBot="1">
      <c r="A47" s="484"/>
      <c r="B47" s="485"/>
      <c r="C47" s="529" t="s">
        <v>97</v>
      </c>
      <c r="D47" s="530"/>
      <c r="E47" s="531">
        <v>8</v>
      </c>
      <c r="F47" s="532">
        <v>11</v>
      </c>
      <c r="G47" s="533">
        <v>9</v>
      </c>
      <c r="H47" s="532">
        <v>8</v>
      </c>
      <c r="I47" s="535">
        <v>2</v>
      </c>
      <c r="J47" s="532">
        <v>1</v>
      </c>
      <c r="K47" s="536">
        <v>1</v>
      </c>
      <c r="L47" s="534">
        <v>2</v>
      </c>
      <c r="M47" s="537">
        <v>10</v>
      </c>
      <c r="N47" s="534">
        <v>12</v>
      </c>
      <c r="O47" s="533">
        <v>10</v>
      </c>
      <c r="P47" s="534">
        <v>10</v>
      </c>
      <c r="Q47" s="538"/>
      <c r="R47" s="177">
        <v>0</v>
      </c>
      <c r="S47" s="178">
        <v>2</v>
      </c>
      <c r="T47" s="536">
        <v>4</v>
      </c>
      <c r="U47" s="532">
        <v>2</v>
      </c>
      <c r="V47" s="535">
        <v>3</v>
      </c>
      <c r="W47" s="532">
        <v>1</v>
      </c>
      <c r="X47" s="536">
        <v>0</v>
      </c>
      <c r="Y47" s="534">
        <v>3</v>
      </c>
      <c r="Z47" s="537">
        <v>3</v>
      </c>
      <c r="AA47" s="534">
        <v>3</v>
      </c>
      <c r="AB47" s="533">
        <v>4</v>
      </c>
      <c r="AC47" s="534">
        <v>5</v>
      </c>
      <c r="AD47" s="538"/>
      <c r="AE47" s="539">
        <v>8</v>
      </c>
      <c r="AF47" s="534">
        <v>13</v>
      </c>
      <c r="AG47" s="533">
        <v>13</v>
      </c>
      <c r="AH47" s="534">
        <v>10</v>
      </c>
      <c r="AI47" s="537">
        <v>5</v>
      </c>
      <c r="AJ47" s="534">
        <v>2</v>
      </c>
      <c r="AK47" s="533">
        <v>1</v>
      </c>
      <c r="AL47" s="540">
        <v>5</v>
      </c>
      <c r="AM47" s="537">
        <v>13</v>
      </c>
      <c r="AN47" s="540">
        <v>15</v>
      </c>
      <c r="AO47" s="533">
        <v>14</v>
      </c>
      <c r="AP47" s="534">
        <v>15</v>
      </c>
      <c r="AQ47" s="439"/>
    </row>
    <row r="48" spans="1:43" s="495" customFormat="1" ht="23.1" customHeight="1" thickTop="1">
      <c r="A48" s="489" t="s">
        <v>165</v>
      </c>
      <c r="B48" s="490"/>
      <c r="C48" s="490"/>
      <c r="D48" s="435"/>
      <c r="E48" s="491"/>
      <c r="F48" s="492"/>
      <c r="G48" s="491"/>
      <c r="H48" s="492"/>
      <c r="I48" s="491"/>
      <c r="J48" s="492"/>
      <c r="K48" s="491"/>
      <c r="L48" s="492"/>
      <c r="M48" s="436"/>
      <c r="N48" s="434"/>
      <c r="O48" s="493"/>
      <c r="P48" s="434"/>
      <c r="Q48" s="435"/>
      <c r="R48" s="491"/>
      <c r="S48" s="492"/>
      <c r="T48" s="491"/>
      <c r="U48" s="492"/>
      <c r="V48" s="491"/>
      <c r="W48" s="492"/>
      <c r="X48" s="491"/>
      <c r="Y48" s="412"/>
      <c r="Z48" s="436"/>
      <c r="AA48" s="434"/>
      <c r="AB48" s="493"/>
      <c r="AC48" s="434"/>
      <c r="AD48" s="435"/>
      <c r="AE48" s="436"/>
      <c r="AF48" s="494"/>
      <c r="AG48" s="436"/>
      <c r="AH48" s="494"/>
      <c r="AI48" s="436"/>
      <c r="AJ48" s="434"/>
      <c r="AK48" s="436"/>
      <c r="AL48" s="494"/>
      <c r="AM48" s="436"/>
      <c r="AN48" s="438"/>
      <c r="AO48" s="436"/>
      <c r="AP48" s="434"/>
      <c r="AQ48" s="435"/>
    </row>
    <row r="49" spans="1:43" s="495" customFormat="1" ht="18.75">
      <c r="A49" s="489" t="s">
        <v>166</v>
      </c>
      <c r="B49" s="489"/>
      <c r="C49" s="489"/>
      <c r="E49" s="489"/>
      <c r="G49" s="489"/>
      <c r="I49" s="489"/>
      <c r="J49" s="435"/>
      <c r="K49" s="489"/>
      <c r="L49" s="435"/>
      <c r="M49" s="490"/>
      <c r="N49" s="435"/>
      <c r="O49" s="490"/>
      <c r="P49" s="435"/>
      <c r="Q49" s="435"/>
      <c r="R49" s="490"/>
      <c r="T49" s="490"/>
      <c r="V49" s="489"/>
      <c r="X49" s="489"/>
      <c r="Z49" s="490"/>
      <c r="AA49" s="435"/>
      <c r="AB49" s="490"/>
      <c r="AC49" s="496"/>
      <c r="AD49" s="435"/>
      <c r="AE49" s="490"/>
      <c r="AF49" s="435"/>
      <c r="AG49" s="490"/>
      <c r="AH49" s="497"/>
      <c r="AI49" s="490"/>
      <c r="AJ49" s="435"/>
      <c r="AK49" s="490"/>
      <c r="AL49" s="435"/>
      <c r="AM49" s="490"/>
      <c r="AN49" s="435"/>
      <c r="AO49" s="490"/>
      <c r="AP49" s="435"/>
      <c r="AQ49" s="435"/>
    </row>
    <row r="50" spans="1:43" s="495" customFormat="1" ht="18.75">
      <c r="A50" s="489" t="s">
        <v>283</v>
      </c>
      <c r="B50" s="489"/>
      <c r="C50" s="489"/>
      <c r="E50" s="489"/>
      <c r="G50" s="489"/>
      <c r="I50" s="489"/>
      <c r="K50" s="489"/>
      <c r="M50" s="489"/>
      <c r="O50" s="489"/>
      <c r="R50" s="489"/>
      <c r="T50" s="489"/>
      <c r="V50" s="489"/>
      <c r="X50" s="489"/>
      <c r="Z50" s="489"/>
      <c r="AB50" s="489"/>
      <c r="AD50" s="435"/>
      <c r="AE50" s="490"/>
      <c r="AF50" s="435"/>
      <c r="AG50" s="490"/>
      <c r="AH50" s="435"/>
      <c r="AI50" s="490"/>
      <c r="AJ50" s="435"/>
      <c r="AK50" s="490"/>
      <c r="AL50" s="435"/>
      <c r="AM50" s="490"/>
      <c r="AN50" s="435"/>
      <c r="AO50" s="490"/>
      <c r="AP50" s="435"/>
      <c r="AQ50" s="435"/>
    </row>
  </sheetData>
  <protectedRanges>
    <protectedRange sqref="R9:S9" name="範囲2_3"/>
  </protectedRanges>
  <mergeCells count="9">
    <mergeCell ref="AE6:AP6"/>
    <mergeCell ref="A9:A10"/>
    <mergeCell ref="B10:B11"/>
    <mergeCell ref="B25:B26"/>
    <mergeCell ref="A29:A30"/>
    <mergeCell ref="B30:B31"/>
    <mergeCell ref="B45:B46"/>
    <mergeCell ref="A3:Q3"/>
    <mergeCell ref="A4:Q4"/>
  </mergeCells>
  <phoneticPr fontId="4"/>
  <printOptions horizontalCentered="1" verticalCentered="1"/>
  <pageMargins left="0.39370078740157483" right="0.27559055118110237" top="0.15748031496062992" bottom="0.27559055118110237" header="0.35433070866141736" footer="0.51181102362204722"/>
  <pageSetup paperSize="9" scale="44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50"/>
  <sheetViews>
    <sheetView view="pageBreakPreview" zoomScale="40" zoomScaleNormal="55" zoomScaleSheetLayoutView="40" workbookViewId="0">
      <selection activeCell="A4" sqref="A4:Q4"/>
    </sheetView>
  </sheetViews>
  <sheetFormatPr defaultRowHeight="13.5"/>
  <cols>
    <col min="1" max="1" width="11.25" style="440" customWidth="1"/>
    <col min="2" max="2" width="8.625" style="440" customWidth="1"/>
    <col min="3" max="3" width="17.625" style="440" customWidth="1"/>
    <col min="4" max="4" width="1.875" style="386" customWidth="1"/>
    <col min="5" max="5" width="7.625" style="440" bestFit="1" customWidth="1"/>
    <col min="6" max="6" width="7.625" style="386" bestFit="1" customWidth="1"/>
    <col min="7" max="7" width="7.625" style="440" bestFit="1" customWidth="1"/>
    <col min="8" max="8" width="7.625" style="386" bestFit="1" customWidth="1"/>
    <col min="9" max="9" width="7.625" style="440" bestFit="1" customWidth="1"/>
    <col min="10" max="10" width="6.5" style="386" bestFit="1" customWidth="1"/>
    <col min="11" max="11" width="7.625" style="440" bestFit="1" customWidth="1"/>
    <col min="12" max="12" width="6.5" style="386" bestFit="1" customWidth="1"/>
    <col min="13" max="13" width="7.625" style="440" bestFit="1" customWidth="1"/>
    <col min="14" max="14" width="7.625" style="386" bestFit="1" customWidth="1"/>
    <col min="15" max="15" width="7.625" style="440" bestFit="1" customWidth="1"/>
    <col min="16" max="16" width="7.625" style="386" bestFit="1" customWidth="1"/>
    <col min="17" max="17" width="6.125" style="386" customWidth="1"/>
    <col min="18" max="18" width="7.625" style="440" bestFit="1" customWidth="1"/>
    <col min="19" max="19" width="6.5" style="386" bestFit="1" customWidth="1"/>
    <col min="20" max="20" width="7.625" style="440" bestFit="1" customWidth="1"/>
    <col min="21" max="21" width="6.5" style="386" bestFit="1" customWidth="1"/>
    <col min="22" max="22" width="7.625" style="440" bestFit="1" customWidth="1"/>
    <col min="23" max="23" width="6.5" style="386" bestFit="1" customWidth="1"/>
    <col min="24" max="24" width="7.625" style="440" bestFit="1" customWidth="1"/>
    <col min="25" max="25" width="6.5" style="386" bestFit="1" customWidth="1"/>
    <col min="26" max="26" width="7.625" style="440" bestFit="1" customWidth="1"/>
    <col min="27" max="27" width="6.5" style="386" bestFit="1" customWidth="1"/>
    <col min="28" max="28" width="7.625" style="440" bestFit="1" customWidth="1"/>
    <col min="29" max="29" width="6.5" style="386" bestFit="1" customWidth="1"/>
    <col min="30" max="30" width="6.125" style="386" customWidth="1"/>
    <col min="31" max="31" width="7.625" style="440" bestFit="1" customWidth="1"/>
    <col min="32" max="32" width="7.625" style="386" bestFit="1" customWidth="1"/>
    <col min="33" max="33" width="7.625" style="440" bestFit="1" customWidth="1"/>
    <col min="34" max="34" width="7.625" style="386" bestFit="1" customWidth="1"/>
    <col min="35" max="35" width="7.625" style="440" bestFit="1" customWidth="1"/>
    <col min="36" max="36" width="6.5" style="386" bestFit="1" customWidth="1"/>
    <col min="37" max="37" width="7.625" style="440" bestFit="1" customWidth="1"/>
    <col min="38" max="38" width="6.5" style="386" bestFit="1" customWidth="1"/>
    <col min="39" max="39" width="7.625" style="440" bestFit="1" customWidth="1"/>
    <col min="40" max="40" width="7.625" style="386" bestFit="1" customWidth="1"/>
    <col min="41" max="41" width="7.625" style="440" bestFit="1" customWidth="1"/>
    <col min="42" max="42" width="7.625" style="386" bestFit="1" customWidth="1"/>
    <col min="43" max="256" width="9" style="386"/>
    <col min="257" max="257" width="11.25" style="386" customWidth="1"/>
    <col min="258" max="258" width="8.625" style="386" customWidth="1"/>
    <col min="259" max="259" width="17.625" style="386" customWidth="1"/>
    <col min="260" max="260" width="1.875" style="386" customWidth="1"/>
    <col min="261" max="265" width="7.625" style="386" bestFit="1" customWidth="1"/>
    <col min="266" max="266" width="6.5" style="386" bestFit="1" customWidth="1"/>
    <col min="267" max="267" width="7.625" style="386" bestFit="1" customWidth="1"/>
    <col min="268" max="268" width="6.5" style="386" bestFit="1" customWidth="1"/>
    <col min="269" max="272" width="7.625" style="386" bestFit="1" customWidth="1"/>
    <col min="273" max="273" width="6.125" style="386" customWidth="1"/>
    <col min="274" max="274" width="7.625" style="386" bestFit="1" customWidth="1"/>
    <col min="275" max="275" width="6.5" style="386" bestFit="1" customWidth="1"/>
    <col min="276" max="276" width="7.625" style="386" bestFit="1" customWidth="1"/>
    <col min="277" max="277" width="6.5" style="386" bestFit="1" customWidth="1"/>
    <col min="278" max="278" width="7.625" style="386" bestFit="1" customWidth="1"/>
    <col min="279" max="279" width="6.5" style="386" bestFit="1" customWidth="1"/>
    <col min="280" max="280" width="7.625" style="386" bestFit="1" customWidth="1"/>
    <col min="281" max="281" width="6.5" style="386" bestFit="1" customWidth="1"/>
    <col min="282" max="282" width="7.625" style="386" bestFit="1" customWidth="1"/>
    <col min="283" max="283" width="6.5" style="386" bestFit="1" customWidth="1"/>
    <col min="284" max="284" width="7.625" style="386" bestFit="1" customWidth="1"/>
    <col min="285" max="285" width="6.5" style="386" bestFit="1" customWidth="1"/>
    <col min="286" max="286" width="6.125" style="386" customWidth="1"/>
    <col min="287" max="291" width="7.625" style="386" bestFit="1" customWidth="1"/>
    <col min="292" max="292" width="6.5" style="386" bestFit="1" customWidth="1"/>
    <col min="293" max="293" width="7.625" style="386" bestFit="1" customWidth="1"/>
    <col min="294" max="294" width="6.5" style="386" bestFit="1" customWidth="1"/>
    <col min="295" max="298" width="7.625" style="386" bestFit="1" customWidth="1"/>
    <col min="299" max="512" width="9" style="386"/>
    <col min="513" max="513" width="11.25" style="386" customWidth="1"/>
    <col min="514" max="514" width="8.625" style="386" customWidth="1"/>
    <col min="515" max="515" width="17.625" style="386" customWidth="1"/>
    <col min="516" max="516" width="1.875" style="386" customWidth="1"/>
    <col min="517" max="521" width="7.625" style="386" bestFit="1" customWidth="1"/>
    <col min="522" max="522" width="6.5" style="386" bestFit="1" customWidth="1"/>
    <col min="523" max="523" width="7.625" style="386" bestFit="1" customWidth="1"/>
    <col min="524" max="524" width="6.5" style="386" bestFit="1" customWidth="1"/>
    <col min="525" max="528" width="7.625" style="386" bestFit="1" customWidth="1"/>
    <col min="529" max="529" width="6.125" style="386" customWidth="1"/>
    <col min="530" max="530" width="7.625" style="386" bestFit="1" customWidth="1"/>
    <col min="531" max="531" width="6.5" style="386" bestFit="1" customWidth="1"/>
    <col min="532" max="532" width="7.625" style="386" bestFit="1" customWidth="1"/>
    <col min="533" max="533" width="6.5" style="386" bestFit="1" customWidth="1"/>
    <col min="534" max="534" width="7.625" style="386" bestFit="1" customWidth="1"/>
    <col min="535" max="535" width="6.5" style="386" bestFit="1" customWidth="1"/>
    <col min="536" max="536" width="7.625" style="386" bestFit="1" customWidth="1"/>
    <col min="537" max="537" width="6.5" style="386" bestFit="1" customWidth="1"/>
    <col min="538" max="538" width="7.625" style="386" bestFit="1" customWidth="1"/>
    <col min="539" max="539" width="6.5" style="386" bestFit="1" customWidth="1"/>
    <col min="540" max="540" width="7.625" style="386" bestFit="1" customWidth="1"/>
    <col min="541" max="541" width="6.5" style="386" bestFit="1" customWidth="1"/>
    <col min="542" max="542" width="6.125" style="386" customWidth="1"/>
    <col min="543" max="547" width="7.625" style="386" bestFit="1" customWidth="1"/>
    <col min="548" max="548" width="6.5" style="386" bestFit="1" customWidth="1"/>
    <col min="549" max="549" width="7.625" style="386" bestFit="1" customWidth="1"/>
    <col min="550" max="550" width="6.5" style="386" bestFit="1" customWidth="1"/>
    <col min="551" max="554" width="7.625" style="386" bestFit="1" customWidth="1"/>
    <col min="555" max="768" width="9" style="386"/>
    <col min="769" max="769" width="11.25" style="386" customWidth="1"/>
    <col min="770" max="770" width="8.625" style="386" customWidth="1"/>
    <col min="771" max="771" width="17.625" style="386" customWidth="1"/>
    <col min="772" max="772" width="1.875" style="386" customWidth="1"/>
    <col min="773" max="777" width="7.625" style="386" bestFit="1" customWidth="1"/>
    <col min="778" max="778" width="6.5" style="386" bestFit="1" customWidth="1"/>
    <col min="779" max="779" width="7.625" style="386" bestFit="1" customWidth="1"/>
    <col min="780" max="780" width="6.5" style="386" bestFit="1" customWidth="1"/>
    <col min="781" max="784" width="7.625" style="386" bestFit="1" customWidth="1"/>
    <col min="785" max="785" width="6.125" style="386" customWidth="1"/>
    <col min="786" max="786" width="7.625" style="386" bestFit="1" customWidth="1"/>
    <col min="787" max="787" width="6.5" style="386" bestFit="1" customWidth="1"/>
    <col min="788" max="788" width="7.625" style="386" bestFit="1" customWidth="1"/>
    <col min="789" max="789" width="6.5" style="386" bestFit="1" customWidth="1"/>
    <col min="790" max="790" width="7.625" style="386" bestFit="1" customWidth="1"/>
    <col min="791" max="791" width="6.5" style="386" bestFit="1" customWidth="1"/>
    <col min="792" max="792" width="7.625" style="386" bestFit="1" customWidth="1"/>
    <col min="793" max="793" width="6.5" style="386" bestFit="1" customWidth="1"/>
    <col min="794" max="794" width="7.625" style="386" bestFit="1" customWidth="1"/>
    <col min="795" max="795" width="6.5" style="386" bestFit="1" customWidth="1"/>
    <col min="796" max="796" width="7.625" style="386" bestFit="1" customWidth="1"/>
    <col min="797" max="797" width="6.5" style="386" bestFit="1" customWidth="1"/>
    <col min="798" max="798" width="6.125" style="386" customWidth="1"/>
    <col min="799" max="803" width="7.625" style="386" bestFit="1" customWidth="1"/>
    <col min="804" max="804" width="6.5" style="386" bestFit="1" customWidth="1"/>
    <col min="805" max="805" width="7.625" style="386" bestFit="1" customWidth="1"/>
    <col min="806" max="806" width="6.5" style="386" bestFit="1" customWidth="1"/>
    <col min="807" max="810" width="7.625" style="386" bestFit="1" customWidth="1"/>
    <col min="811" max="1024" width="9" style="386"/>
    <col min="1025" max="1025" width="11.25" style="386" customWidth="1"/>
    <col min="1026" max="1026" width="8.625" style="386" customWidth="1"/>
    <col min="1027" max="1027" width="17.625" style="386" customWidth="1"/>
    <col min="1028" max="1028" width="1.875" style="386" customWidth="1"/>
    <col min="1029" max="1033" width="7.625" style="386" bestFit="1" customWidth="1"/>
    <col min="1034" max="1034" width="6.5" style="386" bestFit="1" customWidth="1"/>
    <col min="1035" max="1035" width="7.625" style="386" bestFit="1" customWidth="1"/>
    <col min="1036" max="1036" width="6.5" style="386" bestFit="1" customWidth="1"/>
    <col min="1037" max="1040" width="7.625" style="386" bestFit="1" customWidth="1"/>
    <col min="1041" max="1041" width="6.125" style="386" customWidth="1"/>
    <col min="1042" max="1042" width="7.625" style="386" bestFit="1" customWidth="1"/>
    <col min="1043" max="1043" width="6.5" style="386" bestFit="1" customWidth="1"/>
    <col min="1044" max="1044" width="7.625" style="386" bestFit="1" customWidth="1"/>
    <col min="1045" max="1045" width="6.5" style="386" bestFit="1" customWidth="1"/>
    <col min="1046" max="1046" width="7.625" style="386" bestFit="1" customWidth="1"/>
    <col min="1047" max="1047" width="6.5" style="386" bestFit="1" customWidth="1"/>
    <col min="1048" max="1048" width="7.625" style="386" bestFit="1" customWidth="1"/>
    <col min="1049" max="1049" width="6.5" style="386" bestFit="1" customWidth="1"/>
    <col min="1050" max="1050" width="7.625" style="386" bestFit="1" customWidth="1"/>
    <col min="1051" max="1051" width="6.5" style="386" bestFit="1" customWidth="1"/>
    <col min="1052" max="1052" width="7.625" style="386" bestFit="1" customWidth="1"/>
    <col min="1053" max="1053" width="6.5" style="386" bestFit="1" customWidth="1"/>
    <col min="1054" max="1054" width="6.125" style="386" customWidth="1"/>
    <col min="1055" max="1059" width="7.625" style="386" bestFit="1" customWidth="1"/>
    <col min="1060" max="1060" width="6.5" style="386" bestFit="1" customWidth="1"/>
    <col min="1061" max="1061" width="7.625" style="386" bestFit="1" customWidth="1"/>
    <col min="1062" max="1062" width="6.5" style="386" bestFit="1" customWidth="1"/>
    <col min="1063" max="1066" width="7.625" style="386" bestFit="1" customWidth="1"/>
    <col min="1067" max="1280" width="9" style="386"/>
    <col min="1281" max="1281" width="11.25" style="386" customWidth="1"/>
    <col min="1282" max="1282" width="8.625" style="386" customWidth="1"/>
    <col min="1283" max="1283" width="17.625" style="386" customWidth="1"/>
    <col min="1284" max="1284" width="1.875" style="386" customWidth="1"/>
    <col min="1285" max="1289" width="7.625" style="386" bestFit="1" customWidth="1"/>
    <col min="1290" max="1290" width="6.5" style="386" bestFit="1" customWidth="1"/>
    <col min="1291" max="1291" width="7.625" style="386" bestFit="1" customWidth="1"/>
    <col min="1292" max="1292" width="6.5" style="386" bestFit="1" customWidth="1"/>
    <col min="1293" max="1296" width="7.625" style="386" bestFit="1" customWidth="1"/>
    <col min="1297" max="1297" width="6.125" style="386" customWidth="1"/>
    <col min="1298" max="1298" width="7.625" style="386" bestFit="1" customWidth="1"/>
    <col min="1299" max="1299" width="6.5" style="386" bestFit="1" customWidth="1"/>
    <col min="1300" max="1300" width="7.625" style="386" bestFit="1" customWidth="1"/>
    <col min="1301" max="1301" width="6.5" style="386" bestFit="1" customWidth="1"/>
    <col min="1302" max="1302" width="7.625" style="386" bestFit="1" customWidth="1"/>
    <col min="1303" max="1303" width="6.5" style="386" bestFit="1" customWidth="1"/>
    <col min="1304" max="1304" width="7.625" style="386" bestFit="1" customWidth="1"/>
    <col min="1305" max="1305" width="6.5" style="386" bestFit="1" customWidth="1"/>
    <col min="1306" max="1306" width="7.625" style="386" bestFit="1" customWidth="1"/>
    <col min="1307" max="1307" width="6.5" style="386" bestFit="1" customWidth="1"/>
    <col min="1308" max="1308" width="7.625" style="386" bestFit="1" customWidth="1"/>
    <col min="1309" max="1309" width="6.5" style="386" bestFit="1" customWidth="1"/>
    <col min="1310" max="1310" width="6.125" style="386" customWidth="1"/>
    <col min="1311" max="1315" width="7.625" style="386" bestFit="1" customWidth="1"/>
    <col min="1316" max="1316" width="6.5" style="386" bestFit="1" customWidth="1"/>
    <col min="1317" max="1317" width="7.625" style="386" bestFit="1" customWidth="1"/>
    <col min="1318" max="1318" width="6.5" style="386" bestFit="1" customWidth="1"/>
    <col min="1319" max="1322" width="7.625" style="386" bestFit="1" customWidth="1"/>
    <col min="1323" max="1536" width="9" style="386"/>
    <col min="1537" max="1537" width="11.25" style="386" customWidth="1"/>
    <col min="1538" max="1538" width="8.625" style="386" customWidth="1"/>
    <col min="1539" max="1539" width="17.625" style="386" customWidth="1"/>
    <col min="1540" max="1540" width="1.875" style="386" customWidth="1"/>
    <col min="1541" max="1545" width="7.625" style="386" bestFit="1" customWidth="1"/>
    <col min="1546" max="1546" width="6.5" style="386" bestFit="1" customWidth="1"/>
    <col min="1547" max="1547" width="7.625" style="386" bestFit="1" customWidth="1"/>
    <col min="1548" max="1548" width="6.5" style="386" bestFit="1" customWidth="1"/>
    <col min="1549" max="1552" width="7.625" style="386" bestFit="1" customWidth="1"/>
    <col min="1553" max="1553" width="6.125" style="386" customWidth="1"/>
    <col min="1554" max="1554" width="7.625" style="386" bestFit="1" customWidth="1"/>
    <col min="1555" max="1555" width="6.5" style="386" bestFit="1" customWidth="1"/>
    <col min="1556" max="1556" width="7.625" style="386" bestFit="1" customWidth="1"/>
    <col min="1557" max="1557" width="6.5" style="386" bestFit="1" customWidth="1"/>
    <col min="1558" max="1558" width="7.625" style="386" bestFit="1" customWidth="1"/>
    <col min="1559" max="1559" width="6.5" style="386" bestFit="1" customWidth="1"/>
    <col min="1560" max="1560" width="7.625" style="386" bestFit="1" customWidth="1"/>
    <col min="1561" max="1561" width="6.5" style="386" bestFit="1" customWidth="1"/>
    <col min="1562" max="1562" width="7.625" style="386" bestFit="1" customWidth="1"/>
    <col min="1563" max="1563" width="6.5" style="386" bestFit="1" customWidth="1"/>
    <col min="1564" max="1564" width="7.625" style="386" bestFit="1" customWidth="1"/>
    <col min="1565" max="1565" width="6.5" style="386" bestFit="1" customWidth="1"/>
    <col min="1566" max="1566" width="6.125" style="386" customWidth="1"/>
    <col min="1567" max="1571" width="7.625" style="386" bestFit="1" customWidth="1"/>
    <col min="1572" max="1572" width="6.5" style="386" bestFit="1" customWidth="1"/>
    <col min="1573" max="1573" width="7.625" style="386" bestFit="1" customWidth="1"/>
    <col min="1574" max="1574" width="6.5" style="386" bestFit="1" customWidth="1"/>
    <col min="1575" max="1578" width="7.625" style="386" bestFit="1" customWidth="1"/>
    <col min="1579" max="1792" width="9" style="386"/>
    <col min="1793" max="1793" width="11.25" style="386" customWidth="1"/>
    <col min="1794" max="1794" width="8.625" style="386" customWidth="1"/>
    <col min="1795" max="1795" width="17.625" style="386" customWidth="1"/>
    <col min="1796" max="1796" width="1.875" style="386" customWidth="1"/>
    <col min="1797" max="1801" width="7.625" style="386" bestFit="1" customWidth="1"/>
    <col min="1802" max="1802" width="6.5" style="386" bestFit="1" customWidth="1"/>
    <col min="1803" max="1803" width="7.625" style="386" bestFit="1" customWidth="1"/>
    <col min="1804" max="1804" width="6.5" style="386" bestFit="1" customWidth="1"/>
    <col min="1805" max="1808" width="7.625" style="386" bestFit="1" customWidth="1"/>
    <col min="1809" max="1809" width="6.125" style="386" customWidth="1"/>
    <col min="1810" max="1810" width="7.625" style="386" bestFit="1" customWidth="1"/>
    <col min="1811" max="1811" width="6.5" style="386" bestFit="1" customWidth="1"/>
    <col min="1812" max="1812" width="7.625" style="386" bestFit="1" customWidth="1"/>
    <col min="1813" max="1813" width="6.5" style="386" bestFit="1" customWidth="1"/>
    <col min="1814" max="1814" width="7.625" style="386" bestFit="1" customWidth="1"/>
    <col min="1815" max="1815" width="6.5" style="386" bestFit="1" customWidth="1"/>
    <col min="1816" max="1816" width="7.625" style="386" bestFit="1" customWidth="1"/>
    <col min="1817" max="1817" width="6.5" style="386" bestFit="1" customWidth="1"/>
    <col min="1818" max="1818" width="7.625" style="386" bestFit="1" customWidth="1"/>
    <col min="1819" max="1819" width="6.5" style="386" bestFit="1" customWidth="1"/>
    <col min="1820" max="1820" width="7.625" style="386" bestFit="1" customWidth="1"/>
    <col min="1821" max="1821" width="6.5" style="386" bestFit="1" customWidth="1"/>
    <col min="1822" max="1822" width="6.125" style="386" customWidth="1"/>
    <col min="1823" max="1827" width="7.625" style="386" bestFit="1" customWidth="1"/>
    <col min="1828" max="1828" width="6.5" style="386" bestFit="1" customWidth="1"/>
    <col min="1829" max="1829" width="7.625" style="386" bestFit="1" customWidth="1"/>
    <col min="1830" max="1830" width="6.5" style="386" bestFit="1" customWidth="1"/>
    <col min="1831" max="1834" width="7.625" style="386" bestFit="1" customWidth="1"/>
    <col min="1835" max="2048" width="9" style="386"/>
    <col min="2049" max="2049" width="11.25" style="386" customWidth="1"/>
    <col min="2050" max="2050" width="8.625" style="386" customWidth="1"/>
    <col min="2051" max="2051" width="17.625" style="386" customWidth="1"/>
    <col min="2052" max="2052" width="1.875" style="386" customWidth="1"/>
    <col min="2053" max="2057" width="7.625" style="386" bestFit="1" customWidth="1"/>
    <col min="2058" max="2058" width="6.5" style="386" bestFit="1" customWidth="1"/>
    <col min="2059" max="2059" width="7.625" style="386" bestFit="1" customWidth="1"/>
    <col min="2060" max="2060" width="6.5" style="386" bestFit="1" customWidth="1"/>
    <col min="2061" max="2064" width="7.625" style="386" bestFit="1" customWidth="1"/>
    <col min="2065" max="2065" width="6.125" style="386" customWidth="1"/>
    <col min="2066" max="2066" width="7.625" style="386" bestFit="1" customWidth="1"/>
    <col min="2067" max="2067" width="6.5" style="386" bestFit="1" customWidth="1"/>
    <col min="2068" max="2068" width="7.625" style="386" bestFit="1" customWidth="1"/>
    <col min="2069" max="2069" width="6.5" style="386" bestFit="1" customWidth="1"/>
    <col min="2070" max="2070" width="7.625" style="386" bestFit="1" customWidth="1"/>
    <col min="2071" max="2071" width="6.5" style="386" bestFit="1" customWidth="1"/>
    <col min="2072" max="2072" width="7.625" style="386" bestFit="1" customWidth="1"/>
    <col min="2073" max="2073" width="6.5" style="386" bestFit="1" customWidth="1"/>
    <col min="2074" max="2074" width="7.625" style="386" bestFit="1" customWidth="1"/>
    <col min="2075" max="2075" width="6.5" style="386" bestFit="1" customWidth="1"/>
    <col min="2076" max="2076" width="7.625" style="386" bestFit="1" customWidth="1"/>
    <col min="2077" max="2077" width="6.5" style="386" bestFit="1" customWidth="1"/>
    <col min="2078" max="2078" width="6.125" style="386" customWidth="1"/>
    <col min="2079" max="2083" width="7.625" style="386" bestFit="1" customWidth="1"/>
    <col min="2084" max="2084" width="6.5" style="386" bestFit="1" customWidth="1"/>
    <col min="2085" max="2085" width="7.625" style="386" bestFit="1" customWidth="1"/>
    <col min="2086" max="2086" width="6.5" style="386" bestFit="1" customWidth="1"/>
    <col min="2087" max="2090" width="7.625" style="386" bestFit="1" customWidth="1"/>
    <col min="2091" max="2304" width="9" style="386"/>
    <col min="2305" max="2305" width="11.25" style="386" customWidth="1"/>
    <col min="2306" max="2306" width="8.625" style="386" customWidth="1"/>
    <col min="2307" max="2307" width="17.625" style="386" customWidth="1"/>
    <col min="2308" max="2308" width="1.875" style="386" customWidth="1"/>
    <col min="2309" max="2313" width="7.625" style="386" bestFit="1" customWidth="1"/>
    <col min="2314" max="2314" width="6.5" style="386" bestFit="1" customWidth="1"/>
    <col min="2315" max="2315" width="7.625" style="386" bestFit="1" customWidth="1"/>
    <col min="2316" max="2316" width="6.5" style="386" bestFit="1" customWidth="1"/>
    <col min="2317" max="2320" width="7.625" style="386" bestFit="1" customWidth="1"/>
    <col min="2321" max="2321" width="6.125" style="386" customWidth="1"/>
    <col min="2322" max="2322" width="7.625" style="386" bestFit="1" customWidth="1"/>
    <col min="2323" max="2323" width="6.5" style="386" bestFit="1" customWidth="1"/>
    <col min="2324" max="2324" width="7.625" style="386" bestFit="1" customWidth="1"/>
    <col min="2325" max="2325" width="6.5" style="386" bestFit="1" customWidth="1"/>
    <col min="2326" max="2326" width="7.625" style="386" bestFit="1" customWidth="1"/>
    <col min="2327" max="2327" width="6.5" style="386" bestFit="1" customWidth="1"/>
    <col min="2328" max="2328" width="7.625" style="386" bestFit="1" customWidth="1"/>
    <col min="2329" max="2329" width="6.5" style="386" bestFit="1" customWidth="1"/>
    <col min="2330" max="2330" width="7.625" style="386" bestFit="1" customWidth="1"/>
    <col min="2331" max="2331" width="6.5" style="386" bestFit="1" customWidth="1"/>
    <col min="2332" max="2332" width="7.625" style="386" bestFit="1" customWidth="1"/>
    <col min="2333" max="2333" width="6.5" style="386" bestFit="1" customWidth="1"/>
    <col min="2334" max="2334" width="6.125" style="386" customWidth="1"/>
    <col min="2335" max="2339" width="7.625" style="386" bestFit="1" customWidth="1"/>
    <col min="2340" max="2340" width="6.5" style="386" bestFit="1" customWidth="1"/>
    <col min="2341" max="2341" width="7.625" style="386" bestFit="1" customWidth="1"/>
    <col min="2342" max="2342" width="6.5" style="386" bestFit="1" customWidth="1"/>
    <col min="2343" max="2346" width="7.625" style="386" bestFit="1" customWidth="1"/>
    <col min="2347" max="2560" width="9" style="386"/>
    <col min="2561" max="2561" width="11.25" style="386" customWidth="1"/>
    <col min="2562" max="2562" width="8.625" style="386" customWidth="1"/>
    <col min="2563" max="2563" width="17.625" style="386" customWidth="1"/>
    <col min="2564" max="2564" width="1.875" style="386" customWidth="1"/>
    <col min="2565" max="2569" width="7.625" style="386" bestFit="1" customWidth="1"/>
    <col min="2570" max="2570" width="6.5" style="386" bestFit="1" customWidth="1"/>
    <col min="2571" max="2571" width="7.625" style="386" bestFit="1" customWidth="1"/>
    <col min="2572" max="2572" width="6.5" style="386" bestFit="1" customWidth="1"/>
    <col min="2573" max="2576" width="7.625" style="386" bestFit="1" customWidth="1"/>
    <col min="2577" max="2577" width="6.125" style="386" customWidth="1"/>
    <col min="2578" max="2578" width="7.625" style="386" bestFit="1" customWidth="1"/>
    <col min="2579" max="2579" width="6.5" style="386" bestFit="1" customWidth="1"/>
    <col min="2580" max="2580" width="7.625" style="386" bestFit="1" customWidth="1"/>
    <col min="2581" max="2581" width="6.5" style="386" bestFit="1" customWidth="1"/>
    <col min="2582" max="2582" width="7.625" style="386" bestFit="1" customWidth="1"/>
    <col min="2583" max="2583" width="6.5" style="386" bestFit="1" customWidth="1"/>
    <col min="2584" max="2584" width="7.625" style="386" bestFit="1" customWidth="1"/>
    <col min="2585" max="2585" width="6.5" style="386" bestFit="1" customWidth="1"/>
    <col min="2586" max="2586" width="7.625" style="386" bestFit="1" customWidth="1"/>
    <col min="2587" max="2587" width="6.5" style="386" bestFit="1" customWidth="1"/>
    <col min="2588" max="2588" width="7.625" style="386" bestFit="1" customWidth="1"/>
    <col min="2589" max="2589" width="6.5" style="386" bestFit="1" customWidth="1"/>
    <col min="2590" max="2590" width="6.125" style="386" customWidth="1"/>
    <col min="2591" max="2595" width="7.625" style="386" bestFit="1" customWidth="1"/>
    <col min="2596" max="2596" width="6.5" style="386" bestFit="1" customWidth="1"/>
    <col min="2597" max="2597" width="7.625" style="386" bestFit="1" customWidth="1"/>
    <col min="2598" max="2598" width="6.5" style="386" bestFit="1" customWidth="1"/>
    <col min="2599" max="2602" width="7.625" style="386" bestFit="1" customWidth="1"/>
    <col min="2603" max="2816" width="9" style="386"/>
    <col min="2817" max="2817" width="11.25" style="386" customWidth="1"/>
    <col min="2818" max="2818" width="8.625" style="386" customWidth="1"/>
    <col min="2819" max="2819" width="17.625" style="386" customWidth="1"/>
    <col min="2820" max="2820" width="1.875" style="386" customWidth="1"/>
    <col min="2821" max="2825" width="7.625" style="386" bestFit="1" customWidth="1"/>
    <col min="2826" max="2826" width="6.5" style="386" bestFit="1" customWidth="1"/>
    <col min="2827" max="2827" width="7.625" style="386" bestFit="1" customWidth="1"/>
    <col min="2828" max="2828" width="6.5" style="386" bestFit="1" customWidth="1"/>
    <col min="2829" max="2832" width="7.625" style="386" bestFit="1" customWidth="1"/>
    <col min="2833" max="2833" width="6.125" style="386" customWidth="1"/>
    <col min="2834" max="2834" width="7.625" style="386" bestFit="1" customWidth="1"/>
    <col min="2835" max="2835" width="6.5" style="386" bestFit="1" customWidth="1"/>
    <col min="2836" max="2836" width="7.625" style="386" bestFit="1" customWidth="1"/>
    <col min="2837" max="2837" width="6.5" style="386" bestFit="1" customWidth="1"/>
    <col min="2838" max="2838" width="7.625" style="386" bestFit="1" customWidth="1"/>
    <col min="2839" max="2839" width="6.5" style="386" bestFit="1" customWidth="1"/>
    <col min="2840" max="2840" width="7.625" style="386" bestFit="1" customWidth="1"/>
    <col min="2841" max="2841" width="6.5" style="386" bestFit="1" customWidth="1"/>
    <col min="2842" max="2842" width="7.625" style="386" bestFit="1" customWidth="1"/>
    <col min="2843" max="2843" width="6.5" style="386" bestFit="1" customWidth="1"/>
    <col min="2844" max="2844" width="7.625" style="386" bestFit="1" customWidth="1"/>
    <col min="2845" max="2845" width="6.5" style="386" bestFit="1" customWidth="1"/>
    <col min="2846" max="2846" width="6.125" style="386" customWidth="1"/>
    <col min="2847" max="2851" width="7.625" style="386" bestFit="1" customWidth="1"/>
    <col min="2852" max="2852" width="6.5" style="386" bestFit="1" customWidth="1"/>
    <col min="2853" max="2853" width="7.625" style="386" bestFit="1" customWidth="1"/>
    <col min="2854" max="2854" width="6.5" style="386" bestFit="1" customWidth="1"/>
    <col min="2855" max="2858" width="7.625" style="386" bestFit="1" customWidth="1"/>
    <col min="2859" max="3072" width="9" style="386"/>
    <col min="3073" max="3073" width="11.25" style="386" customWidth="1"/>
    <col min="3074" max="3074" width="8.625" style="386" customWidth="1"/>
    <col min="3075" max="3075" width="17.625" style="386" customWidth="1"/>
    <col min="3076" max="3076" width="1.875" style="386" customWidth="1"/>
    <col min="3077" max="3081" width="7.625" style="386" bestFit="1" customWidth="1"/>
    <col min="3082" max="3082" width="6.5" style="386" bestFit="1" customWidth="1"/>
    <col min="3083" max="3083" width="7.625" style="386" bestFit="1" customWidth="1"/>
    <col min="3084" max="3084" width="6.5" style="386" bestFit="1" customWidth="1"/>
    <col min="3085" max="3088" width="7.625" style="386" bestFit="1" customWidth="1"/>
    <col min="3089" max="3089" width="6.125" style="386" customWidth="1"/>
    <col min="3090" max="3090" width="7.625" style="386" bestFit="1" customWidth="1"/>
    <col min="3091" max="3091" width="6.5" style="386" bestFit="1" customWidth="1"/>
    <col min="3092" max="3092" width="7.625" style="386" bestFit="1" customWidth="1"/>
    <col min="3093" max="3093" width="6.5" style="386" bestFit="1" customWidth="1"/>
    <col min="3094" max="3094" width="7.625" style="386" bestFit="1" customWidth="1"/>
    <col min="3095" max="3095" width="6.5" style="386" bestFit="1" customWidth="1"/>
    <col min="3096" max="3096" width="7.625" style="386" bestFit="1" customWidth="1"/>
    <col min="3097" max="3097" width="6.5" style="386" bestFit="1" customWidth="1"/>
    <col min="3098" max="3098" width="7.625" style="386" bestFit="1" customWidth="1"/>
    <col min="3099" max="3099" width="6.5" style="386" bestFit="1" customWidth="1"/>
    <col min="3100" max="3100" width="7.625" style="386" bestFit="1" customWidth="1"/>
    <col min="3101" max="3101" width="6.5" style="386" bestFit="1" customWidth="1"/>
    <col min="3102" max="3102" width="6.125" style="386" customWidth="1"/>
    <col min="3103" max="3107" width="7.625" style="386" bestFit="1" customWidth="1"/>
    <col min="3108" max="3108" width="6.5" style="386" bestFit="1" customWidth="1"/>
    <col min="3109" max="3109" width="7.625" style="386" bestFit="1" customWidth="1"/>
    <col min="3110" max="3110" width="6.5" style="386" bestFit="1" customWidth="1"/>
    <col min="3111" max="3114" width="7.625" style="386" bestFit="1" customWidth="1"/>
    <col min="3115" max="3328" width="9" style="386"/>
    <col min="3329" max="3329" width="11.25" style="386" customWidth="1"/>
    <col min="3330" max="3330" width="8.625" style="386" customWidth="1"/>
    <col min="3331" max="3331" width="17.625" style="386" customWidth="1"/>
    <col min="3332" max="3332" width="1.875" style="386" customWidth="1"/>
    <col min="3333" max="3337" width="7.625" style="386" bestFit="1" customWidth="1"/>
    <col min="3338" max="3338" width="6.5" style="386" bestFit="1" customWidth="1"/>
    <col min="3339" max="3339" width="7.625" style="386" bestFit="1" customWidth="1"/>
    <col min="3340" max="3340" width="6.5" style="386" bestFit="1" customWidth="1"/>
    <col min="3341" max="3344" width="7.625" style="386" bestFit="1" customWidth="1"/>
    <col min="3345" max="3345" width="6.125" style="386" customWidth="1"/>
    <col min="3346" max="3346" width="7.625" style="386" bestFit="1" customWidth="1"/>
    <col min="3347" max="3347" width="6.5" style="386" bestFit="1" customWidth="1"/>
    <col min="3348" max="3348" width="7.625" style="386" bestFit="1" customWidth="1"/>
    <col min="3349" max="3349" width="6.5" style="386" bestFit="1" customWidth="1"/>
    <col min="3350" max="3350" width="7.625" style="386" bestFit="1" customWidth="1"/>
    <col min="3351" max="3351" width="6.5" style="386" bestFit="1" customWidth="1"/>
    <col min="3352" max="3352" width="7.625" style="386" bestFit="1" customWidth="1"/>
    <col min="3353" max="3353" width="6.5" style="386" bestFit="1" customWidth="1"/>
    <col min="3354" max="3354" width="7.625" style="386" bestFit="1" customWidth="1"/>
    <col min="3355" max="3355" width="6.5" style="386" bestFit="1" customWidth="1"/>
    <col min="3356" max="3356" width="7.625" style="386" bestFit="1" customWidth="1"/>
    <col min="3357" max="3357" width="6.5" style="386" bestFit="1" customWidth="1"/>
    <col min="3358" max="3358" width="6.125" style="386" customWidth="1"/>
    <col min="3359" max="3363" width="7.625" style="386" bestFit="1" customWidth="1"/>
    <col min="3364" max="3364" width="6.5" style="386" bestFit="1" customWidth="1"/>
    <col min="3365" max="3365" width="7.625" style="386" bestFit="1" customWidth="1"/>
    <col min="3366" max="3366" width="6.5" style="386" bestFit="1" customWidth="1"/>
    <col min="3367" max="3370" width="7.625" style="386" bestFit="1" customWidth="1"/>
    <col min="3371" max="3584" width="9" style="386"/>
    <col min="3585" max="3585" width="11.25" style="386" customWidth="1"/>
    <col min="3586" max="3586" width="8.625" style="386" customWidth="1"/>
    <col min="3587" max="3587" width="17.625" style="386" customWidth="1"/>
    <col min="3588" max="3588" width="1.875" style="386" customWidth="1"/>
    <col min="3589" max="3593" width="7.625" style="386" bestFit="1" customWidth="1"/>
    <col min="3594" max="3594" width="6.5" style="386" bestFit="1" customWidth="1"/>
    <col min="3595" max="3595" width="7.625" style="386" bestFit="1" customWidth="1"/>
    <col min="3596" max="3596" width="6.5" style="386" bestFit="1" customWidth="1"/>
    <col min="3597" max="3600" width="7.625" style="386" bestFit="1" customWidth="1"/>
    <col min="3601" max="3601" width="6.125" style="386" customWidth="1"/>
    <col min="3602" max="3602" width="7.625" style="386" bestFit="1" customWidth="1"/>
    <col min="3603" max="3603" width="6.5" style="386" bestFit="1" customWidth="1"/>
    <col min="3604" max="3604" width="7.625" style="386" bestFit="1" customWidth="1"/>
    <col min="3605" max="3605" width="6.5" style="386" bestFit="1" customWidth="1"/>
    <col min="3606" max="3606" width="7.625" style="386" bestFit="1" customWidth="1"/>
    <col min="3607" max="3607" width="6.5" style="386" bestFit="1" customWidth="1"/>
    <col min="3608" max="3608" width="7.625" style="386" bestFit="1" customWidth="1"/>
    <col min="3609" max="3609" width="6.5" style="386" bestFit="1" customWidth="1"/>
    <col min="3610" max="3610" width="7.625" style="386" bestFit="1" customWidth="1"/>
    <col min="3611" max="3611" width="6.5" style="386" bestFit="1" customWidth="1"/>
    <col min="3612" max="3612" width="7.625" style="386" bestFit="1" customWidth="1"/>
    <col min="3613" max="3613" width="6.5" style="386" bestFit="1" customWidth="1"/>
    <col min="3614" max="3614" width="6.125" style="386" customWidth="1"/>
    <col min="3615" max="3619" width="7.625" style="386" bestFit="1" customWidth="1"/>
    <col min="3620" max="3620" width="6.5" style="386" bestFit="1" customWidth="1"/>
    <col min="3621" max="3621" width="7.625" style="386" bestFit="1" customWidth="1"/>
    <col min="3622" max="3622" width="6.5" style="386" bestFit="1" customWidth="1"/>
    <col min="3623" max="3626" width="7.625" style="386" bestFit="1" customWidth="1"/>
    <col min="3627" max="3840" width="9" style="386"/>
    <col min="3841" max="3841" width="11.25" style="386" customWidth="1"/>
    <col min="3842" max="3842" width="8.625" style="386" customWidth="1"/>
    <col min="3843" max="3843" width="17.625" style="386" customWidth="1"/>
    <col min="3844" max="3844" width="1.875" style="386" customWidth="1"/>
    <col min="3845" max="3849" width="7.625" style="386" bestFit="1" customWidth="1"/>
    <col min="3850" max="3850" width="6.5" style="386" bestFit="1" customWidth="1"/>
    <col min="3851" max="3851" width="7.625" style="386" bestFit="1" customWidth="1"/>
    <col min="3852" max="3852" width="6.5" style="386" bestFit="1" customWidth="1"/>
    <col min="3853" max="3856" width="7.625" style="386" bestFit="1" customWidth="1"/>
    <col min="3857" max="3857" width="6.125" style="386" customWidth="1"/>
    <col min="3858" max="3858" width="7.625" style="386" bestFit="1" customWidth="1"/>
    <col min="3859" max="3859" width="6.5" style="386" bestFit="1" customWidth="1"/>
    <col min="3860" max="3860" width="7.625" style="386" bestFit="1" customWidth="1"/>
    <col min="3861" max="3861" width="6.5" style="386" bestFit="1" customWidth="1"/>
    <col min="3862" max="3862" width="7.625" style="386" bestFit="1" customWidth="1"/>
    <col min="3863" max="3863" width="6.5" style="386" bestFit="1" customWidth="1"/>
    <col min="3864" max="3864" width="7.625" style="386" bestFit="1" customWidth="1"/>
    <col min="3865" max="3865" width="6.5" style="386" bestFit="1" customWidth="1"/>
    <col min="3866" max="3866" width="7.625" style="386" bestFit="1" customWidth="1"/>
    <col min="3867" max="3867" width="6.5" style="386" bestFit="1" customWidth="1"/>
    <col min="3868" max="3868" width="7.625" style="386" bestFit="1" customWidth="1"/>
    <col min="3869" max="3869" width="6.5" style="386" bestFit="1" customWidth="1"/>
    <col min="3870" max="3870" width="6.125" style="386" customWidth="1"/>
    <col min="3871" max="3875" width="7.625" style="386" bestFit="1" customWidth="1"/>
    <col min="3876" max="3876" width="6.5" style="386" bestFit="1" customWidth="1"/>
    <col min="3877" max="3877" width="7.625" style="386" bestFit="1" customWidth="1"/>
    <col min="3878" max="3878" width="6.5" style="386" bestFit="1" customWidth="1"/>
    <col min="3879" max="3882" width="7.625" style="386" bestFit="1" customWidth="1"/>
    <col min="3883" max="4096" width="9" style="386"/>
    <col min="4097" max="4097" width="11.25" style="386" customWidth="1"/>
    <col min="4098" max="4098" width="8.625" style="386" customWidth="1"/>
    <col min="4099" max="4099" width="17.625" style="386" customWidth="1"/>
    <col min="4100" max="4100" width="1.875" style="386" customWidth="1"/>
    <col min="4101" max="4105" width="7.625" style="386" bestFit="1" customWidth="1"/>
    <col min="4106" max="4106" width="6.5" style="386" bestFit="1" customWidth="1"/>
    <col min="4107" max="4107" width="7.625" style="386" bestFit="1" customWidth="1"/>
    <col min="4108" max="4108" width="6.5" style="386" bestFit="1" customWidth="1"/>
    <col min="4109" max="4112" width="7.625" style="386" bestFit="1" customWidth="1"/>
    <col min="4113" max="4113" width="6.125" style="386" customWidth="1"/>
    <col min="4114" max="4114" width="7.625" style="386" bestFit="1" customWidth="1"/>
    <col min="4115" max="4115" width="6.5" style="386" bestFit="1" customWidth="1"/>
    <col min="4116" max="4116" width="7.625" style="386" bestFit="1" customWidth="1"/>
    <col min="4117" max="4117" width="6.5" style="386" bestFit="1" customWidth="1"/>
    <col min="4118" max="4118" width="7.625" style="386" bestFit="1" customWidth="1"/>
    <col min="4119" max="4119" width="6.5" style="386" bestFit="1" customWidth="1"/>
    <col min="4120" max="4120" width="7.625" style="386" bestFit="1" customWidth="1"/>
    <col min="4121" max="4121" width="6.5" style="386" bestFit="1" customWidth="1"/>
    <col min="4122" max="4122" width="7.625" style="386" bestFit="1" customWidth="1"/>
    <col min="4123" max="4123" width="6.5" style="386" bestFit="1" customWidth="1"/>
    <col min="4124" max="4124" width="7.625" style="386" bestFit="1" customWidth="1"/>
    <col min="4125" max="4125" width="6.5" style="386" bestFit="1" customWidth="1"/>
    <col min="4126" max="4126" width="6.125" style="386" customWidth="1"/>
    <col min="4127" max="4131" width="7.625" style="386" bestFit="1" customWidth="1"/>
    <col min="4132" max="4132" width="6.5" style="386" bestFit="1" customWidth="1"/>
    <col min="4133" max="4133" width="7.625" style="386" bestFit="1" customWidth="1"/>
    <col min="4134" max="4134" width="6.5" style="386" bestFit="1" customWidth="1"/>
    <col min="4135" max="4138" width="7.625" style="386" bestFit="1" customWidth="1"/>
    <col min="4139" max="4352" width="9" style="386"/>
    <col min="4353" max="4353" width="11.25" style="386" customWidth="1"/>
    <col min="4354" max="4354" width="8.625" style="386" customWidth="1"/>
    <col min="4355" max="4355" width="17.625" style="386" customWidth="1"/>
    <col min="4356" max="4356" width="1.875" style="386" customWidth="1"/>
    <col min="4357" max="4361" width="7.625" style="386" bestFit="1" customWidth="1"/>
    <col min="4362" max="4362" width="6.5" style="386" bestFit="1" customWidth="1"/>
    <col min="4363" max="4363" width="7.625" style="386" bestFit="1" customWidth="1"/>
    <col min="4364" max="4364" width="6.5" style="386" bestFit="1" customWidth="1"/>
    <col min="4365" max="4368" width="7.625" style="386" bestFit="1" customWidth="1"/>
    <col min="4369" max="4369" width="6.125" style="386" customWidth="1"/>
    <col min="4370" max="4370" width="7.625" style="386" bestFit="1" customWidth="1"/>
    <col min="4371" max="4371" width="6.5" style="386" bestFit="1" customWidth="1"/>
    <col min="4372" max="4372" width="7.625" style="386" bestFit="1" customWidth="1"/>
    <col min="4373" max="4373" width="6.5" style="386" bestFit="1" customWidth="1"/>
    <col min="4374" max="4374" width="7.625" style="386" bestFit="1" customWidth="1"/>
    <col min="4375" max="4375" width="6.5" style="386" bestFit="1" customWidth="1"/>
    <col min="4376" max="4376" width="7.625" style="386" bestFit="1" customWidth="1"/>
    <col min="4377" max="4377" width="6.5" style="386" bestFit="1" customWidth="1"/>
    <col min="4378" max="4378" width="7.625" style="386" bestFit="1" customWidth="1"/>
    <col min="4379" max="4379" width="6.5" style="386" bestFit="1" customWidth="1"/>
    <col min="4380" max="4380" width="7.625" style="386" bestFit="1" customWidth="1"/>
    <col min="4381" max="4381" width="6.5" style="386" bestFit="1" customWidth="1"/>
    <col min="4382" max="4382" width="6.125" style="386" customWidth="1"/>
    <col min="4383" max="4387" width="7.625" style="386" bestFit="1" customWidth="1"/>
    <col min="4388" max="4388" width="6.5" style="386" bestFit="1" customWidth="1"/>
    <col min="4389" max="4389" width="7.625" style="386" bestFit="1" customWidth="1"/>
    <col min="4390" max="4390" width="6.5" style="386" bestFit="1" customWidth="1"/>
    <col min="4391" max="4394" width="7.625" style="386" bestFit="1" customWidth="1"/>
    <col min="4395" max="4608" width="9" style="386"/>
    <col min="4609" max="4609" width="11.25" style="386" customWidth="1"/>
    <col min="4610" max="4610" width="8.625" style="386" customWidth="1"/>
    <col min="4611" max="4611" width="17.625" style="386" customWidth="1"/>
    <col min="4612" max="4612" width="1.875" style="386" customWidth="1"/>
    <col min="4613" max="4617" width="7.625" style="386" bestFit="1" customWidth="1"/>
    <col min="4618" max="4618" width="6.5" style="386" bestFit="1" customWidth="1"/>
    <col min="4619" max="4619" width="7.625" style="386" bestFit="1" customWidth="1"/>
    <col min="4620" max="4620" width="6.5" style="386" bestFit="1" customWidth="1"/>
    <col min="4621" max="4624" width="7.625" style="386" bestFit="1" customWidth="1"/>
    <col min="4625" max="4625" width="6.125" style="386" customWidth="1"/>
    <col min="4626" max="4626" width="7.625" style="386" bestFit="1" customWidth="1"/>
    <col min="4627" max="4627" width="6.5" style="386" bestFit="1" customWidth="1"/>
    <col min="4628" max="4628" width="7.625" style="386" bestFit="1" customWidth="1"/>
    <col min="4629" max="4629" width="6.5" style="386" bestFit="1" customWidth="1"/>
    <col min="4630" max="4630" width="7.625" style="386" bestFit="1" customWidth="1"/>
    <col min="4631" max="4631" width="6.5" style="386" bestFit="1" customWidth="1"/>
    <col min="4632" max="4632" width="7.625" style="386" bestFit="1" customWidth="1"/>
    <col min="4633" max="4633" width="6.5" style="386" bestFit="1" customWidth="1"/>
    <col min="4634" max="4634" width="7.625" style="386" bestFit="1" customWidth="1"/>
    <col min="4635" max="4635" width="6.5" style="386" bestFit="1" customWidth="1"/>
    <col min="4636" max="4636" width="7.625" style="386" bestFit="1" customWidth="1"/>
    <col min="4637" max="4637" width="6.5" style="386" bestFit="1" customWidth="1"/>
    <col min="4638" max="4638" width="6.125" style="386" customWidth="1"/>
    <col min="4639" max="4643" width="7.625" style="386" bestFit="1" customWidth="1"/>
    <col min="4644" max="4644" width="6.5" style="386" bestFit="1" customWidth="1"/>
    <col min="4645" max="4645" width="7.625" style="386" bestFit="1" customWidth="1"/>
    <col min="4646" max="4646" width="6.5" style="386" bestFit="1" customWidth="1"/>
    <col min="4647" max="4650" width="7.625" style="386" bestFit="1" customWidth="1"/>
    <col min="4651" max="4864" width="9" style="386"/>
    <col min="4865" max="4865" width="11.25" style="386" customWidth="1"/>
    <col min="4866" max="4866" width="8.625" style="386" customWidth="1"/>
    <col min="4867" max="4867" width="17.625" style="386" customWidth="1"/>
    <col min="4868" max="4868" width="1.875" style="386" customWidth="1"/>
    <col min="4869" max="4873" width="7.625" style="386" bestFit="1" customWidth="1"/>
    <col min="4874" max="4874" width="6.5" style="386" bestFit="1" customWidth="1"/>
    <col min="4875" max="4875" width="7.625" style="386" bestFit="1" customWidth="1"/>
    <col min="4876" max="4876" width="6.5" style="386" bestFit="1" customWidth="1"/>
    <col min="4877" max="4880" width="7.625" style="386" bestFit="1" customWidth="1"/>
    <col min="4881" max="4881" width="6.125" style="386" customWidth="1"/>
    <col min="4882" max="4882" width="7.625" style="386" bestFit="1" customWidth="1"/>
    <col min="4883" max="4883" width="6.5" style="386" bestFit="1" customWidth="1"/>
    <col min="4884" max="4884" width="7.625" style="386" bestFit="1" customWidth="1"/>
    <col min="4885" max="4885" width="6.5" style="386" bestFit="1" customWidth="1"/>
    <col min="4886" max="4886" width="7.625" style="386" bestFit="1" customWidth="1"/>
    <col min="4887" max="4887" width="6.5" style="386" bestFit="1" customWidth="1"/>
    <col min="4888" max="4888" width="7.625" style="386" bestFit="1" customWidth="1"/>
    <col min="4889" max="4889" width="6.5" style="386" bestFit="1" customWidth="1"/>
    <col min="4890" max="4890" width="7.625" style="386" bestFit="1" customWidth="1"/>
    <col min="4891" max="4891" width="6.5" style="386" bestFit="1" customWidth="1"/>
    <col min="4892" max="4892" width="7.625" style="386" bestFit="1" customWidth="1"/>
    <col min="4893" max="4893" width="6.5" style="386" bestFit="1" customWidth="1"/>
    <col min="4894" max="4894" width="6.125" style="386" customWidth="1"/>
    <col min="4895" max="4899" width="7.625" style="386" bestFit="1" customWidth="1"/>
    <col min="4900" max="4900" width="6.5" style="386" bestFit="1" customWidth="1"/>
    <col min="4901" max="4901" width="7.625" style="386" bestFit="1" customWidth="1"/>
    <col min="4902" max="4902" width="6.5" style="386" bestFit="1" customWidth="1"/>
    <col min="4903" max="4906" width="7.625" style="386" bestFit="1" customWidth="1"/>
    <col min="4907" max="5120" width="9" style="386"/>
    <col min="5121" max="5121" width="11.25" style="386" customWidth="1"/>
    <col min="5122" max="5122" width="8.625" style="386" customWidth="1"/>
    <col min="5123" max="5123" width="17.625" style="386" customWidth="1"/>
    <col min="5124" max="5124" width="1.875" style="386" customWidth="1"/>
    <col min="5125" max="5129" width="7.625" style="386" bestFit="1" customWidth="1"/>
    <col min="5130" max="5130" width="6.5" style="386" bestFit="1" customWidth="1"/>
    <col min="5131" max="5131" width="7.625" style="386" bestFit="1" customWidth="1"/>
    <col min="5132" max="5132" width="6.5" style="386" bestFit="1" customWidth="1"/>
    <col min="5133" max="5136" width="7.625" style="386" bestFit="1" customWidth="1"/>
    <col min="5137" max="5137" width="6.125" style="386" customWidth="1"/>
    <col min="5138" max="5138" width="7.625" style="386" bestFit="1" customWidth="1"/>
    <col min="5139" max="5139" width="6.5" style="386" bestFit="1" customWidth="1"/>
    <col min="5140" max="5140" width="7.625" style="386" bestFit="1" customWidth="1"/>
    <col min="5141" max="5141" width="6.5" style="386" bestFit="1" customWidth="1"/>
    <col min="5142" max="5142" width="7.625" style="386" bestFit="1" customWidth="1"/>
    <col min="5143" max="5143" width="6.5" style="386" bestFit="1" customWidth="1"/>
    <col min="5144" max="5144" width="7.625" style="386" bestFit="1" customWidth="1"/>
    <col min="5145" max="5145" width="6.5" style="386" bestFit="1" customWidth="1"/>
    <col min="5146" max="5146" width="7.625" style="386" bestFit="1" customWidth="1"/>
    <col min="5147" max="5147" width="6.5" style="386" bestFit="1" customWidth="1"/>
    <col min="5148" max="5148" width="7.625" style="386" bestFit="1" customWidth="1"/>
    <col min="5149" max="5149" width="6.5" style="386" bestFit="1" customWidth="1"/>
    <col min="5150" max="5150" width="6.125" style="386" customWidth="1"/>
    <col min="5151" max="5155" width="7.625" style="386" bestFit="1" customWidth="1"/>
    <col min="5156" max="5156" width="6.5" style="386" bestFit="1" customWidth="1"/>
    <col min="5157" max="5157" width="7.625" style="386" bestFit="1" customWidth="1"/>
    <col min="5158" max="5158" width="6.5" style="386" bestFit="1" customWidth="1"/>
    <col min="5159" max="5162" width="7.625" style="386" bestFit="1" customWidth="1"/>
    <col min="5163" max="5376" width="9" style="386"/>
    <col min="5377" max="5377" width="11.25" style="386" customWidth="1"/>
    <col min="5378" max="5378" width="8.625" style="386" customWidth="1"/>
    <col min="5379" max="5379" width="17.625" style="386" customWidth="1"/>
    <col min="5380" max="5380" width="1.875" style="386" customWidth="1"/>
    <col min="5381" max="5385" width="7.625" style="386" bestFit="1" customWidth="1"/>
    <col min="5386" max="5386" width="6.5" style="386" bestFit="1" customWidth="1"/>
    <col min="5387" max="5387" width="7.625" style="386" bestFit="1" customWidth="1"/>
    <col min="5388" max="5388" width="6.5" style="386" bestFit="1" customWidth="1"/>
    <col min="5389" max="5392" width="7.625" style="386" bestFit="1" customWidth="1"/>
    <col min="5393" max="5393" width="6.125" style="386" customWidth="1"/>
    <col min="5394" max="5394" width="7.625" style="386" bestFit="1" customWidth="1"/>
    <col min="5395" max="5395" width="6.5" style="386" bestFit="1" customWidth="1"/>
    <col min="5396" max="5396" width="7.625" style="386" bestFit="1" customWidth="1"/>
    <col min="5397" max="5397" width="6.5" style="386" bestFit="1" customWidth="1"/>
    <col min="5398" max="5398" width="7.625" style="386" bestFit="1" customWidth="1"/>
    <col min="5399" max="5399" width="6.5" style="386" bestFit="1" customWidth="1"/>
    <col min="5400" max="5400" width="7.625" style="386" bestFit="1" customWidth="1"/>
    <col min="5401" max="5401" width="6.5" style="386" bestFit="1" customWidth="1"/>
    <col min="5402" max="5402" width="7.625" style="386" bestFit="1" customWidth="1"/>
    <col min="5403" max="5403" width="6.5" style="386" bestFit="1" customWidth="1"/>
    <col min="5404" max="5404" width="7.625" style="386" bestFit="1" customWidth="1"/>
    <col min="5405" max="5405" width="6.5" style="386" bestFit="1" customWidth="1"/>
    <col min="5406" max="5406" width="6.125" style="386" customWidth="1"/>
    <col min="5407" max="5411" width="7.625" style="386" bestFit="1" customWidth="1"/>
    <col min="5412" max="5412" width="6.5" style="386" bestFit="1" customWidth="1"/>
    <col min="5413" max="5413" width="7.625" style="386" bestFit="1" customWidth="1"/>
    <col min="5414" max="5414" width="6.5" style="386" bestFit="1" customWidth="1"/>
    <col min="5415" max="5418" width="7.625" style="386" bestFit="1" customWidth="1"/>
    <col min="5419" max="5632" width="9" style="386"/>
    <col min="5633" max="5633" width="11.25" style="386" customWidth="1"/>
    <col min="5634" max="5634" width="8.625" style="386" customWidth="1"/>
    <col min="5635" max="5635" width="17.625" style="386" customWidth="1"/>
    <col min="5636" max="5636" width="1.875" style="386" customWidth="1"/>
    <col min="5637" max="5641" width="7.625" style="386" bestFit="1" customWidth="1"/>
    <col min="5642" max="5642" width="6.5" style="386" bestFit="1" customWidth="1"/>
    <col min="5643" max="5643" width="7.625" style="386" bestFit="1" customWidth="1"/>
    <col min="5644" max="5644" width="6.5" style="386" bestFit="1" customWidth="1"/>
    <col min="5645" max="5648" width="7.625" style="386" bestFit="1" customWidth="1"/>
    <col min="5649" max="5649" width="6.125" style="386" customWidth="1"/>
    <col min="5650" max="5650" width="7.625" style="386" bestFit="1" customWidth="1"/>
    <col min="5651" max="5651" width="6.5" style="386" bestFit="1" customWidth="1"/>
    <col min="5652" max="5652" width="7.625" style="386" bestFit="1" customWidth="1"/>
    <col min="5653" max="5653" width="6.5" style="386" bestFit="1" customWidth="1"/>
    <col min="5654" max="5654" width="7.625" style="386" bestFit="1" customWidth="1"/>
    <col min="5655" max="5655" width="6.5" style="386" bestFit="1" customWidth="1"/>
    <col min="5656" max="5656" width="7.625" style="386" bestFit="1" customWidth="1"/>
    <col min="5657" max="5657" width="6.5" style="386" bestFit="1" customWidth="1"/>
    <col min="5658" max="5658" width="7.625" style="386" bestFit="1" customWidth="1"/>
    <col min="5659" max="5659" width="6.5" style="386" bestFit="1" customWidth="1"/>
    <col min="5660" max="5660" width="7.625" style="386" bestFit="1" customWidth="1"/>
    <col min="5661" max="5661" width="6.5" style="386" bestFit="1" customWidth="1"/>
    <col min="5662" max="5662" width="6.125" style="386" customWidth="1"/>
    <col min="5663" max="5667" width="7.625" style="386" bestFit="1" customWidth="1"/>
    <col min="5668" max="5668" width="6.5" style="386" bestFit="1" customWidth="1"/>
    <col min="5669" max="5669" width="7.625" style="386" bestFit="1" customWidth="1"/>
    <col min="5670" max="5670" width="6.5" style="386" bestFit="1" customWidth="1"/>
    <col min="5671" max="5674" width="7.625" style="386" bestFit="1" customWidth="1"/>
    <col min="5675" max="5888" width="9" style="386"/>
    <col min="5889" max="5889" width="11.25" style="386" customWidth="1"/>
    <col min="5890" max="5890" width="8.625" style="386" customWidth="1"/>
    <col min="5891" max="5891" width="17.625" style="386" customWidth="1"/>
    <col min="5892" max="5892" width="1.875" style="386" customWidth="1"/>
    <col min="5893" max="5897" width="7.625" style="386" bestFit="1" customWidth="1"/>
    <col min="5898" max="5898" width="6.5" style="386" bestFit="1" customWidth="1"/>
    <col min="5899" max="5899" width="7.625" style="386" bestFit="1" customWidth="1"/>
    <col min="5900" max="5900" width="6.5" style="386" bestFit="1" customWidth="1"/>
    <col min="5901" max="5904" width="7.625" style="386" bestFit="1" customWidth="1"/>
    <col min="5905" max="5905" width="6.125" style="386" customWidth="1"/>
    <col min="5906" max="5906" width="7.625" style="386" bestFit="1" customWidth="1"/>
    <col min="5907" max="5907" width="6.5" style="386" bestFit="1" customWidth="1"/>
    <col min="5908" max="5908" width="7.625" style="386" bestFit="1" customWidth="1"/>
    <col min="5909" max="5909" width="6.5" style="386" bestFit="1" customWidth="1"/>
    <col min="5910" max="5910" width="7.625" style="386" bestFit="1" customWidth="1"/>
    <col min="5911" max="5911" width="6.5" style="386" bestFit="1" customWidth="1"/>
    <col min="5912" max="5912" width="7.625" style="386" bestFit="1" customWidth="1"/>
    <col min="5913" max="5913" width="6.5" style="386" bestFit="1" customWidth="1"/>
    <col min="5914" max="5914" width="7.625" style="386" bestFit="1" customWidth="1"/>
    <col min="5915" max="5915" width="6.5" style="386" bestFit="1" customWidth="1"/>
    <col min="5916" max="5916" width="7.625" style="386" bestFit="1" customWidth="1"/>
    <col min="5917" max="5917" width="6.5" style="386" bestFit="1" customWidth="1"/>
    <col min="5918" max="5918" width="6.125" style="386" customWidth="1"/>
    <col min="5919" max="5923" width="7.625" style="386" bestFit="1" customWidth="1"/>
    <col min="5924" max="5924" width="6.5" style="386" bestFit="1" customWidth="1"/>
    <col min="5925" max="5925" width="7.625" style="386" bestFit="1" customWidth="1"/>
    <col min="5926" max="5926" width="6.5" style="386" bestFit="1" customWidth="1"/>
    <col min="5927" max="5930" width="7.625" style="386" bestFit="1" customWidth="1"/>
    <col min="5931" max="6144" width="9" style="386"/>
    <col min="6145" max="6145" width="11.25" style="386" customWidth="1"/>
    <col min="6146" max="6146" width="8.625" style="386" customWidth="1"/>
    <col min="6147" max="6147" width="17.625" style="386" customWidth="1"/>
    <col min="6148" max="6148" width="1.875" style="386" customWidth="1"/>
    <col min="6149" max="6153" width="7.625" style="386" bestFit="1" customWidth="1"/>
    <col min="6154" max="6154" width="6.5" style="386" bestFit="1" customWidth="1"/>
    <col min="6155" max="6155" width="7.625" style="386" bestFit="1" customWidth="1"/>
    <col min="6156" max="6156" width="6.5" style="386" bestFit="1" customWidth="1"/>
    <col min="6157" max="6160" width="7.625" style="386" bestFit="1" customWidth="1"/>
    <col min="6161" max="6161" width="6.125" style="386" customWidth="1"/>
    <col min="6162" max="6162" width="7.625" style="386" bestFit="1" customWidth="1"/>
    <col min="6163" max="6163" width="6.5" style="386" bestFit="1" customWidth="1"/>
    <col min="6164" max="6164" width="7.625" style="386" bestFit="1" customWidth="1"/>
    <col min="6165" max="6165" width="6.5" style="386" bestFit="1" customWidth="1"/>
    <col min="6166" max="6166" width="7.625" style="386" bestFit="1" customWidth="1"/>
    <col min="6167" max="6167" width="6.5" style="386" bestFit="1" customWidth="1"/>
    <col min="6168" max="6168" width="7.625" style="386" bestFit="1" customWidth="1"/>
    <col min="6169" max="6169" width="6.5" style="386" bestFit="1" customWidth="1"/>
    <col min="6170" max="6170" width="7.625" style="386" bestFit="1" customWidth="1"/>
    <col min="6171" max="6171" width="6.5" style="386" bestFit="1" customWidth="1"/>
    <col min="6172" max="6172" width="7.625" style="386" bestFit="1" customWidth="1"/>
    <col min="6173" max="6173" width="6.5" style="386" bestFit="1" customWidth="1"/>
    <col min="6174" max="6174" width="6.125" style="386" customWidth="1"/>
    <col min="6175" max="6179" width="7.625" style="386" bestFit="1" customWidth="1"/>
    <col min="6180" max="6180" width="6.5" style="386" bestFit="1" customWidth="1"/>
    <col min="6181" max="6181" width="7.625" style="386" bestFit="1" customWidth="1"/>
    <col min="6182" max="6182" width="6.5" style="386" bestFit="1" customWidth="1"/>
    <col min="6183" max="6186" width="7.625" style="386" bestFit="1" customWidth="1"/>
    <col min="6187" max="6400" width="9" style="386"/>
    <col min="6401" max="6401" width="11.25" style="386" customWidth="1"/>
    <col min="6402" max="6402" width="8.625" style="386" customWidth="1"/>
    <col min="6403" max="6403" width="17.625" style="386" customWidth="1"/>
    <col min="6404" max="6404" width="1.875" style="386" customWidth="1"/>
    <col min="6405" max="6409" width="7.625" style="386" bestFit="1" customWidth="1"/>
    <col min="6410" max="6410" width="6.5" style="386" bestFit="1" customWidth="1"/>
    <col min="6411" max="6411" width="7.625" style="386" bestFit="1" customWidth="1"/>
    <col min="6412" max="6412" width="6.5" style="386" bestFit="1" customWidth="1"/>
    <col min="6413" max="6416" width="7.625" style="386" bestFit="1" customWidth="1"/>
    <col min="6417" max="6417" width="6.125" style="386" customWidth="1"/>
    <col min="6418" max="6418" width="7.625" style="386" bestFit="1" customWidth="1"/>
    <col min="6419" max="6419" width="6.5" style="386" bestFit="1" customWidth="1"/>
    <col min="6420" max="6420" width="7.625" style="386" bestFit="1" customWidth="1"/>
    <col min="6421" max="6421" width="6.5" style="386" bestFit="1" customWidth="1"/>
    <col min="6422" max="6422" width="7.625" style="386" bestFit="1" customWidth="1"/>
    <col min="6423" max="6423" width="6.5" style="386" bestFit="1" customWidth="1"/>
    <col min="6424" max="6424" width="7.625" style="386" bestFit="1" customWidth="1"/>
    <col min="6425" max="6425" width="6.5" style="386" bestFit="1" customWidth="1"/>
    <col min="6426" max="6426" width="7.625" style="386" bestFit="1" customWidth="1"/>
    <col min="6427" max="6427" width="6.5" style="386" bestFit="1" customWidth="1"/>
    <col min="6428" max="6428" width="7.625" style="386" bestFit="1" customWidth="1"/>
    <col min="6429" max="6429" width="6.5" style="386" bestFit="1" customWidth="1"/>
    <col min="6430" max="6430" width="6.125" style="386" customWidth="1"/>
    <col min="6431" max="6435" width="7.625" style="386" bestFit="1" customWidth="1"/>
    <col min="6436" max="6436" width="6.5" style="386" bestFit="1" customWidth="1"/>
    <col min="6437" max="6437" width="7.625" style="386" bestFit="1" customWidth="1"/>
    <col min="6438" max="6438" width="6.5" style="386" bestFit="1" customWidth="1"/>
    <col min="6439" max="6442" width="7.625" style="386" bestFit="1" customWidth="1"/>
    <col min="6443" max="6656" width="9" style="386"/>
    <col min="6657" max="6657" width="11.25" style="386" customWidth="1"/>
    <col min="6658" max="6658" width="8.625" style="386" customWidth="1"/>
    <col min="6659" max="6659" width="17.625" style="386" customWidth="1"/>
    <col min="6660" max="6660" width="1.875" style="386" customWidth="1"/>
    <col min="6661" max="6665" width="7.625" style="386" bestFit="1" customWidth="1"/>
    <col min="6666" max="6666" width="6.5" style="386" bestFit="1" customWidth="1"/>
    <col min="6667" max="6667" width="7.625" style="386" bestFit="1" customWidth="1"/>
    <col min="6668" max="6668" width="6.5" style="386" bestFit="1" customWidth="1"/>
    <col min="6669" max="6672" width="7.625" style="386" bestFit="1" customWidth="1"/>
    <col min="6673" max="6673" width="6.125" style="386" customWidth="1"/>
    <col min="6674" max="6674" width="7.625" style="386" bestFit="1" customWidth="1"/>
    <col min="6675" max="6675" width="6.5" style="386" bestFit="1" customWidth="1"/>
    <col min="6676" max="6676" width="7.625" style="386" bestFit="1" customWidth="1"/>
    <col min="6677" max="6677" width="6.5" style="386" bestFit="1" customWidth="1"/>
    <col min="6678" max="6678" width="7.625" style="386" bestFit="1" customWidth="1"/>
    <col min="6679" max="6679" width="6.5" style="386" bestFit="1" customWidth="1"/>
    <col min="6680" max="6680" width="7.625" style="386" bestFit="1" customWidth="1"/>
    <col min="6681" max="6681" width="6.5" style="386" bestFit="1" customWidth="1"/>
    <col min="6682" max="6682" width="7.625" style="386" bestFit="1" customWidth="1"/>
    <col min="6683" max="6683" width="6.5" style="386" bestFit="1" customWidth="1"/>
    <col min="6684" max="6684" width="7.625" style="386" bestFit="1" customWidth="1"/>
    <col min="6685" max="6685" width="6.5" style="386" bestFit="1" customWidth="1"/>
    <col min="6686" max="6686" width="6.125" style="386" customWidth="1"/>
    <col min="6687" max="6691" width="7.625" style="386" bestFit="1" customWidth="1"/>
    <col min="6692" max="6692" width="6.5" style="386" bestFit="1" customWidth="1"/>
    <col min="6693" max="6693" width="7.625" style="386" bestFit="1" customWidth="1"/>
    <col min="6694" max="6694" width="6.5" style="386" bestFit="1" customWidth="1"/>
    <col min="6695" max="6698" width="7.625" style="386" bestFit="1" customWidth="1"/>
    <col min="6699" max="6912" width="9" style="386"/>
    <col min="6913" max="6913" width="11.25" style="386" customWidth="1"/>
    <col min="6914" max="6914" width="8.625" style="386" customWidth="1"/>
    <col min="6915" max="6915" width="17.625" style="386" customWidth="1"/>
    <col min="6916" max="6916" width="1.875" style="386" customWidth="1"/>
    <col min="6917" max="6921" width="7.625" style="386" bestFit="1" customWidth="1"/>
    <col min="6922" max="6922" width="6.5" style="386" bestFit="1" customWidth="1"/>
    <col min="6923" max="6923" width="7.625" style="386" bestFit="1" customWidth="1"/>
    <col min="6924" max="6924" width="6.5" style="386" bestFit="1" customWidth="1"/>
    <col min="6925" max="6928" width="7.625" style="386" bestFit="1" customWidth="1"/>
    <col min="6929" max="6929" width="6.125" style="386" customWidth="1"/>
    <col min="6930" max="6930" width="7.625" style="386" bestFit="1" customWidth="1"/>
    <col min="6931" max="6931" width="6.5" style="386" bestFit="1" customWidth="1"/>
    <col min="6932" max="6932" width="7.625" style="386" bestFit="1" customWidth="1"/>
    <col min="6933" max="6933" width="6.5" style="386" bestFit="1" customWidth="1"/>
    <col min="6934" max="6934" width="7.625" style="386" bestFit="1" customWidth="1"/>
    <col min="6935" max="6935" width="6.5" style="386" bestFit="1" customWidth="1"/>
    <col min="6936" max="6936" width="7.625" style="386" bestFit="1" customWidth="1"/>
    <col min="6937" max="6937" width="6.5" style="386" bestFit="1" customWidth="1"/>
    <col min="6938" max="6938" width="7.625" style="386" bestFit="1" customWidth="1"/>
    <col min="6939" max="6939" width="6.5" style="386" bestFit="1" customWidth="1"/>
    <col min="6940" max="6940" width="7.625" style="386" bestFit="1" customWidth="1"/>
    <col min="6941" max="6941" width="6.5" style="386" bestFit="1" customWidth="1"/>
    <col min="6942" max="6942" width="6.125" style="386" customWidth="1"/>
    <col min="6943" max="6947" width="7.625" style="386" bestFit="1" customWidth="1"/>
    <col min="6948" max="6948" width="6.5" style="386" bestFit="1" customWidth="1"/>
    <col min="6949" max="6949" width="7.625" style="386" bestFit="1" customWidth="1"/>
    <col min="6950" max="6950" width="6.5" style="386" bestFit="1" customWidth="1"/>
    <col min="6951" max="6954" width="7.625" style="386" bestFit="1" customWidth="1"/>
    <col min="6955" max="7168" width="9" style="386"/>
    <col min="7169" max="7169" width="11.25" style="386" customWidth="1"/>
    <col min="7170" max="7170" width="8.625" style="386" customWidth="1"/>
    <col min="7171" max="7171" width="17.625" style="386" customWidth="1"/>
    <col min="7172" max="7172" width="1.875" style="386" customWidth="1"/>
    <col min="7173" max="7177" width="7.625" style="386" bestFit="1" customWidth="1"/>
    <col min="7178" max="7178" width="6.5" style="386" bestFit="1" customWidth="1"/>
    <col min="7179" max="7179" width="7.625" style="386" bestFit="1" customWidth="1"/>
    <col min="7180" max="7180" width="6.5" style="386" bestFit="1" customWidth="1"/>
    <col min="7181" max="7184" width="7.625" style="386" bestFit="1" customWidth="1"/>
    <col min="7185" max="7185" width="6.125" style="386" customWidth="1"/>
    <col min="7186" max="7186" width="7.625" style="386" bestFit="1" customWidth="1"/>
    <col min="7187" max="7187" width="6.5" style="386" bestFit="1" customWidth="1"/>
    <col min="7188" max="7188" width="7.625" style="386" bestFit="1" customWidth="1"/>
    <col min="7189" max="7189" width="6.5" style="386" bestFit="1" customWidth="1"/>
    <col min="7190" max="7190" width="7.625" style="386" bestFit="1" customWidth="1"/>
    <col min="7191" max="7191" width="6.5" style="386" bestFit="1" customWidth="1"/>
    <col min="7192" max="7192" width="7.625" style="386" bestFit="1" customWidth="1"/>
    <col min="7193" max="7193" width="6.5" style="386" bestFit="1" customWidth="1"/>
    <col min="7194" max="7194" width="7.625" style="386" bestFit="1" customWidth="1"/>
    <col min="7195" max="7195" width="6.5" style="386" bestFit="1" customWidth="1"/>
    <col min="7196" max="7196" width="7.625" style="386" bestFit="1" customWidth="1"/>
    <col min="7197" max="7197" width="6.5" style="386" bestFit="1" customWidth="1"/>
    <col min="7198" max="7198" width="6.125" style="386" customWidth="1"/>
    <col min="7199" max="7203" width="7.625" style="386" bestFit="1" customWidth="1"/>
    <col min="7204" max="7204" width="6.5" style="386" bestFit="1" customWidth="1"/>
    <col min="7205" max="7205" width="7.625" style="386" bestFit="1" customWidth="1"/>
    <col min="7206" max="7206" width="6.5" style="386" bestFit="1" customWidth="1"/>
    <col min="7207" max="7210" width="7.625" style="386" bestFit="1" customWidth="1"/>
    <col min="7211" max="7424" width="9" style="386"/>
    <col min="7425" max="7425" width="11.25" style="386" customWidth="1"/>
    <col min="7426" max="7426" width="8.625" style="386" customWidth="1"/>
    <col min="7427" max="7427" width="17.625" style="386" customWidth="1"/>
    <col min="7428" max="7428" width="1.875" style="386" customWidth="1"/>
    <col min="7429" max="7433" width="7.625" style="386" bestFit="1" customWidth="1"/>
    <col min="7434" max="7434" width="6.5" style="386" bestFit="1" customWidth="1"/>
    <col min="7435" max="7435" width="7.625" style="386" bestFit="1" customWidth="1"/>
    <col min="7436" max="7436" width="6.5" style="386" bestFit="1" customWidth="1"/>
    <col min="7437" max="7440" width="7.625" style="386" bestFit="1" customWidth="1"/>
    <col min="7441" max="7441" width="6.125" style="386" customWidth="1"/>
    <col min="7442" max="7442" width="7.625" style="386" bestFit="1" customWidth="1"/>
    <col min="7443" max="7443" width="6.5" style="386" bestFit="1" customWidth="1"/>
    <col min="7444" max="7444" width="7.625" style="386" bestFit="1" customWidth="1"/>
    <col min="7445" max="7445" width="6.5" style="386" bestFit="1" customWidth="1"/>
    <col min="7446" max="7446" width="7.625" style="386" bestFit="1" customWidth="1"/>
    <col min="7447" max="7447" width="6.5" style="386" bestFit="1" customWidth="1"/>
    <col min="7448" max="7448" width="7.625" style="386" bestFit="1" customWidth="1"/>
    <col min="7449" max="7449" width="6.5" style="386" bestFit="1" customWidth="1"/>
    <col min="7450" max="7450" width="7.625" style="386" bestFit="1" customWidth="1"/>
    <col min="7451" max="7451" width="6.5" style="386" bestFit="1" customWidth="1"/>
    <col min="7452" max="7452" width="7.625" style="386" bestFit="1" customWidth="1"/>
    <col min="7453" max="7453" width="6.5" style="386" bestFit="1" customWidth="1"/>
    <col min="7454" max="7454" width="6.125" style="386" customWidth="1"/>
    <col min="7455" max="7459" width="7.625" style="386" bestFit="1" customWidth="1"/>
    <col min="7460" max="7460" width="6.5" style="386" bestFit="1" customWidth="1"/>
    <col min="7461" max="7461" width="7.625" style="386" bestFit="1" customWidth="1"/>
    <col min="7462" max="7462" width="6.5" style="386" bestFit="1" customWidth="1"/>
    <col min="7463" max="7466" width="7.625" style="386" bestFit="1" customWidth="1"/>
    <col min="7467" max="7680" width="9" style="386"/>
    <col min="7681" max="7681" width="11.25" style="386" customWidth="1"/>
    <col min="7682" max="7682" width="8.625" style="386" customWidth="1"/>
    <col min="7683" max="7683" width="17.625" style="386" customWidth="1"/>
    <col min="7684" max="7684" width="1.875" style="386" customWidth="1"/>
    <col min="7685" max="7689" width="7.625" style="386" bestFit="1" customWidth="1"/>
    <col min="7690" max="7690" width="6.5" style="386" bestFit="1" customWidth="1"/>
    <col min="7691" max="7691" width="7.625" style="386" bestFit="1" customWidth="1"/>
    <col min="7692" max="7692" width="6.5" style="386" bestFit="1" customWidth="1"/>
    <col min="7693" max="7696" width="7.625" style="386" bestFit="1" customWidth="1"/>
    <col min="7697" max="7697" width="6.125" style="386" customWidth="1"/>
    <col min="7698" max="7698" width="7.625" style="386" bestFit="1" customWidth="1"/>
    <col min="7699" max="7699" width="6.5" style="386" bestFit="1" customWidth="1"/>
    <col min="7700" max="7700" width="7.625" style="386" bestFit="1" customWidth="1"/>
    <col min="7701" max="7701" width="6.5" style="386" bestFit="1" customWidth="1"/>
    <col min="7702" max="7702" width="7.625" style="386" bestFit="1" customWidth="1"/>
    <col min="7703" max="7703" width="6.5" style="386" bestFit="1" customWidth="1"/>
    <col min="7704" max="7704" width="7.625" style="386" bestFit="1" customWidth="1"/>
    <col min="7705" max="7705" width="6.5" style="386" bestFit="1" customWidth="1"/>
    <col min="7706" max="7706" width="7.625" style="386" bestFit="1" customWidth="1"/>
    <col min="7707" max="7707" width="6.5" style="386" bestFit="1" customWidth="1"/>
    <col min="7708" max="7708" width="7.625" style="386" bestFit="1" customWidth="1"/>
    <col min="7709" max="7709" width="6.5" style="386" bestFit="1" customWidth="1"/>
    <col min="7710" max="7710" width="6.125" style="386" customWidth="1"/>
    <col min="7711" max="7715" width="7.625" style="386" bestFit="1" customWidth="1"/>
    <col min="7716" max="7716" width="6.5" style="386" bestFit="1" customWidth="1"/>
    <col min="7717" max="7717" width="7.625" style="386" bestFit="1" customWidth="1"/>
    <col min="7718" max="7718" width="6.5" style="386" bestFit="1" customWidth="1"/>
    <col min="7719" max="7722" width="7.625" style="386" bestFit="1" customWidth="1"/>
    <col min="7723" max="7936" width="9" style="386"/>
    <col min="7937" max="7937" width="11.25" style="386" customWidth="1"/>
    <col min="7938" max="7938" width="8.625" style="386" customWidth="1"/>
    <col min="7939" max="7939" width="17.625" style="386" customWidth="1"/>
    <col min="7940" max="7940" width="1.875" style="386" customWidth="1"/>
    <col min="7941" max="7945" width="7.625" style="386" bestFit="1" customWidth="1"/>
    <col min="7946" max="7946" width="6.5" style="386" bestFit="1" customWidth="1"/>
    <col min="7947" max="7947" width="7.625" style="386" bestFit="1" customWidth="1"/>
    <col min="7948" max="7948" width="6.5" style="386" bestFit="1" customWidth="1"/>
    <col min="7949" max="7952" width="7.625" style="386" bestFit="1" customWidth="1"/>
    <col min="7953" max="7953" width="6.125" style="386" customWidth="1"/>
    <col min="7954" max="7954" width="7.625" style="386" bestFit="1" customWidth="1"/>
    <col min="7955" max="7955" width="6.5" style="386" bestFit="1" customWidth="1"/>
    <col min="7956" max="7956" width="7.625" style="386" bestFit="1" customWidth="1"/>
    <col min="7957" max="7957" width="6.5" style="386" bestFit="1" customWidth="1"/>
    <col min="7958" max="7958" width="7.625" style="386" bestFit="1" customWidth="1"/>
    <col min="7959" max="7959" width="6.5" style="386" bestFit="1" customWidth="1"/>
    <col min="7960" max="7960" width="7.625" style="386" bestFit="1" customWidth="1"/>
    <col min="7961" max="7961" width="6.5" style="386" bestFit="1" customWidth="1"/>
    <col min="7962" max="7962" width="7.625" style="386" bestFit="1" customWidth="1"/>
    <col min="7963" max="7963" width="6.5" style="386" bestFit="1" customWidth="1"/>
    <col min="7964" max="7964" width="7.625" style="386" bestFit="1" customWidth="1"/>
    <col min="7965" max="7965" width="6.5" style="386" bestFit="1" customWidth="1"/>
    <col min="7966" max="7966" width="6.125" style="386" customWidth="1"/>
    <col min="7967" max="7971" width="7.625" style="386" bestFit="1" customWidth="1"/>
    <col min="7972" max="7972" width="6.5" style="386" bestFit="1" customWidth="1"/>
    <col min="7973" max="7973" width="7.625" style="386" bestFit="1" customWidth="1"/>
    <col min="7974" max="7974" width="6.5" style="386" bestFit="1" customWidth="1"/>
    <col min="7975" max="7978" width="7.625" style="386" bestFit="1" customWidth="1"/>
    <col min="7979" max="8192" width="9" style="386"/>
    <col min="8193" max="8193" width="11.25" style="386" customWidth="1"/>
    <col min="8194" max="8194" width="8.625" style="386" customWidth="1"/>
    <col min="8195" max="8195" width="17.625" style="386" customWidth="1"/>
    <col min="8196" max="8196" width="1.875" style="386" customWidth="1"/>
    <col min="8197" max="8201" width="7.625" style="386" bestFit="1" customWidth="1"/>
    <col min="8202" max="8202" width="6.5" style="386" bestFit="1" customWidth="1"/>
    <col min="8203" max="8203" width="7.625" style="386" bestFit="1" customWidth="1"/>
    <col min="8204" max="8204" width="6.5" style="386" bestFit="1" customWidth="1"/>
    <col min="8205" max="8208" width="7.625" style="386" bestFit="1" customWidth="1"/>
    <col min="8209" max="8209" width="6.125" style="386" customWidth="1"/>
    <col min="8210" max="8210" width="7.625" style="386" bestFit="1" customWidth="1"/>
    <col min="8211" max="8211" width="6.5" style="386" bestFit="1" customWidth="1"/>
    <col min="8212" max="8212" width="7.625" style="386" bestFit="1" customWidth="1"/>
    <col min="8213" max="8213" width="6.5" style="386" bestFit="1" customWidth="1"/>
    <col min="8214" max="8214" width="7.625" style="386" bestFit="1" customWidth="1"/>
    <col min="8215" max="8215" width="6.5" style="386" bestFit="1" customWidth="1"/>
    <col min="8216" max="8216" width="7.625" style="386" bestFit="1" customWidth="1"/>
    <col min="8217" max="8217" width="6.5" style="386" bestFit="1" customWidth="1"/>
    <col min="8218" max="8218" width="7.625" style="386" bestFit="1" customWidth="1"/>
    <col min="8219" max="8219" width="6.5" style="386" bestFit="1" customWidth="1"/>
    <col min="8220" max="8220" width="7.625" style="386" bestFit="1" customWidth="1"/>
    <col min="8221" max="8221" width="6.5" style="386" bestFit="1" customWidth="1"/>
    <col min="8222" max="8222" width="6.125" style="386" customWidth="1"/>
    <col min="8223" max="8227" width="7.625" style="386" bestFit="1" customWidth="1"/>
    <col min="8228" max="8228" width="6.5" style="386" bestFit="1" customWidth="1"/>
    <col min="8229" max="8229" width="7.625" style="386" bestFit="1" customWidth="1"/>
    <col min="8230" max="8230" width="6.5" style="386" bestFit="1" customWidth="1"/>
    <col min="8231" max="8234" width="7.625" style="386" bestFit="1" customWidth="1"/>
    <col min="8235" max="8448" width="9" style="386"/>
    <col min="8449" max="8449" width="11.25" style="386" customWidth="1"/>
    <col min="8450" max="8450" width="8.625" style="386" customWidth="1"/>
    <col min="8451" max="8451" width="17.625" style="386" customWidth="1"/>
    <col min="8452" max="8452" width="1.875" style="386" customWidth="1"/>
    <col min="8453" max="8457" width="7.625" style="386" bestFit="1" customWidth="1"/>
    <col min="8458" max="8458" width="6.5" style="386" bestFit="1" customWidth="1"/>
    <col min="8459" max="8459" width="7.625" style="386" bestFit="1" customWidth="1"/>
    <col min="8460" max="8460" width="6.5" style="386" bestFit="1" customWidth="1"/>
    <col min="8461" max="8464" width="7.625" style="386" bestFit="1" customWidth="1"/>
    <col min="8465" max="8465" width="6.125" style="386" customWidth="1"/>
    <col min="8466" max="8466" width="7.625" style="386" bestFit="1" customWidth="1"/>
    <col min="8467" max="8467" width="6.5" style="386" bestFit="1" customWidth="1"/>
    <col min="8468" max="8468" width="7.625" style="386" bestFit="1" customWidth="1"/>
    <col min="8469" max="8469" width="6.5" style="386" bestFit="1" customWidth="1"/>
    <col min="8470" max="8470" width="7.625" style="386" bestFit="1" customWidth="1"/>
    <col min="8471" max="8471" width="6.5" style="386" bestFit="1" customWidth="1"/>
    <col min="8472" max="8472" width="7.625" style="386" bestFit="1" customWidth="1"/>
    <col min="8473" max="8473" width="6.5" style="386" bestFit="1" customWidth="1"/>
    <col min="8474" max="8474" width="7.625" style="386" bestFit="1" customWidth="1"/>
    <col min="8475" max="8475" width="6.5" style="386" bestFit="1" customWidth="1"/>
    <col min="8476" max="8476" width="7.625" style="386" bestFit="1" customWidth="1"/>
    <col min="8477" max="8477" width="6.5" style="386" bestFit="1" customWidth="1"/>
    <col min="8478" max="8478" width="6.125" style="386" customWidth="1"/>
    <col min="8479" max="8483" width="7.625" style="386" bestFit="1" customWidth="1"/>
    <col min="8484" max="8484" width="6.5" style="386" bestFit="1" customWidth="1"/>
    <col min="8485" max="8485" width="7.625" style="386" bestFit="1" customWidth="1"/>
    <col min="8486" max="8486" width="6.5" style="386" bestFit="1" customWidth="1"/>
    <col min="8487" max="8490" width="7.625" style="386" bestFit="1" customWidth="1"/>
    <col min="8491" max="8704" width="9" style="386"/>
    <col min="8705" max="8705" width="11.25" style="386" customWidth="1"/>
    <col min="8706" max="8706" width="8.625" style="386" customWidth="1"/>
    <col min="8707" max="8707" width="17.625" style="386" customWidth="1"/>
    <col min="8708" max="8708" width="1.875" style="386" customWidth="1"/>
    <col min="8709" max="8713" width="7.625" style="386" bestFit="1" customWidth="1"/>
    <col min="8714" max="8714" width="6.5" style="386" bestFit="1" customWidth="1"/>
    <col min="8715" max="8715" width="7.625" style="386" bestFit="1" customWidth="1"/>
    <col min="8716" max="8716" width="6.5" style="386" bestFit="1" customWidth="1"/>
    <col min="8717" max="8720" width="7.625" style="386" bestFit="1" customWidth="1"/>
    <col min="8721" max="8721" width="6.125" style="386" customWidth="1"/>
    <col min="8722" max="8722" width="7.625" style="386" bestFit="1" customWidth="1"/>
    <col min="8723" max="8723" width="6.5" style="386" bestFit="1" customWidth="1"/>
    <col min="8724" max="8724" width="7.625" style="386" bestFit="1" customWidth="1"/>
    <col min="8725" max="8725" width="6.5" style="386" bestFit="1" customWidth="1"/>
    <col min="8726" max="8726" width="7.625" style="386" bestFit="1" customWidth="1"/>
    <col min="8727" max="8727" width="6.5" style="386" bestFit="1" customWidth="1"/>
    <col min="8728" max="8728" width="7.625" style="386" bestFit="1" customWidth="1"/>
    <col min="8729" max="8729" width="6.5" style="386" bestFit="1" customWidth="1"/>
    <col min="8730" max="8730" width="7.625" style="386" bestFit="1" customWidth="1"/>
    <col min="8731" max="8731" width="6.5" style="386" bestFit="1" customWidth="1"/>
    <col min="8732" max="8732" width="7.625" style="386" bestFit="1" customWidth="1"/>
    <col min="8733" max="8733" width="6.5" style="386" bestFit="1" customWidth="1"/>
    <col min="8734" max="8734" width="6.125" style="386" customWidth="1"/>
    <col min="8735" max="8739" width="7.625" style="386" bestFit="1" customWidth="1"/>
    <col min="8740" max="8740" width="6.5" style="386" bestFit="1" customWidth="1"/>
    <col min="8741" max="8741" width="7.625" style="386" bestFit="1" customWidth="1"/>
    <col min="8742" max="8742" width="6.5" style="386" bestFit="1" customWidth="1"/>
    <col min="8743" max="8746" width="7.625" style="386" bestFit="1" customWidth="1"/>
    <col min="8747" max="8960" width="9" style="386"/>
    <col min="8961" max="8961" width="11.25" style="386" customWidth="1"/>
    <col min="8962" max="8962" width="8.625" style="386" customWidth="1"/>
    <col min="8963" max="8963" width="17.625" style="386" customWidth="1"/>
    <col min="8964" max="8964" width="1.875" style="386" customWidth="1"/>
    <col min="8965" max="8969" width="7.625" style="386" bestFit="1" customWidth="1"/>
    <col min="8970" max="8970" width="6.5" style="386" bestFit="1" customWidth="1"/>
    <col min="8971" max="8971" width="7.625" style="386" bestFit="1" customWidth="1"/>
    <col min="8972" max="8972" width="6.5" style="386" bestFit="1" customWidth="1"/>
    <col min="8973" max="8976" width="7.625" style="386" bestFit="1" customWidth="1"/>
    <col min="8977" max="8977" width="6.125" style="386" customWidth="1"/>
    <col min="8978" max="8978" width="7.625" style="386" bestFit="1" customWidth="1"/>
    <col min="8979" max="8979" width="6.5" style="386" bestFit="1" customWidth="1"/>
    <col min="8980" max="8980" width="7.625" style="386" bestFit="1" customWidth="1"/>
    <col min="8981" max="8981" width="6.5" style="386" bestFit="1" customWidth="1"/>
    <col min="8982" max="8982" width="7.625" style="386" bestFit="1" customWidth="1"/>
    <col min="8983" max="8983" width="6.5" style="386" bestFit="1" customWidth="1"/>
    <col min="8984" max="8984" width="7.625" style="386" bestFit="1" customWidth="1"/>
    <col min="8985" max="8985" width="6.5" style="386" bestFit="1" customWidth="1"/>
    <col min="8986" max="8986" width="7.625" style="386" bestFit="1" customWidth="1"/>
    <col min="8987" max="8987" width="6.5" style="386" bestFit="1" customWidth="1"/>
    <col min="8988" max="8988" width="7.625" style="386" bestFit="1" customWidth="1"/>
    <col min="8989" max="8989" width="6.5" style="386" bestFit="1" customWidth="1"/>
    <col min="8990" max="8990" width="6.125" style="386" customWidth="1"/>
    <col min="8991" max="8995" width="7.625" style="386" bestFit="1" customWidth="1"/>
    <col min="8996" max="8996" width="6.5" style="386" bestFit="1" customWidth="1"/>
    <col min="8997" max="8997" width="7.625" style="386" bestFit="1" customWidth="1"/>
    <col min="8998" max="8998" width="6.5" style="386" bestFit="1" customWidth="1"/>
    <col min="8999" max="9002" width="7.625" style="386" bestFit="1" customWidth="1"/>
    <col min="9003" max="9216" width="9" style="386"/>
    <col min="9217" max="9217" width="11.25" style="386" customWidth="1"/>
    <col min="9218" max="9218" width="8.625" style="386" customWidth="1"/>
    <col min="9219" max="9219" width="17.625" style="386" customWidth="1"/>
    <col min="9220" max="9220" width="1.875" style="386" customWidth="1"/>
    <col min="9221" max="9225" width="7.625" style="386" bestFit="1" customWidth="1"/>
    <col min="9226" max="9226" width="6.5" style="386" bestFit="1" customWidth="1"/>
    <col min="9227" max="9227" width="7.625" style="386" bestFit="1" customWidth="1"/>
    <col min="9228" max="9228" width="6.5" style="386" bestFit="1" customWidth="1"/>
    <col min="9229" max="9232" width="7.625" style="386" bestFit="1" customWidth="1"/>
    <col min="9233" max="9233" width="6.125" style="386" customWidth="1"/>
    <col min="9234" max="9234" width="7.625" style="386" bestFit="1" customWidth="1"/>
    <col min="9235" max="9235" width="6.5" style="386" bestFit="1" customWidth="1"/>
    <col min="9236" max="9236" width="7.625" style="386" bestFit="1" customWidth="1"/>
    <col min="9237" max="9237" width="6.5" style="386" bestFit="1" customWidth="1"/>
    <col min="9238" max="9238" width="7.625" style="386" bestFit="1" customWidth="1"/>
    <col min="9239" max="9239" width="6.5" style="386" bestFit="1" customWidth="1"/>
    <col min="9240" max="9240" width="7.625" style="386" bestFit="1" customWidth="1"/>
    <col min="9241" max="9241" width="6.5" style="386" bestFit="1" customWidth="1"/>
    <col min="9242" max="9242" width="7.625" style="386" bestFit="1" customWidth="1"/>
    <col min="9243" max="9243" width="6.5" style="386" bestFit="1" customWidth="1"/>
    <col min="9244" max="9244" width="7.625" style="386" bestFit="1" customWidth="1"/>
    <col min="9245" max="9245" width="6.5" style="386" bestFit="1" customWidth="1"/>
    <col min="9246" max="9246" width="6.125" style="386" customWidth="1"/>
    <col min="9247" max="9251" width="7.625" style="386" bestFit="1" customWidth="1"/>
    <col min="9252" max="9252" width="6.5" style="386" bestFit="1" customWidth="1"/>
    <col min="9253" max="9253" width="7.625" style="386" bestFit="1" customWidth="1"/>
    <col min="9254" max="9254" width="6.5" style="386" bestFit="1" customWidth="1"/>
    <col min="9255" max="9258" width="7.625" style="386" bestFit="1" customWidth="1"/>
    <col min="9259" max="9472" width="9" style="386"/>
    <col min="9473" max="9473" width="11.25" style="386" customWidth="1"/>
    <col min="9474" max="9474" width="8.625" style="386" customWidth="1"/>
    <col min="9475" max="9475" width="17.625" style="386" customWidth="1"/>
    <col min="9476" max="9476" width="1.875" style="386" customWidth="1"/>
    <col min="9477" max="9481" width="7.625" style="386" bestFit="1" customWidth="1"/>
    <col min="9482" max="9482" width="6.5" style="386" bestFit="1" customWidth="1"/>
    <col min="9483" max="9483" width="7.625" style="386" bestFit="1" customWidth="1"/>
    <col min="9484" max="9484" width="6.5" style="386" bestFit="1" customWidth="1"/>
    <col min="9485" max="9488" width="7.625" style="386" bestFit="1" customWidth="1"/>
    <col min="9489" max="9489" width="6.125" style="386" customWidth="1"/>
    <col min="9490" max="9490" width="7.625" style="386" bestFit="1" customWidth="1"/>
    <col min="9491" max="9491" width="6.5" style="386" bestFit="1" customWidth="1"/>
    <col min="9492" max="9492" width="7.625" style="386" bestFit="1" customWidth="1"/>
    <col min="9493" max="9493" width="6.5" style="386" bestFit="1" customWidth="1"/>
    <col min="9494" max="9494" width="7.625" style="386" bestFit="1" customWidth="1"/>
    <col min="9495" max="9495" width="6.5" style="386" bestFit="1" customWidth="1"/>
    <col min="9496" max="9496" width="7.625" style="386" bestFit="1" customWidth="1"/>
    <col min="9497" max="9497" width="6.5" style="386" bestFit="1" customWidth="1"/>
    <col min="9498" max="9498" width="7.625" style="386" bestFit="1" customWidth="1"/>
    <col min="9499" max="9499" width="6.5" style="386" bestFit="1" customWidth="1"/>
    <col min="9500" max="9500" width="7.625" style="386" bestFit="1" customWidth="1"/>
    <col min="9501" max="9501" width="6.5" style="386" bestFit="1" customWidth="1"/>
    <col min="9502" max="9502" width="6.125" style="386" customWidth="1"/>
    <col min="9503" max="9507" width="7.625" style="386" bestFit="1" customWidth="1"/>
    <col min="9508" max="9508" width="6.5" style="386" bestFit="1" customWidth="1"/>
    <col min="9509" max="9509" width="7.625" style="386" bestFit="1" customWidth="1"/>
    <col min="9510" max="9510" width="6.5" style="386" bestFit="1" customWidth="1"/>
    <col min="9511" max="9514" width="7.625" style="386" bestFit="1" customWidth="1"/>
    <col min="9515" max="9728" width="9" style="386"/>
    <col min="9729" max="9729" width="11.25" style="386" customWidth="1"/>
    <col min="9730" max="9730" width="8.625" style="386" customWidth="1"/>
    <col min="9731" max="9731" width="17.625" style="386" customWidth="1"/>
    <col min="9732" max="9732" width="1.875" style="386" customWidth="1"/>
    <col min="9733" max="9737" width="7.625" style="386" bestFit="1" customWidth="1"/>
    <col min="9738" max="9738" width="6.5" style="386" bestFit="1" customWidth="1"/>
    <col min="9739" max="9739" width="7.625" style="386" bestFit="1" customWidth="1"/>
    <col min="9740" max="9740" width="6.5" style="386" bestFit="1" customWidth="1"/>
    <col min="9741" max="9744" width="7.625" style="386" bestFit="1" customWidth="1"/>
    <col min="9745" max="9745" width="6.125" style="386" customWidth="1"/>
    <col min="9746" max="9746" width="7.625" style="386" bestFit="1" customWidth="1"/>
    <col min="9747" max="9747" width="6.5" style="386" bestFit="1" customWidth="1"/>
    <col min="9748" max="9748" width="7.625" style="386" bestFit="1" customWidth="1"/>
    <col min="9749" max="9749" width="6.5" style="386" bestFit="1" customWidth="1"/>
    <col min="9750" max="9750" width="7.625" style="386" bestFit="1" customWidth="1"/>
    <col min="9751" max="9751" width="6.5" style="386" bestFit="1" customWidth="1"/>
    <col min="9752" max="9752" width="7.625" style="386" bestFit="1" customWidth="1"/>
    <col min="9753" max="9753" width="6.5" style="386" bestFit="1" customWidth="1"/>
    <col min="9754" max="9754" width="7.625" style="386" bestFit="1" customWidth="1"/>
    <col min="9755" max="9755" width="6.5" style="386" bestFit="1" customWidth="1"/>
    <col min="9756" max="9756" width="7.625" style="386" bestFit="1" customWidth="1"/>
    <col min="9757" max="9757" width="6.5" style="386" bestFit="1" customWidth="1"/>
    <col min="9758" max="9758" width="6.125" style="386" customWidth="1"/>
    <col min="9759" max="9763" width="7.625" style="386" bestFit="1" customWidth="1"/>
    <col min="9764" max="9764" width="6.5" style="386" bestFit="1" customWidth="1"/>
    <col min="9765" max="9765" width="7.625" style="386" bestFit="1" customWidth="1"/>
    <col min="9766" max="9766" width="6.5" style="386" bestFit="1" customWidth="1"/>
    <col min="9767" max="9770" width="7.625" style="386" bestFit="1" customWidth="1"/>
    <col min="9771" max="9984" width="9" style="386"/>
    <col min="9985" max="9985" width="11.25" style="386" customWidth="1"/>
    <col min="9986" max="9986" width="8.625" style="386" customWidth="1"/>
    <col min="9987" max="9987" width="17.625" style="386" customWidth="1"/>
    <col min="9988" max="9988" width="1.875" style="386" customWidth="1"/>
    <col min="9989" max="9993" width="7.625" style="386" bestFit="1" customWidth="1"/>
    <col min="9994" max="9994" width="6.5" style="386" bestFit="1" customWidth="1"/>
    <col min="9995" max="9995" width="7.625" style="386" bestFit="1" customWidth="1"/>
    <col min="9996" max="9996" width="6.5" style="386" bestFit="1" customWidth="1"/>
    <col min="9997" max="10000" width="7.625" style="386" bestFit="1" customWidth="1"/>
    <col min="10001" max="10001" width="6.125" style="386" customWidth="1"/>
    <col min="10002" max="10002" width="7.625" style="386" bestFit="1" customWidth="1"/>
    <col min="10003" max="10003" width="6.5" style="386" bestFit="1" customWidth="1"/>
    <col min="10004" max="10004" width="7.625" style="386" bestFit="1" customWidth="1"/>
    <col min="10005" max="10005" width="6.5" style="386" bestFit="1" customWidth="1"/>
    <col min="10006" max="10006" width="7.625" style="386" bestFit="1" customWidth="1"/>
    <col min="10007" max="10007" width="6.5" style="386" bestFit="1" customWidth="1"/>
    <col min="10008" max="10008" width="7.625" style="386" bestFit="1" customWidth="1"/>
    <col min="10009" max="10009" width="6.5" style="386" bestFit="1" customWidth="1"/>
    <col min="10010" max="10010" width="7.625" style="386" bestFit="1" customWidth="1"/>
    <col min="10011" max="10011" width="6.5" style="386" bestFit="1" customWidth="1"/>
    <col min="10012" max="10012" width="7.625" style="386" bestFit="1" customWidth="1"/>
    <col min="10013" max="10013" width="6.5" style="386" bestFit="1" customWidth="1"/>
    <col min="10014" max="10014" width="6.125" style="386" customWidth="1"/>
    <col min="10015" max="10019" width="7.625" style="386" bestFit="1" customWidth="1"/>
    <col min="10020" max="10020" width="6.5" style="386" bestFit="1" customWidth="1"/>
    <col min="10021" max="10021" width="7.625" style="386" bestFit="1" customWidth="1"/>
    <col min="10022" max="10022" width="6.5" style="386" bestFit="1" customWidth="1"/>
    <col min="10023" max="10026" width="7.625" style="386" bestFit="1" customWidth="1"/>
    <col min="10027" max="10240" width="9" style="386"/>
    <col min="10241" max="10241" width="11.25" style="386" customWidth="1"/>
    <col min="10242" max="10242" width="8.625" style="386" customWidth="1"/>
    <col min="10243" max="10243" width="17.625" style="386" customWidth="1"/>
    <col min="10244" max="10244" width="1.875" style="386" customWidth="1"/>
    <col min="10245" max="10249" width="7.625" style="386" bestFit="1" customWidth="1"/>
    <col min="10250" max="10250" width="6.5" style="386" bestFit="1" customWidth="1"/>
    <col min="10251" max="10251" width="7.625" style="386" bestFit="1" customWidth="1"/>
    <col min="10252" max="10252" width="6.5" style="386" bestFit="1" customWidth="1"/>
    <col min="10253" max="10256" width="7.625" style="386" bestFit="1" customWidth="1"/>
    <col min="10257" max="10257" width="6.125" style="386" customWidth="1"/>
    <col min="10258" max="10258" width="7.625" style="386" bestFit="1" customWidth="1"/>
    <col min="10259" max="10259" width="6.5" style="386" bestFit="1" customWidth="1"/>
    <col min="10260" max="10260" width="7.625" style="386" bestFit="1" customWidth="1"/>
    <col min="10261" max="10261" width="6.5" style="386" bestFit="1" customWidth="1"/>
    <col min="10262" max="10262" width="7.625" style="386" bestFit="1" customWidth="1"/>
    <col min="10263" max="10263" width="6.5" style="386" bestFit="1" customWidth="1"/>
    <col min="10264" max="10264" width="7.625" style="386" bestFit="1" customWidth="1"/>
    <col min="10265" max="10265" width="6.5" style="386" bestFit="1" customWidth="1"/>
    <col min="10266" max="10266" width="7.625" style="386" bestFit="1" customWidth="1"/>
    <col min="10267" max="10267" width="6.5" style="386" bestFit="1" customWidth="1"/>
    <col min="10268" max="10268" width="7.625" style="386" bestFit="1" customWidth="1"/>
    <col min="10269" max="10269" width="6.5" style="386" bestFit="1" customWidth="1"/>
    <col min="10270" max="10270" width="6.125" style="386" customWidth="1"/>
    <col min="10271" max="10275" width="7.625" style="386" bestFit="1" customWidth="1"/>
    <col min="10276" max="10276" width="6.5" style="386" bestFit="1" customWidth="1"/>
    <col min="10277" max="10277" width="7.625" style="386" bestFit="1" customWidth="1"/>
    <col min="10278" max="10278" width="6.5" style="386" bestFit="1" customWidth="1"/>
    <col min="10279" max="10282" width="7.625" style="386" bestFit="1" customWidth="1"/>
    <col min="10283" max="10496" width="9" style="386"/>
    <col min="10497" max="10497" width="11.25" style="386" customWidth="1"/>
    <col min="10498" max="10498" width="8.625" style="386" customWidth="1"/>
    <col min="10499" max="10499" width="17.625" style="386" customWidth="1"/>
    <col min="10500" max="10500" width="1.875" style="386" customWidth="1"/>
    <col min="10501" max="10505" width="7.625" style="386" bestFit="1" customWidth="1"/>
    <col min="10506" max="10506" width="6.5" style="386" bestFit="1" customWidth="1"/>
    <col min="10507" max="10507" width="7.625" style="386" bestFit="1" customWidth="1"/>
    <col min="10508" max="10508" width="6.5" style="386" bestFit="1" customWidth="1"/>
    <col min="10509" max="10512" width="7.625" style="386" bestFit="1" customWidth="1"/>
    <col min="10513" max="10513" width="6.125" style="386" customWidth="1"/>
    <col min="10514" max="10514" width="7.625" style="386" bestFit="1" customWidth="1"/>
    <col min="10515" max="10515" width="6.5" style="386" bestFit="1" customWidth="1"/>
    <col min="10516" max="10516" width="7.625" style="386" bestFit="1" customWidth="1"/>
    <col min="10517" max="10517" width="6.5" style="386" bestFit="1" customWidth="1"/>
    <col min="10518" max="10518" width="7.625" style="386" bestFit="1" customWidth="1"/>
    <col min="10519" max="10519" width="6.5" style="386" bestFit="1" customWidth="1"/>
    <col min="10520" max="10520" width="7.625" style="386" bestFit="1" customWidth="1"/>
    <col min="10521" max="10521" width="6.5" style="386" bestFit="1" customWidth="1"/>
    <col min="10522" max="10522" width="7.625" style="386" bestFit="1" customWidth="1"/>
    <col min="10523" max="10523" width="6.5" style="386" bestFit="1" customWidth="1"/>
    <col min="10524" max="10524" width="7.625" style="386" bestFit="1" customWidth="1"/>
    <col min="10525" max="10525" width="6.5" style="386" bestFit="1" customWidth="1"/>
    <col min="10526" max="10526" width="6.125" style="386" customWidth="1"/>
    <col min="10527" max="10531" width="7.625" style="386" bestFit="1" customWidth="1"/>
    <col min="10532" max="10532" width="6.5" style="386" bestFit="1" customWidth="1"/>
    <col min="10533" max="10533" width="7.625" style="386" bestFit="1" customWidth="1"/>
    <col min="10534" max="10534" width="6.5" style="386" bestFit="1" customWidth="1"/>
    <col min="10535" max="10538" width="7.625" style="386" bestFit="1" customWidth="1"/>
    <col min="10539" max="10752" width="9" style="386"/>
    <col min="10753" max="10753" width="11.25" style="386" customWidth="1"/>
    <col min="10754" max="10754" width="8.625" style="386" customWidth="1"/>
    <col min="10755" max="10755" width="17.625" style="386" customWidth="1"/>
    <col min="10756" max="10756" width="1.875" style="386" customWidth="1"/>
    <col min="10757" max="10761" width="7.625" style="386" bestFit="1" customWidth="1"/>
    <col min="10762" max="10762" width="6.5" style="386" bestFit="1" customWidth="1"/>
    <col min="10763" max="10763" width="7.625" style="386" bestFit="1" customWidth="1"/>
    <col min="10764" max="10764" width="6.5" style="386" bestFit="1" customWidth="1"/>
    <col min="10765" max="10768" width="7.625" style="386" bestFit="1" customWidth="1"/>
    <col min="10769" max="10769" width="6.125" style="386" customWidth="1"/>
    <col min="10770" max="10770" width="7.625" style="386" bestFit="1" customWidth="1"/>
    <col min="10771" max="10771" width="6.5" style="386" bestFit="1" customWidth="1"/>
    <col min="10772" max="10772" width="7.625" style="386" bestFit="1" customWidth="1"/>
    <col min="10773" max="10773" width="6.5" style="386" bestFit="1" customWidth="1"/>
    <col min="10774" max="10774" width="7.625" style="386" bestFit="1" customWidth="1"/>
    <col min="10775" max="10775" width="6.5" style="386" bestFit="1" customWidth="1"/>
    <col min="10776" max="10776" width="7.625" style="386" bestFit="1" customWidth="1"/>
    <col min="10777" max="10777" width="6.5" style="386" bestFit="1" customWidth="1"/>
    <col min="10778" max="10778" width="7.625" style="386" bestFit="1" customWidth="1"/>
    <col min="10779" max="10779" width="6.5" style="386" bestFit="1" customWidth="1"/>
    <col min="10780" max="10780" width="7.625" style="386" bestFit="1" customWidth="1"/>
    <col min="10781" max="10781" width="6.5" style="386" bestFit="1" customWidth="1"/>
    <col min="10782" max="10782" width="6.125" style="386" customWidth="1"/>
    <col min="10783" max="10787" width="7.625" style="386" bestFit="1" customWidth="1"/>
    <col min="10788" max="10788" width="6.5" style="386" bestFit="1" customWidth="1"/>
    <col min="10789" max="10789" width="7.625" style="386" bestFit="1" customWidth="1"/>
    <col min="10790" max="10790" width="6.5" style="386" bestFit="1" customWidth="1"/>
    <col min="10791" max="10794" width="7.625" style="386" bestFit="1" customWidth="1"/>
    <col min="10795" max="11008" width="9" style="386"/>
    <col min="11009" max="11009" width="11.25" style="386" customWidth="1"/>
    <col min="11010" max="11010" width="8.625" style="386" customWidth="1"/>
    <col min="11011" max="11011" width="17.625" style="386" customWidth="1"/>
    <col min="11012" max="11012" width="1.875" style="386" customWidth="1"/>
    <col min="11013" max="11017" width="7.625" style="386" bestFit="1" customWidth="1"/>
    <col min="11018" max="11018" width="6.5" style="386" bestFit="1" customWidth="1"/>
    <col min="11019" max="11019" width="7.625" style="386" bestFit="1" customWidth="1"/>
    <col min="11020" max="11020" width="6.5" style="386" bestFit="1" customWidth="1"/>
    <col min="11021" max="11024" width="7.625" style="386" bestFit="1" customWidth="1"/>
    <col min="11025" max="11025" width="6.125" style="386" customWidth="1"/>
    <col min="11026" max="11026" width="7.625" style="386" bestFit="1" customWidth="1"/>
    <col min="11027" max="11027" width="6.5" style="386" bestFit="1" customWidth="1"/>
    <col min="11028" max="11028" width="7.625" style="386" bestFit="1" customWidth="1"/>
    <col min="11029" max="11029" width="6.5" style="386" bestFit="1" customWidth="1"/>
    <col min="11030" max="11030" width="7.625" style="386" bestFit="1" customWidth="1"/>
    <col min="11031" max="11031" width="6.5" style="386" bestFit="1" customWidth="1"/>
    <col min="11032" max="11032" width="7.625" style="386" bestFit="1" customWidth="1"/>
    <col min="11033" max="11033" width="6.5" style="386" bestFit="1" customWidth="1"/>
    <col min="11034" max="11034" width="7.625" style="386" bestFit="1" customWidth="1"/>
    <col min="11035" max="11035" width="6.5" style="386" bestFit="1" customWidth="1"/>
    <col min="11036" max="11036" width="7.625" style="386" bestFit="1" customWidth="1"/>
    <col min="11037" max="11037" width="6.5" style="386" bestFit="1" customWidth="1"/>
    <col min="11038" max="11038" width="6.125" style="386" customWidth="1"/>
    <col min="11039" max="11043" width="7.625" style="386" bestFit="1" customWidth="1"/>
    <col min="11044" max="11044" width="6.5" style="386" bestFit="1" customWidth="1"/>
    <col min="11045" max="11045" width="7.625" style="386" bestFit="1" customWidth="1"/>
    <col min="11046" max="11046" width="6.5" style="386" bestFit="1" customWidth="1"/>
    <col min="11047" max="11050" width="7.625" style="386" bestFit="1" customWidth="1"/>
    <col min="11051" max="11264" width="9" style="386"/>
    <col min="11265" max="11265" width="11.25" style="386" customWidth="1"/>
    <col min="11266" max="11266" width="8.625" style="386" customWidth="1"/>
    <col min="11267" max="11267" width="17.625" style="386" customWidth="1"/>
    <col min="11268" max="11268" width="1.875" style="386" customWidth="1"/>
    <col min="11269" max="11273" width="7.625" style="386" bestFit="1" customWidth="1"/>
    <col min="11274" max="11274" width="6.5" style="386" bestFit="1" customWidth="1"/>
    <col min="11275" max="11275" width="7.625" style="386" bestFit="1" customWidth="1"/>
    <col min="11276" max="11276" width="6.5" style="386" bestFit="1" customWidth="1"/>
    <col min="11277" max="11280" width="7.625" style="386" bestFit="1" customWidth="1"/>
    <col min="11281" max="11281" width="6.125" style="386" customWidth="1"/>
    <col min="11282" max="11282" width="7.625" style="386" bestFit="1" customWidth="1"/>
    <col min="11283" max="11283" width="6.5" style="386" bestFit="1" customWidth="1"/>
    <col min="11284" max="11284" width="7.625" style="386" bestFit="1" customWidth="1"/>
    <col min="11285" max="11285" width="6.5" style="386" bestFit="1" customWidth="1"/>
    <col min="11286" max="11286" width="7.625" style="386" bestFit="1" customWidth="1"/>
    <col min="11287" max="11287" width="6.5" style="386" bestFit="1" customWidth="1"/>
    <col min="11288" max="11288" width="7.625" style="386" bestFit="1" customWidth="1"/>
    <col min="11289" max="11289" width="6.5" style="386" bestFit="1" customWidth="1"/>
    <col min="11290" max="11290" width="7.625" style="386" bestFit="1" customWidth="1"/>
    <col min="11291" max="11291" width="6.5" style="386" bestFit="1" customWidth="1"/>
    <col min="11292" max="11292" width="7.625" style="386" bestFit="1" customWidth="1"/>
    <col min="11293" max="11293" width="6.5" style="386" bestFit="1" customWidth="1"/>
    <col min="11294" max="11294" width="6.125" style="386" customWidth="1"/>
    <col min="11295" max="11299" width="7.625" style="386" bestFit="1" customWidth="1"/>
    <col min="11300" max="11300" width="6.5" style="386" bestFit="1" customWidth="1"/>
    <col min="11301" max="11301" width="7.625" style="386" bestFit="1" customWidth="1"/>
    <col min="11302" max="11302" width="6.5" style="386" bestFit="1" customWidth="1"/>
    <col min="11303" max="11306" width="7.625" style="386" bestFit="1" customWidth="1"/>
    <col min="11307" max="11520" width="9" style="386"/>
    <col min="11521" max="11521" width="11.25" style="386" customWidth="1"/>
    <col min="11522" max="11522" width="8.625" style="386" customWidth="1"/>
    <col min="11523" max="11523" width="17.625" style="386" customWidth="1"/>
    <col min="11524" max="11524" width="1.875" style="386" customWidth="1"/>
    <col min="11525" max="11529" width="7.625" style="386" bestFit="1" customWidth="1"/>
    <col min="11530" max="11530" width="6.5" style="386" bestFit="1" customWidth="1"/>
    <col min="11531" max="11531" width="7.625" style="386" bestFit="1" customWidth="1"/>
    <col min="11532" max="11532" width="6.5" style="386" bestFit="1" customWidth="1"/>
    <col min="11533" max="11536" width="7.625" style="386" bestFit="1" customWidth="1"/>
    <col min="11537" max="11537" width="6.125" style="386" customWidth="1"/>
    <col min="11538" max="11538" width="7.625" style="386" bestFit="1" customWidth="1"/>
    <col min="11539" max="11539" width="6.5" style="386" bestFit="1" customWidth="1"/>
    <col min="11540" max="11540" width="7.625" style="386" bestFit="1" customWidth="1"/>
    <col min="11541" max="11541" width="6.5" style="386" bestFit="1" customWidth="1"/>
    <col min="11542" max="11542" width="7.625" style="386" bestFit="1" customWidth="1"/>
    <col min="11543" max="11543" width="6.5" style="386" bestFit="1" customWidth="1"/>
    <col min="11544" max="11544" width="7.625" style="386" bestFit="1" customWidth="1"/>
    <col min="11545" max="11545" width="6.5" style="386" bestFit="1" customWidth="1"/>
    <col min="11546" max="11546" width="7.625" style="386" bestFit="1" customWidth="1"/>
    <col min="11547" max="11547" width="6.5" style="386" bestFit="1" customWidth="1"/>
    <col min="11548" max="11548" width="7.625" style="386" bestFit="1" customWidth="1"/>
    <col min="11549" max="11549" width="6.5" style="386" bestFit="1" customWidth="1"/>
    <col min="11550" max="11550" width="6.125" style="386" customWidth="1"/>
    <col min="11551" max="11555" width="7.625" style="386" bestFit="1" customWidth="1"/>
    <col min="11556" max="11556" width="6.5" style="386" bestFit="1" customWidth="1"/>
    <col min="11557" max="11557" width="7.625" style="386" bestFit="1" customWidth="1"/>
    <col min="11558" max="11558" width="6.5" style="386" bestFit="1" customWidth="1"/>
    <col min="11559" max="11562" width="7.625" style="386" bestFit="1" customWidth="1"/>
    <col min="11563" max="11776" width="9" style="386"/>
    <col min="11777" max="11777" width="11.25" style="386" customWidth="1"/>
    <col min="11778" max="11778" width="8.625" style="386" customWidth="1"/>
    <col min="11779" max="11779" width="17.625" style="386" customWidth="1"/>
    <col min="11780" max="11780" width="1.875" style="386" customWidth="1"/>
    <col min="11781" max="11785" width="7.625" style="386" bestFit="1" customWidth="1"/>
    <col min="11786" max="11786" width="6.5" style="386" bestFit="1" customWidth="1"/>
    <col min="11787" max="11787" width="7.625" style="386" bestFit="1" customWidth="1"/>
    <col min="11788" max="11788" width="6.5" style="386" bestFit="1" customWidth="1"/>
    <col min="11789" max="11792" width="7.625" style="386" bestFit="1" customWidth="1"/>
    <col min="11793" max="11793" width="6.125" style="386" customWidth="1"/>
    <col min="11794" max="11794" width="7.625" style="386" bestFit="1" customWidth="1"/>
    <col min="11795" max="11795" width="6.5" style="386" bestFit="1" customWidth="1"/>
    <col min="11796" max="11796" width="7.625" style="386" bestFit="1" customWidth="1"/>
    <col min="11797" max="11797" width="6.5" style="386" bestFit="1" customWidth="1"/>
    <col min="11798" max="11798" width="7.625" style="386" bestFit="1" customWidth="1"/>
    <col min="11799" max="11799" width="6.5" style="386" bestFit="1" customWidth="1"/>
    <col min="11800" max="11800" width="7.625" style="386" bestFit="1" customWidth="1"/>
    <col min="11801" max="11801" width="6.5" style="386" bestFit="1" customWidth="1"/>
    <col min="11802" max="11802" width="7.625" style="386" bestFit="1" customWidth="1"/>
    <col min="11803" max="11803" width="6.5" style="386" bestFit="1" customWidth="1"/>
    <col min="11804" max="11804" width="7.625" style="386" bestFit="1" customWidth="1"/>
    <col min="11805" max="11805" width="6.5" style="386" bestFit="1" customWidth="1"/>
    <col min="11806" max="11806" width="6.125" style="386" customWidth="1"/>
    <col min="11807" max="11811" width="7.625" style="386" bestFit="1" customWidth="1"/>
    <col min="11812" max="11812" width="6.5" style="386" bestFit="1" customWidth="1"/>
    <col min="11813" max="11813" width="7.625" style="386" bestFit="1" customWidth="1"/>
    <col min="11814" max="11814" width="6.5" style="386" bestFit="1" customWidth="1"/>
    <col min="11815" max="11818" width="7.625" style="386" bestFit="1" customWidth="1"/>
    <col min="11819" max="12032" width="9" style="386"/>
    <col min="12033" max="12033" width="11.25" style="386" customWidth="1"/>
    <col min="12034" max="12034" width="8.625" style="386" customWidth="1"/>
    <col min="12035" max="12035" width="17.625" style="386" customWidth="1"/>
    <col min="12036" max="12036" width="1.875" style="386" customWidth="1"/>
    <col min="12037" max="12041" width="7.625" style="386" bestFit="1" customWidth="1"/>
    <col min="12042" max="12042" width="6.5" style="386" bestFit="1" customWidth="1"/>
    <col min="12043" max="12043" width="7.625" style="386" bestFit="1" customWidth="1"/>
    <col min="12044" max="12044" width="6.5" style="386" bestFit="1" customWidth="1"/>
    <col min="12045" max="12048" width="7.625" style="386" bestFit="1" customWidth="1"/>
    <col min="12049" max="12049" width="6.125" style="386" customWidth="1"/>
    <col min="12050" max="12050" width="7.625" style="386" bestFit="1" customWidth="1"/>
    <col min="12051" max="12051" width="6.5" style="386" bestFit="1" customWidth="1"/>
    <col min="12052" max="12052" width="7.625" style="386" bestFit="1" customWidth="1"/>
    <col min="12053" max="12053" width="6.5" style="386" bestFit="1" customWidth="1"/>
    <col min="12054" max="12054" width="7.625" style="386" bestFit="1" customWidth="1"/>
    <col min="12055" max="12055" width="6.5" style="386" bestFit="1" customWidth="1"/>
    <col min="12056" max="12056" width="7.625" style="386" bestFit="1" customWidth="1"/>
    <col min="12057" max="12057" width="6.5" style="386" bestFit="1" customWidth="1"/>
    <col min="12058" max="12058" width="7.625" style="386" bestFit="1" customWidth="1"/>
    <col min="12059" max="12059" width="6.5" style="386" bestFit="1" customWidth="1"/>
    <col min="12060" max="12060" width="7.625" style="386" bestFit="1" customWidth="1"/>
    <col min="12061" max="12061" width="6.5" style="386" bestFit="1" customWidth="1"/>
    <col min="12062" max="12062" width="6.125" style="386" customWidth="1"/>
    <col min="12063" max="12067" width="7.625" style="386" bestFit="1" customWidth="1"/>
    <col min="12068" max="12068" width="6.5" style="386" bestFit="1" customWidth="1"/>
    <col min="12069" max="12069" width="7.625" style="386" bestFit="1" customWidth="1"/>
    <col min="12070" max="12070" width="6.5" style="386" bestFit="1" customWidth="1"/>
    <col min="12071" max="12074" width="7.625" style="386" bestFit="1" customWidth="1"/>
    <col min="12075" max="12288" width="9" style="386"/>
    <col min="12289" max="12289" width="11.25" style="386" customWidth="1"/>
    <col min="12290" max="12290" width="8.625" style="386" customWidth="1"/>
    <col min="12291" max="12291" width="17.625" style="386" customWidth="1"/>
    <col min="12292" max="12292" width="1.875" style="386" customWidth="1"/>
    <col min="12293" max="12297" width="7.625" style="386" bestFit="1" customWidth="1"/>
    <col min="12298" max="12298" width="6.5" style="386" bestFit="1" customWidth="1"/>
    <col min="12299" max="12299" width="7.625" style="386" bestFit="1" customWidth="1"/>
    <col min="12300" max="12300" width="6.5" style="386" bestFit="1" customWidth="1"/>
    <col min="12301" max="12304" width="7.625" style="386" bestFit="1" customWidth="1"/>
    <col min="12305" max="12305" width="6.125" style="386" customWidth="1"/>
    <col min="12306" max="12306" width="7.625" style="386" bestFit="1" customWidth="1"/>
    <col min="12307" max="12307" width="6.5" style="386" bestFit="1" customWidth="1"/>
    <col min="12308" max="12308" width="7.625" style="386" bestFit="1" customWidth="1"/>
    <col min="12309" max="12309" width="6.5" style="386" bestFit="1" customWidth="1"/>
    <col min="12310" max="12310" width="7.625" style="386" bestFit="1" customWidth="1"/>
    <col min="12311" max="12311" width="6.5" style="386" bestFit="1" customWidth="1"/>
    <col min="12312" max="12312" width="7.625" style="386" bestFit="1" customWidth="1"/>
    <col min="12313" max="12313" width="6.5" style="386" bestFit="1" customWidth="1"/>
    <col min="12314" max="12314" width="7.625" style="386" bestFit="1" customWidth="1"/>
    <col min="12315" max="12315" width="6.5" style="386" bestFit="1" customWidth="1"/>
    <col min="12316" max="12316" width="7.625" style="386" bestFit="1" customWidth="1"/>
    <col min="12317" max="12317" width="6.5" style="386" bestFit="1" customWidth="1"/>
    <col min="12318" max="12318" width="6.125" style="386" customWidth="1"/>
    <col min="12319" max="12323" width="7.625" style="386" bestFit="1" customWidth="1"/>
    <col min="12324" max="12324" width="6.5" style="386" bestFit="1" customWidth="1"/>
    <col min="12325" max="12325" width="7.625" style="386" bestFit="1" customWidth="1"/>
    <col min="12326" max="12326" width="6.5" style="386" bestFit="1" customWidth="1"/>
    <col min="12327" max="12330" width="7.625" style="386" bestFit="1" customWidth="1"/>
    <col min="12331" max="12544" width="9" style="386"/>
    <col min="12545" max="12545" width="11.25" style="386" customWidth="1"/>
    <col min="12546" max="12546" width="8.625" style="386" customWidth="1"/>
    <col min="12547" max="12547" width="17.625" style="386" customWidth="1"/>
    <col min="12548" max="12548" width="1.875" style="386" customWidth="1"/>
    <col min="12549" max="12553" width="7.625" style="386" bestFit="1" customWidth="1"/>
    <col min="12554" max="12554" width="6.5" style="386" bestFit="1" customWidth="1"/>
    <col min="12555" max="12555" width="7.625" style="386" bestFit="1" customWidth="1"/>
    <col min="12556" max="12556" width="6.5" style="386" bestFit="1" customWidth="1"/>
    <col min="12557" max="12560" width="7.625" style="386" bestFit="1" customWidth="1"/>
    <col min="12561" max="12561" width="6.125" style="386" customWidth="1"/>
    <col min="12562" max="12562" width="7.625" style="386" bestFit="1" customWidth="1"/>
    <col min="12563" max="12563" width="6.5" style="386" bestFit="1" customWidth="1"/>
    <col min="12564" max="12564" width="7.625" style="386" bestFit="1" customWidth="1"/>
    <col min="12565" max="12565" width="6.5" style="386" bestFit="1" customWidth="1"/>
    <col min="12566" max="12566" width="7.625" style="386" bestFit="1" customWidth="1"/>
    <col min="12567" max="12567" width="6.5" style="386" bestFit="1" customWidth="1"/>
    <col min="12568" max="12568" width="7.625" style="386" bestFit="1" customWidth="1"/>
    <col min="12569" max="12569" width="6.5" style="386" bestFit="1" customWidth="1"/>
    <col min="12570" max="12570" width="7.625" style="386" bestFit="1" customWidth="1"/>
    <col min="12571" max="12571" width="6.5" style="386" bestFit="1" customWidth="1"/>
    <col min="12572" max="12572" width="7.625" style="386" bestFit="1" customWidth="1"/>
    <col min="12573" max="12573" width="6.5" style="386" bestFit="1" customWidth="1"/>
    <col min="12574" max="12574" width="6.125" style="386" customWidth="1"/>
    <col min="12575" max="12579" width="7.625" style="386" bestFit="1" customWidth="1"/>
    <col min="12580" max="12580" width="6.5" style="386" bestFit="1" customWidth="1"/>
    <col min="12581" max="12581" width="7.625" style="386" bestFit="1" customWidth="1"/>
    <col min="12582" max="12582" width="6.5" style="386" bestFit="1" customWidth="1"/>
    <col min="12583" max="12586" width="7.625" style="386" bestFit="1" customWidth="1"/>
    <col min="12587" max="12800" width="9" style="386"/>
    <col min="12801" max="12801" width="11.25" style="386" customWidth="1"/>
    <col min="12802" max="12802" width="8.625" style="386" customWidth="1"/>
    <col min="12803" max="12803" width="17.625" style="386" customWidth="1"/>
    <col min="12804" max="12804" width="1.875" style="386" customWidth="1"/>
    <col min="12805" max="12809" width="7.625" style="386" bestFit="1" customWidth="1"/>
    <col min="12810" max="12810" width="6.5" style="386" bestFit="1" customWidth="1"/>
    <col min="12811" max="12811" width="7.625" style="386" bestFit="1" customWidth="1"/>
    <col min="12812" max="12812" width="6.5" style="386" bestFit="1" customWidth="1"/>
    <col min="12813" max="12816" width="7.625" style="386" bestFit="1" customWidth="1"/>
    <col min="12817" max="12817" width="6.125" style="386" customWidth="1"/>
    <col min="12818" max="12818" width="7.625" style="386" bestFit="1" customWidth="1"/>
    <col min="12819" max="12819" width="6.5" style="386" bestFit="1" customWidth="1"/>
    <col min="12820" max="12820" width="7.625" style="386" bestFit="1" customWidth="1"/>
    <col min="12821" max="12821" width="6.5" style="386" bestFit="1" customWidth="1"/>
    <col min="12822" max="12822" width="7.625" style="386" bestFit="1" customWidth="1"/>
    <col min="12823" max="12823" width="6.5" style="386" bestFit="1" customWidth="1"/>
    <col min="12824" max="12824" width="7.625" style="386" bestFit="1" customWidth="1"/>
    <col min="12825" max="12825" width="6.5" style="386" bestFit="1" customWidth="1"/>
    <col min="12826" max="12826" width="7.625" style="386" bestFit="1" customWidth="1"/>
    <col min="12827" max="12827" width="6.5" style="386" bestFit="1" customWidth="1"/>
    <col min="12828" max="12828" width="7.625" style="386" bestFit="1" customWidth="1"/>
    <col min="12829" max="12829" width="6.5" style="386" bestFit="1" customWidth="1"/>
    <col min="12830" max="12830" width="6.125" style="386" customWidth="1"/>
    <col min="12831" max="12835" width="7.625" style="386" bestFit="1" customWidth="1"/>
    <col min="12836" max="12836" width="6.5" style="386" bestFit="1" customWidth="1"/>
    <col min="12837" max="12837" width="7.625" style="386" bestFit="1" customWidth="1"/>
    <col min="12838" max="12838" width="6.5" style="386" bestFit="1" customWidth="1"/>
    <col min="12839" max="12842" width="7.625" style="386" bestFit="1" customWidth="1"/>
    <col min="12843" max="13056" width="9" style="386"/>
    <col min="13057" max="13057" width="11.25" style="386" customWidth="1"/>
    <col min="13058" max="13058" width="8.625" style="386" customWidth="1"/>
    <col min="13059" max="13059" width="17.625" style="386" customWidth="1"/>
    <col min="13060" max="13060" width="1.875" style="386" customWidth="1"/>
    <col min="13061" max="13065" width="7.625" style="386" bestFit="1" customWidth="1"/>
    <col min="13066" max="13066" width="6.5" style="386" bestFit="1" customWidth="1"/>
    <col min="13067" max="13067" width="7.625" style="386" bestFit="1" customWidth="1"/>
    <col min="13068" max="13068" width="6.5" style="386" bestFit="1" customWidth="1"/>
    <col min="13069" max="13072" width="7.625" style="386" bestFit="1" customWidth="1"/>
    <col min="13073" max="13073" width="6.125" style="386" customWidth="1"/>
    <col min="13074" max="13074" width="7.625" style="386" bestFit="1" customWidth="1"/>
    <col min="13075" max="13075" width="6.5" style="386" bestFit="1" customWidth="1"/>
    <col min="13076" max="13076" width="7.625" style="386" bestFit="1" customWidth="1"/>
    <col min="13077" max="13077" width="6.5" style="386" bestFit="1" customWidth="1"/>
    <col min="13078" max="13078" width="7.625" style="386" bestFit="1" customWidth="1"/>
    <col min="13079" max="13079" width="6.5" style="386" bestFit="1" customWidth="1"/>
    <col min="13080" max="13080" width="7.625" style="386" bestFit="1" customWidth="1"/>
    <col min="13081" max="13081" width="6.5" style="386" bestFit="1" customWidth="1"/>
    <col min="13082" max="13082" width="7.625" style="386" bestFit="1" customWidth="1"/>
    <col min="13083" max="13083" width="6.5" style="386" bestFit="1" customWidth="1"/>
    <col min="13084" max="13084" width="7.625" style="386" bestFit="1" customWidth="1"/>
    <col min="13085" max="13085" width="6.5" style="386" bestFit="1" customWidth="1"/>
    <col min="13086" max="13086" width="6.125" style="386" customWidth="1"/>
    <col min="13087" max="13091" width="7.625" style="386" bestFit="1" customWidth="1"/>
    <col min="13092" max="13092" width="6.5" style="386" bestFit="1" customWidth="1"/>
    <col min="13093" max="13093" width="7.625" style="386" bestFit="1" customWidth="1"/>
    <col min="13094" max="13094" width="6.5" style="386" bestFit="1" customWidth="1"/>
    <col min="13095" max="13098" width="7.625" style="386" bestFit="1" customWidth="1"/>
    <col min="13099" max="13312" width="9" style="386"/>
    <col min="13313" max="13313" width="11.25" style="386" customWidth="1"/>
    <col min="13314" max="13314" width="8.625" style="386" customWidth="1"/>
    <col min="13315" max="13315" width="17.625" style="386" customWidth="1"/>
    <col min="13316" max="13316" width="1.875" style="386" customWidth="1"/>
    <col min="13317" max="13321" width="7.625" style="386" bestFit="1" customWidth="1"/>
    <col min="13322" max="13322" width="6.5" style="386" bestFit="1" customWidth="1"/>
    <col min="13323" max="13323" width="7.625" style="386" bestFit="1" customWidth="1"/>
    <col min="13324" max="13324" width="6.5" style="386" bestFit="1" customWidth="1"/>
    <col min="13325" max="13328" width="7.625" style="386" bestFit="1" customWidth="1"/>
    <col min="13329" max="13329" width="6.125" style="386" customWidth="1"/>
    <col min="13330" max="13330" width="7.625" style="386" bestFit="1" customWidth="1"/>
    <col min="13331" max="13331" width="6.5" style="386" bestFit="1" customWidth="1"/>
    <col min="13332" max="13332" width="7.625" style="386" bestFit="1" customWidth="1"/>
    <col min="13333" max="13333" width="6.5" style="386" bestFit="1" customWidth="1"/>
    <col min="13334" max="13334" width="7.625" style="386" bestFit="1" customWidth="1"/>
    <col min="13335" max="13335" width="6.5" style="386" bestFit="1" customWidth="1"/>
    <col min="13336" max="13336" width="7.625" style="386" bestFit="1" customWidth="1"/>
    <col min="13337" max="13337" width="6.5" style="386" bestFit="1" customWidth="1"/>
    <col min="13338" max="13338" width="7.625" style="386" bestFit="1" customWidth="1"/>
    <col min="13339" max="13339" width="6.5" style="386" bestFit="1" customWidth="1"/>
    <col min="13340" max="13340" width="7.625" style="386" bestFit="1" customWidth="1"/>
    <col min="13341" max="13341" width="6.5" style="386" bestFit="1" customWidth="1"/>
    <col min="13342" max="13342" width="6.125" style="386" customWidth="1"/>
    <col min="13343" max="13347" width="7.625" style="386" bestFit="1" customWidth="1"/>
    <col min="13348" max="13348" width="6.5" style="386" bestFit="1" customWidth="1"/>
    <col min="13349" max="13349" width="7.625" style="386" bestFit="1" customWidth="1"/>
    <col min="13350" max="13350" width="6.5" style="386" bestFit="1" customWidth="1"/>
    <col min="13351" max="13354" width="7.625" style="386" bestFit="1" customWidth="1"/>
    <col min="13355" max="13568" width="9" style="386"/>
    <col min="13569" max="13569" width="11.25" style="386" customWidth="1"/>
    <col min="13570" max="13570" width="8.625" style="386" customWidth="1"/>
    <col min="13571" max="13571" width="17.625" style="386" customWidth="1"/>
    <col min="13572" max="13572" width="1.875" style="386" customWidth="1"/>
    <col min="13573" max="13577" width="7.625" style="386" bestFit="1" customWidth="1"/>
    <col min="13578" max="13578" width="6.5" style="386" bestFit="1" customWidth="1"/>
    <col min="13579" max="13579" width="7.625" style="386" bestFit="1" customWidth="1"/>
    <col min="13580" max="13580" width="6.5" style="386" bestFit="1" customWidth="1"/>
    <col min="13581" max="13584" width="7.625" style="386" bestFit="1" customWidth="1"/>
    <col min="13585" max="13585" width="6.125" style="386" customWidth="1"/>
    <col min="13586" max="13586" width="7.625" style="386" bestFit="1" customWidth="1"/>
    <col min="13587" max="13587" width="6.5" style="386" bestFit="1" customWidth="1"/>
    <col min="13588" max="13588" width="7.625" style="386" bestFit="1" customWidth="1"/>
    <col min="13589" max="13589" width="6.5" style="386" bestFit="1" customWidth="1"/>
    <col min="13590" max="13590" width="7.625" style="386" bestFit="1" customWidth="1"/>
    <col min="13591" max="13591" width="6.5" style="386" bestFit="1" customWidth="1"/>
    <col min="13592" max="13592" width="7.625" style="386" bestFit="1" customWidth="1"/>
    <col min="13593" max="13593" width="6.5" style="386" bestFit="1" customWidth="1"/>
    <col min="13594" max="13594" width="7.625" style="386" bestFit="1" customWidth="1"/>
    <col min="13595" max="13595" width="6.5" style="386" bestFit="1" customWidth="1"/>
    <col min="13596" max="13596" width="7.625" style="386" bestFit="1" customWidth="1"/>
    <col min="13597" max="13597" width="6.5" style="386" bestFit="1" customWidth="1"/>
    <col min="13598" max="13598" width="6.125" style="386" customWidth="1"/>
    <col min="13599" max="13603" width="7.625" style="386" bestFit="1" customWidth="1"/>
    <col min="13604" max="13604" width="6.5" style="386" bestFit="1" customWidth="1"/>
    <col min="13605" max="13605" width="7.625" style="386" bestFit="1" customWidth="1"/>
    <col min="13606" max="13606" width="6.5" style="386" bestFit="1" customWidth="1"/>
    <col min="13607" max="13610" width="7.625" style="386" bestFit="1" customWidth="1"/>
    <col min="13611" max="13824" width="9" style="386"/>
    <col min="13825" max="13825" width="11.25" style="386" customWidth="1"/>
    <col min="13826" max="13826" width="8.625" style="386" customWidth="1"/>
    <col min="13827" max="13827" width="17.625" style="386" customWidth="1"/>
    <col min="13828" max="13828" width="1.875" style="386" customWidth="1"/>
    <col min="13829" max="13833" width="7.625" style="386" bestFit="1" customWidth="1"/>
    <col min="13834" max="13834" width="6.5" style="386" bestFit="1" customWidth="1"/>
    <col min="13835" max="13835" width="7.625" style="386" bestFit="1" customWidth="1"/>
    <col min="13836" max="13836" width="6.5" style="386" bestFit="1" customWidth="1"/>
    <col min="13837" max="13840" width="7.625" style="386" bestFit="1" customWidth="1"/>
    <col min="13841" max="13841" width="6.125" style="386" customWidth="1"/>
    <col min="13842" max="13842" width="7.625" style="386" bestFit="1" customWidth="1"/>
    <col min="13843" max="13843" width="6.5" style="386" bestFit="1" customWidth="1"/>
    <col min="13844" max="13844" width="7.625" style="386" bestFit="1" customWidth="1"/>
    <col min="13845" max="13845" width="6.5" style="386" bestFit="1" customWidth="1"/>
    <col min="13846" max="13846" width="7.625" style="386" bestFit="1" customWidth="1"/>
    <col min="13847" max="13847" width="6.5" style="386" bestFit="1" customWidth="1"/>
    <col min="13848" max="13848" width="7.625" style="386" bestFit="1" customWidth="1"/>
    <col min="13849" max="13849" width="6.5" style="386" bestFit="1" customWidth="1"/>
    <col min="13850" max="13850" width="7.625" style="386" bestFit="1" customWidth="1"/>
    <col min="13851" max="13851" width="6.5" style="386" bestFit="1" customWidth="1"/>
    <col min="13852" max="13852" width="7.625" style="386" bestFit="1" customWidth="1"/>
    <col min="13853" max="13853" width="6.5" style="386" bestFit="1" customWidth="1"/>
    <col min="13854" max="13854" width="6.125" style="386" customWidth="1"/>
    <col min="13855" max="13859" width="7.625" style="386" bestFit="1" customWidth="1"/>
    <col min="13860" max="13860" width="6.5" style="386" bestFit="1" customWidth="1"/>
    <col min="13861" max="13861" width="7.625" style="386" bestFit="1" customWidth="1"/>
    <col min="13862" max="13862" width="6.5" style="386" bestFit="1" customWidth="1"/>
    <col min="13863" max="13866" width="7.625" style="386" bestFit="1" customWidth="1"/>
    <col min="13867" max="14080" width="9" style="386"/>
    <col min="14081" max="14081" width="11.25" style="386" customWidth="1"/>
    <col min="14082" max="14082" width="8.625" style="386" customWidth="1"/>
    <col min="14083" max="14083" width="17.625" style="386" customWidth="1"/>
    <col min="14084" max="14084" width="1.875" style="386" customWidth="1"/>
    <col min="14085" max="14089" width="7.625" style="386" bestFit="1" customWidth="1"/>
    <col min="14090" max="14090" width="6.5" style="386" bestFit="1" customWidth="1"/>
    <col min="14091" max="14091" width="7.625" style="386" bestFit="1" customWidth="1"/>
    <col min="14092" max="14092" width="6.5" style="386" bestFit="1" customWidth="1"/>
    <col min="14093" max="14096" width="7.625" style="386" bestFit="1" customWidth="1"/>
    <col min="14097" max="14097" width="6.125" style="386" customWidth="1"/>
    <col min="14098" max="14098" width="7.625" style="386" bestFit="1" customWidth="1"/>
    <col min="14099" max="14099" width="6.5" style="386" bestFit="1" customWidth="1"/>
    <col min="14100" max="14100" width="7.625" style="386" bestFit="1" customWidth="1"/>
    <col min="14101" max="14101" width="6.5" style="386" bestFit="1" customWidth="1"/>
    <col min="14102" max="14102" width="7.625" style="386" bestFit="1" customWidth="1"/>
    <col min="14103" max="14103" width="6.5" style="386" bestFit="1" customWidth="1"/>
    <col min="14104" max="14104" width="7.625" style="386" bestFit="1" customWidth="1"/>
    <col min="14105" max="14105" width="6.5" style="386" bestFit="1" customWidth="1"/>
    <col min="14106" max="14106" width="7.625" style="386" bestFit="1" customWidth="1"/>
    <col min="14107" max="14107" width="6.5" style="386" bestFit="1" customWidth="1"/>
    <col min="14108" max="14108" width="7.625" style="386" bestFit="1" customWidth="1"/>
    <col min="14109" max="14109" width="6.5" style="386" bestFit="1" customWidth="1"/>
    <col min="14110" max="14110" width="6.125" style="386" customWidth="1"/>
    <col min="14111" max="14115" width="7.625" style="386" bestFit="1" customWidth="1"/>
    <col min="14116" max="14116" width="6.5" style="386" bestFit="1" customWidth="1"/>
    <col min="14117" max="14117" width="7.625" style="386" bestFit="1" customWidth="1"/>
    <col min="14118" max="14118" width="6.5" style="386" bestFit="1" customWidth="1"/>
    <col min="14119" max="14122" width="7.625" style="386" bestFit="1" customWidth="1"/>
    <col min="14123" max="14336" width="9" style="386"/>
    <col min="14337" max="14337" width="11.25" style="386" customWidth="1"/>
    <col min="14338" max="14338" width="8.625" style="386" customWidth="1"/>
    <col min="14339" max="14339" width="17.625" style="386" customWidth="1"/>
    <col min="14340" max="14340" width="1.875" style="386" customWidth="1"/>
    <col min="14341" max="14345" width="7.625" style="386" bestFit="1" customWidth="1"/>
    <col min="14346" max="14346" width="6.5" style="386" bestFit="1" customWidth="1"/>
    <col min="14347" max="14347" width="7.625" style="386" bestFit="1" customWidth="1"/>
    <col min="14348" max="14348" width="6.5" style="386" bestFit="1" customWidth="1"/>
    <col min="14349" max="14352" width="7.625" style="386" bestFit="1" customWidth="1"/>
    <col min="14353" max="14353" width="6.125" style="386" customWidth="1"/>
    <col min="14354" max="14354" width="7.625" style="386" bestFit="1" customWidth="1"/>
    <col min="14355" max="14355" width="6.5" style="386" bestFit="1" customWidth="1"/>
    <col min="14356" max="14356" width="7.625" style="386" bestFit="1" customWidth="1"/>
    <col min="14357" max="14357" width="6.5" style="386" bestFit="1" customWidth="1"/>
    <col min="14358" max="14358" width="7.625" style="386" bestFit="1" customWidth="1"/>
    <col min="14359" max="14359" width="6.5" style="386" bestFit="1" customWidth="1"/>
    <col min="14360" max="14360" width="7.625" style="386" bestFit="1" customWidth="1"/>
    <col min="14361" max="14361" width="6.5" style="386" bestFit="1" customWidth="1"/>
    <col min="14362" max="14362" width="7.625" style="386" bestFit="1" customWidth="1"/>
    <col min="14363" max="14363" width="6.5" style="386" bestFit="1" customWidth="1"/>
    <col min="14364" max="14364" width="7.625" style="386" bestFit="1" customWidth="1"/>
    <col min="14365" max="14365" width="6.5" style="386" bestFit="1" customWidth="1"/>
    <col min="14366" max="14366" width="6.125" style="386" customWidth="1"/>
    <col min="14367" max="14371" width="7.625" style="386" bestFit="1" customWidth="1"/>
    <col min="14372" max="14372" width="6.5" style="386" bestFit="1" customWidth="1"/>
    <col min="14373" max="14373" width="7.625" style="386" bestFit="1" customWidth="1"/>
    <col min="14374" max="14374" width="6.5" style="386" bestFit="1" customWidth="1"/>
    <col min="14375" max="14378" width="7.625" style="386" bestFit="1" customWidth="1"/>
    <col min="14379" max="14592" width="9" style="386"/>
    <col min="14593" max="14593" width="11.25" style="386" customWidth="1"/>
    <col min="14594" max="14594" width="8.625" style="386" customWidth="1"/>
    <col min="14595" max="14595" width="17.625" style="386" customWidth="1"/>
    <col min="14596" max="14596" width="1.875" style="386" customWidth="1"/>
    <col min="14597" max="14601" width="7.625" style="386" bestFit="1" customWidth="1"/>
    <col min="14602" max="14602" width="6.5" style="386" bestFit="1" customWidth="1"/>
    <col min="14603" max="14603" width="7.625" style="386" bestFit="1" customWidth="1"/>
    <col min="14604" max="14604" width="6.5" style="386" bestFit="1" customWidth="1"/>
    <col min="14605" max="14608" width="7.625" style="386" bestFit="1" customWidth="1"/>
    <col min="14609" max="14609" width="6.125" style="386" customWidth="1"/>
    <col min="14610" max="14610" width="7.625" style="386" bestFit="1" customWidth="1"/>
    <col min="14611" max="14611" width="6.5" style="386" bestFit="1" customWidth="1"/>
    <col min="14612" max="14612" width="7.625" style="386" bestFit="1" customWidth="1"/>
    <col min="14613" max="14613" width="6.5" style="386" bestFit="1" customWidth="1"/>
    <col min="14614" max="14614" width="7.625" style="386" bestFit="1" customWidth="1"/>
    <col min="14615" max="14615" width="6.5" style="386" bestFit="1" customWidth="1"/>
    <col min="14616" max="14616" width="7.625" style="386" bestFit="1" customWidth="1"/>
    <col min="14617" max="14617" width="6.5" style="386" bestFit="1" customWidth="1"/>
    <col min="14618" max="14618" width="7.625" style="386" bestFit="1" customWidth="1"/>
    <col min="14619" max="14619" width="6.5" style="386" bestFit="1" customWidth="1"/>
    <col min="14620" max="14620" width="7.625" style="386" bestFit="1" customWidth="1"/>
    <col min="14621" max="14621" width="6.5" style="386" bestFit="1" customWidth="1"/>
    <col min="14622" max="14622" width="6.125" style="386" customWidth="1"/>
    <col min="14623" max="14627" width="7.625" style="386" bestFit="1" customWidth="1"/>
    <col min="14628" max="14628" width="6.5" style="386" bestFit="1" customWidth="1"/>
    <col min="14629" max="14629" width="7.625" style="386" bestFit="1" customWidth="1"/>
    <col min="14630" max="14630" width="6.5" style="386" bestFit="1" customWidth="1"/>
    <col min="14631" max="14634" width="7.625" style="386" bestFit="1" customWidth="1"/>
    <col min="14635" max="14848" width="9" style="386"/>
    <col min="14849" max="14849" width="11.25" style="386" customWidth="1"/>
    <col min="14850" max="14850" width="8.625" style="386" customWidth="1"/>
    <col min="14851" max="14851" width="17.625" style="386" customWidth="1"/>
    <col min="14852" max="14852" width="1.875" style="386" customWidth="1"/>
    <col min="14853" max="14857" width="7.625" style="386" bestFit="1" customWidth="1"/>
    <col min="14858" max="14858" width="6.5" style="386" bestFit="1" customWidth="1"/>
    <col min="14859" max="14859" width="7.625" style="386" bestFit="1" customWidth="1"/>
    <col min="14860" max="14860" width="6.5" style="386" bestFit="1" customWidth="1"/>
    <col min="14861" max="14864" width="7.625" style="386" bestFit="1" customWidth="1"/>
    <col min="14865" max="14865" width="6.125" style="386" customWidth="1"/>
    <col min="14866" max="14866" width="7.625" style="386" bestFit="1" customWidth="1"/>
    <col min="14867" max="14867" width="6.5" style="386" bestFit="1" customWidth="1"/>
    <col min="14868" max="14868" width="7.625" style="386" bestFit="1" customWidth="1"/>
    <col min="14869" max="14869" width="6.5" style="386" bestFit="1" customWidth="1"/>
    <col min="14870" max="14870" width="7.625" style="386" bestFit="1" customWidth="1"/>
    <col min="14871" max="14871" width="6.5" style="386" bestFit="1" customWidth="1"/>
    <col min="14872" max="14872" width="7.625" style="386" bestFit="1" customWidth="1"/>
    <col min="14873" max="14873" width="6.5" style="386" bestFit="1" customWidth="1"/>
    <col min="14874" max="14874" width="7.625" style="386" bestFit="1" customWidth="1"/>
    <col min="14875" max="14875" width="6.5" style="386" bestFit="1" customWidth="1"/>
    <col min="14876" max="14876" width="7.625" style="386" bestFit="1" customWidth="1"/>
    <col min="14877" max="14877" width="6.5" style="386" bestFit="1" customWidth="1"/>
    <col min="14878" max="14878" width="6.125" style="386" customWidth="1"/>
    <col min="14879" max="14883" width="7.625" style="386" bestFit="1" customWidth="1"/>
    <col min="14884" max="14884" width="6.5" style="386" bestFit="1" customWidth="1"/>
    <col min="14885" max="14885" width="7.625" style="386" bestFit="1" customWidth="1"/>
    <col min="14886" max="14886" width="6.5" style="386" bestFit="1" customWidth="1"/>
    <col min="14887" max="14890" width="7.625" style="386" bestFit="1" customWidth="1"/>
    <col min="14891" max="15104" width="9" style="386"/>
    <col min="15105" max="15105" width="11.25" style="386" customWidth="1"/>
    <col min="15106" max="15106" width="8.625" style="386" customWidth="1"/>
    <col min="15107" max="15107" width="17.625" style="386" customWidth="1"/>
    <col min="15108" max="15108" width="1.875" style="386" customWidth="1"/>
    <col min="15109" max="15113" width="7.625" style="386" bestFit="1" customWidth="1"/>
    <col min="15114" max="15114" width="6.5" style="386" bestFit="1" customWidth="1"/>
    <col min="15115" max="15115" width="7.625" style="386" bestFit="1" customWidth="1"/>
    <col min="15116" max="15116" width="6.5" style="386" bestFit="1" customWidth="1"/>
    <col min="15117" max="15120" width="7.625" style="386" bestFit="1" customWidth="1"/>
    <col min="15121" max="15121" width="6.125" style="386" customWidth="1"/>
    <col min="15122" max="15122" width="7.625" style="386" bestFit="1" customWidth="1"/>
    <col min="15123" max="15123" width="6.5" style="386" bestFit="1" customWidth="1"/>
    <col min="15124" max="15124" width="7.625" style="386" bestFit="1" customWidth="1"/>
    <col min="15125" max="15125" width="6.5" style="386" bestFit="1" customWidth="1"/>
    <col min="15126" max="15126" width="7.625" style="386" bestFit="1" customWidth="1"/>
    <col min="15127" max="15127" width="6.5" style="386" bestFit="1" customWidth="1"/>
    <col min="15128" max="15128" width="7.625" style="386" bestFit="1" customWidth="1"/>
    <col min="15129" max="15129" width="6.5" style="386" bestFit="1" customWidth="1"/>
    <col min="15130" max="15130" width="7.625" style="386" bestFit="1" customWidth="1"/>
    <col min="15131" max="15131" width="6.5" style="386" bestFit="1" customWidth="1"/>
    <col min="15132" max="15132" width="7.625" style="386" bestFit="1" customWidth="1"/>
    <col min="15133" max="15133" width="6.5" style="386" bestFit="1" customWidth="1"/>
    <col min="15134" max="15134" width="6.125" style="386" customWidth="1"/>
    <col min="15135" max="15139" width="7.625" style="386" bestFit="1" customWidth="1"/>
    <col min="15140" max="15140" width="6.5" style="386" bestFit="1" customWidth="1"/>
    <col min="15141" max="15141" width="7.625" style="386" bestFit="1" customWidth="1"/>
    <col min="15142" max="15142" width="6.5" style="386" bestFit="1" customWidth="1"/>
    <col min="15143" max="15146" width="7.625" style="386" bestFit="1" customWidth="1"/>
    <col min="15147" max="15360" width="9" style="386"/>
    <col min="15361" max="15361" width="11.25" style="386" customWidth="1"/>
    <col min="15362" max="15362" width="8.625" style="386" customWidth="1"/>
    <col min="15363" max="15363" width="17.625" style="386" customWidth="1"/>
    <col min="15364" max="15364" width="1.875" style="386" customWidth="1"/>
    <col min="15365" max="15369" width="7.625" style="386" bestFit="1" customWidth="1"/>
    <col min="15370" max="15370" width="6.5" style="386" bestFit="1" customWidth="1"/>
    <col min="15371" max="15371" width="7.625" style="386" bestFit="1" customWidth="1"/>
    <col min="15372" max="15372" width="6.5" style="386" bestFit="1" customWidth="1"/>
    <col min="15373" max="15376" width="7.625" style="386" bestFit="1" customWidth="1"/>
    <col min="15377" max="15377" width="6.125" style="386" customWidth="1"/>
    <col min="15378" max="15378" width="7.625" style="386" bestFit="1" customWidth="1"/>
    <col min="15379" max="15379" width="6.5" style="386" bestFit="1" customWidth="1"/>
    <col min="15380" max="15380" width="7.625" style="386" bestFit="1" customWidth="1"/>
    <col min="15381" max="15381" width="6.5" style="386" bestFit="1" customWidth="1"/>
    <col min="15382" max="15382" width="7.625" style="386" bestFit="1" customWidth="1"/>
    <col min="15383" max="15383" width="6.5" style="386" bestFit="1" customWidth="1"/>
    <col min="15384" max="15384" width="7.625" style="386" bestFit="1" customWidth="1"/>
    <col min="15385" max="15385" width="6.5" style="386" bestFit="1" customWidth="1"/>
    <col min="15386" max="15386" width="7.625" style="386" bestFit="1" customWidth="1"/>
    <col min="15387" max="15387" width="6.5" style="386" bestFit="1" customWidth="1"/>
    <col min="15388" max="15388" width="7.625" style="386" bestFit="1" customWidth="1"/>
    <col min="15389" max="15389" width="6.5" style="386" bestFit="1" customWidth="1"/>
    <col min="15390" max="15390" width="6.125" style="386" customWidth="1"/>
    <col min="15391" max="15395" width="7.625" style="386" bestFit="1" customWidth="1"/>
    <col min="15396" max="15396" width="6.5" style="386" bestFit="1" customWidth="1"/>
    <col min="15397" max="15397" width="7.625" style="386" bestFit="1" customWidth="1"/>
    <col min="15398" max="15398" width="6.5" style="386" bestFit="1" customWidth="1"/>
    <col min="15399" max="15402" width="7.625" style="386" bestFit="1" customWidth="1"/>
    <col min="15403" max="15616" width="9" style="386"/>
    <col min="15617" max="15617" width="11.25" style="386" customWidth="1"/>
    <col min="15618" max="15618" width="8.625" style="386" customWidth="1"/>
    <col min="15619" max="15619" width="17.625" style="386" customWidth="1"/>
    <col min="15620" max="15620" width="1.875" style="386" customWidth="1"/>
    <col min="15621" max="15625" width="7.625" style="386" bestFit="1" customWidth="1"/>
    <col min="15626" max="15626" width="6.5" style="386" bestFit="1" customWidth="1"/>
    <col min="15627" max="15627" width="7.625" style="386" bestFit="1" customWidth="1"/>
    <col min="15628" max="15628" width="6.5" style="386" bestFit="1" customWidth="1"/>
    <col min="15629" max="15632" width="7.625" style="386" bestFit="1" customWidth="1"/>
    <col min="15633" max="15633" width="6.125" style="386" customWidth="1"/>
    <col min="15634" max="15634" width="7.625" style="386" bestFit="1" customWidth="1"/>
    <col min="15635" max="15635" width="6.5" style="386" bestFit="1" customWidth="1"/>
    <col min="15636" max="15636" width="7.625" style="386" bestFit="1" customWidth="1"/>
    <col min="15637" max="15637" width="6.5" style="386" bestFit="1" customWidth="1"/>
    <col min="15638" max="15638" width="7.625" style="386" bestFit="1" customWidth="1"/>
    <col min="15639" max="15639" width="6.5" style="386" bestFit="1" customWidth="1"/>
    <col min="15640" max="15640" width="7.625" style="386" bestFit="1" customWidth="1"/>
    <col min="15641" max="15641" width="6.5" style="386" bestFit="1" customWidth="1"/>
    <col min="15642" max="15642" width="7.625" style="386" bestFit="1" customWidth="1"/>
    <col min="15643" max="15643" width="6.5" style="386" bestFit="1" customWidth="1"/>
    <col min="15644" max="15644" width="7.625" style="386" bestFit="1" customWidth="1"/>
    <col min="15645" max="15645" width="6.5" style="386" bestFit="1" customWidth="1"/>
    <col min="15646" max="15646" width="6.125" style="386" customWidth="1"/>
    <col min="15647" max="15651" width="7.625" style="386" bestFit="1" customWidth="1"/>
    <col min="15652" max="15652" width="6.5" style="386" bestFit="1" customWidth="1"/>
    <col min="15653" max="15653" width="7.625" style="386" bestFit="1" customWidth="1"/>
    <col min="15654" max="15654" width="6.5" style="386" bestFit="1" customWidth="1"/>
    <col min="15655" max="15658" width="7.625" style="386" bestFit="1" customWidth="1"/>
    <col min="15659" max="15872" width="9" style="386"/>
    <col min="15873" max="15873" width="11.25" style="386" customWidth="1"/>
    <col min="15874" max="15874" width="8.625" style="386" customWidth="1"/>
    <col min="15875" max="15875" width="17.625" style="386" customWidth="1"/>
    <col min="15876" max="15876" width="1.875" style="386" customWidth="1"/>
    <col min="15877" max="15881" width="7.625" style="386" bestFit="1" customWidth="1"/>
    <col min="15882" max="15882" width="6.5" style="386" bestFit="1" customWidth="1"/>
    <col min="15883" max="15883" width="7.625" style="386" bestFit="1" customWidth="1"/>
    <col min="15884" max="15884" width="6.5" style="386" bestFit="1" customWidth="1"/>
    <col min="15885" max="15888" width="7.625" style="386" bestFit="1" customWidth="1"/>
    <col min="15889" max="15889" width="6.125" style="386" customWidth="1"/>
    <col min="15890" max="15890" width="7.625" style="386" bestFit="1" customWidth="1"/>
    <col min="15891" max="15891" width="6.5" style="386" bestFit="1" customWidth="1"/>
    <col min="15892" max="15892" width="7.625" style="386" bestFit="1" customWidth="1"/>
    <col min="15893" max="15893" width="6.5" style="386" bestFit="1" customWidth="1"/>
    <col min="15894" max="15894" width="7.625" style="386" bestFit="1" customWidth="1"/>
    <col min="15895" max="15895" width="6.5" style="386" bestFit="1" customWidth="1"/>
    <col min="15896" max="15896" width="7.625" style="386" bestFit="1" customWidth="1"/>
    <col min="15897" max="15897" width="6.5" style="386" bestFit="1" customWidth="1"/>
    <col min="15898" max="15898" width="7.625" style="386" bestFit="1" customWidth="1"/>
    <col min="15899" max="15899" width="6.5" style="386" bestFit="1" customWidth="1"/>
    <col min="15900" max="15900" width="7.625" style="386" bestFit="1" customWidth="1"/>
    <col min="15901" max="15901" width="6.5" style="386" bestFit="1" customWidth="1"/>
    <col min="15902" max="15902" width="6.125" style="386" customWidth="1"/>
    <col min="15903" max="15907" width="7.625" style="386" bestFit="1" customWidth="1"/>
    <col min="15908" max="15908" width="6.5" style="386" bestFit="1" customWidth="1"/>
    <col min="15909" max="15909" width="7.625" style="386" bestFit="1" customWidth="1"/>
    <col min="15910" max="15910" width="6.5" style="386" bestFit="1" customWidth="1"/>
    <col min="15911" max="15914" width="7.625" style="386" bestFit="1" customWidth="1"/>
    <col min="15915" max="16128" width="9" style="386"/>
    <col min="16129" max="16129" width="11.25" style="386" customWidth="1"/>
    <col min="16130" max="16130" width="8.625" style="386" customWidth="1"/>
    <col min="16131" max="16131" width="17.625" style="386" customWidth="1"/>
    <col min="16132" max="16132" width="1.875" style="386" customWidth="1"/>
    <col min="16133" max="16137" width="7.625" style="386" bestFit="1" customWidth="1"/>
    <col min="16138" max="16138" width="6.5" style="386" bestFit="1" customWidth="1"/>
    <col min="16139" max="16139" width="7.625" style="386" bestFit="1" customWidth="1"/>
    <col min="16140" max="16140" width="6.5" style="386" bestFit="1" customWidth="1"/>
    <col min="16141" max="16144" width="7.625" style="386" bestFit="1" customWidth="1"/>
    <col min="16145" max="16145" width="6.125" style="386" customWidth="1"/>
    <col min="16146" max="16146" width="7.625" style="386" bestFit="1" customWidth="1"/>
    <col min="16147" max="16147" width="6.5" style="386" bestFit="1" customWidth="1"/>
    <col min="16148" max="16148" width="7.625" style="386" bestFit="1" customWidth="1"/>
    <col min="16149" max="16149" width="6.5" style="386" bestFit="1" customWidth="1"/>
    <col min="16150" max="16150" width="7.625" style="386" bestFit="1" customWidth="1"/>
    <col min="16151" max="16151" width="6.5" style="386" bestFit="1" customWidth="1"/>
    <col min="16152" max="16152" width="7.625" style="386" bestFit="1" customWidth="1"/>
    <col min="16153" max="16153" width="6.5" style="386" bestFit="1" customWidth="1"/>
    <col min="16154" max="16154" width="7.625" style="386" bestFit="1" customWidth="1"/>
    <col min="16155" max="16155" width="6.5" style="386" bestFit="1" customWidth="1"/>
    <col min="16156" max="16156" width="7.625" style="386" bestFit="1" customWidth="1"/>
    <col min="16157" max="16157" width="6.5" style="386" bestFit="1" customWidth="1"/>
    <col min="16158" max="16158" width="6.125" style="386" customWidth="1"/>
    <col min="16159" max="16163" width="7.625" style="386" bestFit="1" customWidth="1"/>
    <col min="16164" max="16164" width="6.5" style="386" bestFit="1" customWidth="1"/>
    <col min="16165" max="16165" width="7.625" style="386" bestFit="1" customWidth="1"/>
    <col min="16166" max="16166" width="6.5" style="386" bestFit="1" customWidth="1"/>
    <col min="16167" max="16170" width="7.625" style="386" bestFit="1" customWidth="1"/>
    <col min="16171" max="16384" width="9" style="386"/>
  </cols>
  <sheetData>
    <row r="1" spans="1:45" s="388" customFormat="1" ht="32.25">
      <c r="A1" s="382" t="s">
        <v>162</v>
      </c>
      <c r="B1" s="383"/>
      <c r="C1" s="384"/>
      <c r="D1" s="384"/>
      <c r="E1" s="384"/>
      <c r="F1" s="384"/>
      <c r="G1" s="384"/>
      <c r="H1" s="384"/>
      <c r="I1" s="384"/>
      <c r="J1" s="384"/>
      <c r="K1" s="384"/>
      <c r="L1" s="385"/>
      <c r="M1" s="384"/>
      <c r="N1" s="384"/>
      <c r="O1" s="384"/>
      <c r="P1" s="384"/>
      <c r="Q1" s="384"/>
      <c r="R1" s="384"/>
      <c r="S1" s="384"/>
      <c r="T1" s="384"/>
      <c r="U1" s="384"/>
      <c r="V1" s="384"/>
      <c r="W1" s="386"/>
      <c r="X1" s="384"/>
      <c r="Y1" s="386"/>
      <c r="Z1" s="387"/>
      <c r="AA1" s="384"/>
      <c r="AB1" s="387"/>
      <c r="AC1" s="384"/>
      <c r="AD1" s="387"/>
      <c r="AE1" s="387"/>
      <c r="AF1" s="387"/>
      <c r="AG1" s="387"/>
      <c r="AH1" s="387"/>
      <c r="AI1" s="384"/>
      <c r="AJ1" s="384"/>
      <c r="AK1" s="384"/>
      <c r="AL1" s="384"/>
      <c r="AM1" s="384"/>
      <c r="AN1" s="384"/>
      <c r="AO1" s="384"/>
      <c r="AP1" s="384"/>
      <c r="AQ1" s="384"/>
      <c r="AR1" s="384"/>
      <c r="AS1" s="384"/>
    </row>
    <row r="2" spans="1:45" s="388" customFormat="1" ht="11.25" customHeight="1">
      <c r="A2" s="389"/>
      <c r="B2" s="383"/>
      <c r="C2" s="384"/>
      <c r="D2" s="384"/>
      <c r="E2" s="384"/>
      <c r="F2" s="384"/>
      <c r="G2" s="384"/>
      <c r="H2" s="384"/>
      <c r="I2" s="384"/>
      <c r="J2" s="384"/>
      <c r="K2" s="384"/>
      <c r="L2" s="385"/>
      <c r="M2" s="384"/>
      <c r="N2" s="384"/>
      <c r="O2" s="384"/>
      <c r="P2" s="384"/>
      <c r="Q2" s="384"/>
      <c r="R2" s="384"/>
      <c r="S2" s="384"/>
      <c r="T2" s="384"/>
      <c r="U2" s="384"/>
      <c r="V2" s="384"/>
      <c r="W2" s="386"/>
      <c r="X2" s="384"/>
      <c r="Y2" s="386"/>
      <c r="Z2" s="387"/>
      <c r="AA2" s="384"/>
      <c r="AB2" s="387"/>
      <c r="AC2" s="384"/>
      <c r="AD2" s="387"/>
      <c r="AE2" s="387"/>
      <c r="AF2" s="387"/>
      <c r="AG2" s="387"/>
      <c r="AH2" s="387"/>
      <c r="AI2" s="384"/>
      <c r="AJ2" s="384"/>
      <c r="AK2" s="384"/>
      <c r="AL2" s="384"/>
      <c r="AM2" s="384"/>
      <c r="AN2" s="384"/>
      <c r="AO2" s="384"/>
      <c r="AP2" s="384"/>
      <c r="AQ2" s="384"/>
      <c r="AR2" s="384"/>
      <c r="AS2" s="384"/>
    </row>
    <row r="3" spans="1:45" s="388" customFormat="1" ht="17.25" customHeight="1">
      <c r="A3" s="1024" t="s">
        <v>333</v>
      </c>
      <c r="B3" s="1024"/>
      <c r="C3" s="1024"/>
      <c r="D3" s="1024"/>
      <c r="E3" s="1024"/>
      <c r="F3" s="1024"/>
      <c r="G3" s="1024"/>
      <c r="H3" s="1024"/>
      <c r="I3" s="1024"/>
      <c r="J3" s="1024"/>
      <c r="K3" s="1024"/>
      <c r="L3" s="1024"/>
      <c r="M3" s="1024"/>
      <c r="N3" s="1024"/>
      <c r="O3" s="1024"/>
      <c r="P3" s="1024"/>
      <c r="Q3" s="1024"/>
      <c r="R3" s="390"/>
      <c r="S3" s="390"/>
      <c r="T3" s="390"/>
      <c r="U3" s="390"/>
      <c r="V3" s="390"/>
      <c r="W3" s="386"/>
      <c r="X3" s="390"/>
      <c r="Y3" s="386"/>
      <c r="Z3" s="390"/>
      <c r="AA3" s="390"/>
      <c r="AB3" s="390"/>
      <c r="AC3" s="390"/>
      <c r="AD3" s="390"/>
      <c r="AE3" s="390"/>
      <c r="AF3" s="390"/>
      <c r="AG3" s="390"/>
      <c r="AH3" s="390"/>
      <c r="AI3" s="390"/>
      <c r="AJ3" s="390"/>
      <c r="AK3" s="390"/>
      <c r="AL3" s="390"/>
      <c r="AM3" s="390"/>
      <c r="AN3" s="391"/>
      <c r="AO3" s="390"/>
      <c r="AP3" s="391"/>
      <c r="AQ3" s="390"/>
      <c r="AR3" s="390"/>
      <c r="AS3" s="390"/>
    </row>
    <row r="4" spans="1:45" s="395" customFormat="1" ht="17.25" customHeight="1">
      <c r="A4" s="1024" t="s">
        <v>334</v>
      </c>
      <c r="B4" s="1024"/>
      <c r="C4" s="1024"/>
      <c r="D4" s="1024"/>
      <c r="E4" s="1024"/>
      <c r="F4" s="1024"/>
      <c r="G4" s="1024"/>
      <c r="H4" s="1024"/>
      <c r="I4" s="1024"/>
      <c r="J4" s="1024"/>
      <c r="K4" s="1024"/>
      <c r="L4" s="1024"/>
      <c r="M4" s="1024"/>
      <c r="N4" s="1024"/>
      <c r="O4" s="1024"/>
      <c r="P4" s="1024"/>
      <c r="Q4" s="1024"/>
      <c r="R4" s="392"/>
      <c r="S4" s="392"/>
      <c r="T4" s="392"/>
      <c r="U4" s="392"/>
      <c r="V4" s="392"/>
      <c r="W4" s="393"/>
      <c r="X4" s="392"/>
      <c r="Y4" s="393"/>
      <c r="Z4" s="392"/>
      <c r="AA4" s="392"/>
      <c r="AB4" s="392"/>
      <c r="AC4" s="392"/>
      <c r="AD4" s="392"/>
      <c r="AE4" s="392"/>
      <c r="AF4" s="392"/>
      <c r="AG4" s="392"/>
      <c r="AH4" s="392"/>
      <c r="AI4" s="392"/>
      <c r="AJ4" s="392"/>
      <c r="AK4" s="392"/>
      <c r="AL4" s="392"/>
      <c r="AM4" s="392"/>
      <c r="AN4" s="394"/>
      <c r="AO4" s="392"/>
      <c r="AP4" s="394"/>
      <c r="AQ4" s="392"/>
      <c r="AR4" s="392"/>
      <c r="AS4" s="392"/>
    </row>
    <row r="5" spans="1:45" s="398" customFormat="1" ht="44.25" customHeight="1" thickBot="1">
      <c r="A5" s="396" t="s">
        <v>247</v>
      </c>
      <c r="B5" s="397"/>
      <c r="C5" s="397"/>
      <c r="D5" s="397"/>
      <c r="E5" s="397"/>
      <c r="F5" s="397"/>
      <c r="G5" s="397"/>
      <c r="H5" s="397"/>
      <c r="I5" s="397"/>
      <c r="J5" s="397"/>
      <c r="K5" s="397"/>
      <c r="L5" s="397"/>
      <c r="M5" s="397"/>
      <c r="N5" s="397"/>
      <c r="O5" s="397"/>
      <c r="P5" s="397"/>
      <c r="Q5" s="397"/>
      <c r="R5" s="397"/>
      <c r="S5" s="397"/>
      <c r="T5" s="397"/>
      <c r="U5" s="397"/>
      <c r="V5" s="397"/>
      <c r="W5" s="397"/>
      <c r="X5" s="397"/>
      <c r="Y5" s="397"/>
      <c r="Z5" s="397"/>
      <c r="AA5" s="397"/>
      <c r="AB5" s="397"/>
      <c r="AC5" s="397"/>
      <c r="AD5" s="397"/>
      <c r="AE5" s="397"/>
      <c r="AF5" s="397"/>
      <c r="AG5" s="397"/>
      <c r="AH5" s="397"/>
      <c r="AI5" s="397"/>
      <c r="AJ5" s="397"/>
      <c r="AK5" s="397"/>
      <c r="AL5" s="397"/>
      <c r="AM5" s="397"/>
      <c r="AO5" s="397"/>
    </row>
    <row r="6" spans="1:45" s="403" customFormat="1" ht="24.75" customHeight="1" thickTop="1">
      <c r="A6" s="399"/>
      <c r="B6" s="399"/>
      <c r="C6" s="399"/>
      <c r="D6" s="399"/>
      <c r="E6" s="400" t="s">
        <v>281</v>
      </c>
      <c r="F6" s="400"/>
      <c r="G6" s="400"/>
      <c r="H6" s="400"/>
      <c r="I6" s="400"/>
      <c r="J6" s="400"/>
      <c r="K6" s="400"/>
      <c r="L6" s="400"/>
      <c r="M6" s="400"/>
      <c r="N6" s="400"/>
      <c r="O6" s="400"/>
      <c r="P6" s="401"/>
      <c r="Q6" s="402"/>
      <c r="R6" s="400" t="s">
        <v>84</v>
      </c>
      <c r="S6" s="400"/>
      <c r="T6" s="400"/>
      <c r="U6" s="400"/>
      <c r="V6" s="400"/>
      <c r="W6" s="400"/>
      <c r="X6" s="400"/>
      <c r="Y6" s="400"/>
      <c r="Z6" s="400"/>
      <c r="AA6" s="400"/>
      <c r="AB6" s="400"/>
      <c r="AC6" s="401"/>
      <c r="AD6" s="402"/>
      <c r="AE6" s="1025" t="s">
        <v>269</v>
      </c>
      <c r="AF6" s="1025"/>
      <c r="AG6" s="1025"/>
      <c r="AH6" s="1025"/>
      <c r="AI6" s="1025"/>
      <c r="AJ6" s="1025"/>
      <c r="AK6" s="1025"/>
      <c r="AL6" s="1025"/>
      <c r="AM6" s="1025"/>
      <c r="AN6" s="1025"/>
      <c r="AO6" s="1025"/>
      <c r="AP6" s="1025"/>
    </row>
    <row r="7" spans="1:45" s="403" customFormat="1" ht="18" customHeight="1">
      <c r="A7" s="404"/>
      <c r="B7" s="405"/>
      <c r="C7" s="404"/>
      <c r="D7" s="404"/>
      <c r="E7" s="406" t="s">
        <v>85</v>
      </c>
      <c r="F7" s="407"/>
      <c r="G7" s="407"/>
      <c r="H7" s="407"/>
      <c r="I7" s="408" t="s">
        <v>86</v>
      </c>
      <c r="J7" s="407"/>
      <c r="K7" s="407"/>
      <c r="L7" s="407"/>
      <c r="M7" s="408" t="s">
        <v>1</v>
      </c>
      <c r="N7" s="407"/>
      <c r="O7" s="407"/>
      <c r="P7" s="407"/>
      <c r="Q7" s="409"/>
      <c r="R7" s="407" t="s">
        <v>85</v>
      </c>
      <c r="S7" s="407"/>
      <c r="T7" s="407"/>
      <c r="U7" s="407"/>
      <c r="V7" s="408" t="s">
        <v>86</v>
      </c>
      <c r="W7" s="407"/>
      <c r="X7" s="407"/>
      <c r="Y7" s="407"/>
      <c r="Z7" s="408" t="s">
        <v>1</v>
      </c>
      <c r="AA7" s="407"/>
      <c r="AB7" s="407"/>
      <c r="AC7" s="407"/>
      <c r="AD7" s="409"/>
      <c r="AE7" s="407" t="s">
        <v>85</v>
      </c>
      <c r="AF7" s="407"/>
      <c r="AG7" s="407"/>
      <c r="AH7" s="407"/>
      <c r="AI7" s="408" t="s">
        <v>86</v>
      </c>
      <c r="AJ7" s="407"/>
      <c r="AK7" s="407"/>
      <c r="AL7" s="407"/>
      <c r="AM7" s="408" t="s">
        <v>1</v>
      </c>
      <c r="AN7" s="407"/>
      <c r="AO7" s="407"/>
      <c r="AP7" s="407"/>
    </row>
    <row r="8" spans="1:45" s="413" customFormat="1" ht="29.25" thickBot="1">
      <c r="A8" s="410"/>
      <c r="B8" s="410" t="s">
        <v>87</v>
      </c>
      <c r="C8" s="410" t="s">
        <v>88</v>
      </c>
      <c r="D8" s="411"/>
      <c r="E8" s="823" t="s">
        <v>335</v>
      </c>
      <c r="F8" s="822" t="s">
        <v>329</v>
      </c>
      <c r="G8" s="821" t="s">
        <v>304</v>
      </c>
      <c r="H8" s="820" t="s">
        <v>331</v>
      </c>
      <c r="I8" s="823" t="s">
        <v>336</v>
      </c>
      <c r="J8" s="822" t="s">
        <v>337</v>
      </c>
      <c r="K8" s="821" t="s">
        <v>338</v>
      </c>
      <c r="L8" s="820" t="s">
        <v>339</v>
      </c>
      <c r="M8" s="823" t="s">
        <v>336</v>
      </c>
      <c r="N8" s="822" t="s">
        <v>337</v>
      </c>
      <c r="O8" s="821" t="s">
        <v>338</v>
      </c>
      <c r="P8" s="820" t="s">
        <v>339</v>
      </c>
      <c r="Q8" s="411"/>
      <c r="R8" s="823" t="s">
        <v>335</v>
      </c>
      <c r="S8" s="822" t="s">
        <v>329</v>
      </c>
      <c r="T8" s="821" t="s">
        <v>304</v>
      </c>
      <c r="U8" s="820" t="s">
        <v>331</v>
      </c>
      <c r="V8" s="823" t="s">
        <v>336</v>
      </c>
      <c r="W8" s="822" t="s">
        <v>337</v>
      </c>
      <c r="X8" s="821" t="s">
        <v>338</v>
      </c>
      <c r="Y8" s="820" t="s">
        <v>339</v>
      </c>
      <c r="Z8" s="823" t="s">
        <v>336</v>
      </c>
      <c r="AA8" s="822" t="s">
        <v>337</v>
      </c>
      <c r="AB8" s="821" t="s">
        <v>338</v>
      </c>
      <c r="AC8" s="820" t="s">
        <v>339</v>
      </c>
      <c r="AD8" s="411"/>
      <c r="AE8" s="823" t="s">
        <v>335</v>
      </c>
      <c r="AF8" s="822" t="s">
        <v>329</v>
      </c>
      <c r="AG8" s="821" t="s">
        <v>304</v>
      </c>
      <c r="AH8" s="820" t="s">
        <v>331</v>
      </c>
      <c r="AI8" s="823" t="s">
        <v>336</v>
      </c>
      <c r="AJ8" s="822" t="s">
        <v>337</v>
      </c>
      <c r="AK8" s="821" t="s">
        <v>338</v>
      </c>
      <c r="AL8" s="820" t="s">
        <v>339</v>
      </c>
      <c r="AM8" s="823" t="s">
        <v>336</v>
      </c>
      <c r="AN8" s="822" t="s">
        <v>337</v>
      </c>
      <c r="AO8" s="821" t="s">
        <v>338</v>
      </c>
      <c r="AP8" s="820" t="s">
        <v>339</v>
      </c>
    </row>
    <row r="9" spans="1:45" s="424" customFormat="1" ht="41.25" customHeight="1" thickTop="1" thickBot="1">
      <c r="A9" s="1021" t="s">
        <v>270</v>
      </c>
      <c r="B9" s="414" t="s">
        <v>271</v>
      </c>
      <c r="C9" s="415"/>
      <c r="D9" s="416"/>
      <c r="E9" s="419">
        <v>185</v>
      </c>
      <c r="F9" s="418">
        <v>198</v>
      </c>
      <c r="G9" s="422">
        <v>210</v>
      </c>
      <c r="H9" s="418">
        <v>225</v>
      </c>
      <c r="I9" s="419">
        <v>6</v>
      </c>
      <c r="J9" s="418">
        <v>4</v>
      </c>
      <c r="K9" s="422">
        <v>7</v>
      </c>
      <c r="L9" s="418">
        <v>4</v>
      </c>
      <c r="M9" s="419">
        <v>191</v>
      </c>
      <c r="N9" s="418">
        <v>202</v>
      </c>
      <c r="O9" s="422">
        <v>217</v>
      </c>
      <c r="P9" s="418">
        <v>229</v>
      </c>
      <c r="Q9" s="422"/>
      <c r="R9" s="79">
        <v>44</v>
      </c>
      <c r="S9" s="80">
        <v>38</v>
      </c>
      <c r="T9" s="422">
        <v>30</v>
      </c>
      <c r="U9" s="418">
        <v>30</v>
      </c>
      <c r="V9" s="419">
        <v>6</v>
      </c>
      <c r="W9" s="418">
        <v>5</v>
      </c>
      <c r="X9" s="422">
        <v>6</v>
      </c>
      <c r="Y9" s="418">
        <v>2</v>
      </c>
      <c r="Z9" s="419">
        <v>50</v>
      </c>
      <c r="AA9" s="418">
        <v>43</v>
      </c>
      <c r="AB9" s="422">
        <v>36</v>
      </c>
      <c r="AC9" s="418">
        <v>32</v>
      </c>
      <c r="AD9" s="422"/>
      <c r="AE9" s="417">
        <v>229</v>
      </c>
      <c r="AF9" s="418">
        <v>236</v>
      </c>
      <c r="AG9" s="422">
        <v>240</v>
      </c>
      <c r="AH9" s="418">
        <v>255</v>
      </c>
      <c r="AI9" s="419">
        <v>12</v>
      </c>
      <c r="AJ9" s="418">
        <v>9</v>
      </c>
      <c r="AK9" s="422">
        <v>13</v>
      </c>
      <c r="AL9" s="423">
        <v>6</v>
      </c>
      <c r="AM9" s="419">
        <v>241</v>
      </c>
      <c r="AN9" s="418">
        <v>245</v>
      </c>
      <c r="AO9" s="422">
        <v>253</v>
      </c>
      <c r="AP9" s="418">
        <v>261</v>
      </c>
    </row>
    <row r="10" spans="1:45" ht="24.95" customHeight="1">
      <c r="A10" s="1026"/>
      <c r="B10" s="1023" t="s">
        <v>272</v>
      </c>
      <c r="C10" s="425" t="s">
        <v>273</v>
      </c>
      <c r="E10" s="430">
        <v>22</v>
      </c>
      <c r="F10" s="427">
        <v>26</v>
      </c>
      <c r="G10" s="431">
        <v>21</v>
      </c>
      <c r="H10" s="427">
        <v>37</v>
      </c>
      <c r="I10" s="430">
        <v>2</v>
      </c>
      <c r="J10" s="427">
        <v>3</v>
      </c>
      <c r="K10" s="489">
        <v>5</v>
      </c>
      <c r="L10" s="429">
        <v>3</v>
      </c>
      <c r="M10" s="430">
        <v>24</v>
      </c>
      <c r="N10" s="429">
        <v>29</v>
      </c>
      <c r="O10" s="431">
        <v>26</v>
      </c>
      <c r="P10" s="429">
        <v>40</v>
      </c>
      <c r="Q10" s="432"/>
      <c r="R10" s="85">
        <v>3</v>
      </c>
      <c r="S10" s="86">
        <v>4</v>
      </c>
      <c r="T10" s="489">
        <v>6</v>
      </c>
      <c r="U10" s="703">
        <v>3</v>
      </c>
      <c r="V10" s="428">
        <v>4</v>
      </c>
      <c r="W10" s="427">
        <v>2</v>
      </c>
      <c r="X10" s="489">
        <v>2</v>
      </c>
      <c r="Y10" s="434">
        <v>1</v>
      </c>
      <c r="Z10" s="437">
        <v>7</v>
      </c>
      <c r="AA10" s="434">
        <v>6</v>
      </c>
      <c r="AB10" s="436">
        <v>8</v>
      </c>
      <c r="AC10" s="434">
        <v>4</v>
      </c>
      <c r="AD10" s="435"/>
      <c r="AE10" s="433">
        <v>25</v>
      </c>
      <c r="AF10" s="434">
        <v>30</v>
      </c>
      <c r="AG10" s="436">
        <v>27</v>
      </c>
      <c r="AH10" s="434">
        <v>40</v>
      </c>
      <c r="AI10" s="437">
        <v>6</v>
      </c>
      <c r="AJ10" s="434">
        <v>5</v>
      </c>
      <c r="AK10" s="436">
        <v>7</v>
      </c>
      <c r="AL10" s="438">
        <v>4</v>
      </c>
      <c r="AM10" s="437">
        <v>31</v>
      </c>
      <c r="AN10" s="434">
        <v>35</v>
      </c>
      <c r="AO10" s="436">
        <v>34</v>
      </c>
      <c r="AP10" s="434">
        <v>44</v>
      </c>
      <c r="AQ10" s="439"/>
    </row>
    <row r="11" spans="1:45" ht="24.95" customHeight="1">
      <c r="B11" s="1027"/>
      <c r="C11" s="425" t="s">
        <v>274</v>
      </c>
      <c r="E11" s="437">
        <v>147</v>
      </c>
      <c r="F11" s="427">
        <v>152</v>
      </c>
      <c r="G11" s="436">
        <v>167</v>
      </c>
      <c r="H11" s="427">
        <v>171</v>
      </c>
      <c r="I11" s="437">
        <v>0</v>
      </c>
      <c r="J11" s="427">
        <v>0</v>
      </c>
      <c r="K11" s="489">
        <v>0</v>
      </c>
      <c r="L11" s="434">
        <v>0</v>
      </c>
      <c r="M11" s="437">
        <v>147</v>
      </c>
      <c r="N11" s="434">
        <v>152</v>
      </c>
      <c r="O11" s="436">
        <v>167</v>
      </c>
      <c r="P11" s="434">
        <v>171</v>
      </c>
      <c r="Q11" s="435"/>
      <c r="R11" s="85">
        <v>31</v>
      </c>
      <c r="S11" s="86">
        <v>22</v>
      </c>
      <c r="T11" s="489">
        <v>19</v>
      </c>
      <c r="U11" s="703">
        <v>19</v>
      </c>
      <c r="V11" s="428">
        <v>0</v>
      </c>
      <c r="W11" s="427">
        <v>0</v>
      </c>
      <c r="X11" s="489">
        <v>0</v>
      </c>
      <c r="Y11" s="434">
        <v>0</v>
      </c>
      <c r="Z11" s="437">
        <v>31</v>
      </c>
      <c r="AA11" s="434">
        <v>22</v>
      </c>
      <c r="AB11" s="436">
        <v>19</v>
      </c>
      <c r="AC11" s="434">
        <v>19</v>
      </c>
      <c r="AD11" s="435"/>
      <c r="AE11" s="433">
        <v>178</v>
      </c>
      <c r="AF11" s="434">
        <v>174</v>
      </c>
      <c r="AG11" s="436">
        <v>186</v>
      </c>
      <c r="AH11" s="434">
        <v>190</v>
      </c>
      <c r="AI11" s="437">
        <v>0</v>
      </c>
      <c r="AJ11" s="434">
        <v>0</v>
      </c>
      <c r="AK11" s="436">
        <v>0</v>
      </c>
      <c r="AL11" s="438">
        <v>0</v>
      </c>
      <c r="AM11" s="437">
        <v>178</v>
      </c>
      <c r="AN11" s="434">
        <v>174</v>
      </c>
      <c r="AO11" s="436">
        <v>186</v>
      </c>
      <c r="AP11" s="434">
        <v>190</v>
      </c>
      <c r="AQ11" s="439"/>
    </row>
    <row r="12" spans="1:45" ht="24.95" customHeight="1">
      <c r="B12" s="844"/>
      <c r="C12" s="441" t="s">
        <v>163</v>
      </c>
      <c r="D12" s="442"/>
      <c r="E12" s="448">
        <v>0</v>
      </c>
      <c r="F12" s="444">
        <v>0</v>
      </c>
      <c r="G12" s="449">
        <v>0</v>
      </c>
      <c r="H12" s="444">
        <v>0</v>
      </c>
      <c r="I12" s="448">
        <v>0</v>
      </c>
      <c r="J12" s="444">
        <v>0</v>
      </c>
      <c r="K12" s="499">
        <v>0</v>
      </c>
      <c r="L12" s="447">
        <v>0</v>
      </c>
      <c r="M12" s="448">
        <v>0</v>
      </c>
      <c r="N12" s="447">
        <v>0</v>
      </c>
      <c r="O12" s="449">
        <v>0</v>
      </c>
      <c r="P12" s="447">
        <v>0</v>
      </c>
      <c r="Q12" s="450"/>
      <c r="R12" s="94">
        <v>1</v>
      </c>
      <c r="S12" s="95">
        <v>2</v>
      </c>
      <c r="T12" s="499">
        <v>0</v>
      </c>
      <c r="U12" s="704">
        <v>0</v>
      </c>
      <c r="V12" s="445">
        <v>0</v>
      </c>
      <c r="W12" s="444">
        <v>0</v>
      </c>
      <c r="X12" s="499">
        <v>0</v>
      </c>
      <c r="Y12" s="447">
        <v>0</v>
      </c>
      <c r="Z12" s="448">
        <v>1</v>
      </c>
      <c r="AA12" s="447">
        <v>2</v>
      </c>
      <c r="AB12" s="449">
        <v>0</v>
      </c>
      <c r="AC12" s="447">
        <v>0</v>
      </c>
      <c r="AD12" s="450"/>
      <c r="AE12" s="420">
        <v>1</v>
      </c>
      <c r="AF12" s="447">
        <v>2</v>
      </c>
      <c r="AG12" s="449">
        <v>0</v>
      </c>
      <c r="AH12" s="447">
        <v>0</v>
      </c>
      <c r="AI12" s="448">
        <v>0</v>
      </c>
      <c r="AJ12" s="447">
        <v>0</v>
      </c>
      <c r="AK12" s="449">
        <v>0</v>
      </c>
      <c r="AL12" s="451">
        <v>0</v>
      </c>
      <c r="AM12" s="448">
        <v>1</v>
      </c>
      <c r="AN12" s="447">
        <v>2</v>
      </c>
      <c r="AO12" s="449">
        <v>0</v>
      </c>
      <c r="AP12" s="447">
        <v>0</v>
      </c>
      <c r="AQ12" s="439"/>
    </row>
    <row r="13" spans="1:45" ht="24.95" customHeight="1">
      <c r="B13" s="844"/>
      <c r="C13" s="441" t="s">
        <v>95</v>
      </c>
      <c r="D13" s="442"/>
      <c r="E13" s="448">
        <v>0</v>
      </c>
      <c r="F13" s="444">
        <v>0</v>
      </c>
      <c r="G13" s="449">
        <v>0</v>
      </c>
      <c r="H13" s="444">
        <v>0</v>
      </c>
      <c r="I13" s="448">
        <v>1</v>
      </c>
      <c r="J13" s="444">
        <v>0</v>
      </c>
      <c r="K13" s="499">
        <v>0</v>
      </c>
      <c r="L13" s="447">
        <v>0</v>
      </c>
      <c r="M13" s="448">
        <v>1</v>
      </c>
      <c r="N13" s="447">
        <v>0</v>
      </c>
      <c r="O13" s="449">
        <v>0</v>
      </c>
      <c r="P13" s="447">
        <v>0</v>
      </c>
      <c r="Q13" s="450"/>
      <c r="R13" s="94">
        <v>0</v>
      </c>
      <c r="S13" s="95">
        <v>1</v>
      </c>
      <c r="T13" s="499">
        <v>0</v>
      </c>
      <c r="U13" s="704">
        <v>0</v>
      </c>
      <c r="V13" s="445">
        <v>0</v>
      </c>
      <c r="W13" s="444">
        <v>1</v>
      </c>
      <c r="X13" s="499">
        <v>0</v>
      </c>
      <c r="Y13" s="447">
        <v>0</v>
      </c>
      <c r="Z13" s="448">
        <v>0</v>
      </c>
      <c r="AA13" s="447">
        <v>2</v>
      </c>
      <c r="AB13" s="449">
        <v>0</v>
      </c>
      <c r="AC13" s="447">
        <v>0</v>
      </c>
      <c r="AD13" s="450"/>
      <c r="AE13" s="420">
        <v>0</v>
      </c>
      <c r="AF13" s="447">
        <v>1</v>
      </c>
      <c r="AG13" s="449">
        <v>0</v>
      </c>
      <c r="AH13" s="447">
        <v>0</v>
      </c>
      <c r="AI13" s="448">
        <v>1</v>
      </c>
      <c r="AJ13" s="447">
        <v>1</v>
      </c>
      <c r="AK13" s="449">
        <v>0</v>
      </c>
      <c r="AL13" s="451">
        <v>0</v>
      </c>
      <c r="AM13" s="448">
        <v>1</v>
      </c>
      <c r="AN13" s="447">
        <v>2</v>
      </c>
      <c r="AO13" s="449">
        <v>0</v>
      </c>
      <c r="AP13" s="447">
        <v>0</v>
      </c>
      <c r="AQ13" s="439"/>
    </row>
    <row r="14" spans="1:45" ht="24.95" customHeight="1">
      <c r="B14" s="844"/>
      <c r="C14" s="425" t="s">
        <v>275</v>
      </c>
      <c r="E14" s="437">
        <v>0</v>
      </c>
      <c r="F14" s="427">
        <v>4</v>
      </c>
      <c r="G14" s="436">
        <v>6</v>
      </c>
      <c r="H14" s="427">
        <v>1</v>
      </c>
      <c r="I14" s="437">
        <v>0</v>
      </c>
      <c r="J14" s="427">
        <v>0</v>
      </c>
      <c r="K14" s="489">
        <v>0</v>
      </c>
      <c r="L14" s="434">
        <v>0</v>
      </c>
      <c r="M14" s="437">
        <v>0</v>
      </c>
      <c r="N14" s="434">
        <v>4</v>
      </c>
      <c r="O14" s="436">
        <v>6</v>
      </c>
      <c r="P14" s="434">
        <v>1</v>
      </c>
      <c r="Q14" s="435"/>
      <c r="R14" s="105">
        <v>0</v>
      </c>
      <c r="S14" s="106">
        <v>1</v>
      </c>
      <c r="T14" s="490">
        <v>3</v>
      </c>
      <c r="U14" s="497">
        <v>0</v>
      </c>
      <c r="V14" s="428">
        <v>0</v>
      </c>
      <c r="W14" s="427">
        <v>1</v>
      </c>
      <c r="X14" s="489">
        <v>0</v>
      </c>
      <c r="Y14" s="434">
        <v>0</v>
      </c>
      <c r="Z14" s="437">
        <v>0</v>
      </c>
      <c r="AA14" s="434">
        <v>2</v>
      </c>
      <c r="AB14" s="436">
        <v>3</v>
      </c>
      <c r="AC14" s="434">
        <v>0</v>
      </c>
      <c r="AD14" s="435"/>
      <c r="AE14" s="433">
        <v>0</v>
      </c>
      <c r="AF14" s="434">
        <v>5</v>
      </c>
      <c r="AG14" s="436">
        <v>9</v>
      </c>
      <c r="AH14" s="434">
        <v>1</v>
      </c>
      <c r="AI14" s="437">
        <v>0</v>
      </c>
      <c r="AJ14" s="434">
        <v>1</v>
      </c>
      <c r="AK14" s="436">
        <v>0</v>
      </c>
      <c r="AL14" s="438">
        <v>0</v>
      </c>
      <c r="AM14" s="437">
        <v>0</v>
      </c>
      <c r="AN14" s="434">
        <v>6</v>
      </c>
      <c r="AO14" s="436">
        <v>9</v>
      </c>
      <c r="AP14" s="434">
        <v>1</v>
      </c>
      <c r="AQ14" s="439"/>
    </row>
    <row r="15" spans="1:45" ht="24.95" customHeight="1" thickBot="1">
      <c r="B15" s="452"/>
      <c r="C15" s="453" t="s">
        <v>97</v>
      </c>
      <c r="D15" s="454"/>
      <c r="E15" s="459">
        <v>16</v>
      </c>
      <c r="F15" s="456">
        <v>16</v>
      </c>
      <c r="G15" s="460">
        <v>16</v>
      </c>
      <c r="H15" s="456">
        <v>16</v>
      </c>
      <c r="I15" s="459">
        <v>3</v>
      </c>
      <c r="J15" s="456">
        <v>1</v>
      </c>
      <c r="K15" s="500">
        <v>2</v>
      </c>
      <c r="L15" s="458">
        <v>1</v>
      </c>
      <c r="M15" s="459">
        <v>19</v>
      </c>
      <c r="N15" s="458">
        <v>17</v>
      </c>
      <c r="O15" s="460">
        <v>18</v>
      </c>
      <c r="P15" s="458">
        <v>17</v>
      </c>
      <c r="Q15" s="461"/>
      <c r="R15" s="110">
        <v>9</v>
      </c>
      <c r="S15" s="111">
        <v>8</v>
      </c>
      <c r="T15" s="500">
        <v>2</v>
      </c>
      <c r="U15" s="705">
        <v>8</v>
      </c>
      <c r="V15" s="457">
        <v>2</v>
      </c>
      <c r="W15" s="456">
        <v>1</v>
      </c>
      <c r="X15" s="500">
        <v>4</v>
      </c>
      <c r="Y15" s="458">
        <v>1</v>
      </c>
      <c r="Z15" s="459">
        <v>11</v>
      </c>
      <c r="AA15" s="458">
        <v>9</v>
      </c>
      <c r="AB15" s="460">
        <v>6</v>
      </c>
      <c r="AC15" s="458">
        <v>9</v>
      </c>
      <c r="AD15" s="461"/>
      <c r="AE15" s="462">
        <v>25</v>
      </c>
      <c r="AF15" s="458">
        <v>24</v>
      </c>
      <c r="AG15" s="460">
        <v>18</v>
      </c>
      <c r="AH15" s="458">
        <v>24</v>
      </c>
      <c r="AI15" s="459">
        <v>5</v>
      </c>
      <c r="AJ15" s="458">
        <v>2</v>
      </c>
      <c r="AK15" s="460">
        <v>6</v>
      </c>
      <c r="AL15" s="463">
        <v>2</v>
      </c>
      <c r="AM15" s="459">
        <v>30</v>
      </c>
      <c r="AN15" s="458">
        <v>26</v>
      </c>
      <c r="AO15" s="460">
        <v>24</v>
      </c>
      <c r="AP15" s="458">
        <v>26</v>
      </c>
      <c r="AQ15" s="439"/>
    </row>
    <row r="16" spans="1:45" ht="24.95" customHeight="1">
      <c r="B16" s="844" t="s">
        <v>98</v>
      </c>
      <c r="C16" s="464" t="s">
        <v>99</v>
      </c>
      <c r="D16" s="442"/>
      <c r="E16" s="448">
        <v>0</v>
      </c>
      <c r="F16" s="465">
        <v>0</v>
      </c>
      <c r="G16" s="449">
        <v>0</v>
      </c>
      <c r="H16" s="465">
        <v>0</v>
      </c>
      <c r="I16" s="448">
        <v>1</v>
      </c>
      <c r="J16" s="465">
        <v>0</v>
      </c>
      <c r="K16" s="501">
        <v>0</v>
      </c>
      <c r="L16" s="447">
        <v>0</v>
      </c>
      <c r="M16" s="448">
        <v>1</v>
      </c>
      <c r="N16" s="447">
        <v>0</v>
      </c>
      <c r="O16" s="449">
        <v>0</v>
      </c>
      <c r="P16" s="447">
        <v>0</v>
      </c>
      <c r="Q16" s="450"/>
      <c r="R16" s="116">
        <v>0</v>
      </c>
      <c r="S16" s="117">
        <v>1</v>
      </c>
      <c r="T16" s="501">
        <v>0</v>
      </c>
      <c r="U16" s="706">
        <v>0</v>
      </c>
      <c r="V16" s="445">
        <v>0</v>
      </c>
      <c r="W16" s="465">
        <v>1</v>
      </c>
      <c r="X16" s="501">
        <v>0</v>
      </c>
      <c r="Y16" s="447">
        <v>0</v>
      </c>
      <c r="Z16" s="448">
        <v>0</v>
      </c>
      <c r="AA16" s="447">
        <v>2</v>
      </c>
      <c r="AB16" s="449">
        <v>0</v>
      </c>
      <c r="AC16" s="447">
        <v>0</v>
      </c>
      <c r="AD16" s="450"/>
      <c r="AE16" s="420">
        <v>0</v>
      </c>
      <c r="AF16" s="447">
        <v>1</v>
      </c>
      <c r="AG16" s="449">
        <v>0</v>
      </c>
      <c r="AH16" s="447">
        <v>0</v>
      </c>
      <c r="AI16" s="448">
        <v>1</v>
      </c>
      <c r="AJ16" s="447">
        <v>1</v>
      </c>
      <c r="AK16" s="449">
        <v>0</v>
      </c>
      <c r="AL16" s="451">
        <v>0</v>
      </c>
      <c r="AM16" s="448">
        <v>1</v>
      </c>
      <c r="AN16" s="447">
        <v>2</v>
      </c>
      <c r="AO16" s="449">
        <v>0</v>
      </c>
      <c r="AP16" s="447">
        <v>0</v>
      </c>
      <c r="AQ16" s="439"/>
    </row>
    <row r="17" spans="1:43" ht="24.95" customHeight="1">
      <c r="B17" s="844"/>
      <c r="C17" s="464" t="s">
        <v>100</v>
      </c>
      <c r="D17" s="442"/>
      <c r="E17" s="448">
        <v>3</v>
      </c>
      <c r="F17" s="465">
        <v>2</v>
      </c>
      <c r="G17" s="449">
        <v>3</v>
      </c>
      <c r="H17" s="465">
        <v>4</v>
      </c>
      <c r="I17" s="448">
        <v>0</v>
      </c>
      <c r="J17" s="465">
        <v>0</v>
      </c>
      <c r="K17" s="501">
        <v>0</v>
      </c>
      <c r="L17" s="447">
        <v>0</v>
      </c>
      <c r="M17" s="448">
        <v>3</v>
      </c>
      <c r="N17" s="447">
        <v>2</v>
      </c>
      <c r="O17" s="449">
        <v>3</v>
      </c>
      <c r="P17" s="447">
        <v>4</v>
      </c>
      <c r="Q17" s="450"/>
      <c r="R17" s="116">
        <v>2</v>
      </c>
      <c r="S17" s="117">
        <v>1</v>
      </c>
      <c r="T17" s="501">
        <v>0</v>
      </c>
      <c r="U17" s="706">
        <v>0</v>
      </c>
      <c r="V17" s="445">
        <v>0</v>
      </c>
      <c r="W17" s="465">
        <v>0</v>
      </c>
      <c r="X17" s="501">
        <v>0</v>
      </c>
      <c r="Y17" s="447">
        <v>0</v>
      </c>
      <c r="Z17" s="448">
        <v>2</v>
      </c>
      <c r="AA17" s="447">
        <v>1</v>
      </c>
      <c r="AB17" s="449">
        <v>0</v>
      </c>
      <c r="AC17" s="447">
        <v>0</v>
      </c>
      <c r="AD17" s="450"/>
      <c r="AE17" s="420">
        <v>5</v>
      </c>
      <c r="AF17" s="447">
        <v>3</v>
      </c>
      <c r="AG17" s="449">
        <v>3</v>
      </c>
      <c r="AH17" s="447">
        <v>4</v>
      </c>
      <c r="AI17" s="448">
        <v>0</v>
      </c>
      <c r="AJ17" s="447">
        <v>0</v>
      </c>
      <c r="AK17" s="449">
        <v>0</v>
      </c>
      <c r="AL17" s="451">
        <v>0</v>
      </c>
      <c r="AM17" s="448">
        <v>5</v>
      </c>
      <c r="AN17" s="447">
        <v>3</v>
      </c>
      <c r="AO17" s="449">
        <v>3</v>
      </c>
      <c r="AP17" s="447">
        <v>4</v>
      </c>
      <c r="AQ17" s="439"/>
    </row>
    <row r="18" spans="1:43" ht="24.95" customHeight="1">
      <c r="B18" s="844"/>
      <c r="C18" s="466" t="s">
        <v>101</v>
      </c>
      <c r="E18" s="437">
        <v>60</v>
      </c>
      <c r="F18" s="468">
        <v>55</v>
      </c>
      <c r="G18" s="436">
        <v>58</v>
      </c>
      <c r="H18" s="468">
        <v>67</v>
      </c>
      <c r="I18" s="437">
        <v>0</v>
      </c>
      <c r="J18" s="468">
        <v>0</v>
      </c>
      <c r="K18" s="502">
        <v>0</v>
      </c>
      <c r="L18" s="434">
        <v>1</v>
      </c>
      <c r="M18" s="437">
        <v>60</v>
      </c>
      <c r="N18" s="434">
        <v>55</v>
      </c>
      <c r="O18" s="436">
        <v>58</v>
      </c>
      <c r="P18" s="434">
        <v>68</v>
      </c>
      <c r="Q18" s="435"/>
      <c r="R18" s="118">
        <v>22</v>
      </c>
      <c r="S18" s="119">
        <v>18</v>
      </c>
      <c r="T18" s="502">
        <v>17</v>
      </c>
      <c r="U18" s="707">
        <v>11</v>
      </c>
      <c r="V18" s="469">
        <v>0</v>
      </c>
      <c r="W18" s="468">
        <v>0</v>
      </c>
      <c r="X18" s="502">
        <v>0</v>
      </c>
      <c r="Y18" s="434">
        <v>0</v>
      </c>
      <c r="Z18" s="437">
        <v>22</v>
      </c>
      <c r="AA18" s="434">
        <v>18</v>
      </c>
      <c r="AB18" s="436">
        <v>17</v>
      </c>
      <c r="AC18" s="434">
        <v>11</v>
      </c>
      <c r="AD18" s="435"/>
      <c r="AE18" s="433">
        <v>82</v>
      </c>
      <c r="AF18" s="434">
        <v>73</v>
      </c>
      <c r="AG18" s="436">
        <v>75</v>
      </c>
      <c r="AH18" s="434">
        <v>78</v>
      </c>
      <c r="AI18" s="437">
        <v>0</v>
      </c>
      <c r="AJ18" s="434">
        <v>0</v>
      </c>
      <c r="AK18" s="436">
        <v>0</v>
      </c>
      <c r="AL18" s="438">
        <v>1</v>
      </c>
      <c r="AM18" s="437">
        <v>82</v>
      </c>
      <c r="AN18" s="434">
        <v>73</v>
      </c>
      <c r="AO18" s="436">
        <v>75</v>
      </c>
      <c r="AP18" s="434">
        <v>79</v>
      </c>
      <c r="AQ18" s="439"/>
    </row>
    <row r="19" spans="1:43" ht="24.95" customHeight="1">
      <c r="B19" s="471"/>
      <c r="C19" s="466" t="s">
        <v>102</v>
      </c>
      <c r="E19" s="437">
        <v>55</v>
      </c>
      <c r="F19" s="468">
        <v>70</v>
      </c>
      <c r="G19" s="436">
        <v>69</v>
      </c>
      <c r="H19" s="468">
        <v>63</v>
      </c>
      <c r="I19" s="437">
        <v>1</v>
      </c>
      <c r="J19" s="468">
        <v>2</v>
      </c>
      <c r="K19" s="502">
        <v>5</v>
      </c>
      <c r="L19" s="434">
        <v>0</v>
      </c>
      <c r="M19" s="437">
        <v>56</v>
      </c>
      <c r="N19" s="434">
        <v>72</v>
      </c>
      <c r="O19" s="436">
        <v>74</v>
      </c>
      <c r="P19" s="434">
        <v>63</v>
      </c>
      <c r="Q19" s="435"/>
      <c r="R19" s="118">
        <v>15</v>
      </c>
      <c r="S19" s="119">
        <v>12</v>
      </c>
      <c r="T19" s="502">
        <v>8</v>
      </c>
      <c r="U19" s="707">
        <v>10</v>
      </c>
      <c r="V19" s="469">
        <v>5</v>
      </c>
      <c r="W19" s="468">
        <v>3</v>
      </c>
      <c r="X19" s="502">
        <v>4</v>
      </c>
      <c r="Y19" s="434">
        <v>1</v>
      </c>
      <c r="Z19" s="437">
        <v>20</v>
      </c>
      <c r="AA19" s="434">
        <v>15</v>
      </c>
      <c r="AB19" s="436">
        <v>12</v>
      </c>
      <c r="AC19" s="434">
        <v>11</v>
      </c>
      <c r="AD19" s="435"/>
      <c r="AE19" s="433">
        <v>70</v>
      </c>
      <c r="AF19" s="434">
        <v>82</v>
      </c>
      <c r="AG19" s="436">
        <v>77</v>
      </c>
      <c r="AH19" s="434">
        <v>73</v>
      </c>
      <c r="AI19" s="437">
        <v>6</v>
      </c>
      <c r="AJ19" s="434">
        <v>5</v>
      </c>
      <c r="AK19" s="436">
        <v>9</v>
      </c>
      <c r="AL19" s="438">
        <v>1</v>
      </c>
      <c r="AM19" s="437">
        <v>76</v>
      </c>
      <c r="AN19" s="434">
        <v>87</v>
      </c>
      <c r="AO19" s="436">
        <v>86</v>
      </c>
      <c r="AP19" s="434">
        <v>74</v>
      </c>
      <c r="AQ19" s="439"/>
    </row>
    <row r="20" spans="1:43" ht="24.95" customHeight="1">
      <c r="B20" s="471"/>
      <c r="C20" s="464" t="s">
        <v>276</v>
      </c>
      <c r="D20" s="442"/>
      <c r="E20" s="448">
        <v>49</v>
      </c>
      <c r="F20" s="465">
        <v>41</v>
      </c>
      <c r="G20" s="449">
        <v>54</v>
      </c>
      <c r="H20" s="465">
        <v>57</v>
      </c>
      <c r="I20" s="448">
        <v>3</v>
      </c>
      <c r="J20" s="465">
        <v>1</v>
      </c>
      <c r="K20" s="501">
        <v>1</v>
      </c>
      <c r="L20" s="447">
        <v>1</v>
      </c>
      <c r="M20" s="448">
        <v>52</v>
      </c>
      <c r="N20" s="447">
        <v>42</v>
      </c>
      <c r="O20" s="449">
        <v>55</v>
      </c>
      <c r="P20" s="447">
        <v>58</v>
      </c>
      <c r="Q20" s="450"/>
      <c r="R20" s="116">
        <v>4</v>
      </c>
      <c r="S20" s="117">
        <v>3</v>
      </c>
      <c r="T20" s="501">
        <v>4</v>
      </c>
      <c r="U20" s="706">
        <v>4</v>
      </c>
      <c r="V20" s="445">
        <v>1</v>
      </c>
      <c r="W20" s="465">
        <v>1</v>
      </c>
      <c r="X20" s="501">
        <v>1</v>
      </c>
      <c r="Y20" s="447">
        <v>1</v>
      </c>
      <c r="Z20" s="448">
        <v>5</v>
      </c>
      <c r="AA20" s="447">
        <v>4</v>
      </c>
      <c r="AB20" s="449">
        <v>5</v>
      </c>
      <c r="AC20" s="447">
        <v>5</v>
      </c>
      <c r="AD20" s="450"/>
      <c r="AE20" s="420">
        <v>53</v>
      </c>
      <c r="AF20" s="447">
        <v>44</v>
      </c>
      <c r="AG20" s="449">
        <v>58</v>
      </c>
      <c r="AH20" s="447">
        <v>61</v>
      </c>
      <c r="AI20" s="448">
        <v>4</v>
      </c>
      <c r="AJ20" s="447">
        <v>2</v>
      </c>
      <c r="AK20" s="449">
        <v>2</v>
      </c>
      <c r="AL20" s="451">
        <v>2</v>
      </c>
      <c r="AM20" s="448">
        <v>57</v>
      </c>
      <c r="AN20" s="447">
        <v>46</v>
      </c>
      <c r="AO20" s="449">
        <v>60</v>
      </c>
      <c r="AP20" s="447">
        <v>63</v>
      </c>
      <c r="AQ20" s="439"/>
    </row>
    <row r="21" spans="1:43" ht="24.95" customHeight="1">
      <c r="B21" s="471"/>
      <c r="C21" s="464" t="s">
        <v>249</v>
      </c>
      <c r="D21" s="442"/>
      <c r="E21" s="448">
        <v>10</v>
      </c>
      <c r="F21" s="465">
        <v>17</v>
      </c>
      <c r="G21" s="449">
        <v>19</v>
      </c>
      <c r="H21" s="465">
        <v>20</v>
      </c>
      <c r="I21" s="448">
        <v>1</v>
      </c>
      <c r="J21" s="465">
        <v>1</v>
      </c>
      <c r="K21" s="501">
        <v>0</v>
      </c>
      <c r="L21" s="447">
        <v>2</v>
      </c>
      <c r="M21" s="448">
        <v>11</v>
      </c>
      <c r="N21" s="447">
        <v>18</v>
      </c>
      <c r="O21" s="449">
        <v>19</v>
      </c>
      <c r="P21" s="447">
        <v>22</v>
      </c>
      <c r="Q21" s="450"/>
      <c r="R21" s="116">
        <v>0</v>
      </c>
      <c r="S21" s="117">
        <v>3</v>
      </c>
      <c r="T21" s="501">
        <v>1</v>
      </c>
      <c r="U21" s="706">
        <v>2</v>
      </c>
      <c r="V21" s="445">
        <v>0</v>
      </c>
      <c r="W21" s="465">
        <v>0</v>
      </c>
      <c r="X21" s="501">
        <v>1</v>
      </c>
      <c r="Y21" s="447">
        <v>0</v>
      </c>
      <c r="Z21" s="448">
        <v>0</v>
      </c>
      <c r="AA21" s="447">
        <v>3</v>
      </c>
      <c r="AB21" s="449">
        <v>2</v>
      </c>
      <c r="AC21" s="447">
        <v>2</v>
      </c>
      <c r="AD21" s="450"/>
      <c r="AE21" s="420">
        <v>10</v>
      </c>
      <c r="AF21" s="447">
        <v>20</v>
      </c>
      <c r="AG21" s="449">
        <v>20</v>
      </c>
      <c r="AH21" s="447">
        <v>22</v>
      </c>
      <c r="AI21" s="448">
        <v>1</v>
      </c>
      <c r="AJ21" s="447">
        <v>1</v>
      </c>
      <c r="AK21" s="449">
        <v>1</v>
      </c>
      <c r="AL21" s="451">
        <v>2</v>
      </c>
      <c r="AM21" s="448">
        <v>11</v>
      </c>
      <c r="AN21" s="447">
        <v>21</v>
      </c>
      <c r="AO21" s="449">
        <v>21</v>
      </c>
      <c r="AP21" s="447">
        <v>24</v>
      </c>
      <c r="AQ21" s="439"/>
    </row>
    <row r="22" spans="1:43" s="475" customFormat="1" ht="24.95" customHeight="1">
      <c r="A22" s="472"/>
      <c r="B22" s="473"/>
      <c r="C22" s="474" t="s">
        <v>250</v>
      </c>
      <c r="E22" s="477">
        <v>5</v>
      </c>
      <c r="F22" s="468">
        <v>11</v>
      </c>
      <c r="G22" s="478">
        <v>7</v>
      </c>
      <c r="H22" s="468">
        <v>13</v>
      </c>
      <c r="I22" s="477">
        <v>0</v>
      </c>
      <c r="J22" s="468">
        <v>0</v>
      </c>
      <c r="K22" s="502">
        <v>1</v>
      </c>
      <c r="L22" s="476">
        <v>0</v>
      </c>
      <c r="M22" s="477">
        <v>5</v>
      </c>
      <c r="N22" s="476">
        <v>11</v>
      </c>
      <c r="O22" s="478">
        <v>8</v>
      </c>
      <c r="P22" s="476">
        <v>13</v>
      </c>
      <c r="Q22" s="479"/>
      <c r="R22" s="123">
        <v>1</v>
      </c>
      <c r="S22" s="124">
        <v>0</v>
      </c>
      <c r="T22" s="502">
        <v>0</v>
      </c>
      <c r="U22" s="707">
        <v>3</v>
      </c>
      <c r="V22" s="469">
        <v>0</v>
      </c>
      <c r="W22" s="468">
        <v>0</v>
      </c>
      <c r="X22" s="502">
        <v>0</v>
      </c>
      <c r="Y22" s="476">
        <v>0</v>
      </c>
      <c r="Z22" s="477">
        <v>1</v>
      </c>
      <c r="AA22" s="476">
        <v>0</v>
      </c>
      <c r="AB22" s="478">
        <v>0</v>
      </c>
      <c r="AC22" s="476">
        <v>3</v>
      </c>
      <c r="AD22" s="479"/>
      <c r="AE22" s="480">
        <v>6</v>
      </c>
      <c r="AF22" s="476">
        <v>11</v>
      </c>
      <c r="AG22" s="478">
        <v>7</v>
      </c>
      <c r="AH22" s="476">
        <v>16</v>
      </c>
      <c r="AI22" s="477">
        <v>0</v>
      </c>
      <c r="AJ22" s="476">
        <v>0</v>
      </c>
      <c r="AK22" s="478">
        <v>1</v>
      </c>
      <c r="AL22" s="481">
        <v>0</v>
      </c>
      <c r="AM22" s="477">
        <v>6</v>
      </c>
      <c r="AN22" s="476">
        <v>11</v>
      </c>
      <c r="AO22" s="478">
        <v>8</v>
      </c>
      <c r="AP22" s="476">
        <v>16</v>
      </c>
      <c r="AQ22" s="482"/>
    </row>
    <row r="23" spans="1:43" s="475" customFormat="1" ht="24.95" customHeight="1">
      <c r="A23" s="472"/>
      <c r="B23" s="473"/>
      <c r="C23" s="474" t="s">
        <v>187</v>
      </c>
      <c r="E23" s="477">
        <v>3</v>
      </c>
      <c r="F23" s="468">
        <v>2</v>
      </c>
      <c r="G23" s="478">
        <v>0</v>
      </c>
      <c r="H23" s="468">
        <v>1</v>
      </c>
      <c r="I23" s="477">
        <v>0</v>
      </c>
      <c r="J23" s="468">
        <v>0</v>
      </c>
      <c r="K23" s="502">
        <v>0</v>
      </c>
      <c r="L23" s="476">
        <v>0</v>
      </c>
      <c r="M23" s="477">
        <v>3</v>
      </c>
      <c r="N23" s="476">
        <v>2</v>
      </c>
      <c r="O23" s="478">
        <v>0</v>
      </c>
      <c r="P23" s="476">
        <v>1</v>
      </c>
      <c r="Q23" s="479"/>
      <c r="R23" s="123">
        <v>0</v>
      </c>
      <c r="S23" s="124">
        <v>0</v>
      </c>
      <c r="T23" s="502">
        <v>0</v>
      </c>
      <c r="U23" s="707">
        <v>0</v>
      </c>
      <c r="V23" s="469">
        <v>0</v>
      </c>
      <c r="W23" s="468">
        <v>0</v>
      </c>
      <c r="X23" s="502">
        <v>0</v>
      </c>
      <c r="Y23" s="476">
        <v>0</v>
      </c>
      <c r="Z23" s="477">
        <v>0</v>
      </c>
      <c r="AA23" s="476">
        <v>0</v>
      </c>
      <c r="AB23" s="478">
        <v>0</v>
      </c>
      <c r="AC23" s="476">
        <v>0</v>
      </c>
      <c r="AD23" s="479"/>
      <c r="AE23" s="480">
        <v>3</v>
      </c>
      <c r="AF23" s="476">
        <v>2</v>
      </c>
      <c r="AG23" s="478">
        <v>0</v>
      </c>
      <c r="AH23" s="476">
        <v>1</v>
      </c>
      <c r="AI23" s="477">
        <v>0</v>
      </c>
      <c r="AJ23" s="476">
        <v>0</v>
      </c>
      <c r="AK23" s="478">
        <v>0</v>
      </c>
      <c r="AL23" s="481">
        <v>0</v>
      </c>
      <c r="AM23" s="477">
        <v>3</v>
      </c>
      <c r="AN23" s="476">
        <v>2</v>
      </c>
      <c r="AO23" s="478">
        <v>0</v>
      </c>
      <c r="AP23" s="476">
        <v>1</v>
      </c>
      <c r="AQ23" s="482"/>
    </row>
    <row r="24" spans="1:43" ht="24.95" customHeight="1" thickBot="1">
      <c r="B24" s="483"/>
      <c r="C24" s="503" t="s">
        <v>97</v>
      </c>
      <c r="D24" s="504"/>
      <c r="E24" s="511">
        <v>0</v>
      </c>
      <c r="F24" s="506">
        <v>0</v>
      </c>
      <c r="G24" s="507">
        <v>0</v>
      </c>
      <c r="H24" s="506">
        <v>0</v>
      </c>
      <c r="I24" s="511">
        <v>0</v>
      </c>
      <c r="J24" s="506">
        <v>0</v>
      </c>
      <c r="K24" s="509">
        <v>0</v>
      </c>
      <c r="L24" s="510">
        <v>0</v>
      </c>
      <c r="M24" s="511">
        <v>0</v>
      </c>
      <c r="N24" s="510">
        <v>0</v>
      </c>
      <c r="O24" s="507">
        <v>0</v>
      </c>
      <c r="P24" s="510">
        <v>0</v>
      </c>
      <c r="Q24" s="512"/>
      <c r="R24" s="132">
        <v>0</v>
      </c>
      <c r="S24" s="133">
        <v>0</v>
      </c>
      <c r="T24" s="509">
        <v>0</v>
      </c>
      <c r="U24" s="708">
        <v>0</v>
      </c>
      <c r="V24" s="508">
        <v>0</v>
      </c>
      <c r="W24" s="506">
        <v>0</v>
      </c>
      <c r="X24" s="509">
        <v>0</v>
      </c>
      <c r="Y24" s="510">
        <v>0</v>
      </c>
      <c r="Z24" s="511">
        <v>0</v>
      </c>
      <c r="AA24" s="510">
        <v>0</v>
      </c>
      <c r="AB24" s="507">
        <v>0</v>
      </c>
      <c r="AC24" s="510">
        <v>0</v>
      </c>
      <c r="AD24" s="512"/>
      <c r="AE24" s="514">
        <v>0</v>
      </c>
      <c r="AF24" s="510">
        <v>0</v>
      </c>
      <c r="AG24" s="507">
        <v>0</v>
      </c>
      <c r="AH24" s="510">
        <v>0</v>
      </c>
      <c r="AI24" s="511">
        <v>0</v>
      </c>
      <c r="AJ24" s="510">
        <v>0</v>
      </c>
      <c r="AK24" s="507">
        <v>0</v>
      </c>
      <c r="AL24" s="515">
        <v>0</v>
      </c>
      <c r="AM24" s="511">
        <v>0</v>
      </c>
      <c r="AN24" s="510">
        <v>0</v>
      </c>
      <c r="AO24" s="507">
        <v>0</v>
      </c>
      <c r="AP24" s="510">
        <v>0</v>
      </c>
      <c r="AQ24" s="439"/>
    </row>
    <row r="25" spans="1:43" ht="24.95" customHeight="1">
      <c r="B25" s="1023" t="s">
        <v>282</v>
      </c>
      <c r="C25" s="516" t="s">
        <v>105</v>
      </c>
      <c r="D25" s="517"/>
      <c r="E25" s="524">
        <v>169</v>
      </c>
      <c r="F25" s="519">
        <v>175</v>
      </c>
      <c r="G25" s="520">
        <v>191</v>
      </c>
      <c r="H25" s="519">
        <v>204</v>
      </c>
      <c r="I25" s="524">
        <v>3</v>
      </c>
      <c r="J25" s="519">
        <v>3</v>
      </c>
      <c r="K25" s="522">
        <v>3</v>
      </c>
      <c r="L25" s="523">
        <v>3</v>
      </c>
      <c r="M25" s="524">
        <v>172</v>
      </c>
      <c r="N25" s="523">
        <v>178</v>
      </c>
      <c r="O25" s="520">
        <v>194</v>
      </c>
      <c r="P25" s="523">
        <v>207</v>
      </c>
      <c r="Q25" s="525"/>
      <c r="R25" s="140">
        <v>17</v>
      </c>
      <c r="S25" s="141">
        <v>15</v>
      </c>
      <c r="T25" s="522">
        <v>18</v>
      </c>
      <c r="U25" s="736">
        <v>11</v>
      </c>
      <c r="V25" s="526">
        <v>1</v>
      </c>
      <c r="W25" s="519">
        <v>0</v>
      </c>
      <c r="X25" s="522">
        <v>0</v>
      </c>
      <c r="Y25" s="523">
        <v>1</v>
      </c>
      <c r="Z25" s="524">
        <v>18</v>
      </c>
      <c r="AA25" s="523">
        <v>15</v>
      </c>
      <c r="AB25" s="520">
        <v>18</v>
      </c>
      <c r="AC25" s="523">
        <v>12</v>
      </c>
      <c r="AD25" s="525"/>
      <c r="AE25" s="527">
        <v>186</v>
      </c>
      <c r="AF25" s="523">
        <v>190</v>
      </c>
      <c r="AG25" s="520">
        <v>209</v>
      </c>
      <c r="AH25" s="523">
        <v>215</v>
      </c>
      <c r="AI25" s="524">
        <v>4</v>
      </c>
      <c r="AJ25" s="523">
        <v>3</v>
      </c>
      <c r="AK25" s="520">
        <v>3</v>
      </c>
      <c r="AL25" s="528">
        <v>4</v>
      </c>
      <c r="AM25" s="524">
        <v>190</v>
      </c>
      <c r="AN25" s="523">
        <v>193</v>
      </c>
      <c r="AO25" s="520">
        <v>212</v>
      </c>
      <c r="AP25" s="523">
        <v>219</v>
      </c>
      <c r="AQ25" s="439"/>
    </row>
    <row r="26" spans="1:43" ht="24.95" customHeight="1">
      <c r="B26" s="1026"/>
      <c r="C26" s="466" t="s">
        <v>106</v>
      </c>
      <c r="E26" s="437">
        <v>4</v>
      </c>
      <c r="F26" s="468">
        <v>4</v>
      </c>
      <c r="G26" s="436">
        <v>4</v>
      </c>
      <c r="H26" s="468">
        <v>9</v>
      </c>
      <c r="I26" s="437">
        <v>1</v>
      </c>
      <c r="J26" s="468">
        <v>1</v>
      </c>
      <c r="K26" s="502">
        <v>0</v>
      </c>
      <c r="L26" s="434">
        <v>0</v>
      </c>
      <c r="M26" s="437">
        <v>5</v>
      </c>
      <c r="N26" s="434">
        <v>5</v>
      </c>
      <c r="O26" s="436">
        <v>4</v>
      </c>
      <c r="P26" s="434">
        <v>9</v>
      </c>
      <c r="Q26" s="435"/>
      <c r="R26" s="118">
        <v>12</v>
      </c>
      <c r="S26" s="119">
        <v>9</v>
      </c>
      <c r="T26" s="502">
        <v>7</v>
      </c>
      <c r="U26" s="737">
        <v>3</v>
      </c>
      <c r="V26" s="470">
        <v>1</v>
      </c>
      <c r="W26" s="468">
        <v>3</v>
      </c>
      <c r="X26" s="502">
        <v>3</v>
      </c>
      <c r="Y26" s="434">
        <v>1</v>
      </c>
      <c r="Z26" s="437">
        <v>13</v>
      </c>
      <c r="AA26" s="434">
        <v>12</v>
      </c>
      <c r="AB26" s="436">
        <v>10</v>
      </c>
      <c r="AC26" s="434">
        <v>4</v>
      </c>
      <c r="AD26" s="435"/>
      <c r="AE26" s="433">
        <v>16</v>
      </c>
      <c r="AF26" s="434">
        <v>13</v>
      </c>
      <c r="AG26" s="436">
        <v>11</v>
      </c>
      <c r="AH26" s="434">
        <v>12</v>
      </c>
      <c r="AI26" s="437">
        <v>2</v>
      </c>
      <c r="AJ26" s="434">
        <v>4</v>
      </c>
      <c r="AK26" s="436">
        <v>3</v>
      </c>
      <c r="AL26" s="438">
        <v>1</v>
      </c>
      <c r="AM26" s="437">
        <v>18</v>
      </c>
      <c r="AN26" s="434">
        <v>17</v>
      </c>
      <c r="AO26" s="436">
        <v>14</v>
      </c>
      <c r="AP26" s="434">
        <v>13</v>
      </c>
      <c r="AQ26" s="439"/>
    </row>
    <row r="27" spans="1:43" ht="24.95" customHeight="1" thickBot="1">
      <c r="A27" s="484"/>
      <c r="B27" s="485"/>
      <c r="C27" s="529" t="s">
        <v>97</v>
      </c>
      <c r="D27" s="530"/>
      <c r="E27" s="524">
        <v>12</v>
      </c>
      <c r="F27" s="532">
        <v>19</v>
      </c>
      <c r="G27" s="520">
        <v>15</v>
      </c>
      <c r="H27" s="519">
        <v>12</v>
      </c>
      <c r="I27" s="524">
        <v>2</v>
      </c>
      <c r="J27" s="519">
        <v>0</v>
      </c>
      <c r="K27" s="522">
        <v>4</v>
      </c>
      <c r="L27" s="523">
        <v>1</v>
      </c>
      <c r="M27" s="524">
        <v>14</v>
      </c>
      <c r="N27" s="523">
        <v>19</v>
      </c>
      <c r="O27" s="520">
        <v>19</v>
      </c>
      <c r="P27" s="523">
        <v>13</v>
      </c>
      <c r="Q27" s="525"/>
      <c r="R27" s="177">
        <v>15</v>
      </c>
      <c r="S27" s="133">
        <v>14</v>
      </c>
      <c r="T27" s="522">
        <v>5</v>
      </c>
      <c r="U27" s="738">
        <v>16</v>
      </c>
      <c r="V27" s="513">
        <v>4</v>
      </c>
      <c r="W27" s="519">
        <v>2</v>
      </c>
      <c r="X27" s="522">
        <v>3</v>
      </c>
      <c r="Y27" s="523">
        <v>0</v>
      </c>
      <c r="Z27" s="524">
        <v>19</v>
      </c>
      <c r="AA27" s="523">
        <v>16</v>
      </c>
      <c r="AB27" s="520">
        <v>8</v>
      </c>
      <c r="AC27" s="523">
        <v>16</v>
      </c>
      <c r="AD27" s="525"/>
      <c r="AE27" s="527">
        <v>27</v>
      </c>
      <c r="AF27" s="523">
        <v>33</v>
      </c>
      <c r="AG27" s="520">
        <v>20</v>
      </c>
      <c r="AH27" s="523">
        <v>28</v>
      </c>
      <c r="AI27" s="524">
        <v>6</v>
      </c>
      <c r="AJ27" s="523">
        <v>2</v>
      </c>
      <c r="AK27" s="520">
        <v>7</v>
      </c>
      <c r="AL27" s="528">
        <v>1</v>
      </c>
      <c r="AM27" s="524">
        <v>33</v>
      </c>
      <c r="AN27" s="523">
        <v>35</v>
      </c>
      <c r="AO27" s="533">
        <v>27</v>
      </c>
      <c r="AP27" s="534">
        <v>29</v>
      </c>
      <c r="AQ27" s="439"/>
    </row>
    <row r="28" spans="1:43" ht="24.95" hidden="1" customHeight="1" thickTop="1" thickBot="1">
      <c r="A28" s="828"/>
      <c r="B28" s="827"/>
      <c r="C28" s="826"/>
      <c r="D28" s="825"/>
      <c r="E28" s="524"/>
      <c r="F28" s="519"/>
      <c r="G28" s="520"/>
      <c r="H28" s="519"/>
      <c r="I28" s="524"/>
      <c r="J28" s="519"/>
      <c r="K28" s="522"/>
      <c r="L28" s="523"/>
      <c r="M28" s="524"/>
      <c r="N28" s="523"/>
      <c r="O28" s="520"/>
      <c r="P28" s="523"/>
      <c r="Q28" s="525"/>
      <c r="R28" s="149"/>
      <c r="S28" s="119"/>
      <c r="T28" s="522"/>
      <c r="U28" s="824"/>
      <c r="V28" s="513"/>
      <c r="W28" s="519"/>
      <c r="X28" s="522"/>
      <c r="Y28" s="523"/>
      <c r="Z28" s="524"/>
      <c r="AA28" s="523"/>
      <c r="AB28" s="520"/>
      <c r="AC28" s="523"/>
      <c r="AD28" s="525"/>
      <c r="AE28" s="527"/>
      <c r="AF28" s="523"/>
      <c r="AG28" s="520"/>
      <c r="AH28" s="523"/>
      <c r="AI28" s="524"/>
      <c r="AJ28" s="523"/>
      <c r="AK28" s="520"/>
      <c r="AL28" s="528"/>
      <c r="AM28" s="524"/>
      <c r="AN28" s="523"/>
      <c r="AO28" s="520"/>
      <c r="AP28" s="523"/>
      <c r="AQ28" s="439"/>
    </row>
    <row r="29" spans="1:43" s="424" customFormat="1" ht="39.75" customHeight="1" thickTop="1" thickBot="1">
      <c r="A29" s="1021" t="s">
        <v>164</v>
      </c>
      <c r="B29" s="414" t="s">
        <v>271</v>
      </c>
      <c r="C29" s="415"/>
      <c r="D29" s="416"/>
      <c r="E29" s="419">
        <v>97</v>
      </c>
      <c r="F29" s="418">
        <v>95</v>
      </c>
      <c r="G29" s="422">
        <v>98</v>
      </c>
      <c r="H29" s="418">
        <v>98</v>
      </c>
      <c r="I29" s="419">
        <v>6</v>
      </c>
      <c r="J29" s="418">
        <v>6</v>
      </c>
      <c r="K29" s="422">
        <v>3</v>
      </c>
      <c r="L29" s="418">
        <v>4</v>
      </c>
      <c r="M29" s="419">
        <v>103</v>
      </c>
      <c r="N29" s="418">
        <v>101</v>
      </c>
      <c r="O29" s="422">
        <v>101</v>
      </c>
      <c r="P29" s="418">
        <v>102</v>
      </c>
      <c r="Q29" s="422"/>
      <c r="R29" s="156">
        <v>12</v>
      </c>
      <c r="S29" s="80">
        <v>3</v>
      </c>
      <c r="T29" s="422">
        <v>9</v>
      </c>
      <c r="U29" s="418">
        <v>11</v>
      </c>
      <c r="V29" s="419">
        <v>7</v>
      </c>
      <c r="W29" s="418">
        <v>6</v>
      </c>
      <c r="X29" s="422">
        <v>0</v>
      </c>
      <c r="Y29" s="418">
        <v>0</v>
      </c>
      <c r="Z29" s="419">
        <v>19</v>
      </c>
      <c r="AA29" s="418">
        <v>9</v>
      </c>
      <c r="AB29" s="422">
        <v>9</v>
      </c>
      <c r="AC29" s="418">
        <v>11</v>
      </c>
      <c r="AD29" s="422"/>
      <c r="AE29" s="417">
        <v>109</v>
      </c>
      <c r="AF29" s="418">
        <v>98</v>
      </c>
      <c r="AG29" s="422">
        <v>107</v>
      </c>
      <c r="AH29" s="418">
        <v>109</v>
      </c>
      <c r="AI29" s="419">
        <v>13</v>
      </c>
      <c r="AJ29" s="486">
        <v>12</v>
      </c>
      <c r="AK29" s="422">
        <v>3</v>
      </c>
      <c r="AL29" s="423">
        <v>4</v>
      </c>
      <c r="AM29" s="419">
        <v>122</v>
      </c>
      <c r="AN29" s="418">
        <v>110</v>
      </c>
      <c r="AO29" s="487">
        <v>110</v>
      </c>
      <c r="AP29" s="421">
        <v>113</v>
      </c>
      <c r="AQ29" s="488"/>
    </row>
    <row r="30" spans="1:43" ht="24.95" customHeight="1">
      <c r="A30" s="1022"/>
      <c r="B30" s="1023" t="s">
        <v>272</v>
      </c>
      <c r="C30" s="425" t="s">
        <v>273</v>
      </c>
      <c r="E30" s="437">
        <v>20</v>
      </c>
      <c r="F30" s="427">
        <v>25</v>
      </c>
      <c r="G30" s="436">
        <v>28</v>
      </c>
      <c r="H30" s="427">
        <v>23</v>
      </c>
      <c r="I30" s="437">
        <v>3</v>
      </c>
      <c r="J30" s="427">
        <v>4</v>
      </c>
      <c r="K30" s="489">
        <v>2</v>
      </c>
      <c r="L30" s="434">
        <v>2</v>
      </c>
      <c r="M30" s="437">
        <v>23</v>
      </c>
      <c r="N30" s="434">
        <v>29</v>
      </c>
      <c r="O30" s="436">
        <v>30</v>
      </c>
      <c r="P30" s="434">
        <v>25</v>
      </c>
      <c r="Q30" s="435"/>
      <c r="R30" s="118">
        <v>2</v>
      </c>
      <c r="S30" s="119">
        <v>2</v>
      </c>
      <c r="T30" s="490">
        <v>0</v>
      </c>
      <c r="U30" s="427">
        <v>1</v>
      </c>
      <c r="V30" s="428">
        <v>6</v>
      </c>
      <c r="W30" s="427">
        <v>4</v>
      </c>
      <c r="X30" s="489">
        <v>0</v>
      </c>
      <c r="Y30" s="434">
        <v>0</v>
      </c>
      <c r="Z30" s="437">
        <v>8</v>
      </c>
      <c r="AA30" s="434">
        <v>6</v>
      </c>
      <c r="AB30" s="436">
        <v>0</v>
      </c>
      <c r="AC30" s="434">
        <v>1</v>
      </c>
      <c r="AD30" s="435"/>
      <c r="AE30" s="433">
        <v>22</v>
      </c>
      <c r="AF30" s="434">
        <v>27</v>
      </c>
      <c r="AG30" s="436">
        <v>28</v>
      </c>
      <c r="AH30" s="434">
        <v>24</v>
      </c>
      <c r="AI30" s="437">
        <v>9</v>
      </c>
      <c r="AJ30" s="434">
        <v>8</v>
      </c>
      <c r="AK30" s="436">
        <v>2</v>
      </c>
      <c r="AL30" s="438">
        <v>2</v>
      </c>
      <c r="AM30" s="437">
        <v>31</v>
      </c>
      <c r="AN30" s="434">
        <v>35</v>
      </c>
      <c r="AO30" s="436">
        <v>30</v>
      </c>
      <c r="AP30" s="434">
        <v>26</v>
      </c>
      <c r="AQ30" s="439"/>
    </row>
    <row r="31" spans="1:43" ht="24.95" customHeight="1">
      <c r="B31" s="1022"/>
      <c r="C31" s="425" t="s">
        <v>274</v>
      </c>
      <c r="E31" s="437">
        <v>65</v>
      </c>
      <c r="F31" s="427">
        <v>59</v>
      </c>
      <c r="G31" s="436">
        <v>60</v>
      </c>
      <c r="H31" s="427">
        <v>60</v>
      </c>
      <c r="I31" s="437">
        <v>0</v>
      </c>
      <c r="J31" s="427">
        <v>0</v>
      </c>
      <c r="K31" s="489">
        <v>0</v>
      </c>
      <c r="L31" s="434">
        <v>0</v>
      </c>
      <c r="M31" s="437">
        <v>65</v>
      </c>
      <c r="N31" s="434">
        <v>59</v>
      </c>
      <c r="O31" s="436">
        <v>60</v>
      </c>
      <c r="P31" s="434">
        <v>60</v>
      </c>
      <c r="Q31" s="435"/>
      <c r="R31" s="118">
        <v>5</v>
      </c>
      <c r="S31" s="119">
        <v>1</v>
      </c>
      <c r="T31" s="490">
        <v>7</v>
      </c>
      <c r="U31" s="427">
        <v>4</v>
      </c>
      <c r="V31" s="428">
        <v>0</v>
      </c>
      <c r="W31" s="427">
        <v>0</v>
      </c>
      <c r="X31" s="489">
        <v>0</v>
      </c>
      <c r="Y31" s="434">
        <v>0</v>
      </c>
      <c r="Z31" s="437">
        <v>5</v>
      </c>
      <c r="AA31" s="434">
        <v>1</v>
      </c>
      <c r="AB31" s="436">
        <v>7</v>
      </c>
      <c r="AC31" s="434">
        <v>4</v>
      </c>
      <c r="AD31" s="435"/>
      <c r="AE31" s="433">
        <v>70</v>
      </c>
      <c r="AF31" s="434">
        <v>60</v>
      </c>
      <c r="AG31" s="436">
        <v>67</v>
      </c>
      <c r="AH31" s="434">
        <v>64</v>
      </c>
      <c r="AI31" s="437">
        <v>0</v>
      </c>
      <c r="AJ31" s="434">
        <v>0</v>
      </c>
      <c r="AK31" s="436">
        <v>0</v>
      </c>
      <c r="AL31" s="438">
        <v>0</v>
      </c>
      <c r="AM31" s="437">
        <v>70</v>
      </c>
      <c r="AN31" s="434">
        <v>60</v>
      </c>
      <c r="AO31" s="436">
        <v>67</v>
      </c>
      <c r="AP31" s="434">
        <v>64</v>
      </c>
      <c r="AQ31" s="439"/>
    </row>
    <row r="32" spans="1:43" ht="24.95" customHeight="1">
      <c r="B32" s="844"/>
      <c r="C32" s="441" t="s">
        <v>163</v>
      </c>
      <c r="D32" s="442"/>
      <c r="E32" s="448">
        <v>0</v>
      </c>
      <c r="F32" s="444">
        <v>0</v>
      </c>
      <c r="G32" s="449">
        <v>0</v>
      </c>
      <c r="H32" s="444">
        <v>0</v>
      </c>
      <c r="I32" s="448">
        <v>0</v>
      </c>
      <c r="J32" s="444">
        <v>0</v>
      </c>
      <c r="K32" s="499">
        <v>0</v>
      </c>
      <c r="L32" s="447">
        <v>1</v>
      </c>
      <c r="M32" s="448">
        <v>0</v>
      </c>
      <c r="N32" s="447">
        <v>0</v>
      </c>
      <c r="O32" s="449">
        <v>0</v>
      </c>
      <c r="P32" s="447">
        <v>1</v>
      </c>
      <c r="Q32" s="450"/>
      <c r="R32" s="116">
        <v>0</v>
      </c>
      <c r="S32" s="117">
        <v>0</v>
      </c>
      <c r="T32" s="501">
        <v>0</v>
      </c>
      <c r="U32" s="444">
        <v>0</v>
      </c>
      <c r="V32" s="445">
        <v>0</v>
      </c>
      <c r="W32" s="444">
        <v>0</v>
      </c>
      <c r="X32" s="499">
        <v>0</v>
      </c>
      <c r="Y32" s="447">
        <v>0</v>
      </c>
      <c r="Z32" s="448">
        <v>0</v>
      </c>
      <c r="AA32" s="447">
        <v>0</v>
      </c>
      <c r="AB32" s="449">
        <v>0</v>
      </c>
      <c r="AC32" s="447">
        <v>0</v>
      </c>
      <c r="AD32" s="450"/>
      <c r="AE32" s="420">
        <v>0</v>
      </c>
      <c r="AF32" s="447">
        <v>0</v>
      </c>
      <c r="AG32" s="449">
        <v>0</v>
      </c>
      <c r="AH32" s="447">
        <v>0</v>
      </c>
      <c r="AI32" s="448">
        <v>0</v>
      </c>
      <c r="AJ32" s="447">
        <v>0</v>
      </c>
      <c r="AK32" s="449">
        <v>0</v>
      </c>
      <c r="AL32" s="451">
        <v>1</v>
      </c>
      <c r="AM32" s="448">
        <v>0</v>
      </c>
      <c r="AN32" s="447">
        <v>0</v>
      </c>
      <c r="AO32" s="449">
        <v>0</v>
      </c>
      <c r="AP32" s="447">
        <v>1</v>
      </c>
      <c r="AQ32" s="439"/>
    </row>
    <row r="33" spans="1:43" ht="24.95" customHeight="1">
      <c r="B33" s="844"/>
      <c r="C33" s="441" t="s">
        <v>95</v>
      </c>
      <c r="D33" s="442"/>
      <c r="E33" s="448">
        <v>0</v>
      </c>
      <c r="F33" s="444">
        <v>0</v>
      </c>
      <c r="G33" s="449">
        <v>0</v>
      </c>
      <c r="H33" s="444">
        <v>0</v>
      </c>
      <c r="I33" s="448">
        <v>0</v>
      </c>
      <c r="J33" s="444">
        <v>0</v>
      </c>
      <c r="K33" s="499">
        <v>0</v>
      </c>
      <c r="L33" s="447">
        <v>0</v>
      </c>
      <c r="M33" s="448">
        <v>0</v>
      </c>
      <c r="N33" s="447">
        <v>0</v>
      </c>
      <c r="O33" s="449">
        <v>0</v>
      </c>
      <c r="P33" s="447">
        <v>0</v>
      </c>
      <c r="Q33" s="450"/>
      <c r="R33" s="116">
        <v>0</v>
      </c>
      <c r="S33" s="117">
        <v>0</v>
      </c>
      <c r="T33" s="501">
        <v>0</v>
      </c>
      <c r="U33" s="444">
        <v>0</v>
      </c>
      <c r="V33" s="445">
        <v>0</v>
      </c>
      <c r="W33" s="444">
        <v>0</v>
      </c>
      <c r="X33" s="499">
        <v>0</v>
      </c>
      <c r="Y33" s="447">
        <v>0</v>
      </c>
      <c r="Z33" s="448">
        <v>0</v>
      </c>
      <c r="AA33" s="447">
        <v>0</v>
      </c>
      <c r="AB33" s="449">
        <v>0</v>
      </c>
      <c r="AC33" s="447">
        <v>0</v>
      </c>
      <c r="AD33" s="450"/>
      <c r="AE33" s="420">
        <v>0</v>
      </c>
      <c r="AF33" s="447">
        <v>0</v>
      </c>
      <c r="AG33" s="449">
        <v>0</v>
      </c>
      <c r="AH33" s="447">
        <v>0</v>
      </c>
      <c r="AI33" s="448">
        <v>0</v>
      </c>
      <c r="AJ33" s="447">
        <v>0</v>
      </c>
      <c r="AK33" s="449">
        <v>0</v>
      </c>
      <c r="AL33" s="451">
        <v>0</v>
      </c>
      <c r="AM33" s="448">
        <v>0</v>
      </c>
      <c r="AN33" s="447">
        <v>0</v>
      </c>
      <c r="AO33" s="449">
        <v>0</v>
      </c>
      <c r="AP33" s="447">
        <v>0</v>
      </c>
      <c r="AQ33" s="439"/>
    </row>
    <row r="34" spans="1:43" ht="24.95" customHeight="1">
      <c r="B34" s="844"/>
      <c r="C34" s="425" t="s">
        <v>275</v>
      </c>
      <c r="E34" s="437">
        <v>2</v>
      </c>
      <c r="F34" s="427">
        <v>0</v>
      </c>
      <c r="G34" s="436">
        <v>0</v>
      </c>
      <c r="H34" s="427">
        <v>2</v>
      </c>
      <c r="I34" s="437">
        <v>0</v>
      </c>
      <c r="J34" s="427">
        <v>0</v>
      </c>
      <c r="K34" s="489">
        <v>0</v>
      </c>
      <c r="L34" s="434">
        <v>0</v>
      </c>
      <c r="M34" s="437">
        <v>2</v>
      </c>
      <c r="N34" s="434">
        <v>0</v>
      </c>
      <c r="O34" s="436">
        <v>0</v>
      </c>
      <c r="P34" s="434">
        <v>2</v>
      </c>
      <c r="Q34" s="435"/>
      <c r="R34" s="118">
        <v>0</v>
      </c>
      <c r="S34" s="119">
        <v>0</v>
      </c>
      <c r="T34" s="490">
        <v>0</v>
      </c>
      <c r="U34" s="427">
        <v>0</v>
      </c>
      <c r="V34" s="428">
        <v>0</v>
      </c>
      <c r="W34" s="427">
        <v>1</v>
      </c>
      <c r="X34" s="489">
        <v>0</v>
      </c>
      <c r="Y34" s="434">
        <v>0</v>
      </c>
      <c r="Z34" s="437">
        <v>0</v>
      </c>
      <c r="AA34" s="434">
        <v>1</v>
      </c>
      <c r="AB34" s="436">
        <v>0</v>
      </c>
      <c r="AC34" s="434">
        <v>0</v>
      </c>
      <c r="AD34" s="435"/>
      <c r="AE34" s="433">
        <v>2</v>
      </c>
      <c r="AF34" s="434">
        <v>0</v>
      </c>
      <c r="AG34" s="436">
        <v>0</v>
      </c>
      <c r="AH34" s="434">
        <v>2</v>
      </c>
      <c r="AI34" s="437">
        <v>0</v>
      </c>
      <c r="AJ34" s="434">
        <v>1</v>
      </c>
      <c r="AK34" s="436">
        <v>0</v>
      </c>
      <c r="AL34" s="438">
        <v>0</v>
      </c>
      <c r="AM34" s="437">
        <v>2</v>
      </c>
      <c r="AN34" s="434">
        <v>1</v>
      </c>
      <c r="AO34" s="436">
        <v>0</v>
      </c>
      <c r="AP34" s="434">
        <v>2</v>
      </c>
      <c r="AQ34" s="439"/>
    </row>
    <row r="35" spans="1:43" ht="24.95" customHeight="1" thickBot="1">
      <c r="B35" s="452"/>
      <c r="C35" s="453" t="s">
        <v>97</v>
      </c>
      <c r="D35" s="454"/>
      <c r="E35" s="459">
        <v>10</v>
      </c>
      <c r="F35" s="456">
        <v>11</v>
      </c>
      <c r="G35" s="460">
        <v>10</v>
      </c>
      <c r="H35" s="456">
        <v>13</v>
      </c>
      <c r="I35" s="459">
        <v>3</v>
      </c>
      <c r="J35" s="456">
        <v>2</v>
      </c>
      <c r="K35" s="500">
        <v>1</v>
      </c>
      <c r="L35" s="458">
        <v>1</v>
      </c>
      <c r="M35" s="459">
        <v>13</v>
      </c>
      <c r="N35" s="458">
        <v>13</v>
      </c>
      <c r="O35" s="460">
        <v>11</v>
      </c>
      <c r="P35" s="458">
        <v>14</v>
      </c>
      <c r="Q35" s="461"/>
      <c r="R35" s="160">
        <v>5</v>
      </c>
      <c r="S35" s="150">
        <v>0</v>
      </c>
      <c r="T35" s="500">
        <v>2</v>
      </c>
      <c r="U35" s="456">
        <v>6</v>
      </c>
      <c r="V35" s="457">
        <v>1</v>
      </c>
      <c r="W35" s="456">
        <v>1</v>
      </c>
      <c r="X35" s="500">
        <v>0</v>
      </c>
      <c r="Y35" s="458">
        <v>0</v>
      </c>
      <c r="Z35" s="459">
        <v>6</v>
      </c>
      <c r="AA35" s="458">
        <v>1</v>
      </c>
      <c r="AB35" s="460">
        <v>2</v>
      </c>
      <c r="AC35" s="458">
        <v>6</v>
      </c>
      <c r="AD35" s="461"/>
      <c r="AE35" s="462">
        <v>15</v>
      </c>
      <c r="AF35" s="458">
        <v>11</v>
      </c>
      <c r="AG35" s="460">
        <v>12</v>
      </c>
      <c r="AH35" s="458">
        <v>19</v>
      </c>
      <c r="AI35" s="459">
        <v>4</v>
      </c>
      <c r="AJ35" s="458">
        <v>3</v>
      </c>
      <c r="AK35" s="460">
        <v>1</v>
      </c>
      <c r="AL35" s="463">
        <v>1</v>
      </c>
      <c r="AM35" s="459">
        <v>19</v>
      </c>
      <c r="AN35" s="458">
        <v>14</v>
      </c>
      <c r="AO35" s="460">
        <v>13</v>
      </c>
      <c r="AP35" s="458">
        <v>20</v>
      </c>
      <c r="AQ35" s="439"/>
    </row>
    <row r="36" spans="1:43" ht="24.95" customHeight="1">
      <c r="B36" s="844" t="s">
        <v>98</v>
      </c>
      <c r="C36" s="464" t="s">
        <v>99</v>
      </c>
      <c r="D36" s="442"/>
      <c r="E36" s="448">
        <v>0</v>
      </c>
      <c r="F36" s="465">
        <v>0</v>
      </c>
      <c r="G36" s="449">
        <v>0</v>
      </c>
      <c r="H36" s="465">
        <v>0</v>
      </c>
      <c r="I36" s="448">
        <v>0</v>
      </c>
      <c r="J36" s="465">
        <v>0</v>
      </c>
      <c r="K36" s="501">
        <v>0</v>
      </c>
      <c r="L36" s="447">
        <v>0</v>
      </c>
      <c r="M36" s="448">
        <v>0</v>
      </c>
      <c r="N36" s="447">
        <v>0</v>
      </c>
      <c r="O36" s="449">
        <v>0</v>
      </c>
      <c r="P36" s="447">
        <v>0</v>
      </c>
      <c r="Q36" s="450"/>
      <c r="R36" s="116">
        <v>0</v>
      </c>
      <c r="S36" s="117">
        <v>0</v>
      </c>
      <c r="T36" s="501">
        <v>0</v>
      </c>
      <c r="U36" s="465">
        <v>0</v>
      </c>
      <c r="V36" s="445">
        <v>0</v>
      </c>
      <c r="W36" s="465">
        <v>0</v>
      </c>
      <c r="X36" s="501">
        <v>0</v>
      </c>
      <c r="Y36" s="447">
        <v>0</v>
      </c>
      <c r="Z36" s="448">
        <v>0</v>
      </c>
      <c r="AA36" s="447">
        <v>0</v>
      </c>
      <c r="AB36" s="449">
        <v>0</v>
      </c>
      <c r="AC36" s="447">
        <v>0</v>
      </c>
      <c r="AD36" s="450"/>
      <c r="AE36" s="420">
        <v>0</v>
      </c>
      <c r="AF36" s="447">
        <v>0</v>
      </c>
      <c r="AG36" s="449">
        <v>0</v>
      </c>
      <c r="AH36" s="447">
        <v>0</v>
      </c>
      <c r="AI36" s="448">
        <v>0</v>
      </c>
      <c r="AJ36" s="447">
        <v>0</v>
      </c>
      <c r="AK36" s="449">
        <v>0</v>
      </c>
      <c r="AL36" s="451">
        <v>0</v>
      </c>
      <c r="AM36" s="448">
        <v>0</v>
      </c>
      <c r="AN36" s="447">
        <v>0</v>
      </c>
      <c r="AO36" s="449">
        <v>0</v>
      </c>
      <c r="AP36" s="447">
        <v>0</v>
      </c>
      <c r="AQ36" s="439"/>
    </row>
    <row r="37" spans="1:43" ht="24.95" customHeight="1">
      <c r="B37" s="844"/>
      <c r="C37" s="464" t="s">
        <v>100</v>
      </c>
      <c r="D37" s="442"/>
      <c r="E37" s="448">
        <v>0</v>
      </c>
      <c r="F37" s="465">
        <v>0</v>
      </c>
      <c r="G37" s="449">
        <v>1</v>
      </c>
      <c r="H37" s="465">
        <v>0</v>
      </c>
      <c r="I37" s="448">
        <v>0</v>
      </c>
      <c r="J37" s="465">
        <v>0</v>
      </c>
      <c r="K37" s="501">
        <v>0</v>
      </c>
      <c r="L37" s="447">
        <v>0</v>
      </c>
      <c r="M37" s="448">
        <v>0</v>
      </c>
      <c r="N37" s="447">
        <v>0</v>
      </c>
      <c r="O37" s="449">
        <v>1</v>
      </c>
      <c r="P37" s="447">
        <v>0</v>
      </c>
      <c r="Q37" s="450"/>
      <c r="R37" s="116">
        <v>0</v>
      </c>
      <c r="S37" s="117">
        <v>0</v>
      </c>
      <c r="T37" s="501">
        <v>0</v>
      </c>
      <c r="U37" s="465">
        <v>0</v>
      </c>
      <c r="V37" s="445">
        <v>0</v>
      </c>
      <c r="W37" s="465">
        <v>0</v>
      </c>
      <c r="X37" s="501">
        <v>0</v>
      </c>
      <c r="Y37" s="447">
        <v>0</v>
      </c>
      <c r="Z37" s="448">
        <v>0</v>
      </c>
      <c r="AA37" s="447">
        <v>0</v>
      </c>
      <c r="AB37" s="449">
        <v>0</v>
      </c>
      <c r="AC37" s="447">
        <v>0</v>
      </c>
      <c r="AD37" s="450"/>
      <c r="AE37" s="420">
        <v>0</v>
      </c>
      <c r="AF37" s="447">
        <v>0</v>
      </c>
      <c r="AG37" s="449">
        <v>1</v>
      </c>
      <c r="AH37" s="447">
        <v>0</v>
      </c>
      <c r="AI37" s="448">
        <v>0</v>
      </c>
      <c r="AJ37" s="447">
        <v>0</v>
      </c>
      <c r="AK37" s="449">
        <v>0</v>
      </c>
      <c r="AL37" s="451">
        <v>0</v>
      </c>
      <c r="AM37" s="448">
        <v>0</v>
      </c>
      <c r="AN37" s="447">
        <v>0</v>
      </c>
      <c r="AO37" s="449">
        <v>1</v>
      </c>
      <c r="AP37" s="447">
        <v>0</v>
      </c>
      <c r="AQ37" s="439"/>
    </row>
    <row r="38" spans="1:43" ht="24.95" customHeight="1">
      <c r="B38" s="844"/>
      <c r="C38" s="466" t="s">
        <v>101</v>
      </c>
      <c r="E38" s="437">
        <v>15</v>
      </c>
      <c r="F38" s="427">
        <v>12</v>
      </c>
      <c r="G38" s="436">
        <v>10</v>
      </c>
      <c r="H38" s="427">
        <v>9</v>
      </c>
      <c r="I38" s="437">
        <v>1</v>
      </c>
      <c r="J38" s="427">
        <v>0</v>
      </c>
      <c r="K38" s="489">
        <v>0</v>
      </c>
      <c r="L38" s="434">
        <v>0</v>
      </c>
      <c r="M38" s="437">
        <v>16</v>
      </c>
      <c r="N38" s="434">
        <v>12</v>
      </c>
      <c r="O38" s="436">
        <v>10</v>
      </c>
      <c r="P38" s="434">
        <v>9</v>
      </c>
      <c r="Q38" s="435"/>
      <c r="R38" s="165">
        <v>4</v>
      </c>
      <c r="S38" s="166">
        <v>0</v>
      </c>
      <c r="T38" s="490">
        <v>2</v>
      </c>
      <c r="U38" s="427">
        <v>2</v>
      </c>
      <c r="V38" s="428">
        <v>3</v>
      </c>
      <c r="W38" s="427">
        <v>2</v>
      </c>
      <c r="X38" s="489">
        <v>0</v>
      </c>
      <c r="Y38" s="434">
        <v>0</v>
      </c>
      <c r="Z38" s="437">
        <v>7</v>
      </c>
      <c r="AA38" s="434">
        <v>2</v>
      </c>
      <c r="AB38" s="436">
        <v>2</v>
      </c>
      <c r="AC38" s="434">
        <v>2</v>
      </c>
      <c r="AD38" s="435"/>
      <c r="AE38" s="433">
        <v>19</v>
      </c>
      <c r="AF38" s="434">
        <v>12</v>
      </c>
      <c r="AG38" s="436">
        <v>12</v>
      </c>
      <c r="AH38" s="434">
        <v>11</v>
      </c>
      <c r="AI38" s="437">
        <v>4</v>
      </c>
      <c r="AJ38" s="434">
        <v>2</v>
      </c>
      <c r="AK38" s="436">
        <v>0</v>
      </c>
      <c r="AL38" s="438">
        <v>0</v>
      </c>
      <c r="AM38" s="437">
        <v>23</v>
      </c>
      <c r="AN38" s="434">
        <v>14</v>
      </c>
      <c r="AO38" s="436">
        <v>12</v>
      </c>
      <c r="AP38" s="434">
        <v>11</v>
      </c>
      <c r="AQ38" s="439"/>
    </row>
    <row r="39" spans="1:43" ht="24.95" customHeight="1">
      <c r="B39" s="471"/>
      <c r="C39" s="466" t="s">
        <v>102</v>
      </c>
      <c r="E39" s="437">
        <v>26</v>
      </c>
      <c r="F39" s="427">
        <v>25</v>
      </c>
      <c r="G39" s="436">
        <v>20</v>
      </c>
      <c r="H39" s="427">
        <v>25</v>
      </c>
      <c r="I39" s="437">
        <v>0</v>
      </c>
      <c r="J39" s="427">
        <v>1</v>
      </c>
      <c r="K39" s="489">
        <v>0</v>
      </c>
      <c r="L39" s="434">
        <v>1</v>
      </c>
      <c r="M39" s="437">
        <v>26</v>
      </c>
      <c r="N39" s="434">
        <v>26</v>
      </c>
      <c r="O39" s="436">
        <v>20</v>
      </c>
      <c r="P39" s="434">
        <v>26</v>
      </c>
      <c r="Q39" s="435"/>
      <c r="R39" s="165">
        <v>2</v>
      </c>
      <c r="S39" s="166">
        <v>2</v>
      </c>
      <c r="T39" s="490">
        <v>2</v>
      </c>
      <c r="U39" s="427">
        <v>5</v>
      </c>
      <c r="V39" s="428">
        <v>4</v>
      </c>
      <c r="W39" s="427">
        <v>1</v>
      </c>
      <c r="X39" s="489">
        <v>0</v>
      </c>
      <c r="Y39" s="434">
        <v>0</v>
      </c>
      <c r="Z39" s="437">
        <v>6</v>
      </c>
      <c r="AA39" s="434">
        <v>3</v>
      </c>
      <c r="AB39" s="436">
        <v>2</v>
      </c>
      <c r="AC39" s="434">
        <v>5</v>
      </c>
      <c r="AD39" s="435"/>
      <c r="AE39" s="433">
        <v>28</v>
      </c>
      <c r="AF39" s="434">
        <v>27</v>
      </c>
      <c r="AG39" s="436">
        <v>22</v>
      </c>
      <c r="AH39" s="434">
        <v>30</v>
      </c>
      <c r="AI39" s="437">
        <v>4</v>
      </c>
      <c r="AJ39" s="434">
        <v>2</v>
      </c>
      <c r="AK39" s="436">
        <v>0</v>
      </c>
      <c r="AL39" s="438">
        <v>1</v>
      </c>
      <c r="AM39" s="437">
        <v>32</v>
      </c>
      <c r="AN39" s="434">
        <v>29</v>
      </c>
      <c r="AO39" s="436">
        <v>22</v>
      </c>
      <c r="AP39" s="434">
        <v>31</v>
      </c>
      <c r="AQ39" s="439"/>
    </row>
    <row r="40" spans="1:43" ht="24.95" customHeight="1">
      <c r="B40" s="471"/>
      <c r="C40" s="464" t="s">
        <v>103</v>
      </c>
      <c r="D40" s="442"/>
      <c r="E40" s="448">
        <v>34</v>
      </c>
      <c r="F40" s="444">
        <v>29</v>
      </c>
      <c r="G40" s="449">
        <v>34</v>
      </c>
      <c r="H40" s="444">
        <v>30</v>
      </c>
      <c r="I40" s="448">
        <v>1</v>
      </c>
      <c r="J40" s="444">
        <v>3</v>
      </c>
      <c r="K40" s="499">
        <v>0</v>
      </c>
      <c r="L40" s="447">
        <v>1</v>
      </c>
      <c r="M40" s="448">
        <v>35</v>
      </c>
      <c r="N40" s="447">
        <v>32</v>
      </c>
      <c r="O40" s="449">
        <v>34</v>
      </c>
      <c r="P40" s="447">
        <v>31</v>
      </c>
      <c r="Q40" s="450"/>
      <c r="R40" s="116">
        <v>4</v>
      </c>
      <c r="S40" s="117">
        <v>0</v>
      </c>
      <c r="T40" s="501">
        <v>3</v>
      </c>
      <c r="U40" s="444">
        <v>3</v>
      </c>
      <c r="V40" s="445">
        <v>0</v>
      </c>
      <c r="W40" s="444">
        <v>2</v>
      </c>
      <c r="X40" s="499">
        <v>0</v>
      </c>
      <c r="Y40" s="447">
        <v>0</v>
      </c>
      <c r="Z40" s="448">
        <v>4</v>
      </c>
      <c r="AA40" s="447">
        <v>2</v>
      </c>
      <c r="AB40" s="449">
        <v>3</v>
      </c>
      <c r="AC40" s="447">
        <v>3</v>
      </c>
      <c r="AD40" s="450"/>
      <c r="AE40" s="420">
        <v>38</v>
      </c>
      <c r="AF40" s="447">
        <v>29</v>
      </c>
      <c r="AG40" s="449">
        <v>37</v>
      </c>
      <c r="AH40" s="447">
        <v>33</v>
      </c>
      <c r="AI40" s="448">
        <v>1</v>
      </c>
      <c r="AJ40" s="447">
        <v>5</v>
      </c>
      <c r="AK40" s="449">
        <v>0</v>
      </c>
      <c r="AL40" s="451">
        <v>1</v>
      </c>
      <c r="AM40" s="448">
        <v>39</v>
      </c>
      <c r="AN40" s="447">
        <v>34</v>
      </c>
      <c r="AO40" s="449">
        <v>37</v>
      </c>
      <c r="AP40" s="447">
        <v>34</v>
      </c>
      <c r="AQ40" s="439"/>
    </row>
    <row r="41" spans="1:43" ht="24.95" customHeight="1">
      <c r="B41" s="471"/>
      <c r="C41" s="464" t="s">
        <v>249</v>
      </c>
      <c r="D41" s="442"/>
      <c r="E41" s="448">
        <v>9</v>
      </c>
      <c r="F41" s="465">
        <v>18</v>
      </c>
      <c r="G41" s="449">
        <v>16</v>
      </c>
      <c r="H41" s="465">
        <v>19</v>
      </c>
      <c r="I41" s="448">
        <v>2</v>
      </c>
      <c r="J41" s="465">
        <v>1</v>
      </c>
      <c r="K41" s="501">
        <v>1</v>
      </c>
      <c r="L41" s="447">
        <v>1</v>
      </c>
      <c r="M41" s="448">
        <v>11</v>
      </c>
      <c r="N41" s="447">
        <v>19</v>
      </c>
      <c r="O41" s="449">
        <v>17</v>
      </c>
      <c r="P41" s="447">
        <v>20</v>
      </c>
      <c r="Q41" s="450"/>
      <c r="R41" s="116">
        <v>2</v>
      </c>
      <c r="S41" s="117">
        <v>1</v>
      </c>
      <c r="T41" s="501">
        <v>2</v>
      </c>
      <c r="U41" s="465">
        <v>1</v>
      </c>
      <c r="V41" s="445">
        <v>0</v>
      </c>
      <c r="W41" s="465">
        <v>1</v>
      </c>
      <c r="X41" s="501">
        <v>0</v>
      </c>
      <c r="Y41" s="447">
        <v>0</v>
      </c>
      <c r="Z41" s="448">
        <v>2</v>
      </c>
      <c r="AA41" s="447">
        <v>2</v>
      </c>
      <c r="AB41" s="449">
        <v>2</v>
      </c>
      <c r="AC41" s="447">
        <v>1</v>
      </c>
      <c r="AD41" s="450"/>
      <c r="AE41" s="420">
        <v>11</v>
      </c>
      <c r="AF41" s="447">
        <v>19</v>
      </c>
      <c r="AG41" s="449">
        <v>18</v>
      </c>
      <c r="AH41" s="447">
        <v>20</v>
      </c>
      <c r="AI41" s="448">
        <v>2</v>
      </c>
      <c r="AJ41" s="447">
        <v>2</v>
      </c>
      <c r="AK41" s="449">
        <v>1</v>
      </c>
      <c r="AL41" s="451">
        <v>1</v>
      </c>
      <c r="AM41" s="448">
        <v>13</v>
      </c>
      <c r="AN41" s="447">
        <v>21</v>
      </c>
      <c r="AO41" s="449">
        <v>19</v>
      </c>
      <c r="AP41" s="447">
        <v>21</v>
      </c>
      <c r="AQ41" s="439"/>
    </row>
    <row r="42" spans="1:43" s="475" customFormat="1" ht="24.95" customHeight="1">
      <c r="A42" s="472"/>
      <c r="B42" s="473"/>
      <c r="C42" s="474" t="s">
        <v>250</v>
      </c>
      <c r="E42" s="477">
        <v>11</v>
      </c>
      <c r="F42" s="468">
        <v>8</v>
      </c>
      <c r="G42" s="478">
        <v>14</v>
      </c>
      <c r="H42" s="468">
        <v>12</v>
      </c>
      <c r="I42" s="477">
        <v>1</v>
      </c>
      <c r="J42" s="468">
        <v>1</v>
      </c>
      <c r="K42" s="502">
        <v>1</v>
      </c>
      <c r="L42" s="476">
        <v>1</v>
      </c>
      <c r="M42" s="477">
        <v>12</v>
      </c>
      <c r="N42" s="476">
        <v>9</v>
      </c>
      <c r="O42" s="478">
        <v>15</v>
      </c>
      <c r="P42" s="476">
        <v>13</v>
      </c>
      <c r="Q42" s="479"/>
      <c r="R42" s="123">
        <v>0</v>
      </c>
      <c r="S42" s="124">
        <v>0</v>
      </c>
      <c r="T42" s="502">
        <v>0</v>
      </c>
      <c r="U42" s="468">
        <v>0</v>
      </c>
      <c r="V42" s="469">
        <v>0</v>
      </c>
      <c r="W42" s="468">
        <v>0</v>
      </c>
      <c r="X42" s="502">
        <v>0</v>
      </c>
      <c r="Y42" s="476">
        <v>0</v>
      </c>
      <c r="Z42" s="477">
        <v>0</v>
      </c>
      <c r="AA42" s="476">
        <v>0</v>
      </c>
      <c r="AB42" s="478">
        <v>0</v>
      </c>
      <c r="AC42" s="476">
        <v>0</v>
      </c>
      <c r="AD42" s="479"/>
      <c r="AE42" s="480">
        <v>11</v>
      </c>
      <c r="AF42" s="476">
        <v>8</v>
      </c>
      <c r="AG42" s="478">
        <v>14</v>
      </c>
      <c r="AH42" s="476">
        <v>12</v>
      </c>
      <c r="AI42" s="477">
        <v>1</v>
      </c>
      <c r="AJ42" s="476">
        <v>1</v>
      </c>
      <c r="AK42" s="478">
        <v>1</v>
      </c>
      <c r="AL42" s="481">
        <v>1</v>
      </c>
      <c r="AM42" s="477">
        <v>12</v>
      </c>
      <c r="AN42" s="476">
        <v>9</v>
      </c>
      <c r="AO42" s="478">
        <v>15</v>
      </c>
      <c r="AP42" s="476">
        <v>13</v>
      </c>
      <c r="AQ42" s="482"/>
    </row>
    <row r="43" spans="1:43" s="475" customFormat="1" ht="24.95" customHeight="1">
      <c r="A43" s="472"/>
      <c r="B43" s="473"/>
      <c r="C43" s="474" t="s">
        <v>187</v>
      </c>
      <c r="E43" s="477">
        <v>1</v>
      </c>
      <c r="F43" s="468">
        <v>3</v>
      </c>
      <c r="G43" s="478">
        <v>3</v>
      </c>
      <c r="H43" s="468">
        <v>3</v>
      </c>
      <c r="I43" s="477">
        <v>1</v>
      </c>
      <c r="J43" s="468">
        <v>0</v>
      </c>
      <c r="K43" s="502">
        <v>1</v>
      </c>
      <c r="L43" s="476">
        <v>0</v>
      </c>
      <c r="M43" s="477">
        <v>2</v>
      </c>
      <c r="N43" s="476">
        <v>3</v>
      </c>
      <c r="O43" s="478">
        <v>4</v>
      </c>
      <c r="P43" s="476">
        <v>3</v>
      </c>
      <c r="Q43" s="479"/>
      <c r="R43" s="123">
        <v>0</v>
      </c>
      <c r="S43" s="124">
        <v>0</v>
      </c>
      <c r="T43" s="502">
        <v>0</v>
      </c>
      <c r="U43" s="468">
        <v>0</v>
      </c>
      <c r="V43" s="469">
        <v>0</v>
      </c>
      <c r="W43" s="468">
        <v>0</v>
      </c>
      <c r="X43" s="502">
        <v>0</v>
      </c>
      <c r="Y43" s="476">
        <v>0</v>
      </c>
      <c r="Z43" s="477">
        <v>0</v>
      </c>
      <c r="AA43" s="476">
        <v>0</v>
      </c>
      <c r="AB43" s="478">
        <v>0</v>
      </c>
      <c r="AC43" s="476">
        <v>0</v>
      </c>
      <c r="AD43" s="479"/>
      <c r="AE43" s="480">
        <v>1</v>
      </c>
      <c r="AF43" s="476">
        <v>3</v>
      </c>
      <c r="AG43" s="478">
        <v>3</v>
      </c>
      <c r="AH43" s="476">
        <v>3</v>
      </c>
      <c r="AI43" s="477">
        <v>1</v>
      </c>
      <c r="AJ43" s="476">
        <v>0</v>
      </c>
      <c r="AK43" s="478">
        <v>1</v>
      </c>
      <c r="AL43" s="481">
        <v>0</v>
      </c>
      <c r="AM43" s="477">
        <v>2</v>
      </c>
      <c r="AN43" s="476">
        <v>3</v>
      </c>
      <c r="AO43" s="478">
        <v>4</v>
      </c>
      <c r="AP43" s="476">
        <v>3</v>
      </c>
      <c r="AQ43" s="482"/>
    </row>
    <row r="44" spans="1:43" ht="24.95" customHeight="1" thickBot="1">
      <c r="B44" s="483"/>
      <c r="C44" s="503" t="s">
        <v>97</v>
      </c>
      <c r="D44" s="504"/>
      <c r="E44" s="511">
        <v>1</v>
      </c>
      <c r="F44" s="506">
        <v>0</v>
      </c>
      <c r="G44" s="507">
        <v>0</v>
      </c>
      <c r="H44" s="506">
        <v>0</v>
      </c>
      <c r="I44" s="511">
        <v>0</v>
      </c>
      <c r="J44" s="506">
        <v>0</v>
      </c>
      <c r="K44" s="509">
        <v>0</v>
      </c>
      <c r="L44" s="510">
        <v>0</v>
      </c>
      <c r="M44" s="511">
        <v>1</v>
      </c>
      <c r="N44" s="510">
        <v>0</v>
      </c>
      <c r="O44" s="507">
        <v>0</v>
      </c>
      <c r="P44" s="510">
        <v>0</v>
      </c>
      <c r="Q44" s="512"/>
      <c r="R44" s="132">
        <v>0</v>
      </c>
      <c r="S44" s="133">
        <v>0</v>
      </c>
      <c r="T44" s="509">
        <v>0</v>
      </c>
      <c r="U44" s="506">
        <v>0</v>
      </c>
      <c r="V44" s="508">
        <v>0</v>
      </c>
      <c r="W44" s="506">
        <v>0</v>
      </c>
      <c r="X44" s="509">
        <v>0</v>
      </c>
      <c r="Y44" s="510">
        <v>0</v>
      </c>
      <c r="Z44" s="511">
        <v>0</v>
      </c>
      <c r="AA44" s="510">
        <v>0</v>
      </c>
      <c r="AB44" s="507">
        <v>0</v>
      </c>
      <c r="AC44" s="510">
        <v>0</v>
      </c>
      <c r="AD44" s="512"/>
      <c r="AE44" s="514">
        <v>1</v>
      </c>
      <c r="AF44" s="510">
        <v>0</v>
      </c>
      <c r="AG44" s="507">
        <v>0</v>
      </c>
      <c r="AH44" s="510">
        <v>0</v>
      </c>
      <c r="AI44" s="511">
        <v>0</v>
      </c>
      <c r="AJ44" s="510">
        <v>0</v>
      </c>
      <c r="AK44" s="507">
        <v>0</v>
      </c>
      <c r="AL44" s="515">
        <v>0</v>
      </c>
      <c r="AM44" s="511">
        <v>1</v>
      </c>
      <c r="AN44" s="510">
        <v>0</v>
      </c>
      <c r="AO44" s="507">
        <v>0</v>
      </c>
      <c r="AP44" s="510">
        <v>0</v>
      </c>
      <c r="AQ44" s="439"/>
    </row>
    <row r="45" spans="1:43" ht="24.95" customHeight="1">
      <c r="B45" s="1023" t="s">
        <v>282</v>
      </c>
      <c r="C45" s="516" t="s">
        <v>105</v>
      </c>
      <c r="D45" s="517"/>
      <c r="E45" s="524">
        <v>88</v>
      </c>
      <c r="F45" s="519">
        <v>87</v>
      </c>
      <c r="G45" s="520">
        <v>87</v>
      </c>
      <c r="H45" s="519">
        <v>83</v>
      </c>
      <c r="I45" s="524">
        <v>2</v>
      </c>
      <c r="J45" s="519">
        <v>4</v>
      </c>
      <c r="K45" s="522">
        <v>3</v>
      </c>
      <c r="L45" s="523">
        <v>3</v>
      </c>
      <c r="M45" s="524">
        <v>90</v>
      </c>
      <c r="N45" s="523">
        <v>91</v>
      </c>
      <c r="O45" s="520">
        <v>90</v>
      </c>
      <c r="P45" s="523">
        <v>86</v>
      </c>
      <c r="Q45" s="525"/>
      <c r="R45" s="140">
        <v>3</v>
      </c>
      <c r="S45" s="141">
        <v>2</v>
      </c>
      <c r="T45" s="522">
        <v>4</v>
      </c>
      <c r="U45" s="519">
        <v>3</v>
      </c>
      <c r="V45" s="521">
        <v>1</v>
      </c>
      <c r="W45" s="519">
        <v>0</v>
      </c>
      <c r="X45" s="522">
        <v>0</v>
      </c>
      <c r="Y45" s="523">
        <v>0</v>
      </c>
      <c r="Z45" s="524">
        <v>4</v>
      </c>
      <c r="AA45" s="523">
        <v>2</v>
      </c>
      <c r="AB45" s="520">
        <v>4</v>
      </c>
      <c r="AC45" s="523">
        <v>3</v>
      </c>
      <c r="AD45" s="525"/>
      <c r="AE45" s="527">
        <v>91</v>
      </c>
      <c r="AF45" s="523">
        <v>89</v>
      </c>
      <c r="AG45" s="520">
        <v>91</v>
      </c>
      <c r="AH45" s="523">
        <v>86</v>
      </c>
      <c r="AI45" s="524">
        <v>3</v>
      </c>
      <c r="AJ45" s="523">
        <v>4</v>
      </c>
      <c r="AK45" s="520">
        <v>3</v>
      </c>
      <c r="AL45" s="528">
        <v>3</v>
      </c>
      <c r="AM45" s="524">
        <v>94</v>
      </c>
      <c r="AN45" s="523">
        <v>93</v>
      </c>
      <c r="AO45" s="520">
        <v>94</v>
      </c>
      <c r="AP45" s="523">
        <v>89</v>
      </c>
      <c r="AQ45" s="439"/>
    </row>
    <row r="46" spans="1:43" ht="24.95" customHeight="1">
      <c r="B46" s="1022"/>
      <c r="C46" s="466" t="s">
        <v>106</v>
      </c>
      <c r="E46" s="437">
        <v>3</v>
      </c>
      <c r="F46" s="468">
        <v>0</v>
      </c>
      <c r="G46" s="436">
        <v>4</v>
      </c>
      <c r="H46" s="468">
        <v>6</v>
      </c>
      <c r="I46" s="437">
        <v>2</v>
      </c>
      <c r="J46" s="468">
        <v>0</v>
      </c>
      <c r="K46" s="502">
        <v>0</v>
      </c>
      <c r="L46" s="434">
        <v>0</v>
      </c>
      <c r="M46" s="437">
        <v>5</v>
      </c>
      <c r="N46" s="434">
        <v>0</v>
      </c>
      <c r="O46" s="436">
        <v>4</v>
      </c>
      <c r="P46" s="434">
        <v>6</v>
      </c>
      <c r="Q46" s="435"/>
      <c r="R46" s="118">
        <v>4</v>
      </c>
      <c r="S46" s="119">
        <v>1</v>
      </c>
      <c r="T46" s="502">
        <v>4</v>
      </c>
      <c r="U46" s="468">
        <v>4</v>
      </c>
      <c r="V46" s="469">
        <v>4</v>
      </c>
      <c r="W46" s="468">
        <v>3</v>
      </c>
      <c r="X46" s="502">
        <v>0</v>
      </c>
      <c r="Y46" s="434">
        <v>0</v>
      </c>
      <c r="Z46" s="437">
        <v>8</v>
      </c>
      <c r="AA46" s="434">
        <v>4</v>
      </c>
      <c r="AB46" s="436">
        <v>4</v>
      </c>
      <c r="AC46" s="434">
        <v>4</v>
      </c>
      <c r="AD46" s="435"/>
      <c r="AE46" s="433">
        <v>7</v>
      </c>
      <c r="AF46" s="434">
        <v>1</v>
      </c>
      <c r="AG46" s="436">
        <v>8</v>
      </c>
      <c r="AH46" s="434">
        <v>10</v>
      </c>
      <c r="AI46" s="437">
        <v>6</v>
      </c>
      <c r="AJ46" s="434">
        <v>3</v>
      </c>
      <c r="AK46" s="436">
        <v>0</v>
      </c>
      <c r="AL46" s="438">
        <v>0</v>
      </c>
      <c r="AM46" s="437">
        <v>13</v>
      </c>
      <c r="AN46" s="434">
        <v>4</v>
      </c>
      <c r="AO46" s="436">
        <v>8</v>
      </c>
      <c r="AP46" s="434">
        <v>10</v>
      </c>
      <c r="AQ46" s="439"/>
    </row>
    <row r="47" spans="1:43" ht="24.95" customHeight="1" thickBot="1">
      <c r="A47" s="484"/>
      <c r="B47" s="485"/>
      <c r="C47" s="529" t="s">
        <v>97</v>
      </c>
      <c r="D47" s="530"/>
      <c r="E47" s="537">
        <v>6</v>
      </c>
      <c r="F47" s="532">
        <v>8</v>
      </c>
      <c r="G47" s="533">
        <v>7</v>
      </c>
      <c r="H47" s="532">
        <v>9</v>
      </c>
      <c r="I47" s="537">
        <v>2</v>
      </c>
      <c r="J47" s="532">
        <v>2</v>
      </c>
      <c r="K47" s="536">
        <v>0</v>
      </c>
      <c r="L47" s="534">
        <v>1</v>
      </c>
      <c r="M47" s="537">
        <v>8</v>
      </c>
      <c r="N47" s="534">
        <v>10</v>
      </c>
      <c r="O47" s="533">
        <v>7</v>
      </c>
      <c r="P47" s="534">
        <v>10</v>
      </c>
      <c r="Q47" s="538"/>
      <c r="R47" s="177">
        <v>5</v>
      </c>
      <c r="S47" s="178">
        <v>0</v>
      </c>
      <c r="T47" s="536">
        <v>1</v>
      </c>
      <c r="U47" s="532">
        <v>4</v>
      </c>
      <c r="V47" s="535">
        <v>2</v>
      </c>
      <c r="W47" s="532">
        <v>3</v>
      </c>
      <c r="X47" s="536">
        <v>0</v>
      </c>
      <c r="Y47" s="534">
        <v>0</v>
      </c>
      <c r="Z47" s="537">
        <v>7</v>
      </c>
      <c r="AA47" s="534">
        <v>3</v>
      </c>
      <c r="AB47" s="533">
        <v>1</v>
      </c>
      <c r="AC47" s="534">
        <v>4</v>
      </c>
      <c r="AD47" s="538"/>
      <c r="AE47" s="539">
        <v>11</v>
      </c>
      <c r="AF47" s="534">
        <v>8</v>
      </c>
      <c r="AG47" s="533">
        <v>8</v>
      </c>
      <c r="AH47" s="534">
        <v>13</v>
      </c>
      <c r="AI47" s="537">
        <v>4</v>
      </c>
      <c r="AJ47" s="534">
        <v>5</v>
      </c>
      <c r="AK47" s="533">
        <v>0</v>
      </c>
      <c r="AL47" s="540">
        <v>1</v>
      </c>
      <c r="AM47" s="537">
        <v>15</v>
      </c>
      <c r="AN47" s="540">
        <v>13</v>
      </c>
      <c r="AO47" s="533">
        <v>8</v>
      </c>
      <c r="AP47" s="534">
        <v>14</v>
      </c>
      <c r="AQ47" s="439"/>
    </row>
    <row r="48" spans="1:43" s="495" customFormat="1" ht="23.1" customHeight="1" thickTop="1">
      <c r="A48" s="489" t="s">
        <v>165</v>
      </c>
      <c r="B48" s="490"/>
      <c r="C48" s="490"/>
      <c r="D48" s="435"/>
      <c r="E48" s="491"/>
      <c r="F48" s="492"/>
      <c r="G48" s="491"/>
      <c r="H48" s="492"/>
      <c r="I48" s="491"/>
      <c r="J48" s="492"/>
      <c r="K48" s="491"/>
      <c r="L48" s="492"/>
      <c r="M48" s="436"/>
      <c r="N48" s="434"/>
      <c r="O48" s="493"/>
      <c r="P48" s="434"/>
      <c r="Q48" s="435"/>
      <c r="R48" s="491"/>
      <c r="S48" s="492"/>
      <c r="T48" s="491"/>
      <c r="U48" s="492"/>
      <c r="V48" s="491"/>
      <c r="W48" s="492"/>
      <c r="X48" s="491"/>
      <c r="Y48" s="412"/>
      <c r="Z48" s="436"/>
      <c r="AA48" s="434"/>
      <c r="AB48" s="493"/>
      <c r="AC48" s="434"/>
      <c r="AD48" s="435"/>
      <c r="AE48" s="436"/>
      <c r="AF48" s="494"/>
      <c r="AG48" s="436"/>
      <c r="AH48" s="494"/>
      <c r="AI48" s="436"/>
      <c r="AJ48" s="434"/>
      <c r="AK48" s="436"/>
      <c r="AL48" s="494"/>
      <c r="AM48" s="436"/>
      <c r="AN48" s="438"/>
      <c r="AO48" s="436"/>
      <c r="AP48" s="434"/>
      <c r="AQ48" s="435"/>
    </row>
    <row r="49" spans="1:43" s="495" customFormat="1" ht="18.75">
      <c r="A49" s="489" t="s">
        <v>166</v>
      </c>
      <c r="B49" s="489"/>
      <c r="C49" s="489"/>
      <c r="E49" s="489"/>
      <c r="G49" s="489"/>
      <c r="I49" s="489"/>
      <c r="J49" s="435"/>
      <c r="K49" s="489"/>
      <c r="L49" s="435"/>
      <c r="M49" s="490"/>
      <c r="N49" s="435"/>
      <c r="O49" s="490"/>
      <c r="P49" s="435"/>
      <c r="Q49" s="435"/>
      <c r="R49" s="490"/>
      <c r="T49" s="490"/>
      <c r="V49" s="489"/>
      <c r="X49" s="489"/>
      <c r="Z49" s="490"/>
      <c r="AA49" s="435"/>
      <c r="AB49" s="490"/>
      <c r="AC49" s="496"/>
      <c r="AD49" s="435"/>
      <c r="AE49" s="490"/>
      <c r="AF49" s="435"/>
      <c r="AG49" s="490"/>
      <c r="AH49" s="497"/>
      <c r="AI49" s="490"/>
      <c r="AJ49" s="435"/>
      <c r="AK49" s="490"/>
      <c r="AL49" s="435"/>
      <c r="AM49" s="490"/>
      <c r="AN49" s="435"/>
      <c r="AO49" s="490"/>
      <c r="AP49" s="435"/>
      <c r="AQ49" s="435"/>
    </row>
    <row r="50" spans="1:43" s="495" customFormat="1" ht="18.75">
      <c r="A50" s="489" t="s">
        <v>283</v>
      </c>
      <c r="B50" s="489"/>
      <c r="C50" s="489"/>
      <c r="E50" s="489"/>
      <c r="G50" s="489"/>
      <c r="I50" s="489"/>
      <c r="K50" s="489"/>
      <c r="M50" s="489"/>
      <c r="O50" s="489"/>
      <c r="R50" s="489"/>
      <c r="T50" s="489"/>
      <c r="V50" s="489"/>
      <c r="X50" s="489"/>
      <c r="Z50" s="489"/>
      <c r="AB50" s="489"/>
      <c r="AD50" s="435"/>
      <c r="AE50" s="490"/>
      <c r="AF50" s="435"/>
      <c r="AG50" s="490"/>
      <c r="AH50" s="435"/>
      <c r="AI50" s="490"/>
      <c r="AJ50" s="435"/>
      <c r="AK50" s="490"/>
      <c r="AL50" s="435"/>
      <c r="AM50" s="490"/>
      <c r="AN50" s="435"/>
      <c r="AO50" s="490"/>
      <c r="AP50" s="435"/>
      <c r="AQ50" s="435"/>
    </row>
  </sheetData>
  <protectedRanges>
    <protectedRange sqref="R9:S9" name="範囲2_3"/>
    <protectedRange sqref="E9 I9" name="範囲2_2"/>
  </protectedRanges>
  <mergeCells count="9">
    <mergeCell ref="AE6:AP6"/>
    <mergeCell ref="A9:A10"/>
    <mergeCell ref="B10:B11"/>
    <mergeCell ref="B25:B26"/>
    <mergeCell ref="A29:A30"/>
    <mergeCell ref="B30:B31"/>
    <mergeCell ref="B45:B46"/>
    <mergeCell ref="A3:Q3"/>
    <mergeCell ref="A4:Q4"/>
  </mergeCells>
  <phoneticPr fontId="4"/>
  <printOptions horizontalCentered="1" verticalCentered="1"/>
  <pageMargins left="0.39370078740157483" right="0.27559055118110237" top="0.15748031496062992" bottom="0.27559055118110237" header="0.35433070866141736" footer="0.51181102362204722"/>
  <pageSetup paperSize="9" scale="44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8"/>
  <sheetViews>
    <sheetView view="pageBreakPreview" zoomScale="70" zoomScaleNormal="100" zoomScaleSheetLayoutView="70" workbookViewId="0">
      <pane ySplit="7" topLeftCell="A8" activePane="bottomLeft" state="frozen"/>
      <selection activeCell="S35" sqref="S35"/>
      <selection pane="bottomLeft" activeCell="S35" sqref="S35"/>
    </sheetView>
  </sheetViews>
  <sheetFormatPr defaultRowHeight="13.5"/>
  <cols>
    <col min="1" max="1" width="14" style="65" customWidth="1"/>
    <col min="2" max="2" width="10.75" style="65" bestFit="1" customWidth="1"/>
    <col min="3" max="3" width="23.875" style="65" customWidth="1"/>
    <col min="4" max="4" width="1.875" style="84" customWidth="1"/>
    <col min="5" max="5" width="6.75" style="65" customWidth="1"/>
    <col min="6" max="6" width="6.75" style="84" customWidth="1"/>
    <col min="7" max="7" width="6.75" style="65" customWidth="1"/>
    <col min="8" max="8" width="6.75" style="84" customWidth="1"/>
    <col min="9" max="9" width="6.75" style="65" customWidth="1"/>
    <col min="10" max="10" width="6.75" style="84" customWidth="1"/>
    <col min="11" max="11" width="1.875" style="84" customWidth="1"/>
    <col min="12" max="12" width="6.75" style="65" customWidth="1"/>
    <col min="13" max="13" width="6.75" style="84" customWidth="1"/>
    <col min="14" max="14" width="6.75" style="65" customWidth="1"/>
    <col min="15" max="15" width="6.75" style="84" customWidth="1"/>
    <col min="16" max="16" width="6.75" style="65" customWidth="1"/>
    <col min="17" max="17" width="6.75" style="84" customWidth="1"/>
    <col min="18" max="18" width="1.875" style="84" customWidth="1"/>
    <col min="19" max="19" width="6.75" style="65" customWidth="1"/>
    <col min="20" max="20" width="6.75" style="84" customWidth="1"/>
    <col min="21" max="21" width="6.75" style="65" customWidth="1"/>
    <col min="22" max="22" width="6.75" style="84" customWidth="1"/>
    <col min="23" max="23" width="6.75" style="65" customWidth="1"/>
    <col min="24" max="24" width="6.75" style="84" customWidth="1"/>
    <col min="25" max="16384" width="9" style="84"/>
  </cols>
  <sheetData>
    <row r="1" spans="1:24" s="61" customFormat="1" ht="18.75">
      <c r="A1" s="872"/>
      <c r="B1" s="872"/>
      <c r="C1" s="872"/>
      <c r="D1" s="872"/>
      <c r="E1" s="872"/>
      <c r="F1" s="872"/>
      <c r="G1" s="872"/>
      <c r="H1" s="872"/>
      <c r="I1" s="872"/>
      <c r="J1" s="872"/>
      <c r="K1" s="872"/>
      <c r="L1" s="872"/>
      <c r="M1" s="872"/>
      <c r="N1" s="872"/>
      <c r="O1" s="872"/>
      <c r="P1" s="872"/>
      <c r="Q1" s="872"/>
      <c r="R1" s="872"/>
      <c r="S1" s="872"/>
      <c r="T1" s="872"/>
      <c r="U1" s="872"/>
      <c r="V1" s="872"/>
      <c r="W1" s="872"/>
      <c r="X1" s="872"/>
    </row>
    <row r="2" spans="1:24" s="62" customFormat="1" ht="10.5">
      <c r="A2" s="873" t="s">
        <v>309</v>
      </c>
      <c r="B2" s="873"/>
      <c r="C2" s="873"/>
      <c r="D2" s="873"/>
      <c r="E2" s="873"/>
      <c r="F2" s="873"/>
      <c r="G2" s="873"/>
      <c r="H2" s="873"/>
      <c r="I2" s="873"/>
      <c r="J2" s="873"/>
      <c r="K2" s="873"/>
      <c r="L2" s="873"/>
      <c r="M2" s="873"/>
      <c r="N2" s="873"/>
      <c r="O2" s="873"/>
      <c r="P2" s="873"/>
      <c r="Q2" s="873"/>
      <c r="R2" s="873"/>
      <c r="S2" s="873"/>
      <c r="T2" s="873"/>
      <c r="U2" s="873"/>
      <c r="V2" s="873"/>
      <c r="W2" s="873"/>
      <c r="X2" s="873"/>
    </row>
    <row r="3" spans="1:24" s="62" customFormat="1" ht="10.5">
      <c r="A3" s="873"/>
      <c r="B3" s="873"/>
      <c r="C3" s="873"/>
      <c r="D3" s="873"/>
      <c r="E3" s="873"/>
      <c r="F3" s="873"/>
      <c r="G3" s="873"/>
      <c r="H3" s="873"/>
      <c r="I3" s="873"/>
      <c r="J3" s="873"/>
      <c r="K3" s="873"/>
      <c r="L3" s="873"/>
      <c r="M3" s="873"/>
      <c r="N3" s="873"/>
      <c r="O3" s="873"/>
      <c r="P3" s="873"/>
      <c r="Q3" s="873"/>
      <c r="R3" s="873"/>
      <c r="S3" s="873"/>
      <c r="T3" s="873"/>
      <c r="U3" s="873"/>
      <c r="V3" s="873"/>
      <c r="W3" s="873"/>
      <c r="X3" s="873"/>
    </row>
    <row r="4" spans="1:24" s="65" customFormat="1" ht="19.5" thickBot="1">
      <c r="A4" s="63" t="s">
        <v>247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</row>
    <row r="5" spans="1:24" s="65" customFormat="1" ht="15" thickTop="1">
      <c r="A5" s="66" t="s">
        <v>82</v>
      </c>
      <c r="B5" s="66"/>
      <c r="C5" s="66"/>
      <c r="D5" s="66"/>
      <c r="E5" s="67" t="s">
        <v>83</v>
      </c>
      <c r="F5" s="67"/>
      <c r="G5" s="67"/>
      <c r="H5" s="67"/>
      <c r="I5" s="67"/>
      <c r="J5" s="67"/>
      <c r="K5" s="68"/>
      <c r="L5" s="67" t="s">
        <v>84</v>
      </c>
      <c r="M5" s="67"/>
      <c r="N5" s="67"/>
      <c r="O5" s="67"/>
      <c r="P5" s="67"/>
      <c r="Q5" s="67"/>
      <c r="R5" s="68"/>
      <c r="S5" s="874" t="s">
        <v>278</v>
      </c>
      <c r="T5" s="875"/>
      <c r="U5" s="875"/>
      <c r="V5" s="875"/>
      <c r="W5" s="875"/>
      <c r="X5" s="875"/>
    </row>
    <row r="6" spans="1:24" s="65" customFormat="1" ht="14.25">
      <c r="A6" s="69"/>
      <c r="B6" s="70"/>
      <c r="C6" s="69"/>
      <c r="D6" s="69"/>
      <c r="E6" s="847" t="s">
        <v>85</v>
      </c>
      <c r="F6" s="848"/>
      <c r="G6" s="848" t="s">
        <v>86</v>
      </c>
      <c r="H6" s="848"/>
      <c r="I6" s="71" t="s">
        <v>1</v>
      </c>
      <c r="J6" s="71"/>
      <c r="K6" s="72"/>
      <c r="L6" s="71" t="s">
        <v>85</v>
      </c>
      <c r="M6" s="71"/>
      <c r="N6" s="71" t="s">
        <v>86</v>
      </c>
      <c r="O6" s="73"/>
      <c r="P6" s="71" t="s">
        <v>1</v>
      </c>
      <c r="Q6" s="71"/>
      <c r="R6" s="72"/>
      <c r="S6" s="74" t="s">
        <v>85</v>
      </c>
      <c r="T6" s="71"/>
      <c r="U6" s="71" t="s">
        <v>86</v>
      </c>
      <c r="V6" s="71"/>
      <c r="W6" s="71" t="s">
        <v>1</v>
      </c>
      <c r="X6" s="71"/>
    </row>
    <row r="7" spans="1:24" s="855" customFormat="1" ht="14.25" thickBot="1">
      <c r="A7" s="75"/>
      <c r="B7" s="75" t="s">
        <v>87</v>
      </c>
      <c r="C7" s="75" t="s">
        <v>88</v>
      </c>
      <c r="D7" s="849"/>
      <c r="E7" s="850" t="s">
        <v>310</v>
      </c>
      <c r="F7" s="851" t="s">
        <v>311</v>
      </c>
      <c r="G7" s="850" t="s">
        <v>310</v>
      </c>
      <c r="H7" s="851" t="s">
        <v>312</v>
      </c>
      <c r="I7" s="850" t="s">
        <v>310</v>
      </c>
      <c r="J7" s="851" t="s">
        <v>312</v>
      </c>
      <c r="K7" s="849"/>
      <c r="L7" s="850" t="s">
        <v>310</v>
      </c>
      <c r="M7" s="851" t="s">
        <v>312</v>
      </c>
      <c r="N7" s="850" t="s">
        <v>310</v>
      </c>
      <c r="O7" s="851" t="s">
        <v>312</v>
      </c>
      <c r="P7" s="850" t="s">
        <v>310</v>
      </c>
      <c r="Q7" s="851" t="s">
        <v>312</v>
      </c>
      <c r="R7" s="849"/>
      <c r="S7" s="852" t="s">
        <v>310</v>
      </c>
      <c r="T7" s="853" t="s">
        <v>312</v>
      </c>
      <c r="U7" s="854" t="s">
        <v>310</v>
      </c>
      <c r="V7" s="853" t="s">
        <v>312</v>
      </c>
      <c r="W7" s="854" t="s">
        <v>310</v>
      </c>
      <c r="X7" s="853" t="s">
        <v>312</v>
      </c>
    </row>
    <row r="8" spans="1:24" s="82" customFormat="1" ht="18.75" thickTop="1" thickBot="1">
      <c r="A8" s="76" t="s">
        <v>90</v>
      </c>
      <c r="B8" s="77" t="s">
        <v>91</v>
      </c>
      <c r="C8" s="78"/>
      <c r="D8" s="78"/>
      <c r="E8" s="79">
        <f>SUM(E9:E14)</f>
        <v>198</v>
      </c>
      <c r="F8" s="80">
        <v>219</v>
      </c>
      <c r="G8" s="79">
        <f>SUM(G9:G14)</f>
        <v>4</v>
      </c>
      <c r="H8" s="80">
        <v>8</v>
      </c>
      <c r="I8" s="79">
        <f t="shared" ref="I8:J8" si="0">SUM(I9:I14)</f>
        <v>202</v>
      </c>
      <c r="J8" s="81">
        <f t="shared" si="0"/>
        <v>227</v>
      </c>
      <c r="K8" s="80"/>
      <c r="L8" s="79">
        <f>SUM(L9:L14)</f>
        <v>38</v>
      </c>
      <c r="M8" s="80">
        <v>35</v>
      </c>
      <c r="N8" s="79">
        <f t="shared" ref="N8:Q8" si="1">SUM(N9:N14)</f>
        <v>5</v>
      </c>
      <c r="O8" s="80">
        <v>3</v>
      </c>
      <c r="P8" s="79">
        <f t="shared" si="1"/>
        <v>43</v>
      </c>
      <c r="Q8" s="81">
        <f t="shared" si="1"/>
        <v>38</v>
      </c>
      <c r="R8" s="80"/>
      <c r="S8" s="856">
        <f t="shared" ref="S8:X8" si="2">SUM(S9:S14)</f>
        <v>236</v>
      </c>
      <c r="T8" s="81">
        <f t="shared" si="2"/>
        <v>254</v>
      </c>
      <c r="U8" s="79">
        <f t="shared" si="2"/>
        <v>9</v>
      </c>
      <c r="V8" s="81">
        <f t="shared" si="2"/>
        <v>11</v>
      </c>
      <c r="W8" s="79">
        <f t="shared" si="2"/>
        <v>245</v>
      </c>
      <c r="X8" s="81">
        <f t="shared" si="2"/>
        <v>265</v>
      </c>
    </row>
    <row r="9" spans="1:24" ht="17.25">
      <c r="A9" s="83"/>
      <c r="B9" s="83" t="s">
        <v>92</v>
      </c>
      <c r="C9" s="83" t="s">
        <v>248</v>
      </c>
      <c r="E9" s="85">
        <v>26</v>
      </c>
      <c r="F9" s="86">
        <v>34</v>
      </c>
      <c r="G9" s="85">
        <v>3</v>
      </c>
      <c r="H9" s="86">
        <v>5</v>
      </c>
      <c r="I9" s="87">
        <f t="shared" ref="I9:J26" si="3">E9+G9</f>
        <v>29</v>
      </c>
      <c r="J9" s="88">
        <f t="shared" si="3"/>
        <v>39</v>
      </c>
      <c r="K9" s="89"/>
      <c r="L9" s="85">
        <v>4</v>
      </c>
      <c r="M9" s="86">
        <v>7</v>
      </c>
      <c r="N9" s="85">
        <v>2</v>
      </c>
      <c r="O9" s="86">
        <v>3</v>
      </c>
      <c r="P9" s="87">
        <f t="shared" ref="P9:Q26" si="4">L9+N9</f>
        <v>6</v>
      </c>
      <c r="Q9" s="88">
        <f t="shared" si="4"/>
        <v>10</v>
      </c>
      <c r="R9" s="90"/>
      <c r="S9" s="91">
        <f t="shared" ref="S9:V26" si="5">E9+L9</f>
        <v>30</v>
      </c>
      <c r="T9" s="88">
        <f t="shared" si="5"/>
        <v>41</v>
      </c>
      <c r="U9" s="87">
        <f t="shared" si="5"/>
        <v>5</v>
      </c>
      <c r="V9" s="88">
        <f t="shared" si="5"/>
        <v>8</v>
      </c>
      <c r="W9" s="87">
        <f t="shared" ref="W9:X26" si="6">S9+U9</f>
        <v>35</v>
      </c>
      <c r="X9" s="88">
        <f t="shared" si="6"/>
        <v>49</v>
      </c>
    </row>
    <row r="10" spans="1:24" ht="17.25">
      <c r="A10" s="83"/>
      <c r="B10" s="83"/>
      <c r="C10" s="83" t="s">
        <v>93</v>
      </c>
      <c r="E10" s="85">
        <v>152</v>
      </c>
      <c r="F10" s="86">
        <v>167</v>
      </c>
      <c r="G10" s="85">
        <v>0</v>
      </c>
      <c r="H10" s="86">
        <v>0</v>
      </c>
      <c r="I10" s="87">
        <f t="shared" si="3"/>
        <v>152</v>
      </c>
      <c r="J10" s="88">
        <f t="shared" si="3"/>
        <v>167</v>
      </c>
      <c r="K10" s="90"/>
      <c r="L10" s="85">
        <v>22</v>
      </c>
      <c r="M10" s="86">
        <v>21</v>
      </c>
      <c r="N10" s="85">
        <v>0</v>
      </c>
      <c r="O10" s="86">
        <v>0</v>
      </c>
      <c r="P10" s="87">
        <f t="shared" si="4"/>
        <v>22</v>
      </c>
      <c r="Q10" s="88">
        <f t="shared" si="4"/>
        <v>21</v>
      </c>
      <c r="R10" s="90"/>
      <c r="S10" s="91">
        <f t="shared" si="5"/>
        <v>174</v>
      </c>
      <c r="T10" s="88">
        <f t="shared" si="5"/>
        <v>188</v>
      </c>
      <c r="U10" s="87">
        <f t="shared" si="5"/>
        <v>0</v>
      </c>
      <c r="V10" s="88">
        <f t="shared" si="5"/>
        <v>0</v>
      </c>
      <c r="W10" s="87">
        <f t="shared" si="6"/>
        <v>174</v>
      </c>
      <c r="X10" s="88">
        <f t="shared" si="6"/>
        <v>188</v>
      </c>
    </row>
    <row r="11" spans="1:24" ht="17.25">
      <c r="A11" s="83"/>
      <c r="B11" s="83"/>
      <c r="C11" s="92" t="s">
        <v>94</v>
      </c>
      <c r="D11" s="93"/>
      <c r="E11" s="94">
        <v>0</v>
      </c>
      <c r="F11" s="95">
        <v>0</v>
      </c>
      <c r="G11" s="94">
        <v>0</v>
      </c>
      <c r="H11" s="95">
        <v>0</v>
      </c>
      <c r="I11" s="96">
        <f t="shared" si="3"/>
        <v>0</v>
      </c>
      <c r="J11" s="97">
        <f t="shared" si="3"/>
        <v>0</v>
      </c>
      <c r="K11" s="98"/>
      <c r="L11" s="94">
        <v>2</v>
      </c>
      <c r="M11" s="95">
        <v>0</v>
      </c>
      <c r="N11" s="94">
        <v>0</v>
      </c>
      <c r="O11" s="95">
        <v>0</v>
      </c>
      <c r="P11" s="96">
        <f t="shared" si="4"/>
        <v>2</v>
      </c>
      <c r="Q11" s="97">
        <f t="shared" si="4"/>
        <v>0</v>
      </c>
      <c r="R11" s="98"/>
      <c r="S11" s="99">
        <f t="shared" si="5"/>
        <v>2</v>
      </c>
      <c r="T11" s="97">
        <f t="shared" si="5"/>
        <v>0</v>
      </c>
      <c r="U11" s="96">
        <f t="shared" si="5"/>
        <v>0</v>
      </c>
      <c r="V11" s="97">
        <f t="shared" si="5"/>
        <v>0</v>
      </c>
      <c r="W11" s="96">
        <f t="shared" si="6"/>
        <v>2</v>
      </c>
      <c r="X11" s="97">
        <f t="shared" si="6"/>
        <v>0</v>
      </c>
    </row>
    <row r="12" spans="1:24" ht="17.25">
      <c r="A12" s="83"/>
      <c r="B12" s="83"/>
      <c r="C12" s="92" t="s">
        <v>95</v>
      </c>
      <c r="D12" s="93"/>
      <c r="E12" s="94">
        <v>0</v>
      </c>
      <c r="F12" s="95">
        <v>0</v>
      </c>
      <c r="G12" s="94">
        <v>0</v>
      </c>
      <c r="H12" s="95">
        <v>0</v>
      </c>
      <c r="I12" s="96">
        <f t="shared" si="3"/>
        <v>0</v>
      </c>
      <c r="J12" s="97">
        <f t="shared" si="3"/>
        <v>0</v>
      </c>
      <c r="K12" s="98"/>
      <c r="L12" s="94">
        <v>1</v>
      </c>
      <c r="M12" s="95">
        <v>0</v>
      </c>
      <c r="N12" s="94">
        <v>1</v>
      </c>
      <c r="O12" s="95">
        <v>0</v>
      </c>
      <c r="P12" s="96">
        <f t="shared" si="4"/>
        <v>2</v>
      </c>
      <c r="Q12" s="97">
        <f t="shared" si="4"/>
        <v>0</v>
      </c>
      <c r="R12" s="98"/>
      <c r="S12" s="99">
        <f t="shared" si="5"/>
        <v>1</v>
      </c>
      <c r="T12" s="97">
        <f t="shared" si="5"/>
        <v>0</v>
      </c>
      <c r="U12" s="96">
        <f t="shared" si="5"/>
        <v>1</v>
      </c>
      <c r="V12" s="97">
        <f t="shared" si="5"/>
        <v>0</v>
      </c>
      <c r="W12" s="96">
        <f t="shared" si="6"/>
        <v>2</v>
      </c>
      <c r="X12" s="97">
        <f t="shared" si="6"/>
        <v>0</v>
      </c>
    </row>
    <row r="13" spans="1:24" ht="17.25">
      <c r="A13" s="83"/>
      <c r="B13" s="83"/>
      <c r="C13" s="83" t="s">
        <v>96</v>
      </c>
      <c r="E13" s="100">
        <v>4</v>
      </c>
      <c r="F13" s="101">
        <v>7</v>
      </c>
      <c r="G13" s="100">
        <v>0</v>
      </c>
      <c r="H13" s="101">
        <v>0</v>
      </c>
      <c r="I13" s="102">
        <f t="shared" si="3"/>
        <v>4</v>
      </c>
      <c r="J13" s="103">
        <f t="shared" si="3"/>
        <v>7</v>
      </c>
      <c r="K13" s="104"/>
      <c r="L13" s="105">
        <v>1</v>
      </c>
      <c r="M13" s="106">
        <v>3</v>
      </c>
      <c r="N13" s="100">
        <v>1</v>
      </c>
      <c r="O13" s="101">
        <v>0</v>
      </c>
      <c r="P13" s="102">
        <f t="shared" si="4"/>
        <v>2</v>
      </c>
      <c r="Q13" s="103">
        <f t="shared" si="4"/>
        <v>3</v>
      </c>
      <c r="R13" s="104"/>
      <c r="S13" s="107">
        <f t="shared" si="5"/>
        <v>5</v>
      </c>
      <c r="T13" s="103">
        <f t="shared" si="5"/>
        <v>10</v>
      </c>
      <c r="U13" s="102">
        <f t="shared" si="5"/>
        <v>1</v>
      </c>
      <c r="V13" s="103">
        <f t="shared" si="5"/>
        <v>0</v>
      </c>
      <c r="W13" s="102">
        <f t="shared" si="6"/>
        <v>6</v>
      </c>
      <c r="X13" s="103">
        <f t="shared" si="6"/>
        <v>10</v>
      </c>
    </row>
    <row r="14" spans="1:24" ht="18" thickBot="1">
      <c r="A14" s="83"/>
      <c r="B14" s="108"/>
      <c r="C14" s="108" t="s">
        <v>97</v>
      </c>
      <c r="D14" s="109"/>
      <c r="E14" s="110">
        <v>16</v>
      </c>
      <c r="F14" s="111">
        <v>11</v>
      </c>
      <c r="G14" s="110">
        <v>1</v>
      </c>
      <c r="H14" s="111">
        <v>3</v>
      </c>
      <c r="I14" s="112">
        <f t="shared" si="3"/>
        <v>17</v>
      </c>
      <c r="J14" s="113">
        <f t="shared" si="3"/>
        <v>14</v>
      </c>
      <c r="K14" s="114"/>
      <c r="L14" s="110">
        <v>8</v>
      </c>
      <c r="M14" s="111">
        <v>4</v>
      </c>
      <c r="N14" s="110">
        <v>1</v>
      </c>
      <c r="O14" s="111">
        <v>0</v>
      </c>
      <c r="P14" s="112">
        <f t="shared" si="4"/>
        <v>9</v>
      </c>
      <c r="Q14" s="113">
        <f t="shared" si="4"/>
        <v>4</v>
      </c>
      <c r="R14" s="114"/>
      <c r="S14" s="115">
        <f t="shared" si="5"/>
        <v>24</v>
      </c>
      <c r="T14" s="113">
        <f t="shared" si="5"/>
        <v>15</v>
      </c>
      <c r="U14" s="112">
        <f t="shared" si="5"/>
        <v>2</v>
      </c>
      <c r="V14" s="113">
        <f t="shared" si="5"/>
        <v>3</v>
      </c>
      <c r="W14" s="112">
        <f t="shared" si="6"/>
        <v>26</v>
      </c>
      <c r="X14" s="113">
        <f t="shared" si="6"/>
        <v>18</v>
      </c>
    </row>
    <row r="15" spans="1:24" ht="17.25">
      <c r="A15" s="83"/>
      <c r="B15" s="83" t="s">
        <v>98</v>
      </c>
      <c r="C15" s="92" t="s">
        <v>99</v>
      </c>
      <c r="D15" s="93"/>
      <c r="E15" s="116">
        <v>0</v>
      </c>
      <c r="F15" s="117">
        <v>0</v>
      </c>
      <c r="G15" s="116">
        <v>0</v>
      </c>
      <c r="H15" s="117">
        <v>0</v>
      </c>
      <c r="I15" s="96">
        <f t="shared" si="3"/>
        <v>0</v>
      </c>
      <c r="J15" s="97">
        <f t="shared" si="3"/>
        <v>0</v>
      </c>
      <c r="K15" s="98"/>
      <c r="L15" s="116">
        <v>1</v>
      </c>
      <c r="M15" s="117">
        <v>0</v>
      </c>
      <c r="N15" s="116">
        <v>1</v>
      </c>
      <c r="O15" s="117">
        <v>0</v>
      </c>
      <c r="P15" s="96">
        <f t="shared" si="4"/>
        <v>2</v>
      </c>
      <c r="Q15" s="97">
        <f t="shared" si="4"/>
        <v>0</v>
      </c>
      <c r="R15" s="98"/>
      <c r="S15" s="99">
        <f t="shared" si="5"/>
        <v>1</v>
      </c>
      <c r="T15" s="97">
        <f t="shared" si="5"/>
        <v>0</v>
      </c>
      <c r="U15" s="96">
        <f t="shared" si="5"/>
        <v>1</v>
      </c>
      <c r="V15" s="97">
        <f t="shared" si="5"/>
        <v>0</v>
      </c>
      <c r="W15" s="96">
        <f t="shared" si="6"/>
        <v>2</v>
      </c>
      <c r="X15" s="97">
        <f t="shared" si="6"/>
        <v>0</v>
      </c>
    </row>
    <row r="16" spans="1:24" ht="17.25">
      <c r="A16" s="83"/>
      <c r="B16" s="83"/>
      <c r="C16" s="92" t="s">
        <v>100</v>
      </c>
      <c r="D16" s="93"/>
      <c r="E16" s="116">
        <v>2</v>
      </c>
      <c r="F16" s="117">
        <v>5</v>
      </c>
      <c r="G16" s="116">
        <v>0</v>
      </c>
      <c r="H16" s="117">
        <v>0</v>
      </c>
      <c r="I16" s="96">
        <f t="shared" si="3"/>
        <v>2</v>
      </c>
      <c r="J16" s="97">
        <f t="shared" si="3"/>
        <v>5</v>
      </c>
      <c r="K16" s="98"/>
      <c r="L16" s="116">
        <v>1</v>
      </c>
      <c r="M16" s="117">
        <v>0</v>
      </c>
      <c r="N16" s="116">
        <v>0</v>
      </c>
      <c r="O16" s="117">
        <v>0</v>
      </c>
      <c r="P16" s="96">
        <f t="shared" si="4"/>
        <v>1</v>
      </c>
      <c r="Q16" s="97">
        <f t="shared" si="4"/>
        <v>0</v>
      </c>
      <c r="R16" s="98"/>
      <c r="S16" s="99">
        <f t="shared" si="5"/>
        <v>3</v>
      </c>
      <c r="T16" s="97">
        <f t="shared" si="5"/>
        <v>5</v>
      </c>
      <c r="U16" s="96">
        <f t="shared" si="5"/>
        <v>0</v>
      </c>
      <c r="V16" s="97">
        <f t="shared" si="5"/>
        <v>0</v>
      </c>
      <c r="W16" s="96">
        <f t="shared" si="6"/>
        <v>3</v>
      </c>
      <c r="X16" s="97">
        <f t="shared" si="6"/>
        <v>5</v>
      </c>
    </row>
    <row r="17" spans="1:24" ht="17.25">
      <c r="A17" s="83"/>
      <c r="B17" s="83"/>
      <c r="C17" s="83" t="s">
        <v>101</v>
      </c>
      <c r="E17" s="118">
        <v>55</v>
      </c>
      <c r="F17" s="119">
        <v>58</v>
      </c>
      <c r="G17" s="118">
        <v>0</v>
      </c>
      <c r="H17" s="119">
        <v>1</v>
      </c>
      <c r="I17" s="102">
        <f t="shared" si="3"/>
        <v>55</v>
      </c>
      <c r="J17" s="103">
        <f t="shared" si="3"/>
        <v>59</v>
      </c>
      <c r="K17" s="104"/>
      <c r="L17" s="118">
        <v>18</v>
      </c>
      <c r="M17" s="119">
        <v>17</v>
      </c>
      <c r="N17" s="118">
        <v>0</v>
      </c>
      <c r="O17" s="119">
        <v>1</v>
      </c>
      <c r="P17" s="102">
        <f t="shared" si="4"/>
        <v>18</v>
      </c>
      <c r="Q17" s="103">
        <f t="shared" si="4"/>
        <v>18</v>
      </c>
      <c r="R17" s="104"/>
      <c r="S17" s="107">
        <f t="shared" si="5"/>
        <v>73</v>
      </c>
      <c r="T17" s="103">
        <f t="shared" si="5"/>
        <v>75</v>
      </c>
      <c r="U17" s="102">
        <f t="shared" si="5"/>
        <v>0</v>
      </c>
      <c r="V17" s="103">
        <f t="shared" si="5"/>
        <v>2</v>
      </c>
      <c r="W17" s="102">
        <f t="shared" si="6"/>
        <v>73</v>
      </c>
      <c r="X17" s="103">
        <f t="shared" si="6"/>
        <v>77</v>
      </c>
    </row>
    <row r="18" spans="1:24" ht="17.25">
      <c r="A18" s="83"/>
      <c r="B18" s="83"/>
      <c r="C18" s="83" t="s">
        <v>102</v>
      </c>
      <c r="E18" s="118">
        <v>70</v>
      </c>
      <c r="F18" s="119">
        <v>78</v>
      </c>
      <c r="G18" s="118">
        <v>2</v>
      </c>
      <c r="H18" s="119">
        <v>3</v>
      </c>
      <c r="I18" s="102">
        <f t="shared" si="3"/>
        <v>72</v>
      </c>
      <c r="J18" s="103">
        <f t="shared" si="3"/>
        <v>81</v>
      </c>
      <c r="K18" s="104"/>
      <c r="L18" s="118">
        <v>12</v>
      </c>
      <c r="M18" s="119">
        <v>8</v>
      </c>
      <c r="N18" s="118">
        <v>3</v>
      </c>
      <c r="O18" s="119">
        <v>0</v>
      </c>
      <c r="P18" s="102">
        <f t="shared" si="4"/>
        <v>15</v>
      </c>
      <c r="Q18" s="103">
        <f t="shared" si="4"/>
        <v>8</v>
      </c>
      <c r="R18" s="104"/>
      <c r="S18" s="107">
        <f t="shared" si="5"/>
        <v>82</v>
      </c>
      <c r="T18" s="103">
        <f t="shared" si="5"/>
        <v>86</v>
      </c>
      <c r="U18" s="102">
        <f t="shared" si="5"/>
        <v>5</v>
      </c>
      <c r="V18" s="103">
        <f t="shared" si="5"/>
        <v>3</v>
      </c>
      <c r="W18" s="102">
        <f t="shared" si="6"/>
        <v>87</v>
      </c>
      <c r="X18" s="103">
        <f t="shared" si="6"/>
        <v>89</v>
      </c>
    </row>
    <row r="19" spans="1:24" ht="17.25">
      <c r="A19" s="83"/>
      <c r="B19" s="83"/>
      <c r="C19" s="92" t="s">
        <v>103</v>
      </c>
      <c r="D19" s="93"/>
      <c r="E19" s="116">
        <v>41</v>
      </c>
      <c r="F19" s="117">
        <v>49</v>
      </c>
      <c r="G19" s="116">
        <v>1</v>
      </c>
      <c r="H19" s="117">
        <v>3</v>
      </c>
      <c r="I19" s="96">
        <f t="shared" si="3"/>
        <v>42</v>
      </c>
      <c r="J19" s="97">
        <f t="shared" si="3"/>
        <v>52</v>
      </c>
      <c r="K19" s="98"/>
      <c r="L19" s="116">
        <v>3</v>
      </c>
      <c r="M19" s="117">
        <v>6</v>
      </c>
      <c r="N19" s="116">
        <v>1</v>
      </c>
      <c r="O19" s="117">
        <v>0</v>
      </c>
      <c r="P19" s="96">
        <f t="shared" si="4"/>
        <v>4</v>
      </c>
      <c r="Q19" s="97">
        <f t="shared" si="4"/>
        <v>6</v>
      </c>
      <c r="R19" s="98"/>
      <c r="S19" s="99">
        <f t="shared" si="5"/>
        <v>44</v>
      </c>
      <c r="T19" s="97">
        <f t="shared" si="5"/>
        <v>55</v>
      </c>
      <c r="U19" s="96">
        <f t="shared" si="5"/>
        <v>2</v>
      </c>
      <c r="V19" s="97">
        <f t="shared" si="5"/>
        <v>3</v>
      </c>
      <c r="W19" s="96">
        <f t="shared" si="6"/>
        <v>46</v>
      </c>
      <c r="X19" s="97">
        <f t="shared" si="6"/>
        <v>58</v>
      </c>
    </row>
    <row r="20" spans="1:24" ht="17.25">
      <c r="A20" s="120"/>
      <c r="B20" s="120"/>
      <c r="C20" s="92" t="s">
        <v>249</v>
      </c>
      <c r="D20" s="93"/>
      <c r="E20" s="116">
        <v>17</v>
      </c>
      <c r="F20" s="117">
        <v>20</v>
      </c>
      <c r="G20" s="116">
        <v>1</v>
      </c>
      <c r="H20" s="117">
        <v>1</v>
      </c>
      <c r="I20" s="96">
        <f t="shared" si="3"/>
        <v>18</v>
      </c>
      <c r="J20" s="97">
        <f t="shared" si="3"/>
        <v>21</v>
      </c>
      <c r="K20" s="98"/>
      <c r="L20" s="116">
        <v>3</v>
      </c>
      <c r="M20" s="117">
        <v>4</v>
      </c>
      <c r="N20" s="116">
        <v>0</v>
      </c>
      <c r="O20" s="117">
        <v>2</v>
      </c>
      <c r="P20" s="96">
        <f t="shared" si="4"/>
        <v>3</v>
      </c>
      <c r="Q20" s="97">
        <f t="shared" si="4"/>
        <v>6</v>
      </c>
      <c r="R20" s="98"/>
      <c r="S20" s="99">
        <f t="shared" si="5"/>
        <v>20</v>
      </c>
      <c r="T20" s="97">
        <f t="shared" si="5"/>
        <v>24</v>
      </c>
      <c r="U20" s="96">
        <f t="shared" si="5"/>
        <v>1</v>
      </c>
      <c r="V20" s="97">
        <f t="shared" si="5"/>
        <v>3</v>
      </c>
      <c r="W20" s="96">
        <f t="shared" si="6"/>
        <v>21</v>
      </c>
      <c r="X20" s="97">
        <f t="shared" si="6"/>
        <v>27</v>
      </c>
    </row>
    <row r="21" spans="1:24" ht="17.25">
      <c r="A21" s="120"/>
      <c r="B21" s="120"/>
      <c r="C21" s="121" t="s">
        <v>250</v>
      </c>
      <c r="D21" s="122"/>
      <c r="E21" s="123">
        <v>11</v>
      </c>
      <c r="F21" s="124">
        <v>5</v>
      </c>
      <c r="G21" s="123">
        <v>0</v>
      </c>
      <c r="H21" s="124">
        <v>0</v>
      </c>
      <c r="I21" s="125">
        <f t="shared" si="3"/>
        <v>11</v>
      </c>
      <c r="J21" s="126">
        <f t="shared" si="3"/>
        <v>5</v>
      </c>
      <c r="K21" s="127"/>
      <c r="L21" s="123">
        <v>0</v>
      </c>
      <c r="M21" s="124">
        <v>0</v>
      </c>
      <c r="N21" s="123">
        <v>0</v>
      </c>
      <c r="O21" s="124">
        <v>0</v>
      </c>
      <c r="P21" s="125">
        <f t="shared" si="4"/>
        <v>0</v>
      </c>
      <c r="Q21" s="126">
        <f t="shared" si="4"/>
        <v>0</v>
      </c>
      <c r="R21" s="127"/>
      <c r="S21" s="128">
        <f t="shared" si="5"/>
        <v>11</v>
      </c>
      <c r="T21" s="126">
        <f t="shared" si="5"/>
        <v>5</v>
      </c>
      <c r="U21" s="125">
        <f t="shared" si="5"/>
        <v>0</v>
      </c>
      <c r="V21" s="126">
        <f t="shared" si="5"/>
        <v>0</v>
      </c>
      <c r="W21" s="125">
        <f t="shared" si="6"/>
        <v>11</v>
      </c>
      <c r="X21" s="126">
        <f t="shared" si="6"/>
        <v>5</v>
      </c>
    </row>
    <row r="22" spans="1:24" ht="17.25">
      <c r="A22" s="120"/>
      <c r="B22" s="120"/>
      <c r="C22" s="121" t="s">
        <v>187</v>
      </c>
      <c r="D22" s="122"/>
      <c r="E22" s="123">
        <v>2</v>
      </c>
      <c r="F22" s="124">
        <v>4</v>
      </c>
      <c r="G22" s="123">
        <v>0</v>
      </c>
      <c r="H22" s="124">
        <v>0</v>
      </c>
      <c r="I22" s="125">
        <f t="shared" si="3"/>
        <v>2</v>
      </c>
      <c r="J22" s="126">
        <f t="shared" si="3"/>
        <v>4</v>
      </c>
      <c r="K22" s="127"/>
      <c r="L22" s="123">
        <v>0</v>
      </c>
      <c r="M22" s="124">
        <v>0</v>
      </c>
      <c r="N22" s="123">
        <v>0</v>
      </c>
      <c r="O22" s="124">
        <v>0</v>
      </c>
      <c r="P22" s="125">
        <f t="shared" si="4"/>
        <v>0</v>
      </c>
      <c r="Q22" s="126">
        <f t="shared" si="4"/>
        <v>0</v>
      </c>
      <c r="R22" s="127"/>
      <c r="S22" s="128">
        <f t="shared" si="5"/>
        <v>2</v>
      </c>
      <c r="T22" s="126">
        <f t="shared" si="5"/>
        <v>4</v>
      </c>
      <c r="U22" s="125">
        <f t="shared" si="5"/>
        <v>0</v>
      </c>
      <c r="V22" s="126">
        <f t="shared" si="5"/>
        <v>0</v>
      </c>
      <c r="W22" s="125">
        <f t="shared" si="6"/>
        <v>2</v>
      </c>
      <c r="X22" s="126">
        <f t="shared" si="6"/>
        <v>4</v>
      </c>
    </row>
    <row r="23" spans="1:24" ht="18" thickBot="1">
      <c r="A23" s="120"/>
      <c r="B23" s="129"/>
      <c r="C23" s="130" t="s">
        <v>97</v>
      </c>
      <c r="D23" s="131"/>
      <c r="E23" s="132">
        <v>0</v>
      </c>
      <c r="F23" s="133">
        <v>0</v>
      </c>
      <c r="G23" s="132">
        <v>0</v>
      </c>
      <c r="H23" s="133">
        <v>0</v>
      </c>
      <c r="I23" s="134">
        <f t="shared" si="3"/>
        <v>0</v>
      </c>
      <c r="J23" s="135">
        <f t="shared" si="3"/>
        <v>0</v>
      </c>
      <c r="K23" s="136"/>
      <c r="L23" s="132">
        <v>0</v>
      </c>
      <c r="M23" s="133">
        <v>0</v>
      </c>
      <c r="N23" s="132">
        <v>0</v>
      </c>
      <c r="O23" s="133">
        <v>0</v>
      </c>
      <c r="P23" s="134">
        <f t="shared" si="4"/>
        <v>0</v>
      </c>
      <c r="Q23" s="135">
        <f t="shared" si="4"/>
        <v>0</v>
      </c>
      <c r="R23" s="136"/>
      <c r="S23" s="137">
        <f t="shared" si="5"/>
        <v>0</v>
      </c>
      <c r="T23" s="135">
        <f t="shared" si="5"/>
        <v>0</v>
      </c>
      <c r="U23" s="134">
        <f t="shared" si="5"/>
        <v>0</v>
      </c>
      <c r="V23" s="135">
        <f t="shared" si="5"/>
        <v>0</v>
      </c>
      <c r="W23" s="134">
        <f t="shared" si="6"/>
        <v>0</v>
      </c>
      <c r="X23" s="135">
        <f t="shared" si="6"/>
        <v>0</v>
      </c>
    </row>
    <row r="24" spans="1:24" s="542" customFormat="1" ht="17.25">
      <c r="A24" s="120"/>
      <c r="B24" s="120" t="s">
        <v>104</v>
      </c>
      <c r="C24" s="138" t="s">
        <v>105</v>
      </c>
      <c r="D24" s="139"/>
      <c r="E24" s="140">
        <v>175</v>
      </c>
      <c r="F24" s="141">
        <v>190</v>
      </c>
      <c r="G24" s="140">
        <v>3</v>
      </c>
      <c r="H24" s="141">
        <v>6</v>
      </c>
      <c r="I24" s="142">
        <f t="shared" si="3"/>
        <v>178</v>
      </c>
      <c r="J24" s="143">
        <f t="shared" si="3"/>
        <v>196</v>
      </c>
      <c r="K24" s="144"/>
      <c r="L24" s="140">
        <v>15</v>
      </c>
      <c r="M24" s="141">
        <v>15</v>
      </c>
      <c r="N24" s="140">
        <v>0</v>
      </c>
      <c r="O24" s="141">
        <v>1</v>
      </c>
      <c r="P24" s="142">
        <f t="shared" si="4"/>
        <v>15</v>
      </c>
      <c r="Q24" s="143">
        <f t="shared" si="4"/>
        <v>16</v>
      </c>
      <c r="R24" s="144"/>
      <c r="S24" s="145">
        <f t="shared" si="5"/>
        <v>190</v>
      </c>
      <c r="T24" s="143">
        <f t="shared" si="5"/>
        <v>205</v>
      </c>
      <c r="U24" s="142">
        <f t="shared" si="5"/>
        <v>3</v>
      </c>
      <c r="V24" s="143">
        <f t="shared" si="5"/>
        <v>7</v>
      </c>
      <c r="W24" s="142">
        <f t="shared" si="6"/>
        <v>193</v>
      </c>
      <c r="X24" s="143">
        <f t="shared" si="6"/>
        <v>212</v>
      </c>
    </row>
    <row r="25" spans="1:24" s="542" customFormat="1" ht="17.25">
      <c r="A25" s="120"/>
      <c r="B25" s="120"/>
      <c r="C25" s="120" t="s">
        <v>106</v>
      </c>
      <c r="D25" s="146"/>
      <c r="E25" s="118">
        <v>4</v>
      </c>
      <c r="F25" s="119">
        <v>15</v>
      </c>
      <c r="G25" s="118">
        <v>1</v>
      </c>
      <c r="H25" s="119">
        <v>1</v>
      </c>
      <c r="I25" s="87">
        <f t="shared" si="3"/>
        <v>5</v>
      </c>
      <c r="J25" s="88">
        <f t="shared" si="3"/>
        <v>16</v>
      </c>
      <c r="K25" s="90"/>
      <c r="L25" s="118">
        <v>9</v>
      </c>
      <c r="M25" s="119">
        <v>7</v>
      </c>
      <c r="N25" s="118">
        <v>3</v>
      </c>
      <c r="O25" s="119">
        <v>1</v>
      </c>
      <c r="P25" s="87">
        <f t="shared" si="4"/>
        <v>12</v>
      </c>
      <c r="Q25" s="88">
        <f t="shared" si="4"/>
        <v>8</v>
      </c>
      <c r="R25" s="90"/>
      <c r="S25" s="91">
        <f t="shared" si="5"/>
        <v>13</v>
      </c>
      <c r="T25" s="88">
        <f t="shared" si="5"/>
        <v>22</v>
      </c>
      <c r="U25" s="87">
        <f t="shared" si="5"/>
        <v>4</v>
      </c>
      <c r="V25" s="88">
        <f t="shared" si="5"/>
        <v>2</v>
      </c>
      <c r="W25" s="87">
        <f t="shared" si="6"/>
        <v>17</v>
      </c>
      <c r="X25" s="88">
        <f t="shared" si="6"/>
        <v>24</v>
      </c>
    </row>
    <row r="26" spans="1:24" s="542" customFormat="1" ht="18" thickBot="1">
      <c r="A26" s="147"/>
      <c r="B26" s="129"/>
      <c r="C26" s="130" t="s">
        <v>97</v>
      </c>
      <c r="D26" s="131"/>
      <c r="E26" s="132">
        <v>19</v>
      </c>
      <c r="F26" s="133">
        <v>14</v>
      </c>
      <c r="G26" s="132">
        <v>0</v>
      </c>
      <c r="H26" s="133">
        <v>1</v>
      </c>
      <c r="I26" s="134">
        <f t="shared" si="3"/>
        <v>19</v>
      </c>
      <c r="J26" s="135">
        <f t="shared" si="3"/>
        <v>15</v>
      </c>
      <c r="K26" s="136"/>
      <c r="L26" s="132">
        <v>14</v>
      </c>
      <c r="M26" s="133">
        <v>13</v>
      </c>
      <c r="N26" s="132">
        <v>2</v>
      </c>
      <c r="O26" s="133">
        <v>1</v>
      </c>
      <c r="P26" s="134">
        <f t="shared" si="4"/>
        <v>16</v>
      </c>
      <c r="Q26" s="135">
        <f t="shared" si="4"/>
        <v>14</v>
      </c>
      <c r="R26" s="136"/>
      <c r="S26" s="137">
        <f t="shared" si="5"/>
        <v>33</v>
      </c>
      <c r="T26" s="135">
        <f t="shared" si="5"/>
        <v>27</v>
      </c>
      <c r="U26" s="134">
        <f t="shared" si="5"/>
        <v>2</v>
      </c>
      <c r="V26" s="135">
        <f t="shared" si="5"/>
        <v>2</v>
      </c>
      <c r="W26" s="134">
        <f t="shared" si="6"/>
        <v>35</v>
      </c>
      <c r="X26" s="135">
        <f t="shared" si="6"/>
        <v>29</v>
      </c>
    </row>
    <row r="27" spans="1:24" s="164" customFormat="1" ht="18" thickBot="1">
      <c r="A27" s="129"/>
      <c r="B27" s="129"/>
      <c r="C27" s="129"/>
      <c r="D27" s="148"/>
      <c r="E27" s="149"/>
      <c r="F27" s="150"/>
      <c r="G27" s="149"/>
      <c r="H27" s="150"/>
      <c r="I27" s="857"/>
      <c r="J27" s="151"/>
      <c r="K27" s="152"/>
      <c r="L27" s="149"/>
      <c r="M27" s="150"/>
      <c r="N27" s="149"/>
      <c r="O27" s="150"/>
      <c r="P27" s="857"/>
      <c r="Q27" s="151"/>
      <c r="R27" s="152"/>
      <c r="S27" s="858"/>
      <c r="T27" s="151"/>
      <c r="U27" s="857"/>
      <c r="V27" s="151"/>
      <c r="W27" s="857"/>
      <c r="X27" s="151"/>
    </row>
    <row r="28" spans="1:24" s="543" customFormat="1" ht="18" thickBot="1">
      <c r="A28" s="76" t="s">
        <v>251</v>
      </c>
      <c r="B28" s="153" t="s">
        <v>91</v>
      </c>
      <c r="C28" s="154"/>
      <c r="D28" s="155"/>
      <c r="E28" s="156">
        <f t="shared" ref="E28:N28" si="7">SUM(E29:E34)</f>
        <v>95</v>
      </c>
      <c r="F28" s="859">
        <v>84</v>
      </c>
      <c r="G28" s="156">
        <f t="shared" si="7"/>
        <v>6</v>
      </c>
      <c r="H28" s="859">
        <v>7</v>
      </c>
      <c r="I28" s="156">
        <f t="shared" si="7"/>
        <v>101</v>
      </c>
      <c r="J28" s="157">
        <f t="shared" si="7"/>
        <v>91</v>
      </c>
      <c r="K28" s="158"/>
      <c r="L28" s="156">
        <f t="shared" si="7"/>
        <v>3</v>
      </c>
      <c r="M28" s="859">
        <v>5</v>
      </c>
      <c r="N28" s="156">
        <f t="shared" si="7"/>
        <v>6</v>
      </c>
      <c r="O28" s="859">
        <v>3</v>
      </c>
      <c r="P28" s="156">
        <f t="shared" ref="P28:Q28" si="8">SUM(P29:P34)</f>
        <v>9</v>
      </c>
      <c r="Q28" s="157">
        <f t="shared" si="8"/>
        <v>8</v>
      </c>
      <c r="R28" s="158"/>
      <c r="S28" s="159">
        <f t="shared" ref="S28:X28" si="9">SUM(S29:S34)</f>
        <v>98</v>
      </c>
      <c r="T28" s="157">
        <f t="shared" si="9"/>
        <v>89</v>
      </c>
      <c r="U28" s="156">
        <f t="shared" si="9"/>
        <v>12</v>
      </c>
      <c r="V28" s="157">
        <f t="shared" si="9"/>
        <v>10</v>
      </c>
      <c r="W28" s="156">
        <f t="shared" si="9"/>
        <v>110</v>
      </c>
      <c r="X28" s="157">
        <f t="shared" si="9"/>
        <v>99</v>
      </c>
    </row>
    <row r="29" spans="1:24" s="542" customFormat="1" ht="17.25">
      <c r="A29" s="70"/>
      <c r="B29" s="120" t="s">
        <v>92</v>
      </c>
      <c r="C29" s="120" t="s">
        <v>107</v>
      </c>
      <c r="D29" s="146"/>
      <c r="E29" s="85">
        <v>25</v>
      </c>
      <c r="F29" s="86">
        <v>16</v>
      </c>
      <c r="G29" s="85">
        <v>4</v>
      </c>
      <c r="H29" s="86">
        <v>5</v>
      </c>
      <c r="I29" s="87">
        <f t="shared" ref="I29:J46" si="10">E29+G29</f>
        <v>29</v>
      </c>
      <c r="J29" s="88">
        <f t="shared" si="10"/>
        <v>21</v>
      </c>
      <c r="K29" s="90"/>
      <c r="L29" s="118">
        <v>2</v>
      </c>
      <c r="M29" s="119">
        <v>0</v>
      </c>
      <c r="N29" s="85">
        <v>4</v>
      </c>
      <c r="O29" s="86">
        <v>1</v>
      </c>
      <c r="P29" s="87">
        <f t="shared" ref="P29:Q46" si="11">L29+N29</f>
        <v>6</v>
      </c>
      <c r="Q29" s="88">
        <f t="shared" si="11"/>
        <v>1</v>
      </c>
      <c r="R29" s="90"/>
      <c r="S29" s="91">
        <f t="shared" ref="S29:V46" si="12">E29+L29</f>
        <v>27</v>
      </c>
      <c r="T29" s="88">
        <f t="shared" si="12"/>
        <v>16</v>
      </c>
      <c r="U29" s="87">
        <f t="shared" si="12"/>
        <v>8</v>
      </c>
      <c r="V29" s="88">
        <f t="shared" si="12"/>
        <v>6</v>
      </c>
      <c r="W29" s="87">
        <f t="shared" ref="W29:X46" si="13">S29+U29</f>
        <v>35</v>
      </c>
      <c r="X29" s="88">
        <f t="shared" si="13"/>
        <v>22</v>
      </c>
    </row>
    <row r="30" spans="1:24" s="542" customFormat="1" ht="17.25">
      <c r="A30" s="70"/>
      <c r="B30" s="120"/>
      <c r="C30" s="120" t="s">
        <v>93</v>
      </c>
      <c r="D30" s="146"/>
      <c r="E30" s="85">
        <v>59</v>
      </c>
      <c r="F30" s="86">
        <v>43</v>
      </c>
      <c r="G30" s="85">
        <v>0</v>
      </c>
      <c r="H30" s="86">
        <v>0</v>
      </c>
      <c r="I30" s="87">
        <f t="shared" si="10"/>
        <v>59</v>
      </c>
      <c r="J30" s="88">
        <f t="shared" si="10"/>
        <v>43</v>
      </c>
      <c r="K30" s="90"/>
      <c r="L30" s="118">
        <v>1</v>
      </c>
      <c r="M30" s="119">
        <v>4</v>
      </c>
      <c r="N30" s="85">
        <v>0</v>
      </c>
      <c r="O30" s="86">
        <v>0</v>
      </c>
      <c r="P30" s="87">
        <f t="shared" si="11"/>
        <v>1</v>
      </c>
      <c r="Q30" s="88">
        <f t="shared" si="11"/>
        <v>4</v>
      </c>
      <c r="R30" s="90"/>
      <c r="S30" s="91">
        <f t="shared" si="12"/>
        <v>60</v>
      </c>
      <c r="T30" s="88">
        <f t="shared" si="12"/>
        <v>47</v>
      </c>
      <c r="U30" s="87">
        <f t="shared" si="12"/>
        <v>0</v>
      </c>
      <c r="V30" s="88">
        <f t="shared" si="12"/>
        <v>0</v>
      </c>
      <c r="W30" s="87">
        <f t="shared" si="13"/>
        <v>60</v>
      </c>
      <c r="X30" s="88">
        <f t="shared" si="13"/>
        <v>47</v>
      </c>
    </row>
    <row r="31" spans="1:24" s="542" customFormat="1" ht="17.25">
      <c r="A31" s="70"/>
      <c r="B31" s="120"/>
      <c r="C31" s="92" t="s">
        <v>94</v>
      </c>
      <c r="D31" s="93"/>
      <c r="E31" s="94">
        <v>0</v>
      </c>
      <c r="F31" s="95">
        <v>0</v>
      </c>
      <c r="G31" s="94">
        <v>0</v>
      </c>
      <c r="H31" s="95">
        <v>0</v>
      </c>
      <c r="I31" s="96">
        <f t="shared" si="10"/>
        <v>0</v>
      </c>
      <c r="J31" s="97">
        <f t="shared" si="10"/>
        <v>0</v>
      </c>
      <c r="K31" s="98"/>
      <c r="L31" s="116">
        <v>0</v>
      </c>
      <c r="M31" s="117">
        <v>0</v>
      </c>
      <c r="N31" s="94">
        <v>0</v>
      </c>
      <c r="O31" s="95">
        <v>0</v>
      </c>
      <c r="P31" s="96">
        <f t="shared" si="11"/>
        <v>0</v>
      </c>
      <c r="Q31" s="97">
        <f t="shared" si="11"/>
        <v>0</v>
      </c>
      <c r="R31" s="98"/>
      <c r="S31" s="99">
        <f t="shared" si="12"/>
        <v>0</v>
      </c>
      <c r="T31" s="97">
        <f t="shared" si="12"/>
        <v>0</v>
      </c>
      <c r="U31" s="96">
        <f t="shared" si="12"/>
        <v>0</v>
      </c>
      <c r="V31" s="97">
        <f t="shared" si="12"/>
        <v>0</v>
      </c>
      <c r="W31" s="96">
        <f t="shared" si="13"/>
        <v>0</v>
      </c>
      <c r="X31" s="97">
        <f t="shared" si="13"/>
        <v>0</v>
      </c>
    </row>
    <row r="32" spans="1:24" s="542" customFormat="1" ht="17.25">
      <c r="A32" s="70"/>
      <c r="B32" s="120"/>
      <c r="C32" s="92" t="s">
        <v>95</v>
      </c>
      <c r="D32" s="93"/>
      <c r="E32" s="94">
        <v>0</v>
      </c>
      <c r="F32" s="95">
        <v>0</v>
      </c>
      <c r="G32" s="94">
        <v>0</v>
      </c>
      <c r="H32" s="95">
        <v>0</v>
      </c>
      <c r="I32" s="96">
        <f t="shared" si="10"/>
        <v>0</v>
      </c>
      <c r="J32" s="97">
        <f t="shared" si="10"/>
        <v>0</v>
      </c>
      <c r="K32" s="98"/>
      <c r="L32" s="116">
        <v>0</v>
      </c>
      <c r="M32" s="117">
        <v>0</v>
      </c>
      <c r="N32" s="94">
        <v>0</v>
      </c>
      <c r="O32" s="95">
        <v>1</v>
      </c>
      <c r="P32" s="96">
        <f t="shared" si="11"/>
        <v>0</v>
      </c>
      <c r="Q32" s="97">
        <f t="shared" si="11"/>
        <v>1</v>
      </c>
      <c r="R32" s="98"/>
      <c r="S32" s="99">
        <f t="shared" si="12"/>
        <v>0</v>
      </c>
      <c r="T32" s="97">
        <f t="shared" si="12"/>
        <v>0</v>
      </c>
      <c r="U32" s="96">
        <f t="shared" si="12"/>
        <v>0</v>
      </c>
      <c r="V32" s="97">
        <f t="shared" si="12"/>
        <v>1</v>
      </c>
      <c r="W32" s="96">
        <f t="shared" si="13"/>
        <v>0</v>
      </c>
      <c r="X32" s="97">
        <f t="shared" si="13"/>
        <v>1</v>
      </c>
    </row>
    <row r="33" spans="1:24" s="542" customFormat="1" ht="17.25">
      <c r="A33" s="70"/>
      <c r="B33" s="120"/>
      <c r="C33" s="120" t="s">
        <v>96</v>
      </c>
      <c r="D33" s="146"/>
      <c r="E33" s="85">
        <v>0</v>
      </c>
      <c r="F33" s="86">
        <v>5</v>
      </c>
      <c r="G33" s="85">
        <v>0</v>
      </c>
      <c r="H33" s="86">
        <v>1</v>
      </c>
      <c r="I33" s="87">
        <f t="shared" si="10"/>
        <v>0</v>
      </c>
      <c r="J33" s="88">
        <f t="shared" si="10"/>
        <v>6</v>
      </c>
      <c r="K33" s="90"/>
      <c r="L33" s="118">
        <v>0</v>
      </c>
      <c r="M33" s="119">
        <v>1</v>
      </c>
      <c r="N33" s="85">
        <v>1</v>
      </c>
      <c r="O33" s="86">
        <v>0</v>
      </c>
      <c r="P33" s="87">
        <f t="shared" si="11"/>
        <v>1</v>
      </c>
      <c r="Q33" s="88">
        <f t="shared" si="11"/>
        <v>1</v>
      </c>
      <c r="R33" s="90"/>
      <c r="S33" s="91">
        <f t="shared" si="12"/>
        <v>0</v>
      </c>
      <c r="T33" s="88">
        <f t="shared" si="12"/>
        <v>6</v>
      </c>
      <c r="U33" s="87">
        <f t="shared" si="12"/>
        <v>1</v>
      </c>
      <c r="V33" s="88">
        <f t="shared" si="12"/>
        <v>1</v>
      </c>
      <c r="W33" s="87">
        <f t="shared" si="13"/>
        <v>1</v>
      </c>
      <c r="X33" s="88">
        <f t="shared" si="13"/>
        <v>7</v>
      </c>
    </row>
    <row r="34" spans="1:24" s="542" customFormat="1" ht="18" thickBot="1">
      <c r="A34" s="70"/>
      <c r="B34" s="129"/>
      <c r="C34" s="129" t="s">
        <v>97</v>
      </c>
      <c r="D34" s="148"/>
      <c r="E34" s="160">
        <v>11</v>
      </c>
      <c r="F34" s="150">
        <v>20</v>
      </c>
      <c r="G34" s="160">
        <v>2</v>
      </c>
      <c r="H34" s="150">
        <v>1</v>
      </c>
      <c r="I34" s="161">
        <f t="shared" si="10"/>
        <v>13</v>
      </c>
      <c r="J34" s="151">
        <f t="shared" si="10"/>
        <v>21</v>
      </c>
      <c r="K34" s="152"/>
      <c r="L34" s="160">
        <v>0</v>
      </c>
      <c r="M34" s="150">
        <v>0</v>
      </c>
      <c r="N34" s="160">
        <v>1</v>
      </c>
      <c r="O34" s="150">
        <v>1</v>
      </c>
      <c r="P34" s="161">
        <f t="shared" si="11"/>
        <v>1</v>
      </c>
      <c r="Q34" s="151">
        <f t="shared" si="11"/>
        <v>1</v>
      </c>
      <c r="R34" s="152"/>
      <c r="S34" s="162">
        <f t="shared" si="12"/>
        <v>11</v>
      </c>
      <c r="T34" s="151">
        <f t="shared" si="12"/>
        <v>20</v>
      </c>
      <c r="U34" s="161">
        <f t="shared" si="12"/>
        <v>3</v>
      </c>
      <c r="V34" s="151">
        <f t="shared" si="12"/>
        <v>2</v>
      </c>
      <c r="W34" s="161">
        <f t="shared" si="13"/>
        <v>14</v>
      </c>
      <c r="X34" s="151">
        <f t="shared" si="13"/>
        <v>22</v>
      </c>
    </row>
    <row r="35" spans="1:24" s="542" customFormat="1" ht="17.25">
      <c r="A35" s="70"/>
      <c r="B35" s="120" t="s">
        <v>98</v>
      </c>
      <c r="C35" s="92" t="s">
        <v>99</v>
      </c>
      <c r="D35" s="93"/>
      <c r="E35" s="116">
        <v>0</v>
      </c>
      <c r="F35" s="117">
        <v>0</v>
      </c>
      <c r="G35" s="116">
        <v>0</v>
      </c>
      <c r="H35" s="117">
        <v>0</v>
      </c>
      <c r="I35" s="96">
        <f t="shared" si="10"/>
        <v>0</v>
      </c>
      <c r="J35" s="97">
        <f t="shared" si="10"/>
        <v>0</v>
      </c>
      <c r="K35" s="98"/>
      <c r="L35" s="116">
        <v>0</v>
      </c>
      <c r="M35" s="117">
        <v>0</v>
      </c>
      <c r="N35" s="116">
        <v>0</v>
      </c>
      <c r="O35" s="117">
        <v>1</v>
      </c>
      <c r="P35" s="96">
        <f t="shared" si="11"/>
        <v>0</v>
      </c>
      <c r="Q35" s="97">
        <f t="shared" si="11"/>
        <v>1</v>
      </c>
      <c r="R35" s="98"/>
      <c r="S35" s="99">
        <f t="shared" si="12"/>
        <v>0</v>
      </c>
      <c r="T35" s="97">
        <f t="shared" si="12"/>
        <v>0</v>
      </c>
      <c r="U35" s="96">
        <f t="shared" si="12"/>
        <v>0</v>
      </c>
      <c r="V35" s="97">
        <f t="shared" si="12"/>
        <v>1</v>
      </c>
      <c r="W35" s="96">
        <f t="shared" si="13"/>
        <v>0</v>
      </c>
      <c r="X35" s="97">
        <f t="shared" si="13"/>
        <v>1</v>
      </c>
    </row>
    <row r="36" spans="1:24" s="542" customFormat="1" ht="17.25">
      <c r="A36" s="70"/>
      <c r="B36" s="120"/>
      <c r="C36" s="92" t="s">
        <v>100</v>
      </c>
      <c r="D36" s="93"/>
      <c r="E36" s="116">
        <v>0</v>
      </c>
      <c r="F36" s="117">
        <v>0</v>
      </c>
      <c r="G36" s="116">
        <v>0</v>
      </c>
      <c r="H36" s="117">
        <v>0</v>
      </c>
      <c r="I36" s="96">
        <f t="shared" si="10"/>
        <v>0</v>
      </c>
      <c r="J36" s="97">
        <f t="shared" si="10"/>
        <v>0</v>
      </c>
      <c r="K36" s="98"/>
      <c r="L36" s="116">
        <v>0</v>
      </c>
      <c r="M36" s="117">
        <v>0</v>
      </c>
      <c r="N36" s="116">
        <v>0</v>
      </c>
      <c r="O36" s="117">
        <v>0</v>
      </c>
      <c r="P36" s="96">
        <f t="shared" si="11"/>
        <v>0</v>
      </c>
      <c r="Q36" s="97">
        <f t="shared" si="11"/>
        <v>0</v>
      </c>
      <c r="R36" s="98"/>
      <c r="S36" s="99">
        <f t="shared" si="12"/>
        <v>0</v>
      </c>
      <c r="T36" s="97">
        <f t="shared" si="12"/>
        <v>0</v>
      </c>
      <c r="U36" s="96">
        <f t="shared" si="12"/>
        <v>0</v>
      </c>
      <c r="V36" s="97">
        <f t="shared" si="12"/>
        <v>0</v>
      </c>
      <c r="W36" s="96">
        <f t="shared" si="13"/>
        <v>0</v>
      </c>
      <c r="X36" s="97">
        <f t="shared" si="13"/>
        <v>0</v>
      </c>
    </row>
    <row r="37" spans="1:24" s="542" customFormat="1" ht="17.25">
      <c r="A37" s="70"/>
      <c r="B37" s="120"/>
      <c r="C37" s="163" t="s">
        <v>101</v>
      </c>
      <c r="D37" s="164"/>
      <c r="E37" s="165">
        <v>12</v>
      </c>
      <c r="F37" s="166">
        <v>9</v>
      </c>
      <c r="G37" s="165">
        <v>0</v>
      </c>
      <c r="H37" s="166">
        <v>1</v>
      </c>
      <c r="I37" s="167">
        <f t="shared" si="10"/>
        <v>12</v>
      </c>
      <c r="J37" s="168">
        <f t="shared" si="10"/>
        <v>10</v>
      </c>
      <c r="K37" s="169"/>
      <c r="L37" s="165">
        <v>0</v>
      </c>
      <c r="M37" s="166">
        <v>0</v>
      </c>
      <c r="N37" s="165">
        <v>2</v>
      </c>
      <c r="O37" s="166">
        <v>0</v>
      </c>
      <c r="P37" s="167">
        <f t="shared" si="11"/>
        <v>2</v>
      </c>
      <c r="Q37" s="168">
        <f t="shared" si="11"/>
        <v>0</v>
      </c>
      <c r="R37" s="169"/>
      <c r="S37" s="170">
        <f t="shared" si="12"/>
        <v>12</v>
      </c>
      <c r="T37" s="168">
        <f t="shared" si="12"/>
        <v>9</v>
      </c>
      <c r="U37" s="167">
        <f t="shared" si="12"/>
        <v>2</v>
      </c>
      <c r="V37" s="168">
        <f t="shared" si="12"/>
        <v>1</v>
      </c>
      <c r="W37" s="167">
        <f t="shared" si="13"/>
        <v>14</v>
      </c>
      <c r="X37" s="168">
        <f t="shared" si="13"/>
        <v>10</v>
      </c>
    </row>
    <row r="38" spans="1:24" s="542" customFormat="1" ht="17.25">
      <c r="A38" s="70"/>
      <c r="B38" s="120"/>
      <c r="C38" s="163" t="s">
        <v>102</v>
      </c>
      <c r="D38" s="164"/>
      <c r="E38" s="165">
        <v>25</v>
      </c>
      <c r="F38" s="166">
        <v>17</v>
      </c>
      <c r="G38" s="165">
        <v>1</v>
      </c>
      <c r="H38" s="166">
        <v>2</v>
      </c>
      <c r="I38" s="167">
        <f t="shared" si="10"/>
        <v>26</v>
      </c>
      <c r="J38" s="168">
        <f t="shared" si="10"/>
        <v>19</v>
      </c>
      <c r="K38" s="169"/>
      <c r="L38" s="165">
        <v>2</v>
      </c>
      <c r="M38" s="166">
        <v>4</v>
      </c>
      <c r="N38" s="165">
        <v>1</v>
      </c>
      <c r="O38" s="166">
        <v>0</v>
      </c>
      <c r="P38" s="167">
        <f t="shared" si="11"/>
        <v>3</v>
      </c>
      <c r="Q38" s="168">
        <f t="shared" si="11"/>
        <v>4</v>
      </c>
      <c r="R38" s="169"/>
      <c r="S38" s="170">
        <f t="shared" si="12"/>
        <v>27</v>
      </c>
      <c r="T38" s="168">
        <f t="shared" si="12"/>
        <v>21</v>
      </c>
      <c r="U38" s="167">
        <f t="shared" si="12"/>
        <v>2</v>
      </c>
      <c r="V38" s="168">
        <f t="shared" si="12"/>
        <v>2</v>
      </c>
      <c r="W38" s="167">
        <f t="shared" si="13"/>
        <v>29</v>
      </c>
      <c r="X38" s="168">
        <f t="shared" si="13"/>
        <v>23</v>
      </c>
    </row>
    <row r="39" spans="1:24" s="542" customFormat="1" ht="17.25">
      <c r="A39" s="70"/>
      <c r="B39" s="120"/>
      <c r="C39" s="171" t="s">
        <v>103</v>
      </c>
      <c r="D39" s="172"/>
      <c r="E39" s="116">
        <v>29</v>
      </c>
      <c r="F39" s="117">
        <v>31</v>
      </c>
      <c r="G39" s="116">
        <v>3</v>
      </c>
      <c r="H39" s="117">
        <v>1</v>
      </c>
      <c r="I39" s="96">
        <f t="shared" si="10"/>
        <v>32</v>
      </c>
      <c r="J39" s="97">
        <f t="shared" si="10"/>
        <v>32</v>
      </c>
      <c r="K39" s="98"/>
      <c r="L39" s="116">
        <v>0</v>
      </c>
      <c r="M39" s="117">
        <v>1</v>
      </c>
      <c r="N39" s="116">
        <v>2</v>
      </c>
      <c r="O39" s="117">
        <v>0</v>
      </c>
      <c r="P39" s="96">
        <f t="shared" si="11"/>
        <v>2</v>
      </c>
      <c r="Q39" s="97">
        <f t="shared" si="11"/>
        <v>1</v>
      </c>
      <c r="R39" s="98"/>
      <c r="S39" s="99">
        <f t="shared" si="12"/>
        <v>29</v>
      </c>
      <c r="T39" s="97">
        <f t="shared" si="12"/>
        <v>32</v>
      </c>
      <c r="U39" s="96">
        <f t="shared" si="12"/>
        <v>5</v>
      </c>
      <c r="V39" s="97">
        <f t="shared" si="12"/>
        <v>1</v>
      </c>
      <c r="W39" s="96">
        <f t="shared" si="13"/>
        <v>34</v>
      </c>
      <c r="X39" s="97">
        <f t="shared" si="13"/>
        <v>33</v>
      </c>
    </row>
    <row r="40" spans="1:24" ht="17.25">
      <c r="A40" s="120"/>
      <c r="B40" s="120"/>
      <c r="C40" s="92" t="s">
        <v>249</v>
      </c>
      <c r="D40" s="93"/>
      <c r="E40" s="116">
        <v>18</v>
      </c>
      <c r="F40" s="117">
        <v>18</v>
      </c>
      <c r="G40" s="116">
        <v>1</v>
      </c>
      <c r="H40" s="117">
        <v>1</v>
      </c>
      <c r="I40" s="96">
        <f t="shared" si="10"/>
        <v>19</v>
      </c>
      <c r="J40" s="97">
        <f t="shared" si="10"/>
        <v>19</v>
      </c>
      <c r="K40" s="98"/>
      <c r="L40" s="116">
        <v>1</v>
      </c>
      <c r="M40" s="117">
        <v>0</v>
      </c>
      <c r="N40" s="116">
        <v>1</v>
      </c>
      <c r="O40" s="117">
        <v>2</v>
      </c>
      <c r="P40" s="96">
        <f t="shared" si="11"/>
        <v>2</v>
      </c>
      <c r="Q40" s="97">
        <f t="shared" si="11"/>
        <v>2</v>
      </c>
      <c r="R40" s="98"/>
      <c r="S40" s="99">
        <f t="shared" si="12"/>
        <v>19</v>
      </c>
      <c r="T40" s="97">
        <f t="shared" si="12"/>
        <v>18</v>
      </c>
      <c r="U40" s="96">
        <f t="shared" si="12"/>
        <v>2</v>
      </c>
      <c r="V40" s="97">
        <f t="shared" si="12"/>
        <v>3</v>
      </c>
      <c r="W40" s="96">
        <f t="shared" si="13"/>
        <v>21</v>
      </c>
      <c r="X40" s="97">
        <f t="shared" si="13"/>
        <v>21</v>
      </c>
    </row>
    <row r="41" spans="1:24" ht="17.25">
      <c r="A41" s="120"/>
      <c r="B41" s="120"/>
      <c r="C41" s="121" t="s">
        <v>250</v>
      </c>
      <c r="D41" s="122"/>
      <c r="E41" s="123">
        <v>8</v>
      </c>
      <c r="F41" s="124">
        <v>4</v>
      </c>
      <c r="G41" s="123">
        <v>1</v>
      </c>
      <c r="H41" s="124">
        <v>1</v>
      </c>
      <c r="I41" s="125">
        <f t="shared" si="10"/>
        <v>9</v>
      </c>
      <c r="J41" s="126">
        <f t="shared" si="10"/>
        <v>5</v>
      </c>
      <c r="K41" s="127"/>
      <c r="L41" s="123">
        <v>0</v>
      </c>
      <c r="M41" s="124">
        <v>0</v>
      </c>
      <c r="N41" s="123">
        <v>0</v>
      </c>
      <c r="O41" s="124">
        <v>0</v>
      </c>
      <c r="P41" s="125">
        <f t="shared" si="11"/>
        <v>0</v>
      </c>
      <c r="Q41" s="126">
        <f t="shared" si="11"/>
        <v>0</v>
      </c>
      <c r="R41" s="127"/>
      <c r="S41" s="128">
        <f t="shared" si="12"/>
        <v>8</v>
      </c>
      <c r="T41" s="126">
        <f t="shared" si="12"/>
        <v>4</v>
      </c>
      <c r="U41" s="125">
        <f t="shared" si="12"/>
        <v>1</v>
      </c>
      <c r="V41" s="126">
        <f t="shared" si="12"/>
        <v>1</v>
      </c>
      <c r="W41" s="125">
        <f t="shared" si="13"/>
        <v>9</v>
      </c>
      <c r="X41" s="126">
        <f t="shared" si="13"/>
        <v>5</v>
      </c>
    </row>
    <row r="42" spans="1:24" ht="17.25">
      <c r="A42" s="120"/>
      <c r="B42" s="120"/>
      <c r="C42" s="121" t="s">
        <v>187</v>
      </c>
      <c r="D42" s="122"/>
      <c r="E42" s="123">
        <v>3</v>
      </c>
      <c r="F42" s="124">
        <v>5</v>
      </c>
      <c r="G42" s="123">
        <v>0</v>
      </c>
      <c r="H42" s="124">
        <v>1</v>
      </c>
      <c r="I42" s="125">
        <f t="shared" si="10"/>
        <v>3</v>
      </c>
      <c r="J42" s="126">
        <f t="shared" si="10"/>
        <v>6</v>
      </c>
      <c r="K42" s="127"/>
      <c r="L42" s="123">
        <v>0</v>
      </c>
      <c r="M42" s="124">
        <v>0</v>
      </c>
      <c r="N42" s="123">
        <v>0</v>
      </c>
      <c r="O42" s="124">
        <v>0</v>
      </c>
      <c r="P42" s="125">
        <f t="shared" si="11"/>
        <v>0</v>
      </c>
      <c r="Q42" s="126">
        <f t="shared" si="11"/>
        <v>0</v>
      </c>
      <c r="R42" s="127"/>
      <c r="S42" s="128">
        <f t="shared" si="12"/>
        <v>3</v>
      </c>
      <c r="T42" s="126">
        <f t="shared" si="12"/>
        <v>5</v>
      </c>
      <c r="U42" s="125">
        <f t="shared" si="12"/>
        <v>0</v>
      </c>
      <c r="V42" s="126">
        <f t="shared" si="12"/>
        <v>1</v>
      </c>
      <c r="W42" s="125">
        <f t="shared" si="13"/>
        <v>3</v>
      </c>
      <c r="X42" s="126">
        <f t="shared" si="13"/>
        <v>6</v>
      </c>
    </row>
    <row r="43" spans="1:24" s="542" customFormat="1" ht="18" thickBot="1">
      <c r="A43" s="70"/>
      <c r="B43" s="129"/>
      <c r="C43" s="130" t="s">
        <v>97</v>
      </c>
      <c r="D43" s="131"/>
      <c r="E43" s="132">
        <v>0</v>
      </c>
      <c r="F43" s="133">
        <v>0</v>
      </c>
      <c r="G43" s="132">
        <v>0</v>
      </c>
      <c r="H43" s="133">
        <v>0</v>
      </c>
      <c r="I43" s="134">
        <f t="shared" si="10"/>
        <v>0</v>
      </c>
      <c r="J43" s="135">
        <f t="shared" si="10"/>
        <v>0</v>
      </c>
      <c r="K43" s="136"/>
      <c r="L43" s="132">
        <v>0</v>
      </c>
      <c r="M43" s="133">
        <v>0</v>
      </c>
      <c r="N43" s="132">
        <v>0</v>
      </c>
      <c r="O43" s="133">
        <v>0</v>
      </c>
      <c r="P43" s="134">
        <f t="shared" si="11"/>
        <v>0</v>
      </c>
      <c r="Q43" s="135">
        <f t="shared" si="11"/>
        <v>0</v>
      </c>
      <c r="R43" s="136"/>
      <c r="S43" s="137">
        <f t="shared" si="12"/>
        <v>0</v>
      </c>
      <c r="T43" s="135">
        <f t="shared" si="12"/>
        <v>0</v>
      </c>
      <c r="U43" s="134">
        <f t="shared" si="12"/>
        <v>0</v>
      </c>
      <c r="V43" s="135">
        <f t="shared" si="12"/>
        <v>0</v>
      </c>
      <c r="W43" s="134">
        <f t="shared" si="13"/>
        <v>0</v>
      </c>
      <c r="X43" s="135">
        <f t="shared" si="13"/>
        <v>0</v>
      </c>
    </row>
    <row r="44" spans="1:24" s="542" customFormat="1" ht="17.25">
      <c r="A44" s="70"/>
      <c r="B44" s="120" t="s">
        <v>104</v>
      </c>
      <c r="C44" s="138" t="s">
        <v>105</v>
      </c>
      <c r="D44" s="139"/>
      <c r="E44" s="140">
        <v>87</v>
      </c>
      <c r="F44" s="141">
        <v>70</v>
      </c>
      <c r="G44" s="140">
        <v>4</v>
      </c>
      <c r="H44" s="141">
        <v>6</v>
      </c>
      <c r="I44" s="142">
        <f t="shared" si="10"/>
        <v>91</v>
      </c>
      <c r="J44" s="143">
        <f t="shared" si="10"/>
        <v>76</v>
      </c>
      <c r="K44" s="144"/>
      <c r="L44" s="140">
        <v>2</v>
      </c>
      <c r="M44" s="141">
        <v>1</v>
      </c>
      <c r="N44" s="140">
        <v>0</v>
      </c>
      <c r="O44" s="141">
        <v>1</v>
      </c>
      <c r="P44" s="142">
        <f t="shared" si="11"/>
        <v>2</v>
      </c>
      <c r="Q44" s="143">
        <f t="shared" si="11"/>
        <v>2</v>
      </c>
      <c r="R44" s="144"/>
      <c r="S44" s="145">
        <f t="shared" si="12"/>
        <v>89</v>
      </c>
      <c r="T44" s="143">
        <f t="shared" si="12"/>
        <v>71</v>
      </c>
      <c r="U44" s="142">
        <f t="shared" si="12"/>
        <v>4</v>
      </c>
      <c r="V44" s="143">
        <f t="shared" si="12"/>
        <v>7</v>
      </c>
      <c r="W44" s="142">
        <f t="shared" si="13"/>
        <v>93</v>
      </c>
      <c r="X44" s="143">
        <f t="shared" si="13"/>
        <v>78</v>
      </c>
    </row>
    <row r="45" spans="1:24" s="542" customFormat="1" ht="17.25">
      <c r="A45" s="70"/>
      <c r="B45" s="120"/>
      <c r="C45" s="120" t="s">
        <v>106</v>
      </c>
      <c r="D45" s="146"/>
      <c r="E45" s="118">
        <v>0</v>
      </c>
      <c r="F45" s="119">
        <v>3</v>
      </c>
      <c r="G45" s="118">
        <v>0</v>
      </c>
      <c r="H45" s="119">
        <v>0</v>
      </c>
      <c r="I45" s="87">
        <f t="shared" si="10"/>
        <v>0</v>
      </c>
      <c r="J45" s="88">
        <f t="shared" si="10"/>
        <v>3</v>
      </c>
      <c r="K45" s="90"/>
      <c r="L45" s="118">
        <v>1</v>
      </c>
      <c r="M45" s="119">
        <v>2</v>
      </c>
      <c r="N45" s="118">
        <v>3</v>
      </c>
      <c r="O45" s="119">
        <v>1</v>
      </c>
      <c r="P45" s="87">
        <f t="shared" si="11"/>
        <v>4</v>
      </c>
      <c r="Q45" s="88">
        <f t="shared" si="11"/>
        <v>3</v>
      </c>
      <c r="R45" s="90"/>
      <c r="S45" s="91">
        <f t="shared" si="12"/>
        <v>1</v>
      </c>
      <c r="T45" s="88">
        <f t="shared" si="12"/>
        <v>5</v>
      </c>
      <c r="U45" s="87">
        <f t="shared" si="12"/>
        <v>3</v>
      </c>
      <c r="V45" s="88">
        <f t="shared" si="12"/>
        <v>1</v>
      </c>
      <c r="W45" s="87">
        <f t="shared" si="13"/>
        <v>4</v>
      </c>
      <c r="X45" s="168">
        <f t="shared" si="13"/>
        <v>6</v>
      </c>
    </row>
    <row r="46" spans="1:24" s="542" customFormat="1" ht="18" thickBot="1">
      <c r="A46" s="173"/>
      <c r="B46" s="174"/>
      <c r="C46" s="175" t="s">
        <v>97</v>
      </c>
      <c r="D46" s="176"/>
      <c r="E46" s="177">
        <v>8</v>
      </c>
      <c r="F46" s="178">
        <v>11</v>
      </c>
      <c r="G46" s="177">
        <v>2</v>
      </c>
      <c r="H46" s="178">
        <v>1</v>
      </c>
      <c r="I46" s="179">
        <f t="shared" si="10"/>
        <v>10</v>
      </c>
      <c r="J46" s="180">
        <f t="shared" si="10"/>
        <v>12</v>
      </c>
      <c r="K46" s="181"/>
      <c r="L46" s="177">
        <v>0</v>
      </c>
      <c r="M46" s="178">
        <v>2</v>
      </c>
      <c r="N46" s="177">
        <v>3</v>
      </c>
      <c r="O46" s="178">
        <v>1</v>
      </c>
      <c r="P46" s="179">
        <f t="shared" si="11"/>
        <v>3</v>
      </c>
      <c r="Q46" s="180">
        <f t="shared" si="11"/>
        <v>3</v>
      </c>
      <c r="R46" s="181"/>
      <c r="S46" s="182">
        <f t="shared" si="12"/>
        <v>8</v>
      </c>
      <c r="T46" s="180">
        <f t="shared" si="12"/>
        <v>13</v>
      </c>
      <c r="U46" s="179">
        <f t="shared" si="12"/>
        <v>5</v>
      </c>
      <c r="V46" s="180">
        <f t="shared" si="12"/>
        <v>2</v>
      </c>
      <c r="W46" s="179">
        <f t="shared" si="13"/>
        <v>13</v>
      </c>
      <c r="X46" s="180">
        <f t="shared" si="13"/>
        <v>15</v>
      </c>
    </row>
    <row r="47" spans="1:24" ht="14.25" thickTop="1">
      <c r="A47" s="65" t="s">
        <v>108</v>
      </c>
      <c r="B47" s="70"/>
      <c r="C47" s="70"/>
      <c r="D47" s="146"/>
      <c r="E47" s="70"/>
      <c r="F47" s="146"/>
      <c r="G47" s="70"/>
      <c r="H47" s="183"/>
      <c r="I47" s="184"/>
      <c r="J47" s="183"/>
      <c r="K47" s="183"/>
      <c r="L47" s="184"/>
      <c r="M47" s="146"/>
      <c r="N47" s="70"/>
      <c r="O47" s="146"/>
      <c r="P47" s="184"/>
      <c r="Q47" s="183"/>
      <c r="R47" s="183"/>
      <c r="S47" s="184"/>
      <c r="T47" s="183"/>
      <c r="U47" s="184"/>
      <c r="V47" s="183"/>
      <c r="W47" s="184"/>
      <c r="X47" s="185"/>
    </row>
    <row r="48" spans="1:24">
      <c r="A48" s="65" t="s">
        <v>109</v>
      </c>
      <c r="B48" s="70"/>
      <c r="C48" s="70"/>
      <c r="D48" s="146"/>
      <c r="E48" s="70"/>
      <c r="F48" s="146"/>
      <c r="G48" s="70"/>
      <c r="H48" s="146"/>
      <c r="I48" s="70"/>
      <c r="J48" s="146"/>
      <c r="K48" s="146"/>
      <c r="L48" s="70"/>
      <c r="M48" s="146"/>
      <c r="N48" s="70"/>
      <c r="O48" s="146"/>
      <c r="P48" s="70"/>
      <c r="Q48" s="146"/>
      <c r="R48" s="183"/>
      <c r="S48" s="184"/>
      <c r="T48" s="183"/>
      <c r="U48" s="184"/>
      <c r="V48" s="183"/>
      <c r="W48" s="184"/>
      <c r="X48" s="185"/>
    </row>
  </sheetData>
  <protectedRanges>
    <protectedRange sqref="A47:IR48" name="範囲10"/>
    <protectedRange sqref="R7:X46" name="範囲9"/>
    <protectedRange sqref="Q7" name="範囲8"/>
    <protectedRange sqref="O7" name="範囲7"/>
    <protectedRange sqref="M7" name="範囲6"/>
    <protectedRange sqref="J7" name="範囲5"/>
    <protectedRange sqref="F7 H7" name="範囲3"/>
    <protectedRange sqref="E7:X7 R8:X8 K8:P8 E8:I8" name="範囲2"/>
    <protectedRange sqref="A7:D46" name="範囲1"/>
  </protectedRanges>
  <mergeCells count="3">
    <mergeCell ref="A1:X1"/>
    <mergeCell ref="A2:X3"/>
    <mergeCell ref="S5:X5"/>
  </mergeCells>
  <phoneticPr fontId="4"/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Header>&amp;L&amp;16【平成29年第3四半期】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8"/>
  <sheetViews>
    <sheetView view="pageBreakPreview" zoomScale="70" zoomScaleNormal="100" zoomScaleSheetLayoutView="70" workbookViewId="0">
      <pane ySplit="7" topLeftCell="A8" activePane="bottomLeft" state="frozen"/>
      <selection activeCell="S35" sqref="S35"/>
      <selection pane="bottomLeft" activeCell="S35" sqref="S35"/>
    </sheetView>
  </sheetViews>
  <sheetFormatPr defaultRowHeight="13.5"/>
  <cols>
    <col min="1" max="1" width="14" style="65" customWidth="1"/>
    <col min="2" max="2" width="10.75" style="65" bestFit="1" customWidth="1"/>
    <col min="3" max="3" width="23.875" style="65" customWidth="1"/>
    <col min="4" max="4" width="1.875" style="84" customWidth="1"/>
    <col min="5" max="5" width="6.75" style="65" customWidth="1"/>
    <col min="6" max="6" width="6.75" style="84" customWidth="1"/>
    <col min="7" max="7" width="6.75" style="65" customWidth="1"/>
    <col min="8" max="8" width="6.75" style="84" customWidth="1"/>
    <col min="9" max="9" width="6.75" style="65" customWidth="1"/>
    <col min="10" max="10" width="6.75" style="84" customWidth="1"/>
    <col min="11" max="11" width="1.875" style="84" customWidth="1"/>
    <col min="12" max="12" width="6.75" style="65" customWidth="1"/>
    <col min="13" max="13" width="6.75" style="84" customWidth="1"/>
    <col min="14" max="14" width="6.75" style="65" customWidth="1"/>
    <col min="15" max="15" width="6.75" style="84" customWidth="1"/>
    <col min="16" max="16" width="6.75" style="65" customWidth="1"/>
    <col min="17" max="17" width="6.75" style="84" customWidth="1"/>
    <col min="18" max="18" width="1.875" style="84" customWidth="1"/>
    <col min="19" max="19" width="6.75" style="65" customWidth="1"/>
    <col min="20" max="20" width="6.75" style="84" customWidth="1"/>
    <col min="21" max="21" width="6.75" style="65" customWidth="1"/>
    <col min="22" max="22" width="6.75" style="84" customWidth="1"/>
    <col min="23" max="23" width="6.75" style="65" customWidth="1"/>
    <col min="24" max="24" width="6.75" style="84" customWidth="1"/>
    <col min="25" max="16384" width="9" style="84"/>
  </cols>
  <sheetData>
    <row r="1" spans="1:24" s="61" customFormat="1" ht="18.75">
      <c r="A1" s="872"/>
      <c r="B1" s="872"/>
      <c r="C1" s="872"/>
      <c r="D1" s="872"/>
      <c r="E1" s="872"/>
      <c r="F1" s="872"/>
      <c r="G1" s="872"/>
      <c r="H1" s="872"/>
      <c r="I1" s="872"/>
      <c r="J1" s="872"/>
      <c r="K1" s="872"/>
      <c r="L1" s="872"/>
      <c r="M1" s="872"/>
      <c r="N1" s="872"/>
      <c r="O1" s="872"/>
      <c r="P1" s="872"/>
      <c r="Q1" s="872"/>
      <c r="R1" s="872"/>
      <c r="S1" s="872"/>
      <c r="T1" s="872"/>
      <c r="U1" s="872"/>
      <c r="V1" s="872"/>
      <c r="W1" s="872"/>
      <c r="X1" s="872"/>
    </row>
    <row r="2" spans="1:24" s="62" customFormat="1" ht="10.5">
      <c r="A2" s="873" t="s">
        <v>313</v>
      </c>
      <c r="B2" s="873"/>
      <c r="C2" s="873"/>
      <c r="D2" s="873"/>
      <c r="E2" s="873"/>
      <c r="F2" s="873"/>
      <c r="G2" s="873"/>
      <c r="H2" s="873"/>
      <c r="I2" s="873"/>
      <c r="J2" s="873"/>
      <c r="K2" s="873"/>
      <c r="L2" s="873"/>
      <c r="M2" s="873"/>
      <c r="N2" s="873"/>
      <c r="O2" s="873"/>
      <c r="P2" s="873"/>
      <c r="Q2" s="873"/>
      <c r="R2" s="873"/>
      <c r="S2" s="873"/>
      <c r="T2" s="873"/>
      <c r="U2" s="873"/>
      <c r="V2" s="873"/>
      <c r="W2" s="873"/>
      <c r="X2" s="873"/>
    </row>
    <row r="3" spans="1:24" s="62" customFormat="1" ht="10.5">
      <c r="A3" s="873"/>
      <c r="B3" s="873"/>
      <c r="C3" s="873"/>
      <c r="D3" s="873"/>
      <c r="E3" s="873"/>
      <c r="F3" s="873"/>
      <c r="G3" s="873"/>
      <c r="H3" s="873"/>
      <c r="I3" s="873"/>
      <c r="J3" s="873"/>
      <c r="K3" s="873"/>
      <c r="L3" s="873"/>
      <c r="M3" s="873"/>
      <c r="N3" s="873"/>
      <c r="O3" s="873"/>
      <c r="P3" s="873"/>
      <c r="Q3" s="873"/>
      <c r="R3" s="873"/>
      <c r="S3" s="873"/>
      <c r="T3" s="873"/>
      <c r="U3" s="873"/>
      <c r="V3" s="873"/>
      <c r="W3" s="873"/>
      <c r="X3" s="873"/>
    </row>
    <row r="4" spans="1:24" s="65" customFormat="1" ht="19.5" thickBot="1">
      <c r="A4" s="63" t="s">
        <v>247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</row>
    <row r="5" spans="1:24" s="65" customFormat="1" ht="15" thickTop="1">
      <c r="A5" s="66" t="s">
        <v>82</v>
      </c>
      <c r="B5" s="66"/>
      <c r="C5" s="66"/>
      <c r="D5" s="66"/>
      <c r="E5" s="67" t="s">
        <v>83</v>
      </c>
      <c r="F5" s="67"/>
      <c r="G5" s="67"/>
      <c r="H5" s="67"/>
      <c r="I5" s="67"/>
      <c r="J5" s="67"/>
      <c r="K5" s="68"/>
      <c r="L5" s="67" t="s">
        <v>84</v>
      </c>
      <c r="M5" s="67"/>
      <c r="N5" s="67"/>
      <c r="O5" s="67"/>
      <c r="P5" s="67"/>
      <c r="Q5" s="67"/>
      <c r="R5" s="68"/>
      <c r="S5" s="874" t="s">
        <v>278</v>
      </c>
      <c r="T5" s="875"/>
      <c r="U5" s="875"/>
      <c r="V5" s="875"/>
      <c r="W5" s="875"/>
      <c r="X5" s="875"/>
    </row>
    <row r="6" spans="1:24" s="65" customFormat="1" ht="14.25">
      <c r="A6" s="69"/>
      <c r="B6" s="70"/>
      <c r="C6" s="69"/>
      <c r="D6" s="69"/>
      <c r="E6" s="847" t="s">
        <v>85</v>
      </c>
      <c r="F6" s="848"/>
      <c r="G6" s="848" t="s">
        <v>86</v>
      </c>
      <c r="H6" s="848"/>
      <c r="I6" s="71" t="s">
        <v>1</v>
      </c>
      <c r="J6" s="71"/>
      <c r="K6" s="72"/>
      <c r="L6" s="71" t="s">
        <v>85</v>
      </c>
      <c r="M6" s="71"/>
      <c r="N6" s="71" t="s">
        <v>86</v>
      </c>
      <c r="O6" s="73"/>
      <c r="P6" s="71" t="s">
        <v>1</v>
      </c>
      <c r="Q6" s="71"/>
      <c r="R6" s="72"/>
      <c r="S6" s="74" t="s">
        <v>85</v>
      </c>
      <c r="T6" s="71"/>
      <c r="U6" s="71" t="s">
        <v>86</v>
      </c>
      <c r="V6" s="71"/>
      <c r="W6" s="71" t="s">
        <v>1</v>
      </c>
      <c r="X6" s="71"/>
    </row>
    <row r="7" spans="1:24" s="855" customFormat="1" ht="14.25" thickBot="1">
      <c r="A7" s="75"/>
      <c r="B7" s="75" t="s">
        <v>87</v>
      </c>
      <c r="C7" s="75" t="s">
        <v>88</v>
      </c>
      <c r="D7" s="849"/>
      <c r="E7" s="850" t="s">
        <v>314</v>
      </c>
      <c r="F7" s="851" t="s">
        <v>310</v>
      </c>
      <c r="G7" s="850" t="s">
        <v>315</v>
      </c>
      <c r="H7" s="851" t="s">
        <v>316</v>
      </c>
      <c r="I7" s="850" t="s">
        <v>315</v>
      </c>
      <c r="J7" s="851" t="s">
        <v>316</v>
      </c>
      <c r="K7" s="849"/>
      <c r="L7" s="850" t="s">
        <v>315</v>
      </c>
      <c r="M7" s="851" t="s">
        <v>316</v>
      </c>
      <c r="N7" s="850" t="s">
        <v>315</v>
      </c>
      <c r="O7" s="851" t="s">
        <v>316</v>
      </c>
      <c r="P7" s="850" t="s">
        <v>315</v>
      </c>
      <c r="Q7" s="851" t="s">
        <v>316</v>
      </c>
      <c r="R7" s="849"/>
      <c r="S7" s="852" t="s">
        <v>315</v>
      </c>
      <c r="T7" s="853" t="s">
        <v>316</v>
      </c>
      <c r="U7" s="854" t="s">
        <v>315</v>
      </c>
      <c r="V7" s="853" t="s">
        <v>316</v>
      </c>
      <c r="W7" s="854" t="s">
        <v>315</v>
      </c>
      <c r="X7" s="853" t="s">
        <v>316</v>
      </c>
    </row>
    <row r="8" spans="1:24" s="82" customFormat="1" ht="18.75" thickTop="1" thickBot="1">
      <c r="A8" s="76" t="s">
        <v>90</v>
      </c>
      <c r="B8" s="77" t="s">
        <v>91</v>
      </c>
      <c r="C8" s="78"/>
      <c r="D8" s="78"/>
      <c r="E8" s="79">
        <f>SUM(E9:E14)</f>
        <v>185</v>
      </c>
      <c r="F8" s="80">
        <v>198</v>
      </c>
      <c r="G8" s="79">
        <f>SUM(G9:G14)</f>
        <v>6</v>
      </c>
      <c r="H8" s="80">
        <v>4</v>
      </c>
      <c r="I8" s="79">
        <f t="shared" ref="I8:J8" si="0">SUM(I9:I14)</f>
        <v>191</v>
      </c>
      <c r="J8" s="81">
        <f t="shared" si="0"/>
        <v>202</v>
      </c>
      <c r="K8" s="80"/>
      <c r="L8" s="79">
        <f>SUM(L9:L14)</f>
        <v>44</v>
      </c>
      <c r="M8" s="80">
        <v>38</v>
      </c>
      <c r="N8" s="79">
        <f t="shared" ref="N8:Q8" si="1">SUM(N9:N14)</f>
        <v>6</v>
      </c>
      <c r="O8" s="80">
        <v>5</v>
      </c>
      <c r="P8" s="79">
        <f t="shared" si="1"/>
        <v>50</v>
      </c>
      <c r="Q8" s="81">
        <f t="shared" si="1"/>
        <v>43</v>
      </c>
      <c r="R8" s="80"/>
      <c r="S8" s="856">
        <f t="shared" ref="S8:X8" si="2">SUM(S9:S14)</f>
        <v>229</v>
      </c>
      <c r="T8" s="81">
        <f t="shared" si="2"/>
        <v>236</v>
      </c>
      <c r="U8" s="79">
        <f t="shared" si="2"/>
        <v>12</v>
      </c>
      <c r="V8" s="81">
        <f t="shared" si="2"/>
        <v>9</v>
      </c>
      <c r="W8" s="79">
        <f t="shared" si="2"/>
        <v>241</v>
      </c>
      <c r="X8" s="81">
        <f t="shared" si="2"/>
        <v>245</v>
      </c>
    </row>
    <row r="9" spans="1:24" ht="17.25">
      <c r="A9" s="83"/>
      <c r="B9" s="83" t="s">
        <v>92</v>
      </c>
      <c r="C9" s="83" t="s">
        <v>248</v>
      </c>
      <c r="E9" s="85">
        <v>22</v>
      </c>
      <c r="F9" s="86">
        <v>26</v>
      </c>
      <c r="G9" s="85">
        <v>2</v>
      </c>
      <c r="H9" s="86">
        <v>3</v>
      </c>
      <c r="I9" s="87">
        <f t="shared" ref="I9:J26" si="3">E9+G9</f>
        <v>24</v>
      </c>
      <c r="J9" s="88">
        <f t="shared" si="3"/>
        <v>29</v>
      </c>
      <c r="K9" s="89"/>
      <c r="L9" s="85">
        <v>3</v>
      </c>
      <c r="M9" s="86">
        <v>4</v>
      </c>
      <c r="N9" s="85">
        <v>4</v>
      </c>
      <c r="O9" s="86">
        <v>2</v>
      </c>
      <c r="P9" s="87">
        <f t="shared" ref="P9:Q26" si="4">L9+N9</f>
        <v>7</v>
      </c>
      <c r="Q9" s="88">
        <f t="shared" si="4"/>
        <v>6</v>
      </c>
      <c r="R9" s="90"/>
      <c r="S9" s="91">
        <f t="shared" ref="S9:V26" si="5">E9+L9</f>
        <v>25</v>
      </c>
      <c r="T9" s="88">
        <f t="shared" si="5"/>
        <v>30</v>
      </c>
      <c r="U9" s="87">
        <f t="shared" si="5"/>
        <v>6</v>
      </c>
      <c r="V9" s="88">
        <f t="shared" si="5"/>
        <v>5</v>
      </c>
      <c r="W9" s="87">
        <f t="shared" ref="W9:X26" si="6">S9+U9</f>
        <v>31</v>
      </c>
      <c r="X9" s="88">
        <f t="shared" si="6"/>
        <v>35</v>
      </c>
    </row>
    <row r="10" spans="1:24" ht="17.25">
      <c r="A10" s="83"/>
      <c r="B10" s="83"/>
      <c r="C10" s="83" t="s">
        <v>93</v>
      </c>
      <c r="E10" s="85">
        <v>147</v>
      </c>
      <c r="F10" s="86">
        <v>152</v>
      </c>
      <c r="G10" s="85">
        <v>0</v>
      </c>
      <c r="H10" s="86">
        <v>0</v>
      </c>
      <c r="I10" s="87">
        <f t="shared" si="3"/>
        <v>147</v>
      </c>
      <c r="J10" s="88">
        <f t="shared" si="3"/>
        <v>152</v>
      </c>
      <c r="K10" s="90"/>
      <c r="L10" s="85">
        <v>31</v>
      </c>
      <c r="M10" s="86">
        <v>22</v>
      </c>
      <c r="N10" s="85">
        <v>0</v>
      </c>
      <c r="O10" s="86">
        <v>0</v>
      </c>
      <c r="P10" s="87">
        <f t="shared" si="4"/>
        <v>31</v>
      </c>
      <c r="Q10" s="88">
        <f t="shared" si="4"/>
        <v>22</v>
      </c>
      <c r="R10" s="90"/>
      <c r="S10" s="91">
        <f t="shared" si="5"/>
        <v>178</v>
      </c>
      <c r="T10" s="88">
        <f t="shared" si="5"/>
        <v>174</v>
      </c>
      <c r="U10" s="87">
        <f t="shared" si="5"/>
        <v>0</v>
      </c>
      <c r="V10" s="88">
        <f t="shared" si="5"/>
        <v>0</v>
      </c>
      <c r="W10" s="87">
        <f t="shared" si="6"/>
        <v>178</v>
      </c>
      <c r="X10" s="88">
        <f t="shared" si="6"/>
        <v>174</v>
      </c>
    </row>
    <row r="11" spans="1:24" ht="17.25">
      <c r="A11" s="83"/>
      <c r="B11" s="83"/>
      <c r="C11" s="92" t="s">
        <v>94</v>
      </c>
      <c r="D11" s="93"/>
      <c r="E11" s="94">
        <v>0</v>
      </c>
      <c r="F11" s="95">
        <v>0</v>
      </c>
      <c r="G11" s="94">
        <v>0</v>
      </c>
      <c r="H11" s="95">
        <v>0</v>
      </c>
      <c r="I11" s="96">
        <f t="shared" si="3"/>
        <v>0</v>
      </c>
      <c r="J11" s="97">
        <f t="shared" si="3"/>
        <v>0</v>
      </c>
      <c r="K11" s="98"/>
      <c r="L11" s="94">
        <v>1</v>
      </c>
      <c r="M11" s="95">
        <v>2</v>
      </c>
      <c r="N11" s="94">
        <v>0</v>
      </c>
      <c r="O11" s="95">
        <v>0</v>
      </c>
      <c r="P11" s="96">
        <f t="shared" si="4"/>
        <v>1</v>
      </c>
      <c r="Q11" s="97">
        <f t="shared" si="4"/>
        <v>2</v>
      </c>
      <c r="R11" s="98"/>
      <c r="S11" s="99">
        <f t="shared" si="5"/>
        <v>1</v>
      </c>
      <c r="T11" s="97">
        <f t="shared" si="5"/>
        <v>2</v>
      </c>
      <c r="U11" s="96">
        <f t="shared" si="5"/>
        <v>0</v>
      </c>
      <c r="V11" s="97">
        <f t="shared" si="5"/>
        <v>0</v>
      </c>
      <c r="W11" s="96">
        <f t="shared" si="6"/>
        <v>1</v>
      </c>
      <c r="X11" s="97">
        <f t="shared" si="6"/>
        <v>2</v>
      </c>
    </row>
    <row r="12" spans="1:24" ht="17.25">
      <c r="A12" s="83"/>
      <c r="B12" s="83"/>
      <c r="C12" s="92" t="s">
        <v>95</v>
      </c>
      <c r="D12" s="93"/>
      <c r="E12" s="94">
        <v>0</v>
      </c>
      <c r="F12" s="95">
        <v>0</v>
      </c>
      <c r="G12" s="94">
        <v>1</v>
      </c>
      <c r="H12" s="95">
        <v>0</v>
      </c>
      <c r="I12" s="96">
        <f t="shared" si="3"/>
        <v>1</v>
      </c>
      <c r="J12" s="97">
        <f t="shared" si="3"/>
        <v>0</v>
      </c>
      <c r="K12" s="98"/>
      <c r="L12" s="94">
        <v>0</v>
      </c>
      <c r="M12" s="95">
        <v>1</v>
      </c>
      <c r="N12" s="94">
        <v>0</v>
      </c>
      <c r="O12" s="95">
        <v>1</v>
      </c>
      <c r="P12" s="96">
        <f t="shared" si="4"/>
        <v>0</v>
      </c>
      <c r="Q12" s="97">
        <f t="shared" si="4"/>
        <v>2</v>
      </c>
      <c r="R12" s="98"/>
      <c r="S12" s="99">
        <f t="shared" si="5"/>
        <v>0</v>
      </c>
      <c r="T12" s="97">
        <f t="shared" si="5"/>
        <v>1</v>
      </c>
      <c r="U12" s="96">
        <f t="shared" si="5"/>
        <v>1</v>
      </c>
      <c r="V12" s="97">
        <f t="shared" si="5"/>
        <v>1</v>
      </c>
      <c r="W12" s="96">
        <f t="shared" si="6"/>
        <v>1</v>
      </c>
      <c r="X12" s="97">
        <f t="shared" si="6"/>
        <v>2</v>
      </c>
    </row>
    <row r="13" spans="1:24" ht="17.25">
      <c r="A13" s="83"/>
      <c r="B13" s="83"/>
      <c r="C13" s="83" t="s">
        <v>96</v>
      </c>
      <c r="E13" s="100">
        <v>0</v>
      </c>
      <c r="F13" s="101">
        <v>4</v>
      </c>
      <c r="G13" s="100">
        <v>0</v>
      </c>
      <c r="H13" s="101">
        <v>0</v>
      </c>
      <c r="I13" s="102">
        <f t="shared" si="3"/>
        <v>0</v>
      </c>
      <c r="J13" s="103">
        <f t="shared" si="3"/>
        <v>4</v>
      </c>
      <c r="K13" s="104"/>
      <c r="L13" s="105">
        <v>0</v>
      </c>
      <c r="M13" s="106">
        <v>1</v>
      </c>
      <c r="N13" s="100">
        <v>0</v>
      </c>
      <c r="O13" s="101">
        <v>1</v>
      </c>
      <c r="P13" s="102">
        <f t="shared" si="4"/>
        <v>0</v>
      </c>
      <c r="Q13" s="103">
        <f t="shared" si="4"/>
        <v>2</v>
      </c>
      <c r="R13" s="104"/>
      <c r="S13" s="107">
        <f t="shared" si="5"/>
        <v>0</v>
      </c>
      <c r="T13" s="103">
        <f t="shared" si="5"/>
        <v>5</v>
      </c>
      <c r="U13" s="102">
        <f t="shared" si="5"/>
        <v>0</v>
      </c>
      <c r="V13" s="103">
        <f t="shared" si="5"/>
        <v>1</v>
      </c>
      <c r="W13" s="102">
        <f t="shared" si="6"/>
        <v>0</v>
      </c>
      <c r="X13" s="103">
        <f t="shared" si="6"/>
        <v>6</v>
      </c>
    </row>
    <row r="14" spans="1:24" ht="18" thickBot="1">
      <c r="A14" s="83"/>
      <c r="B14" s="108"/>
      <c r="C14" s="108" t="s">
        <v>97</v>
      </c>
      <c r="D14" s="109"/>
      <c r="E14" s="110">
        <v>16</v>
      </c>
      <c r="F14" s="111">
        <v>16</v>
      </c>
      <c r="G14" s="110">
        <v>3</v>
      </c>
      <c r="H14" s="111">
        <v>1</v>
      </c>
      <c r="I14" s="112">
        <f t="shared" si="3"/>
        <v>19</v>
      </c>
      <c r="J14" s="113">
        <f t="shared" si="3"/>
        <v>17</v>
      </c>
      <c r="K14" s="114"/>
      <c r="L14" s="110">
        <v>9</v>
      </c>
      <c r="M14" s="111">
        <v>8</v>
      </c>
      <c r="N14" s="110">
        <v>2</v>
      </c>
      <c r="O14" s="111">
        <v>1</v>
      </c>
      <c r="P14" s="112">
        <f t="shared" si="4"/>
        <v>11</v>
      </c>
      <c r="Q14" s="113">
        <f t="shared" si="4"/>
        <v>9</v>
      </c>
      <c r="R14" s="114"/>
      <c r="S14" s="115">
        <f t="shared" si="5"/>
        <v>25</v>
      </c>
      <c r="T14" s="113">
        <f t="shared" si="5"/>
        <v>24</v>
      </c>
      <c r="U14" s="112">
        <f t="shared" si="5"/>
        <v>5</v>
      </c>
      <c r="V14" s="113">
        <f t="shared" si="5"/>
        <v>2</v>
      </c>
      <c r="W14" s="112">
        <f t="shared" si="6"/>
        <v>30</v>
      </c>
      <c r="X14" s="113">
        <f t="shared" si="6"/>
        <v>26</v>
      </c>
    </row>
    <row r="15" spans="1:24" ht="17.25">
      <c r="A15" s="83"/>
      <c r="B15" s="83" t="s">
        <v>98</v>
      </c>
      <c r="C15" s="92" t="s">
        <v>99</v>
      </c>
      <c r="D15" s="93"/>
      <c r="E15" s="116">
        <v>0</v>
      </c>
      <c r="F15" s="117">
        <v>0</v>
      </c>
      <c r="G15" s="116">
        <v>1</v>
      </c>
      <c r="H15" s="117">
        <v>0</v>
      </c>
      <c r="I15" s="96">
        <f t="shared" si="3"/>
        <v>1</v>
      </c>
      <c r="J15" s="97">
        <f t="shared" si="3"/>
        <v>0</v>
      </c>
      <c r="K15" s="98"/>
      <c r="L15" s="116">
        <v>0</v>
      </c>
      <c r="M15" s="117">
        <v>1</v>
      </c>
      <c r="N15" s="116">
        <v>0</v>
      </c>
      <c r="O15" s="117">
        <v>1</v>
      </c>
      <c r="P15" s="96">
        <f t="shared" si="4"/>
        <v>0</v>
      </c>
      <c r="Q15" s="97">
        <f t="shared" si="4"/>
        <v>2</v>
      </c>
      <c r="R15" s="98"/>
      <c r="S15" s="99">
        <f t="shared" si="5"/>
        <v>0</v>
      </c>
      <c r="T15" s="97">
        <f t="shared" si="5"/>
        <v>1</v>
      </c>
      <c r="U15" s="96">
        <f t="shared" si="5"/>
        <v>1</v>
      </c>
      <c r="V15" s="97">
        <f t="shared" si="5"/>
        <v>1</v>
      </c>
      <c r="W15" s="96">
        <f t="shared" si="6"/>
        <v>1</v>
      </c>
      <c r="X15" s="97">
        <f t="shared" si="6"/>
        <v>2</v>
      </c>
    </row>
    <row r="16" spans="1:24" ht="17.25">
      <c r="A16" s="83"/>
      <c r="B16" s="83"/>
      <c r="C16" s="92" t="s">
        <v>100</v>
      </c>
      <c r="D16" s="93"/>
      <c r="E16" s="116">
        <v>3</v>
      </c>
      <c r="F16" s="117">
        <v>2</v>
      </c>
      <c r="G16" s="116">
        <v>0</v>
      </c>
      <c r="H16" s="117">
        <v>0</v>
      </c>
      <c r="I16" s="96">
        <f t="shared" si="3"/>
        <v>3</v>
      </c>
      <c r="J16" s="97">
        <f t="shared" si="3"/>
        <v>2</v>
      </c>
      <c r="K16" s="98"/>
      <c r="L16" s="116">
        <v>2</v>
      </c>
      <c r="M16" s="117">
        <v>1</v>
      </c>
      <c r="N16" s="116">
        <v>0</v>
      </c>
      <c r="O16" s="117">
        <v>0</v>
      </c>
      <c r="P16" s="96">
        <f t="shared" si="4"/>
        <v>2</v>
      </c>
      <c r="Q16" s="97">
        <f t="shared" si="4"/>
        <v>1</v>
      </c>
      <c r="R16" s="98"/>
      <c r="S16" s="99">
        <f t="shared" si="5"/>
        <v>5</v>
      </c>
      <c r="T16" s="97">
        <f t="shared" si="5"/>
        <v>3</v>
      </c>
      <c r="U16" s="96">
        <f t="shared" si="5"/>
        <v>0</v>
      </c>
      <c r="V16" s="97">
        <f t="shared" si="5"/>
        <v>0</v>
      </c>
      <c r="W16" s="96">
        <f t="shared" si="6"/>
        <v>5</v>
      </c>
      <c r="X16" s="97">
        <f t="shared" si="6"/>
        <v>3</v>
      </c>
    </row>
    <row r="17" spans="1:24" ht="17.25">
      <c r="A17" s="83"/>
      <c r="B17" s="83"/>
      <c r="C17" s="83" t="s">
        <v>101</v>
      </c>
      <c r="E17" s="118">
        <v>60</v>
      </c>
      <c r="F17" s="119">
        <v>55</v>
      </c>
      <c r="G17" s="118">
        <v>0</v>
      </c>
      <c r="H17" s="119">
        <v>0</v>
      </c>
      <c r="I17" s="102">
        <f t="shared" si="3"/>
        <v>60</v>
      </c>
      <c r="J17" s="103">
        <f t="shared" si="3"/>
        <v>55</v>
      </c>
      <c r="K17" s="104"/>
      <c r="L17" s="118">
        <v>22</v>
      </c>
      <c r="M17" s="119">
        <v>18</v>
      </c>
      <c r="N17" s="118">
        <v>0</v>
      </c>
      <c r="O17" s="119">
        <v>0</v>
      </c>
      <c r="P17" s="102">
        <f t="shared" si="4"/>
        <v>22</v>
      </c>
      <c r="Q17" s="103">
        <f t="shared" si="4"/>
        <v>18</v>
      </c>
      <c r="R17" s="104"/>
      <c r="S17" s="107">
        <f t="shared" si="5"/>
        <v>82</v>
      </c>
      <c r="T17" s="103">
        <f t="shared" si="5"/>
        <v>73</v>
      </c>
      <c r="U17" s="102">
        <f t="shared" si="5"/>
        <v>0</v>
      </c>
      <c r="V17" s="103">
        <f t="shared" si="5"/>
        <v>0</v>
      </c>
      <c r="W17" s="102">
        <f t="shared" si="6"/>
        <v>82</v>
      </c>
      <c r="X17" s="103">
        <f t="shared" si="6"/>
        <v>73</v>
      </c>
    </row>
    <row r="18" spans="1:24" ht="17.25">
      <c r="A18" s="83"/>
      <c r="B18" s="83"/>
      <c r="C18" s="83" t="s">
        <v>102</v>
      </c>
      <c r="E18" s="118">
        <v>55</v>
      </c>
      <c r="F18" s="119">
        <v>70</v>
      </c>
      <c r="G18" s="118">
        <v>1</v>
      </c>
      <c r="H18" s="119">
        <v>2</v>
      </c>
      <c r="I18" s="102">
        <f t="shared" si="3"/>
        <v>56</v>
      </c>
      <c r="J18" s="103">
        <f t="shared" si="3"/>
        <v>72</v>
      </c>
      <c r="K18" s="104"/>
      <c r="L18" s="118">
        <v>15</v>
      </c>
      <c r="M18" s="119">
        <v>12</v>
      </c>
      <c r="N18" s="118">
        <v>5</v>
      </c>
      <c r="O18" s="119">
        <v>3</v>
      </c>
      <c r="P18" s="102">
        <f t="shared" si="4"/>
        <v>20</v>
      </c>
      <c r="Q18" s="103">
        <f t="shared" si="4"/>
        <v>15</v>
      </c>
      <c r="R18" s="104"/>
      <c r="S18" s="107">
        <f t="shared" si="5"/>
        <v>70</v>
      </c>
      <c r="T18" s="103">
        <f t="shared" si="5"/>
        <v>82</v>
      </c>
      <c r="U18" s="102">
        <f t="shared" si="5"/>
        <v>6</v>
      </c>
      <c r="V18" s="103">
        <f t="shared" si="5"/>
        <v>5</v>
      </c>
      <c r="W18" s="102">
        <f t="shared" si="6"/>
        <v>76</v>
      </c>
      <c r="X18" s="103">
        <f t="shared" si="6"/>
        <v>87</v>
      </c>
    </row>
    <row r="19" spans="1:24" ht="17.25">
      <c r="A19" s="83"/>
      <c r="B19" s="83"/>
      <c r="C19" s="92" t="s">
        <v>103</v>
      </c>
      <c r="D19" s="93"/>
      <c r="E19" s="116">
        <v>49</v>
      </c>
      <c r="F19" s="117">
        <v>41</v>
      </c>
      <c r="G19" s="116">
        <v>3</v>
      </c>
      <c r="H19" s="117">
        <v>1</v>
      </c>
      <c r="I19" s="96">
        <f t="shared" si="3"/>
        <v>52</v>
      </c>
      <c r="J19" s="97">
        <f t="shared" si="3"/>
        <v>42</v>
      </c>
      <c r="K19" s="98"/>
      <c r="L19" s="116">
        <v>4</v>
      </c>
      <c r="M19" s="117">
        <v>3</v>
      </c>
      <c r="N19" s="116">
        <v>1</v>
      </c>
      <c r="O19" s="117">
        <v>1</v>
      </c>
      <c r="P19" s="96">
        <f t="shared" si="4"/>
        <v>5</v>
      </c>
      <c r="Q19" s="97">
        <f t="shared" si="4"/>
        <v>4</v>
      </c>
      <c r="R19" s="98"/>
      <c r="S19" s="99">
        <f t="shared" si="5"/>
        <v>53</v>
      </c>
      <c r="T19" s="97">
        <f t="shared" si="5"/>
        <v>44</v>
      </c>
      <c r="U19" s="96">
        <f t="shared" si="5"/>
        <v>4</v>
      </c>
      <c r="V19" s="97">
        <f t="shared" si="5"/>
        <v>2</v>
      </c>
      <c r="W19" s="96">
        <f t="shared" si="6"/>
        <v>57</v>
      </c>
      <c r="X19" s="97">
        <f t="shared" si="6"/>
        <v>46</v>
      </c>
    </row>
    <row r="20" spans="1:24" ht="17.25">
      <c r="A20" s="120"/>
      <c r="B20" s="120"/>
      <c r="C20" s="92" t="s">
        <v>249</v>
      </c>
      <c r="D20" s="93"/>
      <c r="E20" s="116">
        <v>10</v>
      </c>
      <c r="F20" s="117">
        <v>17</v>
      </c>
      <c r="G20" s="116">
        <v>1</v>
      </c>
      <c r="H20" s="117">
        <v>1</v>
      </c>
      <c r="I20" s="96">
        <f t="shared" si="3"/>
        <v>11</v>
      </c>
      <c r="J20" s="97">
        <f t="shared" si="3"/>
        <v>18</v>
      </c>
      <c r="K20" s="98"/>
      <c r="L20" s="116">
        <v>0</v>
      </c>
      <c r="M20" s="117">
        <v>3</v>
      </c>
      <c r="N20" s="116">
        <v>0</v>
      </c>
      <c r="O20" s="117">
        <v>0</v>
      </c>
      <c r="P20" s="96">
        <f t="shared" si="4"/>
        <v>0</v>
      </c>
      <c r="Q20" s="97">
        <f t="shared" si="4"/>
        <v>3</v>
      </c>
      <c r="R20" s="98"/>
      <c r="S20" s="99">
        <f t="shared" si="5"/>
        <v>10</v>
      </c>
      <c r="T20" s="97">
        <f t="shared" si="5"/>
        <v>20</v>
      </c>
      <c r="U20" s="96">
        <f t="shared" si="5"/>
        <v>1</v>
      </c>
      <c r="V20" s="97">
        <f t="shared" si="5"/>
        <v>1</v>
      </c>
      <c r="W20" s="96">
        <f t="shared" si="6"/>
        <v>11</v>
      </c>
      <c r="X20" s="97">
        <f t="shared" si="6"/>
        <v>21</v>
      </c>
    </row>
    <row r="21" spans="1:24" ht="17.25">
      <c r="A21" s="120"/>
      <c r="B21" s="120"/>
      <c r="C21" s="121" t="s">
        <v>250</v>
      </c>
      <c r="D21" s="122"/>
      <c r="E21" s="123">
        <v>5</v>
      </c>
      <c r="F21" s="124">
        <v>11</v>
      </c>
      <c r="G21" s="123">
        <v>0</v>
      </c>
      <c r="H21" s="124">
        <v>0</v>
      </c>
      <c r="I21" s="125">
        <f t="shared" si="3"/>
        <v>5</v>
      </c>
      <c r="J21" s="126">
        <f t="shared" si="3"/>
        <v>11</v>
      </c>
      <c r="K21" s="127"/>
      <c r="L21" s="123">
        <v>1</v>
      </c>
      <c r="M21" s="124">
        <v>0</v>
      </c>
      <c r="N21" s="123">
        <v>0</v>
      </c>
      <c r="O21" s="124">
        <v>0</v>
      </c>
      <c r="P21" s="125">
        <f t="shared" si="4"/>
        <v>1</v>
      </c>
      <c r="Q21" s="126">
        <f t="shared" si="4"/>
        <v>0</v>
      </c>
      <c r="R21" s="127"/>
      <c r="S21" s="128">
        <f t="shared" si="5"/>
        <v>6</v>
      </c>
      <c r="T21" s="126">
        <f t="shared" si="5"/>
        <v>11</v>
      </c>
      <c r="U21" s="125">
        <f t="shared" si="5"/>
        <v>0</v>
      </c>
      <c r="V21" s="126">
        <f t="shared" si="5"/>
        <v>0</v>
      </c>
      <c r="W21" s="125">
        <f t="shared" si="6"/>
        <v>6</v>
      </c>
      <c r="X21" s="126">
        <f t="shared" si="6"/>
        <v>11</v>
      </c>
    </row>
    <row r="22" spans="1:24" ht="17.25">
      <c r="A22" s="120"/>
      <c r="B22" s="120"/>
      <c r="C22" s="121" t="s">
        <v>187</v>
      </c>
      <c r="D22" s="122"/>
      <c r="E22" s="123">
        <v>3</v>
      </c>
      <c r="F22" s="124">
        <v>2</v>
      </c>
      <c r="G22" s="123">
        <v>0</v>
      </c>
      <c r="H22" s="124">
        <v>0</v>
      </c>
      <c r="I22" s="125">
        <f t="shared" si="3"/>
        <v>3</v>
      </c>
      <c r="J22" s="126">
        <f t="shared" si="3"/>
        <v>2</v>
      </c>
      <c r="K22" s="127"/>
      <c r="L22" s="123">
        <v>0</v>
      </c>
      <c r="M22" s="124">
        <v>0</v>
      </c>
      <c r="N22" s="123">
        <v>0</v>
      </c>
      <c r="O22" s="124">
        <v>0</v>
      </c>
      <c r="P22" s="125">
        <f t="shared" si="4"/>
        <v>0</v>
      </c>
      <c r="Q22" s="126">
        <f t="shared" si="4"/>
        <v>0</v>
      </c>
      <c r="R22" s="127"/>
      <c r="S22" s="128">
        <f t="shared" si="5"/>
        <v>3</v>
      </c>
      <c r="T22" s="126">
        <f t="shared" si="5"/>
        <v>2</v>
      </c>
      <c r="U22" s="125">
        <f t="shared" si="5"/>
        <v>0</v>
      </c>
      <c r="V22" s="126">
        <f t="shared" si="5"/>
        <v>0</v>
      </c>
      <c r="W22" s="125">
        <f t="shared" si="6"/>
        <v>3</v>
      </c>
      <c r="X22" s="126">
        <f t="shared" si="6"/>
        <v>2</v>
      </c>
    </row>
    <row r="23" spans="1:24" ht="18" thickBot="1">
      <c r="A23" s="120"/>
      <c r="B23" s="129"/>
      <c r="C23" s="130" t="s">
        <v>97</v>
      </c>
      <c r="D23" s="131"/>
      <c r="E23" s="132">
        <v>0</v>
      </c>
      <c r="F23" s="133">
        <v>0</v>
      </c>
      <c r="G23" s="132">
        <v>0</v>
      </c>
      <c r="H23" s="133">
        <v>0</v>
      </c>
      <c r="I23" s="134">
        <f t="shared" si="3"/>
        <v>0</v>
      </c>
      <c r="J23" s="135">
        <f t="shared" si="3"/>
        <v>0</v>
      </c>
      <c r="K23" s="136"/>
      <c r="L23" s="132">
        <v>0</v>
      </c>
      <c r="M23" s="133">
        <v>0</v>
      </c>
      <c r="N23" s="132">
        <v>0</v>
      </c>
      <c r="O23" s="133">
        <v>0</v>
      </c>
      <c r="P23" s="134">
        <f t="shared" si="4"/>
        <v>0</v>
      </c>
      <c r="Q23" s="135">
        <f t="shared" si="4"/>
        <v>0</v>
      </c>
      <c r="R23" s="136"/>
      <c r="S23" s="137">
        <f t="shared" si="5"/>
        <v>0</v>
      </c>
      <c r="T23" s="135">
        <f t="shared" si="5"/>
        <v>0</v>
      </c>
      <c r="U23" s="134">
        <f t="shared" si="5"/>
        <v>0</v>
      </c>
      <c r="V23" s="135">
        <f t="shared" si="5"/>
        <v>0</v>
      </c>
      <c r="W23" s="134">
        <f t="shared" si="6"/>
        <v>0</v>
      </c>
      <c r="X23" s="135">
        <f t="shared" si="6"/>
        <v>0</v>
      </c>
    </row>
    <row r="24" spans="1:24" s="542" customFormat="1" ht="17.25">
      <c r="A24" s="120"/>
      <c r="B24" s="120" t="s">
        <v>104</v>
      </c>
      <c r="C24" s="138" t="s">
        <v>105</v>
      </c>
      <c r="D24" s="139"/>
      <c r="E24" s="140">
        <v>169</v>
      </c>
      <c r="F24" s="141">
        <v>175</v>
      </c>
      <c r="G24" s="140">
        <v>3</v>
      </c>
      <c r="H24" s="141">
        <v>3</v>
      </c>
      <c r="I24" s="142">
        <f t="shared" si="3"/>
        <v>172</v>
      </c>
      <c r="J24" s="143">
        <f t="shared" si="3"/>
        <v>178</v>
      </c>
      <c r="K24" s="144"/>
      <c r="L24" s="140">
        <v>17</v>
      </c>
      <c r="M24" s="141">
        <v>15</v>
      </c>
      <c r="N24" s="140">
        <v>1</v>
      </c>
      <c r="O24" s="141">
        <v>0</v>
      </c>
      <c r="P24" s="142">
        <f t="shared" si="4"/>
        <v>18</v>
      </c>
      <c r="Q24" s="143">
        <f t="shared" si="4"/>
        <v>15</v>
      </c>
      <c r="R24" s="144"/>
      <c r="S24" s="145">
        <f t="shared" si="5"/>
        <v>186</v>
      </c>
      <c r="T24" s="143">
        <f t="shared" si="5"/>
        <v>190</v>
      </c>
      <c r="U24" s="142">
        <f t="shared" si="5"/>
        <v>4</v>
      </c>
      <c r="V24" s="143">
        <f t="shared" si="5"/>
        <v>3</v>
      </c>
      <c r="W24" s="142">
        <f t="shared" si="6"/>
        <v>190</v>
      </c>
      <c r="X24" s="143">
        <f t="shared" si="6"/>
        <v>193</v>
      </c>
    </row>
    <row r="25" spans="1:24" s="542" customFormat="1" ht="17.25">
      <c r="A25" s="120"/>
      <c r="B25" s="120"/>
      <c r="C25" s="120" t="s">
        <v>106</v>
      </c>
      <c r="D25" s="146"/>
      <c r="E25" s="118">
        <v>4</v>
      </c>
      <c r="F25" s="119">
        <v>4</v>
      </c>
      <c r="G25" s="118">
        <v>1</v>
      </c>
      <c r="H25" s="119">
        <v>1</v>
      </c>
      <c r="I25" s="87">
        <f t="shared" si="3"/>
        <v>5</v>
      </c>
      <c r="J25" s="88">
        <f t="shared" si="3"/>
        <v>5</v>
      </c>
      <c r="K25" s="90"/>
      <c r="L25" s="118">
        <v>12</v>
      </c>
      <c r="M25" s="119">
        <v>9</v>
      </c>
      <c r="N25" s="118">
        <v>1</v>
      </c>
      <c r="O25" s="119">
        <v>3</v>
      </c>
      <c r="P25" s="87">
        <f t="shared" si="4"/>
        <v>13</v>
      </c>
      <c r="Q25" s="88">
        <f t="shared" si="4"/>
        <v>12</v>
      </c>
      <c r="R25" s="90"/>
      <c r="S25" s="91">
        <f t="shared" si="5"/>
        <v>16</v>
      </c>
      <c r="T25" s="88">
        <f t="shared" si="5"/>
        <v>13</v>
      </c>
      <c r="U25" s="87">
        <f t="shared" si="5"/>
        <v>2</v>
      </c>
      <c r="V25" s="88">
        <f t="shared" si="5"/>
        <v>4</v>
      </c>
      <c r="W25" s="87">
        <f t="shared" si="6"/>
        <v>18</v>
      </c>
      <c r="X25" s="88">
        <f t="shared" si="6"/>
        <v>17</v>
      </c>
    </row>
    <row r="26" spans="1:24" s="542" customFormat="1" ht="18" thickBot="1">
      <c r="A26" s="147"/>
      <c r="B26" s="129"/>
      <c r="C26" s="130" t="s">
        <v>97</v>
      </c>
      <c r="D26" s="131"/>
      <c r="E26" s="132">
        <v>12</v>
      </c>
      <c r="F26" s="133">
        <v>19</v>
      </c>
      <c r="G26" s="132">
        <v>2</v>
      </c>
      <c r="H26" s="133">
        <v>0</v>
      </c>
      <c r="I26" s="134">
        <f t="shared" si="3"/>
        <v>14</v>
      </c>
      <c r="J26" s="135">
        <f t="shared" si="3"/>
        <v>19</v>
      </c>
      <c r="K26" s="136"/>
      <c r="L26" s="132">
        <v>15</v>
      </c>
      <c r="M26" s="133">
        <v>14</v>
      </c>
      <c r="N26" s="132">
        <v>4</v>
      </c>
      <c r="O26" s="133">
        <v>2</v>
      </c>
      <c r="P26" s="134">
        <f t="shared" si="4"/>
        <v>19</v>
      </c>
      <c r="Q26" s="135">
        <f t="shared" si="4"/>
        <v>16</v>
      </c>
      <c r="R26" s="136"/>
      <c r="S26" s="137">
        <f t="shared" si="5"/>
        <v>27</v>
      </c>
      <c r="T26" s="135">
        <f t="shared" si="5"/>
        <v>33</v>
      </c>
      <c r="U26" s="134">
        <f t="shared" si="5"/>
        <v>6</v>
      </c>
      <c r="V26" s="135">
        <f t="shared" si="5"/>
        <v>2</v>
      </c>
      <c r="W26" s="134">
        <f t="shared" si="6"/>
        <v>33</v>
      </c>
      <c r="X26" s="135">
        <f t="shared" si="6"/>
        <v>35</v>
      </c>
    </row>
    <row r="27" spans="1:24" s="164" customFormat="1" ht="18" thickBot="1">
      <c r="A27" s="129"/>
      <c r="B27" s="129"/>
      <c r="C27" s="129"/>
      <c r="D27" s="148"/>
      <c r="E27" s="149"/>
      <c r="F27" s="150"/>
      <c r="G27" s="149"/>
      <c r="H27" s="150"/>
      <c r="I27" s="857"/>
      <c r="J27" s="151"/>
      <c r="K27" s="152"/>
      <c r="L27" s="149"/>
      <c r="M27" s="150"/>
      <c r="N27" s="149"/>
      <c r="O27" s="150"/>
      <c r="P27" s="857"/>
      <c r="Q27" s="151"/>
      <c r="R27" s="152"/>
      <c r="S27" s="858"/>
      <c r="T27" s="151"/>
      <c r="U27" s="857"/>
      <c r="V27" s="151"/>
      <c r="W27" s="857"/>
      <c r="X27" s="151"/>
    </row>
    <row r="28" spans="1:24" s="543" customFormat="1" ht="18" thickBot="1">
      <c r="A28" s="76" t="s">
        <v>251</v>
      </c>
      <c r="B28" s="153" t="s">
        <v>91</v>
      </c>
      <c r="C28" s="154"/>
      <c r="D28" s="155"/>
      <c r="E28" s="156">
        <f t="shared" ref="E28:N28" si="7">SUM(E29:E34)</f>
        <v>97</v>
      </c>
      <c r="F28" s="859">
        <v>95</v>
      </c>
      <c r="G28" s="156">
        <f t="shared" si="7"/>
        <v>6</v>
      </c>
      <c r="H28" s="859">
        <v>6</v>
      </c>
      <c r="I28" s="156">
        <f t="shared" si="7"/>
        <v>103</v>
      </c>
      <c r="J28" s="157">
        <f t="shared" si="7"/>
        <v>101</v>
      </c>
      <c r="K28" s="158"/>
      <c r="L28" s="156">
        <f t="shared" si="7"/>
        <v>12</v>
      </c>
      <c r="M28" s="859">
        <v>3</v>
      </c>
      <c r="N28" s="156">
        <f t="shared" si="7"/>
        <v>7</v>
      </c>
      <c r="O28" s="859">
        <v>6</v>
      </c>
      <c r="P28" s="156">
        <f t="shared" ref="P28:Q28" si="8">SUM(P29:P34)</f>
        <v>19</v>
      </c>
      <c r="Q28" s="157">
        <f t="shared" si="8"/>
        <v>9</v>
      </c>
      <c r="R28" s="158"/>
      <c r="S28" s="159">
        <f t="shared" ref="S28:X28" si="9">SUM(S29:S34)</f>
        <v>109</v>
      </c>
      <c r="T28" s="157">
        <f t="shared" si="9"/>
        <v>98</v>
      </c>
      <c r="U28" s="156">
        <f t="shared" si="9"/>
        <v>13</v>
      </c>
      <c r="V28" s="157">
        <f t="shared" si="9"/>
        <v>12</v>
      </c>
      <c r="W28" s="156">
        <f t="shared" si="9"/>
        <v>122</v>
      </c>
      <c r="X28" s="157">
        <f t="shared" si="9"/>
        <v>110</v>
      </c>
    </row>
    <row r="29" spans="1:24" s="542" customFormat="1" ht="17.25">
      <c r="A29" s="70"/>
      <c r="B29" s="120" t="s">
        <v>92</v>
      </c>
      <c r="C29" s="120" t="s">
        <v>107</v>
      </c>
      <c r="D29" s="146"/>
      <c r="E29" s="85">
        <v>20</v>
      </c>
      <c r="F29" s="86">
        <v>25</v>
      </c>
      <c r="G29" s="85">
        <v>3</v>
      </c>
      <c r="H29" s="86">
        <v>4</v>
      </c>
      <c r="I29" s="87">
        <f t="shared" ref="I29:J46" si="10">E29+G29</f>
        <v>23</v>
      </c>
      <c r="J29" s="88">
        <f t="shared" si="10"/>
        <v>29</v>
      </c>
      <c r="K29" s="90"/>
      <c r="L29" s="118">
        <v>2</v>
      </c>
      <c r="M29" s="119">
        <v>2</v>
      </c>
      <c r="N29" s="85">
        <v>6</v>
      </c>
      <c r="O29" s="86">
        <v>4</v>
      </c>
      <c r="P29" s="87">
        <f t="shared" ref="P29:Q46" si="11">L29+N29</f>
        <v>8</v>
      </c>
      <c r="Q29" s="88">
        <f t="shared" si="11"/>
        <v>6</v>
      </c>
      <c r="R29" s="90"/>
      <c r="S29" s="91">
        <f t="shared" ref="S29:V46" si="12">E29+L29</f>
        <v>22</v>
      </c>
      <c r="T29" s="88">
        <f t="shared" si="12"/>
        <v>27</v>
      </c>
      <c r="U29" s="87">
        <f t="shared" si="12"/>
        <v>9</v>
      </c>
      <c r="V29" s="88">
        <f t="shared" si="12"/>
        <v>8</v>
      </c>
      <c r="W29" s="87">
        <f t="shared" ref="W29:X46" si="13">S29+U29</f>
        <v>31</v>
      </c>
      <c r="X29" s="88">
        <f t="shared" si="13"/>
        <v>35</v>
      </c>
    </row>
    <row r="30" spans="1:24" s="542" customFormat="1" ht="17.25">
      <c r="A30" s="70"/>
      <c r="B30" s="120"/>
      <c r="C30" s="120" t="s">
        <v>93</v>
      </c>
      <c r="D30" s="146"/>
      <c r="E30" s="85">
        <v>65</v>
      </c>
      <c r="F30" s="86">
        <v>59</v>
      </c>
      <c r="G30" s="85">
        <v>0</v>
      </c>
      <c r="H30" s="86">
        <v>0</v>
      </c>
      <c r="I30" s="87">
        <f t="shared" si="10"/>
        <v>65</v>
      </c>
      <c r="J30" s="88">
        <f t="shared" si="10"/>
        <v>59</v>
      </c>
      <c r="K30" s="90"/>
      <c r="L30" s="118">
        <v>5</v>
      </c>
      <c r="M30" s="119">
        <v>1</v>
      </c>
      <c r="N30" s="85">
        <v>0</v>
      </c>
      <c r="O30" s="86">
        <v>0</v>
      </c>
      <c r="P30" s="87">
        <f t="shared" si="11"/>
        <v>5</v>
      </c>
      <c r="Q30" s="88">
        <f t="shared" si="11"/>
        <v>1</v>
      </c>
      <c r="R30" s="90"/>
      <c r="S30" s="91">
        <f t="shared" si="12"/>
        <v>70</v>
      </c>
      <c r="T30" s="88">
        <f t="shared" si="12"/>
        <v>60</v>
      </c>
      <c r="U30" s="87">
        <f t="shared" si="12"/>
        <v>0</v>
      </c>
      <c r="V30" s="88">
        <f t="shared" si="12"/>
        <v>0</v>
      </c>
      <c r="W30" s="87">
        <f t="shared" si="13"/>
        <v>70</v>
      </c>
      <c r="X30" s="88">
        <f t="shared" si="13"/>
        <v>60</v>
      </c>
    </row>
    <row r="31" spans="1:24" s="542" customFormat="1" ht="17.25">
      <c r="A31" s="70"/>
      <c r="B31" s="120"/>
      <c r="C31" s="92" t="s">
        <v>94</v>
      </c>
      <c r="D31" s="93"/>
      <c r="E31" s="94">
        <v>0</v>
      </c>
      <c r="F31" s="95">
        <v>0</v>
      </c>
      <c r="G31" s="94">
        <v>0</v>
      </c>
      <c r="H31" s="95">
        <v>0</v>
      </c>
      <c r="I31" s="96">
        <f t="shared" si="10"/>
        <v>0</v>
      </c>
      <c r="J31" s="97">
        <f t="shared" si="10"/>
        <v>0</v>
      </c>
      <c r="K31" s="98"/>
      <c r="L31" s="116">
        <v>0</v>
      </c>
      <c r="M31" s="117">
        <v>0</v>
      </c>
      <c r="N31" s="94">
        <v>0</v>
      </c>
      <c r="O31" s="95">
        <v>0</v>
      </c>
      <c r="P31" s="96">
        <f t="shared" si="11"/>
        <v>0</v>
      </c>
      <c r="Q31" s="97">
        <f t="shared" si="11"/>
        <v>0</v>
      </c>
      <c r="R31" s="98"/>
      <c r="S31" s="99">
        <f t="shared" si="12"/>
        <v>0</v>
      </c>
      <c r="T31" s="97">
        <f t="shared" si="12"/>
        <v>0</v>
      </c>
      <c r="U31" s="96">
        <f t="shared" si="12"/>
        <v>0</v>
      </c>
      <c r="V31" s="97">
        <f t="shared" si="12"/>
        <v>0</v>
      </c>
      <c r="W31" s="96">
        <f t="shared" si="13"/>
        <v>0</v>
      </c>
      <c r="X31" s="97">
        <f t="shared" si="13"/>
        <v>0</v>
      </c>
    </row>
    <row r="32" spans="1:24" s="542" customFormat="1" ht="17.25">
      <c r="A32" s="70"/>
      <c r="B32" s="120"/>
      <c r="C32" s="92" t="s">
        <v>95</v>
      </c>
      <c r="D32" s="93"/>
      <c r="E32" s="94">
        <v>0</v>
      </c>
      <c r="F32" s="95">
        <v>0</v>
      </c>
      <c r="G32" s="94">
        <v>0</v>
      </c>
      <c r="H32" s="95">
        <v>0</v>
      </c>
      <c r="I32" s="96">
        <f t="shared" si="10"/>
        <v>0</v>
      </c>
      <c r="J32" s="97">
        <f t="shared" si="10"/>
        <v>0</v>
      </c>
      <c r="K32" s="98"/>
      <c r="L32" s="116">
        <v>0</v>
      </c>
      <c r="M32" s="117">
        <v>0</v>
      </c>
      <c r="N32" s="94">
        <v>0</v>
      </c>
      <c r="O32" s="95">
        <v>0</v>
      </c>
      <c r="P32" s="96">
        <f t="shared" si="11"/>
        <v>0</v>
      </c>
      <c r="Q32" s="97">
        <f t="shared" si="11"/>
        <v>0</v>
      </c>
      <c r="R32" s="98"/>
      <c r="S32" s="99">
        <f t="shared" si="12"/>
        <v>0</v>
      </c>
      <c r="T32" s="97">
        <f t="shared" si="12"/>
        <v>0</v>
      </c>
      <c r="U32" s="96">
        <f t="shared" si="12"/>
        <v>0</v>
      </c>
      <c r="V32" s="97">
        <f t="shared" si="12"/>
        <v>0</v>
      </c>
      <c r="W32" s="96">
        <f t="shared" si="13"/>
        <v>0</v>
      </c>
      <c r="X32" s="97">
        <f t="shared" si="13"/>
        <v>0</v>
      </c>
    </row>
    <row r="33" spans="1:24" s="542" customFormat="1" ht="17.25">
      <c r="A33" s="70"/>
      <c r="B33" s="120"/>
      <c r="C33" s="120" t="s">
        <v>96</v>
      </c>
      <c r="D33" s="146"/>
      <c r="E33" s="85">
        <v>2</v>
      </c>
      <c r="F33" s="86">
        <v>0</v>
      </c>
      <c r="G33" s="85">
        <v>0</v>
      </c>
      <c r="H33" s="86">
        <v>0</v>
      </c>
      <c r="I33" s="87">
        <f t="shared" si="10"/>
        <v>2</v>
      </c>
      <c r="J33" s="88">
        <f t="shared" si="10"/>
        <v>0</v>
      </c>
      <c r="K33" s="90"/>
      <c r="L33" s="118">
        <v>0</v>
      </c>
      <c r="M33" s="119">
        <v>0</v>
      </c>
      <c r="N33" s="85">
        <v>0</v>
      </c>
      <c r="O33" s="86">
        <v>1</v>
      </c>
      <c r="P33" s="87">
        <f t="shared" si="11"/>
        <v>0</v>
      </c>
      <c r="Q33" s="88">
        <f t="shared" si="11"/>
        <v>1</v>
      </c>
      <c r="R33" s="90"/>
      <c r="S33" s="91">
        <f t="shared" si="12"/>
        <v>2</v>
      </c>
      <c r="T33" s="88">
        <f t="shared" si="12"/>
        <v>0</v>
      </c>
      <c r="U33" s="87">
        <f t="shared" si="12"/>
        <v>0</v>
      </c>
      <c r="V33" s="88">
        <f t="shared" si="12"/>
        <v>1</v>
      </c>
      <c r="W33" s="87">
        <f t="shared" si="13"/>
        <v>2</v>
      </c>
      <c r="X33" s="88">
        <f t="shared" si="13"/>
        <v>1</v>
      </c>
    </row>
    <row r="34" spans="1:24" s="542" customFormat="1" ht="18" thickBot="1">
      <c r="A34" s="70"/>
      <c r="B34" s="129"/>
      <c r="C34" s="129" t="s">
        <v>97</v>
      </c>
      <c r="D34" s="148"/>
      <c r="E34" s="160">
        <v>10</v>
      </c>
      <c r="F34" s="150">
        <v>11</v>
      </c>
      <c r="G34" s="160">
        <v>3</v>
      </c>
      <c r="H34" s="150">
        <v>2</v>
      </c>
      <c r="I34" s="161">
        <f t="shared" si="10"/>
        <v>13</v>
      </c>
      <c r="J34" s="151">
        <f t="shared" si="10"/>
        <v>13</v>
      </c>
      <c r="K34" s="152"/>
      <c r="L34" s="160">
        <v>5</v>
      </c>
      <c r="M34" s="150">
        <v>0</v>
      </c>
      <c r="N34" s="160">
        <v>1</v>
      </c>
      <c r="O34" s="150">
        <v>1</v>
      </c>
      <c r="P34" s="161">
        <f t="shared" si="11"/>
        <v>6</v>
      </c>
      <c r="Q34" s="151">
        <f t="shared" si="11"/>
        <v>1</v>
      </c>
      <c r="R34" s="152"/>
      <c r="S34" s="162">
        <f t="shared" si="12"/>
        <v>15</v>
      </c>
      <c r="T34" s="151">
        <f t="shared" si="12"/>
        <v>11</v>
      </c>
      <c r="U34" s="161">
        <f t="shared" si="12"/>
        <v>4</v>
      </c>
      <c r="V34" s="151">
        <f t="shared" si="12"/>
        <v>3</v>
      </c>
      <c r="W34" s="161">
        <f t="shared" si="13"/>
        <v>19</v>
      </c>
      <c r="X34" s="151">
        <f t="shared" si="13"/>
        <v>14</v>
      </c>
    </row>
    <row r="35" spans="1:24" s="542" customFormat="1" ht="17.25">
      <c r="A35" s="70"/>
      <c r="B35" s="120" t="s">
        <v>98</v>
      </c>
      <c r="C35" s="92" t="s">
        <v>99</v>
      </c>
      <c r="D35" s="93"/>
      <c r="E35" s="116">
        <v>0</v>
      </c>
      <c r="F35" s="117">
        <v>0</v>
      </c>
      <c r="G35" s="116">
        <v>0</v>
      </c>
      <c r="H35" s="117">
        <v>0</v>
      </c>
      <c r="I35" s="96">
        <f t="shared" si="10"/>
        <v>0</v>
      </c>
      <c r="J35" s="97">
        <f t="shared" si="10"/>
        <v>0</v>
      </c>
      <c r="K35" s="98"/>
      <c r="L35" s="116">
        <v>0</v>
      </c>
      <c r="M35" s="117">
        <v>0</v>
      </c>
      <c r="N35" s="116">
        <v>0</v>
      </c>
      <c r="O35" s="117">
        <v>0</v>
      </c>
      <c r="P35" s="96">
        <f t="shared" si="11"/>
        <v>0</v>
      </c>
      <c r="Q35" s="97">
        <f t="shared" si="11"/>
        <v>0</v>
      </c>
      <c r="R35" s="98"/>
      <c r="S35" s="99">
        <f t="shared" si="12"/>
        <v>0</v>
      </c>
      <c r="T35" s="97">
        <f t="shared" si="12"/>
        <v>0</v>
      </c>
      <c r="U35" s="96">
        <f t="shared" si="12"/>
        <v>0</v>
      </c>
      <c r="V35" s="97">
        <f t="shared" si="12"/>
        <v>0</v>
      </c>
      <c r="W35" s="96">
        <f t="shared" si="13"/>
        <v>0</v>
      </c>
      <c r="X35" s="97">
        <f t="shared" si="13"/>
        <v>0</v>
      </c>
    </row>
    <row r="36" spans="1:24" s="542" customFormat="1" ht="17.25">
      <c r="A36" s="70"/>
      <c r="B36" s="120"/>
      <c r="C36" s="92" t="s">
        <v>100</v>
      </c>
      <c r="D36" s="93"/>
      <c r="E36" s="116">
        <v>0</v>
      </c>
      <c r="F36" s="117">
        <v>0</v>
      </c>
      <c r="G36" s="116">
        <v>0</v>
      </c>
      <c r="H36" s="117">
        <v>0</v>
      </c>
      <c r="I36" s="96">
        <f t="shared" si="10"/>
        <v>0</v>
      </c>
      <c r="J36" s="97">
        <f t="shared" si="10"/>
        <v>0</v>
      </c>
      <c r="K36" s="98"/>
      <c r="L36" s="116">
        <v>0</v>
      </c>
      <c r="M36" s="117">
        <v>0</v>
      </c>
      <c r="N36" s="116">
        <v>0</v>
      </c>
      <c r="O36" s="117">
        <v>0</v>
      </c>
      <c r="P36" s="96">
        <f t="shared" si="11"/>
        <v>0</v>
      </c>
      <c r="Q36" s="97">
        <f t="shared" si="11"/>
        <v>0</v>
      </c>
      <c r="R36" s="98"/>
      <c r="S36" s="99">
        <f t="shared" si="12"/>
        <v>0</v>
      </c>
      <c r="T36" s="97">
        <f t="shared" si="12"/>
        <v>0</v>
      </c>
      <c r="U36" s="96">
        <f t="shared" si="12"/>
        <v>0</v>
      </c>
      <c r="V36" s="97">
        <f t="shared" si="12"/>
        <v>0</v>
      </c>
      <c r="W36" s="96">
        <f t="shared" si="13"/>
        <v>0</v>
      </c>
      <c r="X36" s="97">
        <f t="shared" si="13"/>
        <v>0</v>
      </c>
    </row>
    <row r="37" spans="1:24" s="542" customFormat="1" ht="17.25">
      <c r="A37" s="70"/>
      <c r="B37" s="120"/>
      <c r="C37" s="163" t="s">
        <v>101</v>
      </c>
      <c r="D37" s="164"/>
      <c r="E37" s="165">
        <v>15</v>
      </c>
      <c r="F37" s="166">
        <v>12</v>
      </c>
      <c r="G37" s="165">
        <v>1</v>
      </c>
      <c r="H37" s="166">
        <v>0</v>
      </c>
      <c r="I37" s="167">
        <f t="shared" si="10"/>
        <v>16</v>
      </c>
      <c r="J37" s="168">
        <f t="shared" si="10"/>
        <v>12</v>
      </c>
      <c r="K37" s="169"/>
      <c r="L37" s="165">
        <v>4</v>
      </c>
      <c r="M37" s="166">
        <v>0</v>
      </c>
      <c r="N37" s="165">
        <v>3</v>
      </c>
      <c r="O37" s="166">
        <v>2</v>
      </c>
      <c r="P37" s="167">
        <f t="shared" si="11"/>
        <v>7</v>
      </c>
      <c r="Q37" s="168">
        <f t="shared" si="11"/>
        <v>2</v>
      </c>
      <c r="R37" s="169"/>
      <c r="S37" s="170">
        <f t="shared" si="12"/>
        <v>19</v>
      </c>
      <c r="T37" s="168">
        <f t="shared" si="12"/>
        <v>12</v>
      </c>
      <c r="U37" s="167">
        <f t="shared" si="12"/>
        <v>4</v>
      </c>
      <c r="V37" s="168">
        <f t="shared" si="12"/>
        <v>2</v>
      </c>
      <c r="W37" s="167">
        <f t="shared" si="13"/>
        <v>23</v>
      </c>
      <c r="X37" s="168">
        <f t="shared" si="13"/>
        <v>14</v>
      </c>
    </row>
    <row r="38" spans="1:24" s="542" customFormat="1" ht="17.25">
      <c r="A38" s="70"/>
      <c r="B38" s="120"/>
      <c r="C38" s="163" t="s">
        <v>102</v>
      </c>
      <c r="D38" s="164"/>
      <c r="E38" s="165">
        <v>26</v>
      </c>
      <c r="F38" s="166">
        <v>25</v>
      </c>
      <c r="G38" s="165">
        <v>0</v>
      </c>
      <c r="H38" s="166">
        <v>1</v>
      </c>
      <c r="I38" s="167">
        <f t="shared" si="10"/>
        <v>26</v>
      </c>
      <c r="J38" s="168">
        <f t="shared" si="10"/>
        <v>26</v>
      </c>
      <c r="K38" s="169"/>
      <c r="L38" s="165">
        <v>2</v>
      </c>
      <c r="M38" s="166">
        <v>2</v>
      </c>
      <c r="N38" s="165">
        <v>4</v>
      </c>
      <c r="O38" s="166">
        <v>1</v>
      </c>
      <c r="P38" s="167">
        <f t="shared" si="11"/>
        <v>6</v>
      </c>
      <c r="Q38" s="168">
        <f t="shared" si="11"/>
        <v>3</v>
      </c>
      <c r="R38" s="169"/>
      <c r="S38" s="170">
        <f t="shared" si="12"/>
        <v>28</v>
      </c>
      <c r="T38" s="168">
        <f t="shared" si="12"/>
        <v>27</v>
      </c>
      <c r="U38" s="167">
        <f t="shared" si="12"/>
        <v>4</v>
      </c>
      <c r="V38" s="168">
        <f t="shared" si="12"/>
        <v>2</v>
      </c>
      <c r="W38" s="167">
        <f t="shared" si="13"/>
        <v>32</v>
      </c>
      <c r="X38" s="168">
        <f t="shared" si="13"/>
        <v>29</v>
      </c>
    </row>
    <row r="39" spans="1:24" s="542" customFormat="1" ht="17.25">
      <c r="A39" s="70"/>
      <c r="B39" s="120"/>
      <c r="C39" s="171" t="s">
        <v>103</v>
      </c>
      <c r="D39" s="172"/>
      <c r="E39" s="116">
        <v>34</v>
      </c>
      <c r="F39" s="117">
        <v>29</v>
      </c>
      <c r="G39" s="116">
        <v>1</v>
      </c>
      <c r="H39" s="117">
        <v>3</v>
      </c>
      <c r="I39" s="96">
        <f t="shared" si="10"/>
        <v>35</v>
      </c>
      <c r="J39" s="97">
        <f t="shared" si="10"/>
        <v>32</v>
      </c>
      <c r="K39" s="98"/>
      <c r="L39" s="116">
        <v>4</v>
      </c>
      <c r="M39" s="117">
        <v>0</v>
      </c>
      <c r="N39" s="116">
        <v>0</v>
      </c>
      <c r="O39" s="117">
        <v>2</v>
      </c>
      <c r="P39" s="96">
        <f t="shared" si="11"/>
        <v>4</v>
      </c>
      <c r="Q39" s="97">
        <f t="shared" si="11"/>
        <v>2</v>
      </c>
      <c r="R39" s="98"/>
      <c r="S39" s="99">
        <f t="shared" si="12"/>
        <v>38</v>
      </c>
      <c r="T39" s="97">
        <f t="shared" si="12"/>
        <v>29</v>
      </c>
      <c r="U39" s="96">
        <f t="shared" si="12"/>
        <v>1</v>
      </c>
      <c r="V39" s="97">
        <f t="shared" si="12"/>
        <v>5</v>
      </c>
      <c r="W39" s="96">
        <f t="shared" si="13"/>
        <v>39</v>
      </c>
      <c r="X39" s="97">
        <f t="shared" si="13"/>
        <v>34</v>
      </c>
    </row>
    <row r="40" spans="1:24" ht="17.25">
      <c r="A40" s="120"/>
      <c r="B40" s="120"/>
      <c r="C40" s="92" t="s">
        <v>249</v>
      </c>
      <c r="D40" s="93"/>
      <c r="E40" s="116">
        <v>9</v>
      </c>
      <c r="F40" s="117">
        <v>18</v>
      </c>
      <c r="G40" s="116">
        <v>2</v>
      </c>
      <c r="H40" s="117">
        <v>1</v>
      </c>
      <c r="I40" s="96">
        <f t="shared" si="10"/>
        <v>11</v>
      </c>
      <c r="J40" s="97">
        <f t="shared" si="10"/>
        <v>19</v>
      </c>
      <c r="K40" s="98"/>
      <c r="L40" s="116">
        <v>2</v>
      </c>
      <c r="M40" s="117">
        <v>1</v>
      </c>
      <c r="N40" s="116">
        <v>0</v>
      </c>
      <c r="O40" s="117">
        <v>1</v>
      </c>
      <c r="P40" s="96">
        <f t="shared" si="11"/>
        <v>2</v>
      </c>
      <c r="Q40" s="97">
        <f t="shared" si="11"/>
        <v>2</v>
      </c>
      <c r="R40" s="98"/>
      <c r="S40" s="99">
        <f t="shared" si="12"/>
        <v>11</v>
      </c>
      <c r="T40" s="97">
        <f t="shared" si="12"/>
        <v>19</v>
      </c>
      <c r="U40" s="96">
        <f t="shared" si="12"/>
        <v>2</v>
      </c>
      <c r="V40" s="97">
        <f t="shared" si="12"/>
        <v>2</v>
      </c>
      <c r="W40" s="96">
        <f t="shared" si="13"/>
        <v>13</v>
      </c>
      <c r="X40" s="97">
        <f t="shared" si="13"/>
        <v>21</v>
      </c>
    </row>
    <row r="41" spans="1:24" ht="17.25">
      <c r="A41" s="120"/>
      <c r="B41" s="120"/>
      <c r="C41" s="121" t="s">
        <v>250</v>
      </c>
      <c r="D41" s="122"/>
      <c r="E41" s="123">
        <v>11</v>
      </c>
      <c r="F41" s="124">
        <v>8</v>
      </c>
      <c r="G41" s="123">
        <v>1</v>
      </c>
      <c r="H41" s="124">
        <v>1</v>
      </c>
      <c r="I41" s="125">
        <f t="shared" si="10"/>
        <v>12</v>
      </c>
      <c r="J41" s="126">
        <f t="shared" si="10"/>
        <v>9</v>
      </c>
      <c r="K41" s="127"/>
      <c r="L41" s="123">
        <v>0</v>
      </c>
      <c r="M41" s="124">
        <v>0</v>
      </c>
      <c r="N41" s="123">
        <v>0</v>
      </c>
      <c r="O41" s="124">
        <v>0</v>
      </c>
      <c r="P41" s="125">
        <f t="shared" si="11"/>
        <v>0</v>
      </c>
      <c r="Q41" s="126">
        <f t="shared" si="11"/>
        <v>0</v>
      </c>
      <c r="R41" s="127"/>
      <c r="S41" s="128">
        <f t="shared" si="12"/>
        <v>11</v>
      </c>
      <c r="T41" s="126">
        <f t="shared" si="12"/>
        <v>8</v>
      </c>
      <c r="U41" s="125">
        <f t="shared" si="12"/>
        <v>1</v>
      </c>
      <c r="V41" s="126">
        <f t="shared" si="12"/>
        <v>1</v>
      </c>
      <c r="W41" s="125">
        <f t="shared" si="13"/>
        <v>12</v>
      </c>
      <c r="X41" s="126">
        <f t="shared" si="13"/>
        <v>9</v>
      </c>
    </row>
    <row r="42" spans="1:24" ht="17.25">
      <c r="A42" s="120"/>
      <c r="B42" s="120"/>
      <c r="C42" s="121" t="s">
        <v>187</v>
      </c>
      <c r="D42" s="122"/>
      <c r="E42" s="123">
        <v>1</v>
      </c>
      <c r="F42" s="124">
        <v>3</v>
      </c>
      <c r="G42" s="123">
        <v>1</v>
      </c>
      <c r="H42" s="124">
        <v>0</v>
      </c>
      <c r="I42" s="125">
        <f t="shared" si="10"/>
        <v>2</v>
      </c>
      <c r="J42" s="126">
        <f t="shared" si="10"/>
        <v>3</v>
      </c>
      <c r="K42" s="127"/>
      <c r="L42" s="123">
        <v>0</v>
      </c>
      <c r="M42" s="124">
        <v>0</v>
      </c>
      <c r="N42" s="123">
        <v>0</v>
      </c>
      <c r="O42" s="124">
        <v>0</v>
      </c>
      <c r="P42" s="125">
        <f t="shared" si="11"/>
        <v>0</v>
      </c>
      <c r="Q42" s="126">
        <f t="shared" si="11"/>
        <v>0</v>
      </c>
      <c r="R42" s="127"/>
      <c r="S42" s="128">
        <f t="shared" si="12"/>
        <v>1</v>
      </c>
      <c r="T42" s="126">
        <f t="shared" si="12"/>
        <v>3</v>
      </c>
      <c r="U42" s="125">
        <f t="shared" si="12"/>
        <v>1</v>
      </c>
      <c r="V42" s="126">
        <f t="shared" si="12"/>
        <v>0</v>
      </c>
      <c r="W42" s="125">
        <f t="shared" si="13"/>
        <v>2</v>
      </c>
      <c r="X42" s="126">
        <f t="shared" si="13"/>
        <v>3</v>
      </c>
    </row>
    <row r="43" spans="1:24" s="542" customFormat="1" ht="18" thickBot="1">
      <c r="A43" s="70"/>
      <c r="B43" s="129"/>
      <c r="C43" s="130" t="s">
        <v>97</v>
      </c>
      <c r="D43" s="131"/>
      <c r="E43" s="132">
        <v>1</v>
      </c>
      <c r="F43" s="133">
        <v>0</v>
      </c>
      <c r="G43" s="132">
        <v>0</v>
      </c>
      <c r="H43" s="133">
        <v>0</v>
      </c>
      <c r="I43" s="134">
        <f t="shared" si="10"/>
        <v>1</v>
      </c>
      <c r="J43" s="135">
        <f t="shared" si="10"/>
        <v>0</v>
      </c>
      <c r="K43" s="136"/>
      <c r="L43" s="132">
        <v>0</v>
      </c>
      <c r="M43" s="133">
        <v>0</v>
      </c>
      <c r="N43" s="132">
        <v>0</v>
      </c>
      <c r="O43" s="133">
        <v>0</v>
      </c>
      <c r="P43" s="134">
        <f t="shared" si="11"/>
        <v>0</v>
      </c>
      <c r="Q43" s="135">
        <f t="shared" si="11"/>
        <v>0</v>
      </c>
      <c r="R43" s="136"/>
      <c r="S43" s="137">
        <f t="shared" si="12"/>
        <v>1</v>
      </c>
      <c r="T43" s="135">
        <f t="shared" si="12"/>
        <v>0</v>
      </c>
      <c r="U43" s="134">
        <f t="shared" si="12"/>
        <v>0</v>
      </c>
      <c r="V43" s="135">
        <f t="shared" si="12"/>
        <v>0</v>
      </c>
      <c r="W43" s="134">
        <f t="shared" si="13"/>
        <v>1</v>
      </c>
      <c r="X43" s="135">
        <f t="shared" si="13"/>
        <v>0</v>
      </c>
    </row>
    <row r="44" spans="1:24" s="542" customFormat="1" ht="17.25">
      <c r="A44" s="70"/>
      <c r="B44" s="120" t="s">
        <v>104</v>
      </c>
      <c r="C44" s="138" t="s">
        <v>105</v>
      </c>
      <c r="D44" s="139"/>
      <c r="E44" s="140">
        <v>88</v>
      </c>
      <c r="F44" s="141">
        <v>87</v>
      </c>
      <c r="G44" s="140">
        <v>2</v>
      </c>
      <c r="H44" s="141">
        <v>4</v>
      </c>
      <c r="I44" s="142">
        <f t="shared" si="10"/>
        <v>90</v>
      </c>
      <c r="J44" s="143">
        <f t="shared" si="10"/>
        <v>91</v>
      </c>
      <c r="K44" s="144"/>
      <c r="L44" s="140">
        <v>3</v>
      </c>
      <c r="M44" s="141">
        <v>2</v>
      </c>
      <c r="N44" s="140">
        <v>1</v>
      </c>
      <c r="O44" s="141">
        <v>0</v>
      </c>
      <c r="P44" s="142">
        <f t="shared" si="11"/>
        <v>4</v>
      </c>
      <c r="Q44" s="143">
        <f t="shared" si="11"/>
        <v>2</v>
      </c>
      <c r="R44" s="144"/>
      <c r="S44" s="145">
        <f t="shared" si="12"/>
        <v>91</v>
      </c>
      <c r="T44" s="143">
        <f t="shared" si="12"/>
        <v>89</v>
      </c>
      <c r="U44" s="142">
        <f t="shared" si="12"/>
        <v>3</v>
      </c>
      <c r="V44" s="143">
        <f t="shared" si="12"/>
        <v>4</v>
      </c>
      <c r="W44" s="142">
        <f t="shared" si="13"/>
        <v>94</v>
      </c>
      <c r="X44" s="143">
        <f t="shared" si="13"/>
        <v>93</v>
      </c>
    </row>
    <row r="45" spans="1:24" s="542" customFormat="1" ht="17.25">
      <c r="A45" s="70"/>
      <c r="B45" s="120"/>
      <c r="C45" s="120" t="s">
        <v>106</v>
      </c>
      <c r="D45" s="146"/>
      <c r="E45" s="118">
        <v>3</v>
      </c>
      <c r="F45" s="119">
        <v>0</v>
      </c>
      <c r="G45" s="118">
        <v>2</v>
      </c>
      <c r="H45" s="119">
        <v>0</v>
      </c>
      <c r="I45" s="87">
        <f t="shared" si="10"/>
        <v>5</v>
      </c>
      <c r="J45" s="88">
        <f t="shared" si="10"/>
        <v>0</v>
      </c>
      <c r="K45" s="90"/>
      <c r="L45" s="118">
        <v>4</v>
      </c>
      <c r="M45" s="119">
        <v>1</v>
      </c>
      <c r="N45" s="118">
        <v>4</v>
      </c>
      <c r="O45" s="119">
        <v>3</v>
      </c>
      <c r="P45" s="87">
        <f t="shared" si="11"/>
        <v>8</v>
      </c>
      <c r="Q45" s="88">
        <f t="shared" si="11"/>
        <v>4</v>
      </c>
      <c r="R45" s="90"/>
      <c r="S45" s="91">
        <f t="shared" si="12"/>
        <v>7</v>
      </c>
      <c r="T45" s="88">
        <f t="shared" si="12"/>
        <v>1</v>
      </c>
      <c r="U45" s="87">
        <f t="shared" si="12"/>
        <v>6</v>
      </c>
      <c r="V45" s="88">
        <f t="shared" si="12"/>
        <v>3</v>
      </c>
      <c r="W45" s="87">
        <f t="shared" si="13"/>
        <v>13</v>
      </c>
      <c r="X45" s="168">
        <f t="shared" si="13"/>
        <v>4</v>
      </c>
    </row>
    <row r="46" spans="1:24" s="542" customFormat="1" ht="18" thickBot="1">
      <c r="A46" s="173"/>
      <c r="B46" s="174"/>
      <c r="C46" s="175" t="s">
        <v>97</v>
      </c>
      <c r="D46" s="176"/>
      <c r="E46" s="177">
        <v>6</v>
      </c>
      <c r="F46" s="178">
        <v>8</v>
      </c>
      <c r="G46" s="177">
        <v>2</v>
      </c>
      <c r="H46" s="178">
        <v>2</v>
      </c>
      <c r="I46" s="179">
        <f t="shared" si="10"/>
        <v>8</v>
      </c>
      <c r="J46" s="180">
        <f t="shared" si="10"/>
        <v>10</v>
      </c>
      <c r="K46" s="181"/>
      <c r="L46" s="177">
        <v>5</v>
      </c>
      <c r="M46" s="178">
        <v>0</v>
      </c>
      <c r="N46" s="177">
        <v>2</v>
      </c>
      <c r="O46" s="178">
        <v>3</v>
      </c>
      <c r="P46" s="179">
        <f t="shared" si="11"/>
        <v>7</v>
      </c>
      <c r="Q46" s="180">
        <f t="shared" si="11"/>
        <v>3</v>
      </c>
      <c r="R46" s="181"/>
      <c r="S46" s="182">
        <f t="shared" si="12"/>
        <v>11</v>
      </c>
      <c r="T46" s="180">
        <f t="shared" si="12"/>
        <v>8</v>
      </c>
      <c r="U46" s="179">
        <f t="shared" si="12"/>
        <v>4</v>
      </c>
      <c r="V46" s="180">
        <f t="shared" si="12"/>
        <v>5</v>
      </c>
      <c r="W46" s="179">
        <f t="shared" si="13"/>
        <v>15</v>
      </c>
      <c r="X46" s="180">
        <f t="shared" si="13"/>
        <v>13</v>
      </c>
    </row>
    <row r="47" spans="1:24" ht="14.25" thickTop="1">
      <c r="A47" s="65" t="s">
        <v>108</v>
      </c>
      <c r="B47" s="70"/>
      <c r="C47" s="70"/>
      <c r="D47" s="146"/>
      <c r="E47" s="70"/>
      <c r="F47" s="146"/>
      <c r="G47" s="70"/>
      <c r="H47" s="183"/>
      <c r="I47" s="184"/>
      <c r="J47" s="183"/>
      <c r="K47" s="183"/>
      <c r="L47" s="184"/>
      <c r="M47" s="146"/>
      <c r="N47" s="70"/>
      <c r="O47" s="146"/>
      <c r="P47" s="184"/>
      <c r="Q47" s="183"/>
      <c r="R47" s="183"/>
      <c r="S47" s="184"/>
      <c r="T47" s="183"/>
      <c r="U47" s="184"/>
      <c r="V47" s="183"/>
      <c r="W47" s="184"/>
      <c r="X47" s="185"/>
    </row>
    <row r="48" spans="1:24">
      <c r="A48" s="65" t="s">
        <v>109</v>
      </c>
      <c r="B48" s="70"/>
      <c r="C48" s="70"/>
      <c r="D48" s="146"/>
      <c r="E48" s="70"/>
      <c r="F48" s="146"/>
      <c r="G48" s="70"/>
      <c r="H48" s="146"/>
      <c r="I48" s="70"/>
      <c r="J48" s="146"/>
      <c r="K48" s="146"/>
      <c r="L48" s="70"/>
      <c r="M48" s="146"/>
      <c r="N48" s="70"/>
      <c r="O48" s="146"/>
      <c r="P48" s="70"/>
      <c r="Q48" s="146"/>
      <c r="R48" s="183"/>
      <c r="S48" s="184"/>
      <c r="T48" s="183"/>
      <c r="U48" s="184"/>
      <c r="V48" s="183"/>
      <c r="W48" s="184"/>
      <c r="X48" s="185"/>
    </row>
  </sheetData>
  <protectedRanges>
    <protectedRange sqref="A47:IR48" name="範囲10"/>
    <protectedRange sqref="R7:X46" name="範囲9"/>
    <protectedRange sqref="Q7" name="範囲8"/>
    <protectedRange sqref="O7" name="範囲7"/>
    <protectedRange sqref="M7" name="範囲6"/>
    <protectedRange sqref="J7" name="範囲5"/>
    <protectedRange sqref="F7 H7" name="範囲3"/>
    <protectedRange sqref="E7:X7 R8:X8 K8:P8 E8:I8" name="範囲2"/>
    <protectedRange sqref="A7:D46" name="範囲1"/>
  </protectedRanges>
  <mergeCells count="3">
    <mergeCell ref="A1:X1"/>
    <mergeCell ref="A2:X3"/>
    <mergeCell ref="S5:X5"/>
  </mergeCells>
  <phoneticPr fontId="4"/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Header>&amp;L&amp;12【平成29年第4四半期】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view="pageBreakPreview" zoomScaleNormal="100" zoomScaleSheetLayoutView="100" workbookViewId="0">
      <selection activeCell="S35" sqref="S35"/>
    </sheetView>
  </sheetViews>
  <sheetFormatPr defaultRowHeight="13.5"/>
  <cols>
    <col min="1" max="1" width="10.5" style="188" customWidth="1"/>
    <col min="2" max="2" width="17.625" style="188" customWidth="1"/>
    <col min="3" max="3" width="1.875" style="188" customWidth="1"/>
    <col min="4" max="6" width="6.625" style="188" customWidth="1"/>
    <col min="7" max="7" width="2.375" style="188" customWidth="1"/>
    <col min="8" max="10" width="6.625" style="188" customWidth="1"/>
    <col min="11" max="11" width="1.875" style="188" customWidth="1"/>
    <col min="12" max="14" width="6.625" style="188" customWidth="1"/>
    <col min="15" max="15" width="1.875" style="188" customWidth="1"/>
    <col min="16" max="256" width="9" style="188"/>
    <col min="257" max="257" width="10.5" style="188" customWidth="1"/>
    <col min="258" max="258" width="17.625" style="188" customWidth="1"/>
    <col min="259" max="259" width="1.875" style="188" customWidth="1"/>
    <col min="260" max="262" width="6.625" style="188" customWidth="1"/>
    <col min="263" max="263" width="2.375" style="188" customWidth="1"/>
    <col min="264" max="266" width="6.625" style="188" customWidth="1"/>
    <col min="267" max="267" width="1.875" style="188" customWidth="1"/>
    <col min="268" max="270" width="6.625" style="188" customWidth="1"/>
    <col min="271" max="271" width="1.875" style="188" customWidth="1"/>
    <col min="272" max="512" width="9" style="188"/>
    <col min="513" max="513" width="10.5" style="188" customWidth="1"/>
    <col min="514" max="514" width="17.625" style="188" customWidth="1"/>
    <col min="515" max="515" width="1.875" style="188" customWidth="1"/>
    <col min="516" max="518" width="6.625" style="188" customWidth="1"/>
    <col min="519" max="519" width="2.375" style="188" customWidth="1"/>
    <col min="520" max="522" width="6.625" style="188" customWidth="1"/>
    <col min="523" max="523" width="1.875" style="188" customWidth="1"/>
    <col min="524" max="526" width="6.625" style="188" customWidth="1"/>
    <col min="527" max="527" width="1.875" style="188" customWidth="1"/>
    <col min="528" max="768" width="9" style="188"/>
    <col min="769" max="769" width="10.5" style="188" customWidth="1"/>
    <col min="770" max="770" width="17.625" style="188" customWidth="1"/>
    <col min="771" max="771" width="1.875" style="188" customWidth="1"/>
    <col min="772" max="774" width="6.625" style="188" customWidth="1"/>
    <col min="775" max="775" width="2.375" style="188" customWidth="1"/>
    <col min="776" max="778" width="6.625" style="188" customWidth="1"/>
    <col min="779" max="779" width="1.875" style="188" customWidth="1"/>
    <col min="780" max="782" width="6.625" style="188" customWidth="1"/>
    <col min="783" max="783" width="1.875" style="188" customWidth="1"/>
    <col min="784" max="1024" width="9" style="188"/>
    <col min="1025" max="1025" width="10.5" style="188" customWidth="1"/>
    <col min="1026" max="1026" width="17.625" style="188" customWidth="1"/>
    <col min="1027" max="1027" width="1.875" style="188" customWidth="1"/>
    <col min="1028" max="1030" width="6.625" style="188" customWidth="1"/>
    <col min="1031" max="1031" width="2.375" style="188" customWidth="1"/>
    <col min="1032" max="1034" width="6.625" style="188" customWidth="1"/>
    <col min="1035" max="1035" width="1.875" style="188" customWidth="1"/>
    <col min="1036" max="1038" width="6.625" style="188" customWidth="1"/>
    <col min="1039" max="1039" width="1.875" style="188" customWidth="1"/>
    <col min="1040" max="1280" width="9" style="188"/>
    <col min="1281" max="1281" width="10.5" style="188" customWidth="1"/>
    <col min="1282" max="1282" width="17.625" style="188" customWidth="1"/>
    <col min="1283" max="1283" width="1.875" style="188" customWidth="1"/>
    <col min="1284" max="1286" width="6.625" style="188" customWidth="1"/>
    <col min="1287" max="1287" width="2.375" style="188" customWidth="1"/>
    <col min="1288" max="1290" width="6.625" style="188" customWidth="1"/>
    <col min="1291" max="1291" width="1.875" style="188" customWidth="1"/>
    <col min="1292" max="1294" width="6.625" style="188" customWidth="1"/>
    <col min="1295" max="1295" width="1.875" style="188" customWidth="1"/>
    <col min="1296" max="1536" width="9" style="188"/>
    <col min="1537" max="1537" width="10.5" style="188" customWidth="1"/>
    <col min="1538" max="1538" width="17.625" style="188" customWidth="1"/>
    <col min="1539" max="1539" width="1.875" style="188" customWidth="1"/>
    <col min="1540" max="1542" width="6.625" style="188" customWidth="1"/>
    <col min="1543" max="1543" width="2.375" style="188" customWidth="1"/>
    <col min="1544" max="1546" width="6.625" style="188" customWidth="1"/>
    <col min="1547" max="1547" width="1.875" style="188" customWidth="1"/>
    <col min="1548" max="1550" width="6.625" style="188" customWidth="1"/>
    <col min="1551" max="1551" width="1.875" style="188" customWidth="1"/>
    <col min="1552" max="1792" width="9" style="188"/>
    <col min="1793" max="1793" width="10.5" style="188" customWidth="1"/>
    <col min="1794" max="1794" width="17.625" style="188" customWidth="1"/>
    <col min="1795" max="1795" width="1.875" style="188" customWidth="1"/>
    <col min="1796" max="1798" width="6.625" style="188" customWidth="1"/>
    <col min="1799" max="1799" width="2.375" style="188" customWidth="1"/>
    <col min="1800" max="1802" width="6.625" style="188" customWidth="1"/>
    <col min="1803" max="1803" width="1.875" style="188" customWidth="1"/>
    <col min="1804" max="1806" width="6.625" style="188" customWidth="1"/>
    <col min="1807" max="1807" width="1.875" style="188" customWidth="1"/>
    <col min="1808" max="2048" width="9" style="188"/>
    <col min="2049" max="2049" width="10.5" style="188" customWidth="1"/>
    <col min="2050" max="2050" width="17.625" style="188" customWidth="1"/>
    <col min="2051" max="2051" width="1.875" style="188" customWidth="1"/>
    <col min="2052" max="2054" width="6.625" style="188" customWidth="1"/>
    <col min="2055" max="2055" width="2.375" style="188" customWidth="1"/>
    <col min="2056" max="2058" width="6.625" style="188" customWidth="1"/>
    <col min="2059" max="2059" width="1.875" style="188" customWidth="1"/>
    <col min="2060" max="2062" width="6.625" style="188" customWidth="1"/>
    <col min="2063" max="2063" width="1.875" style="188" customWidth="1"/>
    <col min="2064" max="2304" width="9" style="188"/>
    <col min="2305" max="2305" width="10.5" style="188" customWidth="1"/>
    <col min="2306" max="2306" width="17.625" style="188" customWidth="1"/>
    <col min="2307" max="2307" width="1.875" style="188" customWidth="1"/>
    <col min="2308" max="2310" width="6.625" style="188" customWidth="1"/>
    <col min="2311" max="2311" width="2.375" style="188" customWidth="1"/>
    <col min="2312" max="2314" width="6.625" style="188" customWidth="1"/>
    <col min="2315" max="2315" width="1.875" style="188" customWidth="1"/>
    <col min="2316" max="2318" width="6.625" style="188" customWidth="1"/>
    <col min="2319" max="2319" width="1.875" style="188" customWidth="1"/>
    <col min="2320" max="2560" width="9" style="188"/>
    <col min="2561" max="2561" width="10.5" style="188" customWidth="1"/>
    <col min="2562" max="2562" width="17.625" style="188" customWidth="1"/>
    <col min="2563" max="2563" width="1.875" style="188" customWidth="1"/>
    <col min="2564" max="2566" width="6.625" style="188" customWidth="1"/>
    <col min="2567" max="2567" width="2.375" style="188" customWidth="1"/>
    <col min="2568" max="2570" width="6.625" style="188" customWidth="1"/>
    <col min="2571" max="2571" width="1.875" style="188" customWidth="1"/>
    <col min="2572" max="2574" width="6.625" style="188" customWidth="1"/>
    <col min="2575" max="2575" width="1.875" style="188" customWidth="1"/>
    <col min="2576" max="2816" width="9" style="188"/>
    <col min="2817" max="2817" width="10.5" style="188" customWidth="1"/>
    <col min="2818" max="2818" width="17.625" style="188" customWidth="1"/>
    <col min="2819" max="2819" width="1.875" style="188" customWidth="1"/>
    <col min="2820" max="2822" width="6.625" style="188" customWidth="1"/>
    <col min="2823" max="2823" width="2.375" style="188" customWidth="1"/>
    <col min="2824" max="2826" width="6.625" style="188" customWidth="1"/>
    <col min="2827" max="2827" width="1.875" style="188" customWidth="1"/>
    <col min="2828" max="2830" width="6.625" style="188" customWidth="1"/>
    <col min="2831" max="2831" width="1.875" style="188" customWidth="1"/>
    <col min="2832" max="3072" width="9" style="188"/>
    <col min="3073" max="3073" width="10.5" style="188" customWidth="1"/>
    <col min="3074" max="3074" width="17.625" style="188" customWidth="1"/>
    <col min="3075" max="3075" width="1.875" style="188" customWidth="1"/>
    <col min="3076" max="3078" width="6.625" style="188" customWidth="1"/>
    <col min="3079" max="3079" width="2.375" style="188" customWidth="1"/>
    <col min="3080" max="3082" width="6.625" style="188" customWidth="1"/>
    <col min="3083" max="3083" width="1.875" style="188" customWidth="1"/>
    <col min="3084" max="3086" width="6.625" style="188" customWidth="1"/>
    <col min="3087" max="3087" width="1.875" style="188" customWidth="1"/>
    <col min="3088" max="3328" width="9" style="188"/>
    <col min="3329" max="3329" width="10.5" style="188" customWidth="1"/>
    <col min="3330" max="3330" width="17.625" style="188" customWidth="1"/>
    <col min="3331" max="3331" width="1.875" style="188" customWidth="1"/>
    <col min="3332" max="3334" width="6.625" style="188" customWidth="1"/>
    <col min="3335" max="3335" width="2.375" style="188" customWidth="1"/>
    <col min="3336" max="3338" width="6.625" style="188" customWidth="1"/>
    <col min="3339" max="3339" width="1.875" style="188" customWidth="1"/>
    <col min="3340" max="3342" width="6.625" style="188" customWidth="1"/>
    <col min="3343" max="3343" width="1.875" style="188" customWidth="1"/>
    <col min="3344" max="3584" width="9" style="188"/>
    <col min="3585" max="3585" width="10.5" style="188" customWidth="1"/>
    <col min="3586" max="3586" width="17.625" style="188" customWidth="1"/>
    <col min="3587" max="3587" width="1.875" style="188" customWidth="1"/>
    <col min="3588" max="3590" width="6.625" style="188" customWidth="1"/>
    <col min="3591" max="3591" width="2.375" style="188" customWidth="1"/>
    <col min="3592" max="3594" width="6.625" style="188" customWidth="1"/>
    <col min="3595" max="3595" width="1.875" style="188" customWidth="1"/>
    <col min="3596" max="3598" width="6.625" style="188" customWidth="1"/>
    <col min="3599" max="3599" width="1.875" style="188" customWidth="1"/>
    <col min="3600" max="3840" width="9" style="188"/>
    <col min="3841" max="3841" width="10.5" style="188" customWidth="1"/>
    <col min="3842" max="3842" width="17.625" style="188" customWidth="1"/>
    <col min="3843" max="3843" width="1.875" style="188" customWidth="1"/>
    <col min="3844" max="3846" width="6.625" style="188" customWidth="1"/>
    <col min="3847" max="3847" width="2.375" style="188" customWidth="1"/>
    <col min="3848" max="3850" width="6.625" style="188" customWidth="1"/>
    <col min="3851" max="3851" width="1.875" style="188" customWidth="1"/>
    <col min="3852" max="3854" width="6.625" style="188" customWidth="1"/>
    <col min="3855" max="3855" width="1.875" style="188" customWidth="1"/>
    <col min="3856" max="4096" width="9" style="188"/>
    <col min="4097" max="4097" width="10.5" style="188" customWidth="1"/>
    <col min="4098" max="4098" width="17.625" style="188" customWidth="1"/>
    <col min="4099" max="4099" width="1.875" style="188" customWidth="1"/>
    <col min="4100" max="4102" width="6.625" style="188" customWidth="1"/>
    <col min="4103" max="4103" width="2.375" style="188" customWidth="1"/>
    <col min="4104" max="4106" width="6.625" style="188" customWidth="1"/>
    <col min="4107" max="4107" width="1.875" style="188" customWidth="1"/>
    <col min="4108" max="4110" width="6.625" style="188" customWidth="1"/>
    <col min="4111" max="4111" width="1.875" style="188" customWidth="1"/>
    <col min="4112" max="4352" width="9" style="188"/>
    <col min="4353" max="4353" width="10.5" style="188" customWidth="1"/>
    <col min="4354" max="4354" width="17.625" style="188" customWidth="1"/>
    <col min="4355" max="4355" width="1.875" style="188" customWidth="1"/>
    <col min="4356" max="4358" width="6.625" style="188" customWidth="1"/>
    <col min="4359" max="4359" width="2.375" style="188" customWidth="1"/>
    <col min="4360" max="4362" width="6.625" style="188" customWidth="1"/>
    <col min="4363" max="4363" width="1.875" style="188" customWidth="1"/>
    <col min="4364" max="4366" width="6.625" style="188" customWidth="1"/>
    <col min="4367" max="4367" width="1.875" style="188" customWidth="1"/>
    <col min="4368" max="4608" width="9" style="188"/>
    <col min="4609" max="4609" width="10.5" style="188" customWidth="1"/>
    <col min="4610" max="4610" width="17.625" style="188" customWidth="1"/>
    <col min="4611" max="4611" width="1.875" style="188" customWidth="1"/>
    <col min="4612" max="4614" width="6.625" style="188" customWidth="1"/>
    <col min="4615" max="4615" width="2.375" style="188" customWidth="1"/>
    <col min="4616" max="4618" width="6.625" style="188" customWidth="1"/>
    <col min="4619" max="4619" width="1.875" style="188" customWidth="1"/>
    <col min="4620" max="4622" width="6.625" style="188" customWidth="1"/>
    <col min="4623" max="4623" width="1.875" style="188" customWidth="1"/>
    <col min="4624" max="4864" width="9" style="188"/>
    <col min="4865" max="4865" width="10.5" style="188" customWidth="1"/>
    <col min="4866" max="4866" width="17.625" style="188" customWidth="1"/>
    <col min="4867" max="4867" width="1.875" style="188" customWidth="1"/>
    <col min="4868" max="4870" width="6.625" style="188" customWidth="1"/>
    <col min="4871" max="4871" width="2.375" style="188" customWidth="1"/>
    <col min="4872" max="4874" width="6.625" style="188" customWidth="1"/>
    <col min="4875" max="4875" width="1.875" style="188" customWidth="1"/>
    <col min="4876" max="4878" width="6.625" style="188" customWidth="1"/>
    <col min="4879" max="4879" width="1.875" style="188" customWidth="1"/>
    <col min="4880" max="5120" width="9" style="188"/>
    <col min="5121" max="5121" width="10.5" style="188" customWidth="1"/>
    <col min="5122" max="5122" width="17.625" style="188" customWidth="1"/>
    <col min="5123" max="5123" width="1.875" style="188" customWidth="1"/>
    <col min="5124" max="5126" width="6.625" style="188" customWidth="1"/>
    <col min="5127" max="5127" width="2.375" style="188" customWidth="1"/>
    <col min="5128" max="5130" width="6.625" style="188" customWidth="1"/>
    <col min="5131" max="5131" width="1.875" style="188" customWidth="1"/>
    <col min="5132" max="5134" width="6.625" style="188" customWidth="1"/>
    <col min="5135" max="5135" width="1.875" style="188" customWidth="1"/>
    <col min="5136" max="5376" width="9" style="188"/>
    <col min="5377" max="5377" width="10.5" style="188" customWidth="1"/>
    <col min="5378" max="5378" width="17.625" style="188" customWidth="1"/>
    <col min="5379" max="5379" width="1.875" style="188" customWidth="1"/>
    <col min="5380" max="5382" width="6.625" style="188" customWidth="1"/>
    <col min="5383" max="5383" width="2.375" style="188" customWidth="1"/>
    <col min="5384" max="5386" width="6.625" style="188" customWidth="1"/>
    <col min="5387" max="5387" width="1.875" style="188" customWidth="1"/>
    <col min="5388" max="5390" width="6.625" style="188" customWidth="1"/>
    <col min="5391" max="5391" width="1.875" style="188" customWidth="1"/>
    <col min="5392" max="5632" width="9" style="188"/>
    <col min="5633" max="5633" width="10.5" style="188" customWidth="1"/>
    <col min="5634" max="5634" width="17.625" style="188" customWidth="1"/>
    <col min="5635" max="5635" width="1.875" style="188" customWidth="1"/>
    <col min="5636" max="5638" width="6.625" style="188" customWidth="1"/>
    <col min="5639" max="5639" width="2.375" style="188" customWidth="1"/>
    <col min="5640" max="5642" width="6.625" style="188" customWidth="1"/>
    <col min="5643" max="5643" width="1.875" style="188" customWidth="1"/>
    <col min="5644" max="5646" width="6.625" style="188" customWidth="1"/>
    <col min="5647" max="5647" width="1.875" style="188" customWidth="1"/>
    <col min="5648" max="5888" width="9" style="188"/>
    <col min="5889" max="5889" width="10.5" style="188" customWidth="1"/>
    <col min="5890" max="5890" width="17.625" style="188" customWidth="1"/>
    <col min="5891" max="5891" width="1.875" style="188" customWidth="1"/>
    <col min="5892" max="5894" width="6.625" style="188" customWidth="1"/>
    <col min="5895" max="5895" width="2.375" style="188" customWidth="1"/>
    <col min="5896" max="5898" width="6.625" style="188" customWidth="1"/>
    <col min="5899" max="5899" width="1.875" style="188" customWidth="1"/>
    <col min="5900" max="5902" width="6.625" style="188" customWidth="1"/>
    <col min="5903" max="5903" width="1.875" style="188" customWidth="1"/>
    <col min="5904" max="6144" width="9" style="188"/>
    <col min="6145" max="6145" width="10.5" style="188" customWidth="1"/>
    <col min="6146" max="6146" width="17.625" style="188" customWidth="1"/>
    <col min="6147" max="6147" width="1.875" style="188" customWidth="1"/>
    <col min="6148" max="6150" width="6.625" style="188" customWidth="1"/>
    <col min="6151" max="6151" width="2.375" style="188" customWidth="1"/>
    <col min="6152" max="6154" width="6.625" style="188" customWidth="1"/>
    <col min="6155" max="6155" width="1.875" style="188" customWidth="1"/>
    <col min="6156" max="6158" width="6.625" style="188" customWidth="1"/>
    <col min="6159" max="6159" width="1.875" style="188" customWidth="1"/>
    <col min="6160" max="6400" width="9" style="188"/>
    <col min="6401" max="6401" width="10.5" style="188" customWidth="1"/>
    <col min="6402" max="6402" width="17.625" style="188" customWidth="1"/>
    <col min="6403" max="6403" width="1.875" style="188" customWidth="1"/>
    <col min="6404" max="6406" width="6.625" style="188" customWidth="1"/>
    <col min="6407" max="6407" width="2.375" style="188" customWidth="1"/>
    <col min="6408" max="6410" width="6.625" style="188" customWidth="1"/>
    <col min="6411" max="6411" width="1.875" style="188" customWidth="1"/>
    <col min="6412" max="6414" width="6.625" style="188" customWidth="1"/>
    <col min="6415" max="6415" width="1.875" style="188" customWidth="1"/>
    <col min="6416" max="6656" width="9" style="188"/>
    <col min="6657" max="6657" width="10.5" style="188" customWidth="1"/>
    <col min="6658" max="6658" width="17.625" style="188" customWidth="1"/>
    <col min="6659" max="6659" width="1.875" style="188" customWidth="1"/>
    <col min="6660" max="6662" width="6.625" style="188" customWidth="1"/>
    <col min="6663" max="6663" width="2.375" style="188" customWidth="1"/>
    <col min="6664" max="6666" width="6.625" style="188" customWidth="1"/>
    <col min="6667" max="6667" width="1.875" style="188" customWidth="1"/>
    <col min="6668" max="6670" width="6.625" style="188" customWidth="1"/>
    <col min="6671" max="6671" width="1.875" style="188" customWidth="1"/>
    <col min="6672" max="6912" width="9" style="188"/>
    <col min="6913" max="6913" width="10.5" style="188" customWidth="1"/>
    <col min="6914" max="6914" width="17.625" style="188" customWidth="1"/>
    <col min="6915" max="6915" width="1.875" style="188" customWidth="1"/>
    <col min="6916" max="6918" width="6.625" style="188" customWidth="1"/>
    <col min="6919" max="6919" width="2.375" style="188" customWidth="1"/>
    <col min="6920" max="6922" width="6.625" style="188" customWidth="1"/>
    <col min="6923" max="6923" width="1.875" style="188" customWidth="1"/>
    <col min="6924" max="6926" width="6.625" style="188" customWidth="1"/>
    <col min="6927" max="6927" width="1.875" style="188" customWidth="1"/>
    <col min="6928" max="7168" width="9" style="188"/>
    <col min="7169" max="7169" width="10.5" style="188" customWidth="1"/>
    <col min="7170" max="7170" width="17.625" style="188" customWidth="1"/>
    <col min="7171" max="7171" width="1.875" style="188" customWidth="1"/>
    <col min="7172" max="7174" width="6.625" style="188" customWidth="1"/>
    <col min="7175" max="7175" width="2.375" style="188" customWidth="1"/>
    <col min="7176" max="7178" width="6.625" style="188" customWidth="1"/>
    <col min="7179" max="7179" width="1.875" style="188" customWidth="1"/>
    <col min="7180" max="7182" width="6.625" style="188" customWidth="1"/>
    <col min="7183" max="7183" width="1.875" style="188" customWidth="1"/>
    <col min="7184" max="7424" width="9" style="188"/>
    <col min="7425" max="7425" width="10.5" style="188" customWidth="1"/>
    <col min="7426" max="7426" width="17.625" style="188" customWidth="1"/>
    <col min="7427" max="7427" width="1.875" style="188" customWidth="1"/>
    <col min="7428" max="7430" width="6.625" style="188" customWidth="1"/>
    <col min="7431" max="7431" width="2.375" style="188" customWidth="1"/>
    <col min="7432" max="7434" width="6.625" style="188" customWidth="1"/>
    <col min="7435" max="7435" width="1.875" style="188" customWidth="1"/>
    <col min="7436" max="7438" width="6.625" style="188" customWidth="1"/>
    <col min="7439" max="7439" width="1.875" style="188" customWidth="1"/>
    <col min="7440" max="7680" width="9" style="188"/>
    <col min="7681" max="7681" width="10.5" style="188" customWidth="1"/>
    <col min="7682" max="7682" width="17.625" style="188" customWidth="1"/>
    <col min="7683" max="7683" width="1.875" style="188" customWidth="1"/>
    <col min="7684" max="7686" width="6.625" style="188" customWidth="1"/>
    <col min="7687" max="7687" width="2.375" style="188" customWidth="1"/>
    <col min="7688" max="7690" width="6.625" style="188" customWidth="1"/>
    <col min="7691" max="7691" width="1.875" style="188" customWidth="1"/>
    <col min="7692" max="7694" width="6.625" style="188" customWidth="1"/>
    <col min="7695" max="7695" width="1.875" style="188" customWidth="1"/>
    <col min="7696" max="7936" width="9" style="188"/>
    <col min="7937" max="7937" width="10.5" style="188" customWidth="1"/>
    <col min="7938" max="7938" width="17.625" style="188" customWidth="1"/>
    <col min="7939" max="7939" width="1.875" style="188" customWidth="1"/>
    <col min="7940" max="7942" width="6.625" style="188" customWidth="1"/>
    <col min="7943" max="7943" width="2.375" style="188" customWidth="1"/>
    <col min="7944" max="7946" width="6.625" style="188" customWidth="1"/>
    <col min="7947" max="7947" width="1.875" style="188" customWidth="1"/>
    <col min="7948" max="7950" width="6.625" style="188" customWidth="1"/>
    <col min="7951" max="7951" width="1.875" style="188" customWidth="1"/>
    <col min="7952" max="8192" width="9" style="188"/>
    <col min="8193" max="8193" width="10.5" style="188" customWidth="1"/>
    <col min="8194" max="8194" width="17.625" style="188" customWidth="1"/>
    <col min="8195" max="8195" width="1.875" style="188" customWidth="1"/>
    <col min="8196" max="8198" width="6.625" style="188" customWidth="1"/>
    <col min="8199" max="8199" width="2.375" style="188" customWidth="1"/>
    <col min="8200" max="8202" width="6.625" style="188" customWidth="1"/>
    <col min="8203" max="8203" width="1.875" style="188" customWidth="1"/>
    <col min="8204" max="8206" width="6.625" style="188" customWidth="1"/>
    <col min="8207" max="8207" width="1.875" style="188" customWidth="1"/>
    <col min="8208" max="8448" width="9" style="188"/>
    <col min="8449" max="8449" width="10.5" style="188" customWidth="1"/>
    <col min="8450" max="8450" width="17.625" style="188" customWidth="1"/>
    <col min="8451" max="8451" width="1.875" style="188" customWidth="1"/>
    <col min="8452" max="8454" width="6.625" style="188" customWidth="1"/>
    <col min="8455" max="8455" width="2.375" style="188" customWidth="1"/>
    <col min="8456" max="8458" width="6.625" style="188" customWidth="1"/>
    <col min="8459" max="8459" width="1.875" style="188" customWidth="1"/>
    <col min="8460" max="8462" width="6.625" style="188" customWidth="1"/>
    <col min="8463" max="8463" width="1.875" style="188" customWidth="1"/>
    <col min="8464" max="8704" width="9" style="188"/>
    <col min="8705" max="8705" width="10.5" style="188" customWidth="1"/>
    <col min="8706" max="8706" width="17.625" style="188" customWidth="1"/>
    <col min="8707" max="8707" width="1.875" style="188" customWidth="1"/>
    <col min="8708" max="8710" width="6.625" style="188" customWidth="1"/>
    <col min="8711" max="8711" width="2.375" style="188" customWidth="1"/>
    <col min="8712" max="8714" width="6.625" style="188" customWidth="1"/>
    <col min="8715" max="8715" width="1.875" style="188" customWidth="1"/>
    <col min="8716" max="8718" width="6.625" style="188" customWidth="1"/>
    <col min="8719" max="8719" width="1.875" style="188" customWidth="1"/>
    <col min="8720" max="8960" width="9" style="188"/>
    <col min="8961" max="8961" width="10.5" style="188" customWidth="1"/>
    <col min="8962" max="8962" width="17.625" style="188" customWidth="1"/>
    <col min="8963" max="8963" width="1.875" style="188" customWidth="1"/>
    <col min="8964" max="8966" width="6.625" style="188" customWidth="1"/>
    <col min="8967" max="8967" width="2.375" style="188" customWidth="1"/>
    <col min="8968" max="8970" width="6.625" style="188" customWidth="1"/>
    <col min="8971" max="8971" width="1.875" style="188" customWidth="1"/>
    <col min="8972" max="8974" width="6.625" style="188" customWidth="1"/>
    <col min="8975" max="8975" width="1.875" style="188" customWidth="1"/>
    <col min="8976" max="9216" width="9" style="188"/>
    <col min="9217" max="9217" width="10.5" style="188" customWidth="1"/>
    <col min="9218" max="9218" width="17.625" style="188" customWidth="1"/>
    <col min="9219" max="9219" width="1.875" style="188" customWidth="1"/>
    <col min="9220" max="9222" width="6.625" style="188" customWidth="1"/>
    <col min="9223" max="9223" width="2.375" style="188" customWidth="1"/>
    <col min="9224" max="9226" width="6.625" style="188" customWidth="1"/>
    <col min="9227" max="9227" width="1.875" style="188" customWidth="1"/>
    <col min="9228" max="9230" width="6.625" style="188" customWidth="1"/>
    <col min="9231" max="9231" width="1.875" style="188" customWidth="1"/>
    <col min="9232" max="9472" width="9" style="188"/>
    <col min="9473" max="9473" width="10.5" style="188" customWidth="1"/>
    <col min="9474" max="9474" width="17.625" style="188" customWidth="1"/>
    <col min="9475" max="9475" width="1.875" style="188" customWidth="1"/>
    <col min="9476" max="9478" width="6.625" style="188" customWidth="1"/>
    <col min="9479" max="9479" width="2.375" style="188" customWidth="1"/>
    <col min="9480" max="9482" width="6.625" style="188" customWidth="1"/>
    <col min="9483" max="9483" width="1.875" style="188" customWidth="1"/>
    <col min="9484" max="9486" width="6.625" style="188" customWidth="1"/>
    <col min="9487" max="9487" width="1.875" style="188" customWidth="1"/>
    <col min="9488" max="9728" width="9" style="188"/>
    <col min="9729" max="9729" width="10.5" style="188" customWidth="1"/>
    <col min="9730" max="9730" width="17.625" style="188" customWidth="1"/>
    <col min="9731" max="9731" width="1.875" style="188" customWidth="1"/>
    <col min="9732" max="9734" width="6.625" style="188" customWidth="1"/>
    <col min="9735" max="9735" width="2.375" style="188" customWidth="1"/>
    <col min="9736" max="9738" width="6.625" style="188" customWidth="1"/>
    <col min="9739" max="9739" width="1.875" style="188" customWidth="1"/>
    <col min="9740" max="9742" width="6.625" style="188" customWidth="1"/>
    <col min="9743" max="9743" width="1.875" style="188" customWidth="1"/>
    <col min="9744" max="9984" width="9" style="188"/>
    <col min="9985" max="9985" width="10.5" style="188" customWidth="1"/>
    <col min="9986" max="9986" width="17.625" style="188" customWidth="1"/>
    <col min="9987" max="9987" width="1.875" style="188" customWidth="1"/>
    <col min="9988" max="9990" width="6.625" style="188" customWidth="1"/>
    <col min="9991" max="9991" width="2.375" style="188" customWidth="1"/>
    <col min="9992" max="9994" width="6.625" style="188" customWidth="1"/>
    <col min="9995" max="9995" width="1.875" style="188" customWidth="1"/>
    <col min="9996" max="9998" width="6.625" style="188" customWidth="1"/>
    <col min="9999" max="9999" width="1.875" style="188" customWidth="1"/>
    <col min="10000" max="10240" width="9" style="188"/>
    <col min="10241" max="10241" width="10.5" style="188" customWidth="1"/>
    <col min="10242" max="10242" width="17.625" style="188" customWidth="1"/>
    <col min="10243" max="10243" width="1.875" style="188" customWidth="1"/>
    <col min="10244" max="10246" width="6.625" style="188" customWidth="1"/>
    <col min="10247" max="10247" width="2.375" style="188" customWidth="1"/>
    <col min="10248" max="10250" width="6.625" style="188" customWidth="1"/>
    <col min="10251" max="10251" width="1.875" style="188" customWidth="1"/>
    <col min="10252" max="10254" width="6.625" style="188" customWidth="1"/>
    <col min="10255" max="10255" width="1.875" style="188" customWidth="1"/>
    <col min="10256" max="10496" width="9" style="188"/>
    <col min="10497" max="10497" width="10.5" style="188" customWidth="1"/>
    <col min="10498" max="10498" width="17.625" style="188" customWidth="1"/>
    <col min="10499" max="10499" width="1.875" style="188" customWidth="1"/>
    <col min="10500" max="10502" width="6.625" style="188" customWidth="1"/>
    <col min="10503" max="10503" width="2.375" style="188" customWidth="1"/>
    <col min="10504" max="10506" width="6.625" style="188" customWidth="1"/>
    <col min="10507" max="10507" width="1.875" style="188" customWidth="1"/>
    <col min="10508" max="10510" width="6.625" style="188" customWidth="1"/>
    <col min="10511" max="10511" width="1.875" style="188" customWidth="1"/>
    <col min="10512" max="10752" width="9" style="188"/>
    <col min="10753" max="10753" width="10.5" style="188" customWidth="1"/>
    <col min="10754" max="10754" width="17.625" style="188" customWidth="1"/>
    <col min="10755" max="10755" width="1.875" style="188" customWidth="1"/>
    <col min="10756" max="10758" width="6.625" style="188" customWidth="1"/>
    <col min="10759" max="10759" width="2.375" style="188" customWidth="1"/>
    <col min="10760" max="10762" width="6.625" style="188" customWidth="1"/>
    <col min="10763" max="10763" width="1.875" style="188" customWidth="1"/>
    <col min="10764" max="10766" width="6.625" style="188" customWidth="1"/>
    <col min="10767" max="10767" width="1.875" style="188" customWidth="1"/>
    <col min="10768" max="11008" width="9" style="188"/>
    <col min="11009" max="11009" width="10.5" style="188" customWidth="1"/>
    <col min="11010" max="11010" width="17.625" style="188" customWidth="1"/>
    <col min="11011" max="11011" width="1.875" style="188" customWidth="1"/>
    <col min="11012" max="11014" width="6.625" style="188" customWidth="1"/>
    <col min="11015" max="11015" width="2.375" style="188" customWidth="1"/>
    <col min="11016" max="11018" width="6.625" style="188" customWidth="1"/>
    <col min="11019" max="11019" width="1.875" style="188" customWidth="1"/>
    <col min="11020" max="11022" width="6.625" style="188" customWidth="1"/>
    <col min="11023" max="11023" width="1.875" style="188" customWidth="1"/>
    <col min="11024" max="11264" width="9" style="188"/>
    <col min="11265" max="11265" width="10.5" style="188" customWidth="1"/>
    <col min="11266" max="11266" width="17.625" style="188" customWidth="1"/>
    <col min="11267" max="11267" width="1.875" style="188" customWidth="1"/>
    <col min="11268" max="11270" width="6.625" style="188" customWidth="1"/>
    <col min="11271" max="11271" width="2.375" style="188" customWidth="1"/>
    <col min="11272" max="11274" width="6.625" style="188" customWidth="1"/>
    <col min="11275" max="11275" width="1.875" style="188" customWidth="1"/>
    <col min="11276" max="11278" width="6.625" style="188" customWidth="1"/>
    <col min="11279" max="11279" width="1.875" style="188" customWidth="1"/>
    <col min="11280" max="11520" width="9" style="188"/>
    <col min="11521" max="11521" width="10.5" style="188" customWidth="1"/>
    <col min="11522" max="11522" width="17.625" style="188" customWidth="1"/>
    <col min="11523" max="11523" width="1.875" style="188" customWidth="1"/>
    <col min="11524" max="11526" width="6.625" style="188" customWidth="1"/>
    <col min="11527" max="11527" width="2.375" style="188" customWidth="1"/>
    <col min="11528" max="11530" width="6.625" style="188" customWidth="1"/>
    <col min="11531" max="11531" width="1.875" style="188" customWidth="1"/>
    <col min="11532" max="11534" width="6.625" style="188" customWidth="1"/>
    <col min="11535" max="11535" width="1.875" style="188" customWidth="1"/>
    <col min="11536" max="11776" width="9" style="188"/>
    <col min="11777" max="11777" width="10.5" style="188" customWidth="1"/>
    <col min="11778" max="11778" width="17.625" style="188" customWidth="1"/>
    <col min="11779" max="11779" width="1.875" style="188" customWidth="1"/>
    <col min="11780" max="11782" width="6.625" style="188" customWidth="1"/>
    <col min="11783" max="11783" width="2.375" style="188" customWidth="1"/>
    <col min="11784" max="11786" width="6.625" style="188" customWidth="1"/>
    <col min="11787" max="11787" width="1.875" style="188" customWidth="1"/>
    <col min="11788" max="11790" width="6.625" style="188" customWidth="1"/>
    <col min="11791" max="11791" width="1.875" style="188" customWidth="1"/>
    <col min="11792" max="12032" width="9" style="188"/>
    <col min="12033" max="12033" width="10.5" style="188" customWidth="1"/>
    <col min="12034" max="12034" width="17.625" style="188" customWidth="1"/>
    <col min="12035" max="12035" width="1.875" style="188" customWidth="1"/>
    <col min="12036" max="12038" width="6.625" style="188" customWidth="1"/>
    <col min="12039" max="12039" width="2.375" style="188" customWidth="1"/>
    <col min="12040" max="12042" width="6.625" style="188" customWidth="1"/>
    <col min="12043" max="12043" width="1.875" style="188" customWidth="1"/>
    <col min="12044" max="12046" width="6.625" style="188" customWidth="1"/>
    <col min="12047" max="12047" width="1.875" style="188" customWidth="1"/>
    <col min="12048" max="12288" width="9" style="188"/>
    <col min="12289" max="12289" width="10.5" style="188" customWidth="1"/>
    <col min="12290" max="12290" width="17.625" style="188" customWidth="1"/>
    <col min="12291" max="12291" width="1.875" style="188" customWidth="1"/>
    <col min="12292" max="12294" width="6.625" style="188" customWidth="1"/>
    <col min="12295" max="12295" width="2.375" style="188" customWidth="1"/>
    <col min="12296" max="12298" width="6.625" style="188" customWidth="1"/>
    <col min="12299" max="12299" width="1.875" style="188" customWidth="1"/>
    <col min="12300" max="12302" width="6.625" style="188" customWidth="1"/>
    <col min="12303" max="12303" width="1.875" style="188" customWidth="1"/>
    <col min="12304" max="12544" width="9" style="188"/>
    <col min="12545" max="12545" width="10.5" style="188" customWidth="1"/>
    <col min="12546" max="12546" width="17.625" style="188" customWidth="1"/>
    <col min="12547" max="12547" width="1.875" style="188" customWidth="1"/>
    <col min="12548" max="12550" width="6.625" style="188" customWidth="1"/>
    <col min="12551" max="12551" width="2.375" style="188" customWidth="1"/>
    <col min="12552" max="12554" width="6.625" style="188" customWidth="1"/>
    <col min="12555" max="12555" width="1.875" style="188" customWidth="1"/>
    <col min="12556" max="12558" width="6.625" style="188" customWidth="1"/>
    <col min="12559" max="12559" width="1.875" style="188" customWidth="1"/>
    <col min="12560" max="12800" width="9" style="188"/>
    <col min="12801" max="12801" width="10.5" style="188" customWidth="1"/>
    <col min="12802" max="12802" width="17.625" style="188" customWidth="1"/>
    <col min="12803" max="12803" width="1.875" style="188" customWidth="1"/>
    <col min="12804" max="12806" width="6.625" style="188" customWidth="1"/>
    <col min="12807" max="12807" width="2.375" style="188" customWidth="1"/>
    <col min="12808" max="12810" width="6.625" style="188" customWidth="1"/>
    <col min="12811" max="12811" width="1.875" style="188" customWidth="1"/>
    <col min="12812" max="12814" width="6.625" style="188" customWidth="1"/>
    <col min="12815" max="12815" width="1.875" style="188" customWidth="1"/>
    <col min="12816" max="13056" width="9" style="188"/>
    <col min="13057" max="13057" width="10.5" style="188" customWidth="1"/>
    <col min="13058" max="13058" width="17.625" style="188" customWidth="1"/>
    <col min="13059" max="13059" width="1.875" style="188" customWidth="1"/>
    <col min="13060" max="13062" width="6.625" style="188" customWidth="1"/>
    <col min="13063" max="13063" width="2.375" style="188" customWidth="1"/>
    <col min="13064" max="13066" width="6.625" style="188" customWidth="1"/>
    <col min="13067" max="13067" width="1.875" style="188" customWidth="1"/>
    <col min="13068" max="13070" width="6.625" style="188" customWidth="1"/>
    <col min="13071" max="13071" width="1.875" style="188" customWidth="1"/>
    <col min="13072" max="13312" width="9" style="188"/>
    <col min="13313" max="13313" width="10.5" style="188" customWidth="1"/>
    <col min="13314" max="13314" width="17.625" style="188" customWidth="1"/>
    <col min="13315" max="13315" width="1.875" style="188" customWidth="1"/>
    <col min="13316" max="13318" width="6.625" style="188" customWidth="1"/>
    <col min="13319" max="13319" width="2.375" style="188" customWidth="1"/>
    <col min="13320" max="13322" width="6.625" style="188" customWidth="1"/>
    <col min="13323" max="13323" width="1.875" style="188" customWidth="1"/>
    <col min="13324" max="13326" width="6.625" style="188" customWidth="1"/>
    <col min="13327" max="13327" width="1.875" style="188" customWidth="1"/>
    <col min="13328" max="13568" width="9" style="188"/>
    <col min="13569" max="13569" width="10.5" style="188" customWidth="1"/>
    <col min="13570" max="13570" width="17.625" style="188" customWidth="1"/>
    <col min="13571" max="13571" width="1.875" style="188" customWidth="1"/>
    <col min="13572" max="13574" width="6.625" style="188" customWidth="1"/>
    <col min="13575" max="13575" width="2.375" style="188" customWidth="1"/>
    <col min="13576" max="13578" width="6.625" style="188" customWidth="1"/>
    <col min="13579" max="13579" width="1.875" style="188" customWidth="1"/>
    <col min="13580" max="13582" width="6.625" style="188" customWidth="1"/>
    <col min="13583" max="13583" width="1.875" style="188" customWidth="1"/>
    <col min="13584" max="13824" width="9" style="188"/>
    <col min="13825" max="13825" width="10.5" style="188" customWidth="1"/>
    <col min="13826" max="13826" width="17.625" style="188" customWidth="1"/>
    <col min="13827" max="13827" width="1.875" style="188" customWidth="1"/>
    <col min="13828" max="13830" width="6.625" style="188" customWidth="1"/>
    <col min="13831" max="13831" width="2.375" style="188" customWidth="1"/>
    <col min="13832" max="13834" width="6.625" style="188" customWidth="1"/>
    <col min="13835" max="13835" width="1.875" style="188" customWidth="1"/>
    <col min="13836" max="13838" width="6.625" style="188" customWidth="1"/>
    <col min="13839" max="13839" width="1.875" style="188" customWidth="1"/>
    <col min="13840" max="14080" width="9" style="188"/>
    <col min="14081" max="14081" width="10.5" style="188" customWidth="1"/>
    <col min="14082" max="14082" width="17.625" style="188" customWidth="1"/>
    <col min="14083" max="14083" width="1.875" style="188" customWidth="1"/>
    <col min="14084" max="14086" width="6.625" style="188" customWidth="1"/>
    <col min="14087" max="14087" width="2.375" style="188" customWidth="1"/>
    <col min="14088" max="14090" width="6.625" style="188" customWidth="1"/>
    <col min="14091" max="14091" width="1.875" style="188" customWidth="1"/>
    <col min="14092" max="14094" width="6.625" style="188" customWidth="1"/>
    <col min="14095" max="14095" width="1.875" style="188" customWidth="1"/>
    <col min="14096" max="14336" width="9" style="188"/>
    <col min="14337" max="14337" width="10.5" style="188" customWidth="1"/>
    <col min="14338" max="14338" width="17.625" style="188" customWidth="1"/>
    <col min="14339" max="14339" width="1.875" style="188" customWidth="1"/>
    <col min="14340" max="14342" width="6.625" style="188" customWidth="1"/>
    <col min="14343" max="14343" width="2.375" style="188" customWidth="1"/>
    <col min="14344" max="14346" width="6.625" style="188" customWidth="1"/>
    <col min="14347" max="14347" width="1.875" style="188" customWidth="1"/>
    <col min="14348" max="14350" width="6.625" style="188" customWidth="1"/>
    <col min="14351" max="14351" width="1.875" style="188" customWidth="1"/>
    <col min="14352" max="14592" width="9" style="188"/>
    <col min="14593" max="14593" width="10.5" style="188" customWidth="1"/>
    <col min="14594" max="14594" width="17.625" style="188" customWidth="1"/>
    <col min="14595" max="14595" width="1.875" style="188" customWidth="1"/>
    <col min="14596" max="14598" width="6.625" style="188" customWidth="1"/>
    <col min="14599" max="14599" width="2.375" style="188" customWidth="1"/>
    <col min="14600" max="14602" width="6.625" style="188" customWidth="1"/>
    <col min="14603" max="14603" width="1.875" style="188" customWidth="1"/>
    <col min="14604" max="14606" width="6.625" style="188" customWidth="1"/>
    <col min="14607" max="14607" width="1.875" style="188" customWidth="1"/>
    <col min="14608" max="14848" width="9" style="188"/>
    <col min="14849" max="14849" width="10.5" style="188" customWidth="1"/>
    <col min="14850" max="14850" width="17.625" style="188" customWidth="1"/>
    <col min="14851" max="14851" width="1.875" style="188" customWidth="1"/>
    <col min="14852" max="14854" width="6.625" style="188" customWidth="1"/>
    <col min="14855" max="14855" width="2.375" style="188" customWidth="1"/>
    <col min="14856" max="14858" width="6.625" style="188" customWidth="1"/>
    <col min="14859" max="14859" width="1.875" style="188" customWidth="1"/>
    <col min="14860" max="14862" width="6.625" style="188" customWidth="1"/>
    <col min="14863" max="14863" width="1.875" style="188" customWidth="1"/>
    <col min="14864" max="15104" width="9" style="188"/>
    <col min="15105" max="15105" width="10.5" style="188" customWidth="1"/>
    <col min="15106" max="15106" width="17.625" style="188" customWidth="1"/>
    <col min="15107" max="15107" width="1.875" style="188" customWidth="1"/>
    <col min="15108" max="15110" width="6.625" style="188" customWidth="1"/>
    <col min="15111" max="15111" width="2.375" style="188" customWidth="1"/>
    <col min="15112" max="15114" width="6.625" style="188" customWidth="1"/>
    <col min="15115" max="15115" width="1.875" style="188" customWidth="1"/>
    <col min="15116" max="15118" width="6.625" style="188" customWidth="1"/>
    <col min="15119" max="15119" width="1.875" style="188" customWidth="1"/>
    <col min="15120" max="15360" width="9" style="188"/>
    <col min="15361" max="15361" width="10.5" style="188" customWidth="1"/>
    <col min="15362" max="15362" width="17.625" style="188" customWidth="1"/>
    <col min="15363" max="15363" width="1.875" style="188" customWidth="1"/>
    <col min="15364" max="15366" width="6.625" style="188" customWidth="1"/>
    <col min="15367" max="15367" width="2.375" style="188" customWidth="1"/>
    <col min="15368" max="15370" width="6.625" style="188" customWidth="1"/>
    <col min="15371" max="15371" width="1.875" style="188" customWidth="1"/>
    <col min="15372" max="15374" width="6.625" style="188" customWidth="1"/>
    <col min="15375" max="15375" width="1.875" style="188" customWidth="1"/>
    <col min="15376" max="15616" width="9" style="188"/>
    <col min="15617" max="15617" width="10.5" style="188" customWidth="1"/>
    <col min="15618" max="15618" width="17.625" style="188" customWidth="1"/>
    <col min="15619" max="15619" width="1.875" style="188" customWidth="1"/>
    <col min="15620" max="15622" width="6.625" style="188" customWidth="1"/>
    <col min="15623" max="15623" width="2.375" style="188" customWidth="1"/>
    <col min="15624" max="15626" width="6.625" style="188" customWidth="1"/>
    <col min="15627" max="15627" width="1.875" style="188" customWidth="1"/>
    <col min="15628" max="15630" width="6.625" style="188" customWidth="1"/>
    <col min="15631" max="15631" width="1.875" style="188" customWidth="1"/>
    <col min="15632" max="15872" width="9" style="188"/>
    <col min="15873" max="15873" width="10.5" style="188" customWidth="1"/>
    <col min="15874" max="15874" width="17.625" style="188" customWidth="1"/>
    <col min="15875" max="15875" width="1.875" style="188" customWidth="1"/>
    <col min="15876" max="15878" width="6.625" style="188" customWidth="1"/>
    <col min="15879" max="15879" width="2.375" style="188" customWidth="1"/>
    <col min="15880" max="15882" width="6.625" style="188" customWidth="1"/>
    <col min="15883" max="15883" width="1.875" style="188" customWidth="1"/>
    <col min="15884" max="15886" width="6.625" style="188" customWidth="1"/>
    <col min="15887" max="15887" width="1.875" style="188" customWidth="1"/>
    <col min="15888" max="16128" width="9" style="188"/>
    <col min="16129" max="16129" width="10.5" style="188" customWidth="1"/>
    <col min="16130" max="16130" width="17.625" style="188" customWidth="1"/>
    <col min="16131" max="16131" width="1.875" style="188" customWidth="1"/>
    <col min="16132" max="16134" width="6.625" style="188" customWidth="1"/>
    <col min="16135" max="16135" width="2.375" style="188" customWidth="1"/>
    <col min="16136" max="16138" width="6.625" style="188" customWidth="1"/>
    <col min="16139" max="16139" width="1.875" style="188" customWidth="1"/>
    <col min="16140" max="16142" width="6.625" style="188" customWidth="1"/>
    <col min="16143" max="16143" width="1.875" style="188" customWidth="1"/>
    <col min="16144" max="16384" width="9" style="188"/>
  </cols>
  <sheetData>
    <row r="1" spans="1:15" ht="14.25">
      <c r="A1" s="186" t="s">
        <v>110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860"/>
    </row>
    <row r="2" spans="1:15" ht="8.25" customHeight="1">
      <c r="A2" s="189"/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860"/>
    </row>
    <row r="3" spans="1:15" ht="16.5" customHeight="1" thickBot="1">
      <c r="A3" s="189" t="s">
        <v>317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861"/>
    </row>
    <row r="4" spans="1:15" s="193" customFormat="1" ht="16.5" customHeight="1" thickTop="1">
      <c r="A4" s="190" t="s">
        <v>82</v>
      </c>
      <c r="B4" s="190" t="s">
        <v>92</v>
      </c>
      <c r="C4" s="190"/>
      <c r="D4" s="191" t="s">
        <v>83</v>
      </c>
      <c r="E4" s="191"/>
      <c r="F4" s="191"/>
      <c r="G4" s="190"/>
      <c r="H4" s="191" t="s">
        <v>84</v>
      </c>
      <c r="I4" s="191"/>
      <c r="J4" s="191"/>
      <c r="K4" s="190"/>
      <c r="L4" s="192" t="s">
        <v>91</v>
      </c>
      <c r="M4" s="191"/>
      <c r="N4" s="191"/>
      <c r="O4" s="861"/>
    </row>
    <row r="5" spans="1:15" ht="18.75" customHeight="1" thickBot="1">
      <c r="A5" s="194"/>
      <c r="B5" s="194"/>
      <c r="C5" s="194"/>
      <c r="D5" s="195" t="s">
        <v>295</v>
      </c>
      <c r="E5" s="194" t="s">
        <v>86</v>
      </c>
      <c r="F5" s="194" t="s">
        <v>1</v>
      </c>
      <c r="G5" s="194"/>
      <c r="H5" s="194" t="s">
        <v>85</v>
      </c>
      <c r="I5" s="194" t="s">
        <v>86</v>
      </c>
      <c r="J5" s="194" t="s">
        <v>1</v>
      </c>
      <c r="K5" s="194"/>
      <c r="L5" s="196" t="s">
        <v>85</v>
      </c>
      <c r="M5" s="194" t="s">
        <v>86</v>
      </c>
      <c r="N5" s="194" t="s">
        <v>1</v>
      </c>
      <c r="O5" s="862"/>
    </row>
    <row r="6" spans="1:15" ht="15.75" customHeight="1" thickTop="1" thickBot="1">
      <c r="A6" s="544" t="s">
        <v>252</v>
      </c>
      <c r="B6" s="545" t="s">
        <v>294</v>
      </c>
      <c r="C6" s="545"/>
      <c r="D6" s="546">
        <v>15654</v>
      </c>
      <c r="E6" s="546">
        <v>962</v>
      </c>
      <c r="F6" s="546">
        <v>16616</v>
      </c>
      <c r="G6" s="546"/>
      <c r="H6" s="546">
        <v>1766</v>
      </c>
      <c r="I6" s="546">
        <v>1460</v>
      </c>
      <c r="J6" s="546">
        <v>3226</v>
      </c>
      <c r="K6" s="546"/>
      <c r="L6" s="547">
        <v>17420</v>
      </c>
      <c r="M6" s="546">
        <v>2422</v>
      </c>
      <c r="N6" s="546">
        <v>19842</v>
      </c>
      <c r="O6" s="863"/>
    </row>
    <row r="7" spans="1:15" ht="15.75" customHeight="1">
      <c r="A7" s="197"/>
      <c r="B7" s="197" t="s">
        <v>107</v>
      </c>
      <c r="C7" s="197"/>
      <c r="D7" s="198">
        <v>3013</v>
      </c>
      <c r="E7" s="198">
        <v>781</v>
      </c>
      <c r="F7" s="198">
        <v>3794</v>
      </c>
      <c r="G7" s="198"/>
      <c r="H7" s="198">
        <v>458</v>
      </c>
      <c r="I7" s="198">
        <v>859</v>
      </c>
      <c r="J7" s="198">
        <v>1317</v>
      </c>
      <c r="K7" s="199"/>
      <c r="L7" s="200">
        <v>3471</v>
      </c>
      <c r="M7" s="201">
        <v>1640</v>
      </c>
      <c r="N7" s="202">
        <v>5111</v>
      </c>
    </row>
    <row r="8" spans="1:15" ht="15.75" customHeight="1">
      <c r="A8" s="197"/>
      <c r="B8" s="197" t="s">
        <v>279</v>
      </c>
      <c r="C8" s="197"/>
      <c r="D8" s="198">
        <v>11027</v>
      </c>
      <c r="E8" s="198">
        <v>4</v>
      </c>
      <c r="F8" s="198">
        <v>11031</v>
      </c>
      <c r="G8" s="203"/>
      <c r="H8" s="198">
        <v>754</v>
      </c>
      <c r="I8" s="198">
        <v>1</v>
      </c>
      <c r="J8" s="198">
        <v>755</v>
      </c>
      <c r="K8" s="204"/>
      <c r="L8" s="200">
        <v>11781</v>
      </c>
      <c r="M8" s="201">
        <v>5</v>
      </c>
      <c r="N8" s="201">
        <v>11786</v>
      </c>
    </row>
    <row r="9" spans="1:15" ht="15.75" customHeight="1">
      <c r="A9" s="197"/>
      <c r="B9" s="548" t="s">
        <v>94</v>
      </c>
      <c r="C9" s="548"/>
      <c r="D9" s="549">
        <v>41</v>
      </c>
      <c r="E9" s="549">
        <v>2</v>
      </c>
      <c r="F9" s="549">
        <v>43</v>
      </c>
      <c r="G9" s="550"/>
      <c r="H9" s="549">
        <v>30</v>
      </c>
      <c r="I9" s="549">
        <v>3</v>
      </c>
      <c r="J9" s="549">
        <v>33</v>
      </c>
      <c r="K9" s="551"/>
      <c r="L9" s="552">
        <v>71</v>
      </c>
      <c r="M9" s="553">
        <v>5</v>
      </c>
      <c r="N9" s="553">
        <v>76</v>
      </c>
    </row>
    <row r="10" spans="1:15" ht="15.75" customHeight="1">
      <c r="A10" s="197"/>
      <c r="B10" s="548" t="s">
        <v>293</v>
      </c>
      <c r="C10" s="548"/>
      <c r="D10" s="549">
        <v>18</v>
      </c>
      <c r="E10" s="549">
        <v>10</v>
      </c>
      <c r="F10" s="554">
        <v>28</v>
      </c>
      <c r="G10" s="555"/>
      <c r="H10" s="549">
        <v>6</v>
      </c>
      <c r="I10" s="549">
        <v>9</v>
      </c>
      <c r="J10" s="554">
        <v>15</v>
      </c>
      <c r="K10" s="556"/>
      <c r="L10" s="552">
        <v>24</v>
      </c>
      <c r="M10" s="553">
        <v>19</v>
      </c>
      <c r="N10" s="553">
        <v>43</v>
      </c>
    </row>
    <row r="11" spans="1:15" ht="15.75" customHeight="1">
      <c r="A11" s="197"/>
      <c r="B11" s="205" t="s">
        <v>253</v>
      </c>
      <c r="C11" s="205"/>
      <c r="D11" s="198">
        <v>304</v>
      </c>
      <c r="E11" s="198">
        <v>40</v>
      </c>
      <c r="F11" s="206">
        <v>344</v>
      </c>
      <c r="G11" s="207"/>
      <c r="H11" s="198">
        <v>65</v>
      </c>
      <c r="I11" s="198">
        <v>28</v>
      </c>
      <c r="J11" s="206">
        <v>93</v>
      </c>
      <c r="K11" s="208"/>
      <c r="L11" s="200">
        <v>369</v>
      </c>
      <c r="M11" s="201">
        <v>68</v>
      </c>
      <c r="N11" s="201">
        <v>437</v>
      </c>
      <c r="O11" s="860"/>
    </row>
    <row r="12" spans="1:15" ht="15.75" customHeight="1" thickBot="1">
      <c r="A12" s="205"/>
      <c r="B12" s="209" t="s">
        <v>97</v>
      </c>
      <c r="C12" s="209"/>
      <c r="D12" s="210">
        <v>1251</v>
      </c>
      <c r="E12" s="210">
        <v>125</v>
      </c>
      <c r="F12" s="210">
        <v>1376</v>
      </c>
      <c r="G12" s="211"/>
      <c r="H12" s="210">
        <v>453</v>
      </c>
      <c r="I12" s="210">
        <v>560</v>
      </c>
      <c r="J12" s="210">
        <v>1013</v>
      </c>
      <c r="K12" s="212"/>
      <c r="L12" s="213">
        <v>1704</v>
      </c>
      <c r="M12" s="214">
        <v>685</v>
      </c>
      <c r="N12" s="215">
        <v>2389</v>
      </c>
      <c r="O12" s="860"/>
    </row>
    <row r="13" spans="1:15" ht="18.75" customHeight="1" thickBot="1">
      <c r="A13" s="216"/>
      <c r="B13" s="205"/>
      <c r="C13" s="205"/>
      <c r="D13" s="206"/>
      <c r="E13" s="206"/>
      <c r="F13" s="206"/>
      <c r="G13" s="207"/>
      <c r="H13" s="206"/>
      <c r="I13" s="206"/>
      <c r="J13" s="206"/>
      <c r="K13" s="208"/>
      <c r="L13" s="200"/>
      <c r="M13" s="201"/>
      <c r="N13" s="202"/>
      <c r="O13" s="860"/>
    </row>
    <row r="14" spans="1:15" ht="15.75" customHeight="1" thickTop="1" thickBot="1">
      <c r="A14" s="544" t="s">
        <v>251</v>
      </c>
      <c r="B14" s="545" t="s">
        <v>280</v>
      </c>
      <c r="C14" s="545"/>
      <c r="D14" s="546">
        <v>7164</v>
      </c>
      <c r="E14" s="546">
        <v>398</v>
      </c>
      <c r="F14" s="546">
        <v>7562</v>
      </c>
      <c r="G14" s="546"/>
      <c r="H14" s="546">
        <v>930</v>
      </c>
      <c r="I14" s="546">
        <v>416</v>
      </c>
      <c r="J14" s="546">
        <v>1346</v>
      </c>
      <c r="K14" s="557"/>
      <c r="L14" s="558">
        <v>8094</v>
      </c>
      <c r="M14" s="557">
        <v>814</v>
      </c>
      <c r="N14" s="557">
        <v>8908</v>
      </c>
      <c r="O14" s="863"/>
    </row>
    <row r="15" spans="1:15" ht="15.75" customHeight="1">
      <c r="A15" s="197"/>
      <c r="B15" s="197" t="s">
        <v>107</v>
      </c>
      <c r="C15" s="197"/>
      <c r="D15" s="198">
        <v>2232</v>
      </c>
      <c r="E15" s="198">
        <v>264</v>
      </c>
      <c r="F15" s="198">
        <v>2496</v>
      </c>
      <c r="G15" s="198"/>
      <c r="H15" s="198">
        <v>306</v>
      </c>
      <c r="I15" s="198">
        <v>231</v>
      </c>
      <c r="J15" s="198">
        <v>537</v>
      </c>
      <c r="K15" s="199"/>
      <c r="L15" s="200">
        <v>2538</v>
      </c>
      <c r="M15" s="201">
        <v>495</v>
      </c>
      <c r="N15" s="202">
        <v>3033</v>
      </c>
    </row>
    <row r="16" spans="1:15" ht="15.75" customHeight="1">
      <c r="A16" s="197"/>
      <c r="B16" s="197" t="s">
        <v>279</v>
      </c>
      <c r="C16" s="197"/>
      <c r="D16" s="198">
        <v>3485</v>
      </c>
      <c r="E16" s="198">
        <v>3</v>
      </c>
      <c r="F16" s="198">
        <v>3488</v>
      </c>
      <c r="G16" s="203"/>
      <c r="H16" s="198">
        <v>186</v>
      </c>
      <c r="I16" s="198">
        <v>2</v>
      </c>
      <c r="J16" s="198">
        <v>188</v>
      </c>
      <c r="K16" s="204"/>
      <c r="L16" s="200">
        <v>3671</v>
      </c>
      <c r="M16" s="201">
        <v>5</v>
      </c>
      <c r="N16" s="201">
        <v>3676</v>
      </c>
    </row>
    <row r="17" spans="1:15" ht="15.75" customHeight="1">
      <c r="A17" s="197"/>
      <c r="B17" s="548" t="s">
        <v>94</v>
      </c>
      <c r="C17" s="548"/>
      <c r="D17" s="549">
        <v>28</v>
      </c>
      <c r="E17" s="549">
        <v>4</v>
      </c>
      <c r="F17" s="549">
        <v>32</v>
      </c>
      <c r="G17" s="550"/>
      <c r="H17" s="549">
        <v>27</v>
      </c>
      <c r="I17" s="549">
        <v>3</v>
      </c>
      <c r="J17" s="549">
        <v>30</v>
      </c>
      <c r="K17" s="551"/>
      <c r="L17" s="552">
        <v>55</v>
      </c>
      <c r="M17" s="553">
        <v>7</v>
      </c>
      <c r="N17" s="553">
        <v>62</v>
      </c>
    </row>
    <row r="18" spans="1:15" ht="15.75" customHeight="1">
      <c r="A18" s="197"/>
      <c r="B18" s="548" t="s">
        <v>293</v>
      </c>
      <c r="C18" s="548"/>
      <c r="D18" s="549">
        <v>9</v>
      </c>
      <c r="E18" s="549">
        <v>3</v>
      </c>
      <c r="F18" s="554">
        <v>12</v>
      </c>
      <c r="G18" s="555"/>
      <c r="H18" s="549">
        <v>1</v>
      </c>
      <c r="I18" s="549">
        <v>6</v>
      </c>
      <c r="J18" s="554">
        <v>7</v>
      </c>
      <c r="K18" s="551"/>
      <c r="L18" s="552">
        <v>10</v>
      </c>
      <c r="M18" s="553">
        <v>9</v>
      </c>
      <c r="N18" s="553">
        <v>19</v>
      </c>
    </row>
    <row r="19" spans="1:15" ht="15.75" customHeight="1">
      <c r="A19" s="197"/>
      <c r="B19" s="205" t="s">
        <v>253</v>
      </c>
      <c r="C19" s="205"/>
      <c r="D19" s="206">
        <v>179</v>
      </c>
      <c r="E19" s="206">
        <v>24</v>
      </c>
      <c r="F19" s="206">
        <v>203</v>
      </c>
      <c r="G19" s="207"/>
      <c r="H19" s="206">
        <v>28</v>
      </c>
      <c r="I19" s="206">
        <v>16</v>
      </c>
      <c r="J19" s="206">
        <v>44</v>
      </c>
      <c r="K19" s="208"/>
      <c r="L19" s="200">
        <v>207</v>
      </c>
      <c r="M19" s="201">
        <v>40</v>
      </c>
      <c r="N19" s="201">
        <v>247</v>
      </c>
      <c r="O19" s="860"/>
    </row>
    <row r="20" spans="1:15" ht="15.75" customHeight="1" thickBot="1">
      <c r="A20" s="197"/>
      <c r="B20" s="209" t="s">
        <v>97</v>
      </c>
      <c r="C20" s="209"/>
      <c r="D20" s="210">
        <v>1231</v>
      </c>
      <c r="E20" s="210">
        <v>100</v>
      </c>
      <c r="F20" s="210">
        <v>1331</v>
      </c>
      <c r="G20" s="211"/>
      <c r="H20" s="210">
        <v>382</v>
      </c>
      <c r="I20" s="210">
        <v>158</v>
      </c>
      <c r="J20" s="210">
        <v>540</v>
      </c>
      <c r="K20" s="212"/>
      <c r="L20" s="213">
        <v>1613</v>
      </c>
      <c r="M20" s="214">
        <v>258</v>
      </c>
      <c r="N20" s="215">
        <v>1871</v>
      </c>
      <c r="O20" s="860"/>
    </row>
    <row r="21" spans="1:15" ht="20.25" customHeight="1" thickBot="1">
      <c r="A21" s="197"/>
      <c r="B21" s="205"/>
      <c r="C21" s="205"/>
      <c r="D21" s="206"/>
      <c r="E21" s="206"/>
      <c r="F21" s="206"/>
      <c r="G21" s="207"/>
      <c r="H21" s="206"/>
      <c r="I21" s="206"/>
      <c r="J21" s="206"/>
      <c r="K21" s="208"/>
      <c r="L21" s="200"/>
      <c r="M21" s="201"/>
      <c r="N21" s="202"/>
      <c r="O21" s="860"/>
    </row>
    <row r="22" spans="1:15" ht="15.75" customHeight="1" thickTop="1" thickBot="1">
      <c r="A22" s="559" t="s">
        <v>111</v>
      </c>
      <c r="B22" s="559"/>
      <c r="C22" s="560"/>
      <c r="D22" s="561">
        <v>22818</v>
      </c>
      <c r="E22" s="561">
        <v>1360</v>
      </c>
      <c r="F22" s="561">
        <v>24178</v>
      </c>
      <c r="G22" s="561"/>
      <c r="H22" s="561">
        <v>2696</v>
      </c>
      <c r="I22" s="561">
        <v>1876</v>
      </c>
      <c r="J22" s="561">
        <v>4572</v>
      </c>
      <c r="K22" s="562"/>
      <c r="L22" s="563">
        <v>25514</v>
      </c>
      <c r="M22" s="562">
        <v>3236</v>
      </c>
      <c r="N22" s="562">
        <v>28750</v>
      </c>
      <c r="O22" s="860"/>
    </row>
    <row r="23" spans="1:15" ht="17.25" customHeight="1" thickTop="1" thickBot="1">
      <c r="A23" s="216"/>
      <c r="B23" s="205"/>
      <c r="C23" s="205"/>
      <c r="D23" s="206"/>
      <c r="E23" s="206"/>
      <c r="F23" s="206"/>
      <c r="G23" s="207"/>
      <c r="H23" s="206"/>
      <c r="I23" s="206"/>
      <c r="J23" s="206"/>
      <c r="K23" s="208"/>
      <c r="L23" s="200"/>
      <c r="M23" s="201"/>
      <c r="N23" s="201"/>
      <c r="O23" s="862"/>
    </row>
    <row r="24" spans="1:15" ht="15.75" customHeight="1" thickTop="1" thickBot="1">
      <c r="A24" s="560" t="s">
        <v>112</v>
      </c>
      <c r="B24" s="560"/>
      <c r="C24" s="560"/>
      <c r="D24" s="562">
        <v>1421</v>
      </c>
      <c r="E24" s="562">
        <v>18</v>
      </c>
      <c r="F24" s="562">
        <v>1439</v>
      </c>
      <c r="G24" s="562"/>
      <c r="H24" s="564" t="s">
        <v>113</v>
      </c>
      <c r="I24" s="564" t="s">
        <v>113</v>
      </c>
      <c r="J24" s="564" t="s">
        <v>113</v>
      </c>
      <c r="K24" s="562"/>
      <c r="L24" s="563">
        <v>1421</v>
      </c>
      <c r="M24" s="562">
        <v>18</v>
      </c>
      <c r="N24" s="562">
        <v>1439</v>
      </c>
      <c r="O24" s="862"/>
    </row>
    <row r="25" spans="1:15" ht="14.25" thickTop="1">
      <c r="A25" s="187"/>
      <c r="B25" s="187"/>
      <c r="C25" s="187"/>
      <c r="D25" s="205"/>
      <c r="E25" s="205"/>
      <c r="F25" s="187"/>
      <c r="G25" s="187"/>
      <c r="H25" s="217"/>
      <c r="I25" s="217"/>
      <c r="J25" s="217"/>
      <c r="K25" s="187"/>
      <c r="L25" s="205"/>
      <c r="M25" s="205"/>
      <c r="N25" s="218"/>
    </row>
    <row r="26" spans="1:15" ht="13.5" customHeight="1">
      <c r="A26" s="218" t="s">
        <v>108</v>
      </c>
      <c r="B26" s="218"/>
      <c r="C26" s="218"/>
      <c r="D26" s="218"/>
      <c r="E26" s="218"/>
      <c r="F26" s="218"/>
      <c r="G26" s="218"/>
      <c r="H26" s="218"/>
      <c r="I26" s="218"/>
      <c r="J26" s="218"/>
      <c r="K26" s="218"/>
      <c r="L26" s="218"/>
      <c r="M26" s="218"/>
      <c r="N26" s="218"/>
    </row>
    <row r="27" spans="1:15" ht="13.5" customHeight="1">
      <c r="A27" s="218" t="s">
        <v>109</v>
      </c>
      <c r="B27" s="218"/>
      <c r="C27" s="218"/>
      <c r="D27" s="218"/>
      <c r="E27" s="218"/>
      <c r="F27" s="218"/>
      <c r="G27" s="218"/>
      <c r="H27" s="218"/>
      <c r="I27" s="218"/>
      <c r="J27" s="218"/>
      <c r="K27" s="218"/>
      <c r="L27" s="205"/>
      <c r="M27" s="218"/>
      <c r="N27" s="218"/>
      <c r="O27" s="864"/>
    </row>
    <row r="28" spans="1:15" ht="13.5" customHeight="1">
      <c r="A28" s="219" t="s">
        <v>114</v>
      </c>
      <c r="B28" s="220"/>
      <c r="C28" s="220"/>
      <c r="D28" s="220"/>
      <c r="E28" s="220"/>
      <c r="F28" s="220"/>
      <c r="G28" s="220"/>
      <c r="H28" s="220"/>
      <c r="I28" s="220"/>
      <c r="J28" s="220"/>
      <c r="K28" s="220"/>
      <c r="L28" s="220"/>
      <c r="M28" s="221"/>
      <c r="N28" s="221"/>
      <c r="O28" s="864"/>
    </row>
    <row r="29" spans="1:15" s="222" customFormat="1" ht="13.5" customHeight="1">
      <c r="A29" s="865" t="s">
        <v>292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20"/>
      <c r="L29" s="220"/>
      <c r="M29" s="220"/>
      <c r="N29" s="220"/>
      <c r="O29" s="866"/>
    </row>
    <row r="30" spans="1:15" s="222" customFormat="1" ht="13.5" customHeight="1">
      <c r="A30" s="219"/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866"/>
    </row>
    <row r="31" spans="1:15" s="222" customFormat="1">
      <c r="A31" s="219"/>
      <c r="B31" s="220"/>
      <c r="C31" s="220"/>
      <c r="D31" s="220"/>
      <c r="E31" s="220"/>
      <c r="F31" s="220"/>
      <c r="G31" s="220"/>
      <c r="H31" s="220"/>
      <c r="I31" s="220"/>
      <c r="J31" s="220"/>
      <c r="K31" s="220"/>
      <c r="L31" s="220"/>
      <c r="M31" s="220"/>
      <c r="N31" s="220"/>
      <c r="O31" s="866"/>
    </row>
    <row r="32" spans="1:15" s="222" customFormat="1" ht="18" customHeight="1">
      <c r="A32" s="219" t="s">
        <v>115</v>
      </c>
      <c r="B32" s="219"/>
      <c r="C32" s="219"/>
      <c r="D32" s="219"/>
      <c r="E32" s="219"/>
      <c r="F32" s="219"/>
      <c r="G32" s="219"/>
      <c r="H32" s="219"/>
      <c r="I32" s="219"/>
      <c r="J32" s="219"/>
      <c r="K32" s="219"/>
      <c r="L32" s="219"/>
      <c r="M32" s="219"/>
      <c r="N32" s="219"/>
    </row>
    <row r="33" spans="1:14" s="222" customFormat="1" ht="18" customHeight="1">
      <c r="A33" s="223" t="s">
        <v>318</v>
      </c>
      <c r="B33" s="224"/>
      <c r="C33" s="225"/>
      <c r="D33" s="226"/>
      <c r="E33" s="227"/>
      <c r="F33" s="228"/>
      <c r="G33" s="225"/>
      <c r="H33" s="228"/>
      <c r="I33" s="227"/>
      <c r="J33" s="228"/>
      <c r="K33" s="227"/>
      <c r="L33" s="228">
        <v>373</v>
      </c>
      <c r="M33" s="227" t="s">
        <v>116</v>
      </c>
      <c r="N33" s="197"/>
    </row>
    <row r="34" spans="1:14" s="222" customFormat="1" ht="18" customHeight="1">
      <c r="A34" s="229" t="s">
        <v>117</v>
      </c>
      <c r="B34" s="230"/>
      <c r="C34" s="231"/>
      <c r="D34" s="232"/>
      <c r="E34" s="233"/>
      <c r="F34" s="234"/>
      <c r="G34" s="231"/>
      <c r="H34" s="234"/>
      <c r="I34" s="233"/>
      <c r="J34" s="234"/>
      <c r="K34" s="233"/>
      <c r="L34" s="234">
        <v>596</v>
      </c>
      <c r="M34" s="233" t="s">
        <v>116</v>
      </c>
      <c r="N34" s="197"/>
    </row>
    <row r="35" spans="1:14" s="222" customFormat="1" ht="15.75">
      <c r="A35" s="235" t="s">
        <v>118</v>
      </c>
      <c r="B35" s="236"/>
      <c r="C35" s="236"/>
      <c r="D35" s="236"/>
      <c r="E35" s="236"/>
      <c r="F35" s="236"/>
      <c r="G35" s="231"/>
      <c r="H35" s="236"/>
      <c r="I35" s="233"/>
      <c r="J35" s="236"/>
      <c r="K35" s="233"/>
      <c r="L35" s="236">
        <v>711</v>
      </c>
      <c r="M35" s="233" t="s">
        <v>116</v>
      </c>
      <c r="N35" s="197"/>
    </row>
    <row r="36" spans="1:14" s="222" customFormat="1">
      <c r="A36" s="237"/>
      <c r="B36" s="197"/>
      <c r="C36" s="197"/>
      <c r="D36" s="197"/>
      <c r="E36" s="197"/>
      <c r="F36" s="197"/>
      <c r="G36" s="197"/>
      <c r="H36" s="197"/>
      <c r="I36" s="197"/>
      <c r="J36" s="197"/>
      <c r="K36" s="197"/>
      <c r="L36" s="197"/>
      <c r="M36" s="197"/>
      <c r="N36" s="197"/>
    </row>
    <row r="37" spans="1:14" s="222" customFormat="1">
      <c r="A37" s="238" t="s">
        <v>119</v>
      </c>
      <c r="B37" s="197"/>
      <c r="C37" s="197"/>
      <c r="D37" s="197"/>
      <c r="E37" s="197"/>
      <c r="F37" s="197"/>
      <c r="G37" s="197"/>
      <c r="H37" s="197"/>
      <c r="I37" s="197"/>
      <c r="J37" s="197"/>
      <c r="K37" s="197"/>
      <c r="L37" s="197"/>
      <c r="M37" s="197"/>
      <c r="N37" s="197"/>
    </row>
    <row r="38" spans="1:14" s="222" customFormat="1">
      <c r="A38" s="344" t="s">
        <v>291</v>
      </c>
      <c r="B38" s="197"/>
      <c r="C38" s="197"/>
      <c r="D38" s="197"/>
      <c r="E38" s="197"/>
      <c r="F38" s="197"/>
      <c r="G38" s="197"/>
      <c r="H38" s="197"/>
      <c r="I38" s="197"/>
      <c r="J38" s="197"/>
      <c r="K38" s="197"/>
      <c r="L38" s="197"/>
      <c r="M38" s="197"/>
      <c r="N38" s="197"/>
    </row>
    <row r="39" spans="1:14">
      <c r="A39" s="222"/>
      <c r="B39" s="222"/>
      <c r="C39" s="222"/>
      <c r="D39" s="222"/>
      <c r="E39" s="222"/>
      <c r="F39" s="222"/>
      <c r="G39" s="222"/>
      <c r="H39" s="222"/>
      <c r="I39" s="222"/>
      <c r="J39" s="222"/>
      <c r="K39" s="222"/>
      <c r="L39" s="222"/>
    </row>
    <row r="40" spans="1:14">
      <c r="A40" s="222"/>
      <c r="B40" s="222"/>
      <c r="C40" s="222"/>
      <c r="D40" s="222"/>
      <c r="E40" s="222"/>
      <c r="F40" s="222"/>
      <c r="G40" s="222"/>
      <c r="H40" s="222"/>
      <c r="I40" s="222"/>
      <c r="J40" s="222"/>
      <c r="K40" s="222"/>
      <c r="L40" s="222"/>
    </row>
  </sheetData>
  <phoneticPr fontId="4"/>
  <printOptions horizontalCentered="1"/>
  <pageMargins left="0.70866141732283472" right="0.19685039370078741" top="0.86614173228346458" bottom="0.6692913385826772" header="0.51181102362204722" footer="0.51181102362204722"/>
  <pageSetup paperSize="9" scale="96" orientation="portrait" horizontalDpi="200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II86"/>
  <sheetViews>
    <sheetView view="pageBreakPreview" zoomScale="40" zoomScaleNormal="40" zoomScaleSheetLayoutView="40" zoomScalePageLayoutView="25" workbookViewId="0">
      <selection activeCell="J19" sqref="J19"/>
    </sheetView>
  </sheetViews>
  <sheetFormatPr defaultRowHeight="13.5" outlineLevelCol="1"/>
  <cols>
    <col min="1" max="1" width="11.875" style="240" customWidth="1"/>
    <col min="2" max="2" width="20.875" style="240" customWidth="1"/>
    <col min="3" max="3" width="11.5" style="241" customWidth="1"/>
    <col min="4" max="4" width="22.875" style="240" customWidth="1"/>
    <col min="5" max="6" width="20.625" style="240" hidden="1" customWidth="1" outlineLevel="1"/>
    <col min="7" max="7" width="24" style="240" customWidth="1" collapsed="1"/>
    <col min="8" max="8" width="16" style="242" customWidth="1"/>
    <col min="9" max="9" width="11.5" style="240" customWidth="1"/>
    <col min="10" max="10" width="11.5" style="242" customWidth="1"/>
    <col min="11" max="11" width="12.5" style="240" customWidth="1"/>
    <col min="12" max="12" width="11.5" style="243" customWidth="1"/>
    <col min="13" max="13" width="18.25" style="240" bestFit="1" customWidth="1"/>
    <col min="14" max="14" width="17.625" style="243" bestFit="1" customWidth="1"/>
    <col min="15" max="15" width="5.25" style="243" customWidth="1"/>
    <col min="16" max="17" width="20.625" style="240" hidden="1" customWidth="1" outlineLevel="1"/>
    <col min="18" max="18" width="17.125" style="240" customWidth="1" collapsed="1"/>
    <col min="19" max="19" width="16.125" style="240" customWidth="1"/>
    <col min="20" max="20" width="11.5" style="240" customWidth="1"/>
    <col min="21" max="21" width="11.5" style="242" customWidth="1"/>
    <col min="22" max="22" width="11.5" style="240" customWidth="1"/>
    <col min="23" max="23" width="11.5" style="243" customWidth="1"/>
    <col min="24" max="24" width="13.125" style="240" customWidth="1"/>
    <col min="25" max="25" width="17.625" style="243" bestFit="1" customWidth="1"/>
    <col min="26" max="26" width="11.5" style="243" customWidth="1"/>
    <col min="27" max="256" width="9" style="240"/>
    <col min="257" max="257" width="11.875" style="240" customWidth="1"/>
    <col min="258" max="258" width="20.875" style="240" customWidth="1"/>
    <col min="259" max="259" width="11.5" style="240" customWidth="1"/>
    <col min="260" max="260" width="22.875" style="240" customWidth="1"/>
    <col min="261" max="262" width="0" style="240" hidden="1" customWidth="1"/>
    <col min="263" max="263" width="24" style="240" customWidth="1"/>
    <col min="264" max="264" width="16" style="240" customWidth="1"/>
    <col min="265" max="266" width="11.5" style="240" customWidth="1"/>
    <col min="267" max="267" width="12.5" style="240" customWidth="1"/>
    <col min="268" max="268" width="11.5" style="240" customWidth="1"/>
    <col min="269" max="269" width="18.25" style="240" bestFit="1" customWidth="1"/>
    <col min="270" max="270" width="17.625" style="240" bestFit="1" customWidth="1"/>
    <col min="271" max="271" width="5.25" style="240" customWidth="1"/>
    <col min="272" max="273" width="0" style="240" hidden="1" customWidth="1"/>
    <col min="274" max="274" width="17.125" style="240" customWidth="1"/>
    <col min="275" max="275" width="16.125" style="240" customWidth="1"/>
    <col min="276" max="279" width="11.5" style="240" customWidth="1"/>
    <col min="280" max="280" width="13.125" style="240" customWidth="1"/>
    <col min="281" max="281" width="17.625" style="240" bestFit="1" customWidth="1"/>
    <col min="282" max="282" width="11.5" style="240" customWidth="1"/>
    <col min="283" max="512" width="9" style="240"/>
    <col min="513" max="513" width="11.875" style="240" customWidth="1"/>
    <col min="514" max="514" width="20.875" style="240" customWidth="1"/>
    <col min="515" max="515" width="11.5" style="240" customWidth="1"/>
    <col min="516" max="516" width="22.875" style="240" customWidth="1"/>
    <col min="517" max="518" width="0" style="240" hidden="1" customWidth="1"/>
    <col min="519" max="519" width="24" style="240" customWidth="1"/>
    <col min="520" max="520" width="16" style="240" customWidth="1"/>
    <col min="521" max="522" width="11.5" style="240" customWidth="1"/>
    <col min="523" max="523" width="12.5" style="240" customWidth="1"/>
    <col min="524" max="524" width="11.5" style="240" customWidth="1"/>
    <col min="525" max="525" width="18.25" style="240" bestFit="1" customWidth="1"/>
    <col min="526" max="526" width="17.625" style="240" bestFit="1" customWidth="1"/>
    <col min="527" max="527" width="5.25" style="240" customWidth="1"/>
    <col min="528" max="529" width="0" style="240" hidden="1" customWidth="1"/>
    <col min="530" max="530" width="17.125" style="240" customWidth="1"/>
    <col min="531" max="531" width="16.125" style="240" customWidth="1"/>
    <col min="532" max="535" width="11.5" style="240" customWidth="1"/>
    <col min="536" max="536" width="13.125" style="240" customWidth="1"/>
    <col min="537" max="537" width="17.625" style="240" bestFit="1" customWidth="1"/>
    <col min="538" max="538" width="11.5" style="240" customWidth="1"/>
    <col min="539" max="768" width="9" style="240"/>
    <col min="769" max="769" width="11.875" style="240" customWidth="1"/>
    <col min="770" max="770" width="20.875" style="240" customWidth="1"/>
    <col min="771" max="771" width="11.5" style="240" customWidth="1"/>
    <col min="772" max="772" width="22.875" style="240" customWidth="1"/>
    <col min="773" max="774" width="0" style="240" hidden="1" customWidth="1"/>
    <col min="775" max="775" width="24" style="240" customWidth="1"/>
    <col min="776" max="776" width="16" style="240" customWidth="1"/>
    <col min="777" max="778" width="11.5" style="240" customWidth="1"/>
    <col min="779" max="779" width="12.5" style="240" customWidth="1"/>
    <col min="780" max="780" width="11.5" style="240" customWidth="1"/>
    <col min="781" max="781" width="18.25" style="240" bestFit="1" customWidth="1"/>
    <col min="782" max="782" width="17.625" style="240" bestFit="1" customWidth="1"/>
    <col min="783" max="783" width="5.25" style="240" customWidth="1"/>
    <col min="784" max="785" width="0" style="240" hidden="1" customWidth="1"/>
    <col min="786" max="786" width="17.125" style="240" customWidth="1"/>
    <col min="787" max="787" width="16.125" style="240" customWidth="1"/>
    <col min="788" max="791" width="11.5" style="240" customWidth="1"/>
    <col min="792" max="792" width="13.125" style="240" customWidth="1"/>
    <col min="793" max="793" width="17.625" style="240" bestFit="1" customWidth="1"/>
    <col min="794" max="794" width="11.5" style="240" customWidth="1"/>
    <col min="795" max="1024" width="9" style="240"/>
    <col min="1025" max="1025" width="11.875" style="240" customWidth="1"/>
    <col min="1026" max="1026" width="20.875" style="240" customWidth="1"/>
    <col min="1027" max="1027" width="11.5" style="240" customWidth="1"/>
    <col min="1028" max="1028" width="22.875" style="240" customWidth="1"/>
    <col min="1029" max="1030" width="0" style="240" hidden="1" customWidth="1"/>
    <col min="1031" max="1031" width="24" style="240" customWidth="1"/>
    <col min="1032" max="1032" width="16" style="240" customWidth="1"/>
    <col min="1033" max="1034" width="11.5" style="240" customWidth="1"/>
    <col min="1035" max="1035" width="12.5" style="240" customWidth="1"/>
    <col min="1036" max="1036" width="11.5" style="240" customWidth="1"/>
    <col min="1037" max="1037" width="18.25" style="240" bestFit="1" customWidth="1"/>
    <col min="1038" max="1038" width="17.625" style="240" bestFit="1" customWidth="1"/>
    <col min="1039" max="1039" width="5.25" style="240" customWidth="1"/>
    <col min="1040" max="1041" width="0" style="240" hidden="1" customWidth="1"/>
    <col min="1042" max="1042" width="17.125" style="240" customWidth="1"/>
    <col min="1043" max="1043" width="16.125" style="240" customWidth="1"/>
    <col min="1044" max="1047" width="11.5" style="240" customWidth="1"/>
    <col min="1048" max="1048" width="13.125" style="240" customWidth="1"/>
    <col min="1049" max="1049" width="17.625" style="240" bestFit="1" customWidth="1"/>
    <col min="1050" max="1050" width="11.5" style="240" customWidth="1"/>
    <col min="1051" max="1280" width="9" style="240"/>
    <col min="1281" max="1281" width="11.875" style="240" customWidth="1"/>
    <col min="1282" max="1282" width="20.875" style="240" customWidth="1"/>
    <col min="1283" max="1283" width="11.5" style="240" customWidth="1"/>
    <col min="1284" max="1284" width="22.875" style="240" customWidth="1"/>
    <col min="1285" max="1286" width="0" style="240" hidden="1" customWidth="1"/>
    <col min="1287" max="1287" width="24" style="240" customWidth="1"/>
    <col min="1288" max="1288" width="16" style="240" customWidth="1"/>
    <col min="1289" max="1290" width="11.5" style="240" customWidth="1"/>
    <col min="1291" max="1291" width="12.5" style="240" customWidth="1"/>
    <col min="1292" max="1292" width="11.5" style="240" customWidth="1"/>
    <col min="1293" max="1293" width="18.25" style="240" bestFit="1" customWidth="1"/>
    <col min="1294" max="1294" width="17.625" style="240" bestFit="1" customWidth="1"/>
    <col min="1295" max="1295" width="5.25" style="240" customWidth="1"/>
    <col min="1296" max="1297" width="0" style="240" hidden="1" customWidth="1"/>
    <col min="1298" max="1298" width="17.125" style="240" customWidth="1"/>
    <col min="1299" max="1299" width="16.125" style="240" customWidth="1"/>
    <col min="1300" max="1303" width="11.5" style="240" customWidth="1"/>
    <col min="1304" max="1304" width="13.125" style="240" customWidth="1"/>
    <col min="1305" max="1305" width="17.625" style="240" bestFit="1" customWidth="1"/>
    <col min="1306" max="1306" width="11.5" style="240" customWidth="1"/>
    <col min="1307" max="1536" width="9" style="240"/>
    <col min="1537" max="1537" width="11.875" style="240" customWidth="1"/>
    <col min="1538" max="1538" width="20.875" style="240" customWidth="1"/>
    <col min="1539" max="1539" width="11.5" style="240" customWidth="1"/>
    <col min="1540" max="1540" width="22.875" style="240" customWidth="1"/>
    <col min="1541" max="1542" width="0" style="240" hidden="1" customWidth="1"/>
    <col min="1543" max="1543" width="24" style="240" customWidth="1"/>
    <col min="1544" max="1544" width="16" style="240" customWidth="1"/>
    <col min="1545" max="1546" width="11.5" style="240" customWidth="1"/>
    <col min="1547" max="1547" width="12.5" style="240" customWidth="1"/>
    <col min="1548" max="1548" width="11.5" style="240" customWidth="1"/>
    <col min="1549" max="1549" width="18.25" style="240" bestFit="1" customWidth="1"/>
    <col min="1550" max="1550" width="17.625" style="240" bestFit="1" customWidth="1"/>
    <col min="1551" max="1551" width="5.25" style="240" customWidth="1"/>
    <col min="1552" max="1553" width="0" style="240" hidden="1" customWidth="1"/>
    <col min="1554" max="1554" width="17.125" style="240" customWidth="1"/>
    <col min="1555" max="1555" width="16.125" style="240" customWidth="1"/>
    <col min="1556" max="1559" width="11.5" style="240" customWidth="1"/>
    <col min="1560" max="1560" width="13.125" style="240" customWidth="1"/>
    <col min="1561" max="1561" width="17.625" style="240" bestFit="1" customWidth="1"/>
    <col min="1562" max="1562" width="11.5" style="240" customWidth="1"/>
    <col min="1563" max="1792" width="9" style="240"/>
    <col min="1793" max="1793" width="11.875" style="240" customWidth="1"/>
    <col min="1794" max="1794" width="20.875" style="240" customWidth="1"/>
    <col min="1795" max="1795" width="11.5" style="240" customWidth="1"/>
    <col min="1796" max="1796" width="22.875" style="240" customWidth="1"/>
    <col min="1797" max="1798" width="0" style="240" hidden="1" customWidth="1"/>
    <col min="1799" max="1799" width="24" style="240" customWidth="1"/>
    <col min="1800" max="1800" width="16" style="240" customWidth="1"/>
    <col min="1801" max="1802" width="11.5" style="240" customWidth="1"/>
    <col min="1803" max="1803" width="12.5" style="240" customWidth="1"/>
    <col min="1804" max="1804" width="11.5" style="240" customWidth="1"/>
    <col min="1805" max="1805" width="18.25" style="240" bestFit="1" customWidth="1"/>
    <col min="1806" max="1806" width="17.625" style="240" bestFit="1" customWidth="1"/>
    <col min="1807" max="1807" width="5.25" style="240" customWidth="1"/>
    <col min="1808" max="1809" width="0" style="240" hidden="1" customWidth="1"/>
    <col min="1810" max="1810" width="17.125" style="240" customWidth="1"/>
    <col min="1811" max="1811" width="16.125" style="240" customWidth="1"/>
    <col min="1812" max="1815" width="11.5" style="240" customWidth="1"/>
    <col min="1816" max="1816" width="13.125" style="240" customWidth="1"/>
    <col min="1817" max="1817" width="17.625" style="240" bestFit="1" customWidth="1"/>
    <col min="1818" max="1818" width="11.5" style="240" customWidth="1"/>
    <col min="1819" max="2048" width="9" style="240"/>
    <col min="2049" max="2049" width="11.875" style="240" customWidth="1"/>
    <col min="2050" max="2050" width="20.875" style="240" customWidth="1"/>
    <col min="2051" max="2051" width="11.5" style="240" customWidth="1"/>
    <col min="2052" max="2052" width="22.875" style="240" customWidth="1"/>
    <col min="2053" max="2054" width="0" style="240" hidden="1" customWidth="1"/>
    <col min="2055" max="2055" width="24" style="240" customWidth="1"/>
    <col min="2056" max="2056" width="16" style="240" customWidth="1"/>
    <col min="2057" max="2058" width="11.5" style="240" customWidth="1"/>
    <col min="2059" max="2059" width="12.5" style="240" customWidth="1"/>
    <col min="2060" max="2060" width="11.5" style="240" customWidth="1"/>
    <col min="2061" max="2061" width="18.25" style="240" bestFit="1" customWidth="1"/>
    <col min="2062" max="2062" width="17.625" style="240" bestFit="1" customWidth="1"/>
    <col min="2063" max="2063" width="5.25" style="240" customWidth="1"/>
    <col min="2064" max="2065" width="0" style="240" hidden="1" customWidth="1"/>
    <col min="2066" max="2066" width="17.125" style="240" customWidth="1"/>
    <col min="2067" max="2067" width="16.125" style="240" customWidth="1"/>
    <col min="2068" max="2071" width="11.5" style="240" customWidth="1"/>
    <col min="2072" max="2072" width="13.125" style="240" customWidth="1"/>
    <col min="2073" max="2073" width="17.625" style="240" bestFit="1" customWidth="1"/>
    <col min="2074" max="2074" width="11.5" style="240" customWidth="1"/>
    <col min="2075" max="2304" width="9" style="240"/>
    <col min="2305" max="2305" width="11.875" style="240" customWidth="1"/>
    <col min="2306" max="2306" width="20.875" style="240" customWidth="1"/>
    <col min="2307" max="2307" width="11.5" style="240" customWidth="1"/>
    <col min="2308" max="2308" width="22.875" style="240" customWidth="1"/>
    <col min="2309" max="2310" width="0" style="240" hidden="1" customWidth="1"/>
    <col min="2311" max="2311" width="24" style="240" customWidth="1"/>
    <col min="2312" max="2312" width="16" style="240" customWidth="1"/>
    <col min="2313" max="2314" width="11.5" style="240" customWidth="1"/>
    <col min="2315" max="2315" width="12.5" style="240" customWidth="1"/>
    <col min="2316" max="2316" width="11.5" style="240" customWidth="1"/>
    <col min="2317" max="2317" width="18.25" style="240" bestFit="1" customWidth="1"/>
    <col min="2318" max="2318" width="17.625" style="240" bestFit="1" customWidth="1"/>
    <col min="2319" max="2319" width="5.25" style="240" customWidth="1"/>
    <col min="2320" max="2321" width="0" style="240" hidden="1" customWidth="1"/>
    <col min="2322" max="2322" width="17.125" style="240" customWidth="1"/>
    <col min="2323" max="2323" width="16.125" style="240" customWidth="1"/>
    <col min="2324" max="2327" width="11.5" style="240" customWidth="1"/>
    <col min="2328" max="2328" width="13.125" style="240" customWidth="1"/>
    <col min="2329" max="2329" width="17.625" style="240" bestFit="1" customWidth="1"/>
    <col min="2330" max="2330" width="11.5" style="240" customWidth="1"/>
    <col min="2331" max="2560" width="9" style="240"/>
    <col min="2561" max="2561" width="11.875" style="240" customWidth="1"/>
    <col min="2562" max="2562" width="20.875" style="240" customWidth="1"/>
    <col min="2563" max="2563" width="11.5" style="240" customWidth="1"/>
    <col min="2564" max="2564" width="22.875" style="240" customWidth="1"/>
    <col min="2565" max="2566" width="0" style="240" hidden="1" customWidth="1"/>
    <col min="2567" max="2567" width="24" style="240" customWidth="1"/>
    <col min="2568" max="2568" width="16" style="240" customWidth="1"/>
    <col min="2569" max="2570" width="11.5" style="240" customWidth="1"/>
    <col min="2571" max="2571" width="12.5" style="240" customWidth="1"/>
    <col min="2572" max="2572" width="11.5" style="240" customWidth="1"/>
    <col min="2573" max="2573" width="18.25" style="240" bestFit="1" customWidth="1"/>
    <col min="2574" max="2574" width="17.625" style="240" bestFit="1" customWidth="1"/>
    <col min="2575" max="2575" width="5.25" style="240" customWidth="1"/>
    <col min="2576" max="2577" width="0" style="240" hidden="1" customWidth="1"/>
    <col min="2578" max="2578" width="17.125" style="240" customWidth="1"/>
    <col min="2579" max="2579" width="16.125" style="240" customWidth="1"/>
    <col min="2580" max="2583" width="11.5" style="240" customWidth="1"/>
    <col min="2584" max="2584" width="13.125" style="240" customWidth="1"/>
    <col min="2585" max="2585" width="17.625" style="240" bestFit="1" customWidth="1"/>
    <col min="2586" max="2586" width="11.5" style="240" customWidth="1"/>
    <col min="2587" max="2816" width="9" style="240"/>
    <col min="2817" max="2817" width="11.875" style="240" customWidth="1"/>
    <col min="2818" max="2818" width="20.875" style="240" customWidth="1"/>
    <col min="2819" max="2819" width="11.5" style="240" customWidth="1"/>
    <col min="2820" max="2820" width="22.875" style="240" customWidth="1"/>
    <col min="2821" max="2822" width="0" style="240" hidden="1" customWidth="1"/>
    <col min="2823" max="2823" width="24" style="240" customWidth="1"/>
    <col min="2824" max="2824" width="16" style="240" customWidth="1"/>
    <col min="2825" max="2826" width="11.5" style="240" customWidth="1"/>
    <col min="2827" max="2827" width="12.5" style="240" customWidth="1"/>
    <col min="2828" max="2828" width="11.5" style="240" customWidth="1"/>
    <col min="2829" max="2829" width="18.25" style="240" bestFit="1" customWidth="1"/>
    <col min="2830" max="2830" width="17.625" style="240" bestFit="1" customWidth="1"/>
    <col min="2831" max="2831" width="5.25" style="240" customWidth="1"/>
    <col min="2832" max="2833" width="0" style="240" hidden="1" customWidth="1"/>
    <col min="2834" max="2834" width="17.125" style="240" customWidth="1"/>
    <col min="2835" max="2835" width="16.125" style="240" customWidth="1"/>
    <col min="2836" max="2839" width="11.5" style="240" customWidth="1"/>
    <col min="2840" max="2840" width="13.125" style="240" customWidth="1"/>
    <col min="2841" max="2841" width="17.625" style="240" bestFit="1" customWidth="1"/>
    <col min="2842" max="2842" width="11.5" style="240" customWidth="1"/>
    <col min="2843" max="3072" width="9" style="240"/>
    <col min="3073" max="3073" width="11.875" style="240" customWidth="1"/>
    <col min="3074" max="3074" width="20.875" style="240" customWidth="1"/>
    <col min="3075" max="3075" width="11.5" style="240" customWidth="1"/>
    <col min="3076" max="3076" width="22.875" style="240" customWidth="1"/>
    <col min="3077" max="3078" width="0" style="240" hidden="1" customWidth="1"/>
    <col min="3079" max="3079" width="24" style="240" customWidth="1"/>
    <col min="3080" max="3080" width="16" style="240" customWidth="1"/>
    <col min="3081" max="3082" width="11.5" style="240" customWidth="1"/>
    <col min="3083" max="3083" width="12.5" style="240" customWidth="1"/>
    <col min="3084" max="3084" width="11.5" style="240" customWidth="1"/>
    <col min="3085" max="3085" width="18.25" style="240" bestFit="1" customWidth="1"/>
    <col min="3086" max="3086" width="17.625" style="240" bestFit="1" customWidth="1"/>
    <col min="3087" max="3087" width="5.25" style="240" customWidth="1"/>
    <col min="3088" max="3089" width="0" style="240" hidden="1" customWidth="1"/>
    <col min="3090" max="3090" width="17.125" style="240" customWidth="1"/>
    <col min="3091" max="3091" width="16.125" style="240" customWidth="1"/>
    <col min="3092" max="3095" width="11.5" style="240" customWidth="1"/>
    <col min="3096" max="3096" width="13.125" style="240" customWidth="1"/>
    <col min="3097" max="3097" width="17.625" style="240" bestFit="1" customWidth="1"/>
    <col min="3098" max="3098" width="11.5" style="240" customWidth="1"/>
    <col min="3099" max="3328" width="9" style="240"/>
    <col min="3329" max="3329" width="11.875" style="240" customWidth="1"/>
    <col min="3330" max="3330" width="20.875" style="240" customWidth="1"/>
    <col min="3331" max="3331" width="11.5" style="240" customWidth="1"/>
    <col min="3332" max="3332" width="22.875" style="240" customWidth="1"/>
    <col min="3333" max="3334" width="0" style="240" hidden="1" customWidth="1"/>
    <col min="3335" max="3335" width="24" style="240" customWidth="1"/>
    <col min="3336" max="3336" width="16" style="240" customWidth="1"/>
    <col min="3337" max="3338" width="11.5" style="240" customWidth="1"/>
    <col min="3339" max="3339" width="12.5" style="240" customWidth="1"/>
    <col min="3340" max="3340" width="11.5" style="240" customWidth="1"/>
    <col min="3341" max="3341" width="18.25" style="240" bestFit="1" customWidth="1"/>
    <col min="3342" max="3342" width="17.625" style="240" bestFit="1" customWidth="1"/>
    <col min="3343" max="3343" width="5.25" style="240" customWidth="1"/>
    <col min="3344" max="3345" width="0" style="240" hidden="1" customWidth="1"/>
    <col min="3346" max="3346" width="17.125" style="240" customWidth="1"/>
    <col min="3347" max="3347" width="16.125" style="240" customWidth="1"/>
    <col min="3348" max="3351" width="11.5" style="240" customWidth="1"/>
    <col min="3352" max="3352" width="13.125" style="240" customWidth="1"/>
    <col min="3353" max="3353" width="17.625" style="240" bestFit="1" customWidth="1"/>
    <col min="3354" max="3354" width="11.5" style="240" customWidth="1"/>
    <col min="3355" max="3584" width="9" style="240"/>
    <col min="3585" max="3585" width="11.875" style="240" customWidth="1"/>
    <col min="3586" max="3586" width="20.875" style="240" customWidth="1"/>
    <col min="3587" max="3587" width="11.5" style="240" customWidth="1"/>
    <col min="3588" max="3588" width="22.875" style="240" customWidth="1"/>
    <col min="3589" max="3590" width="0" style="240" hidden="1" customWidth="1"/>
    <col min="3591" max="3591" width="24" style="240" customWidth="1"/>
    <col min="3592" max="3592" width="16" style="240" customWidth="1"/>
    <col min="3593" max="3594" width="11.5" style="240" customWidth="1"/>
    <col min="3595" max="3595" width="12.5" style="240" customWidth="1"/>
    <col min="3596" max="3596" width="11.5" style="240" customWidth="1"/>
    <col min="3597" max="3597" width="18.25" style="240" bestFit="1" customWidth="1"/>
    <col min="3598" max="3598" width="17.625" style="240" bestFit="1" customWidth="1"/>
    <col min="3599" max="3599" width="5.25" style="240" customWidth="1"/>
    <col min="3600" max="3601" width="0" style="240" hidden="1" customWidth="1"/>
    <col min="3602" max="3602" width="17.125" style="240" customWidth="1"/>
    <col min="3603" max="3603" width="16.125" style="240" customWidth="1"/>
    <col min="3604" max="3607" width="11.5" style="240" customWidth="1"/>
    <col min="3608" max="3608" width="13.125" style="240" customWidth="1"/>
    <col min="3609" max="3609" width="17.625" style="240" bestFit="1" customWidth="1"/>
    <col min="3610" max="3610" width="11.5" style="240" customWidth="1"/>
    <col min="3611" max="3840" width="9" style="240"/>
    <col min="3841" max="3841" width="11.875" style="240" customWidth="1"/>
    <col min="3842" max="3842" width="20.875" style="240" customWidth="1"/>
    <col min="3843" max="3843" width="11.5" style="240" customWidth="1"/>
    <col min="3844" max="3844" width="22.875" style="240" customWidth="1"/>
    <col min="3845" max="3846" width="0" style="240" hidden="1" customWidth="1"/>
    <col min="3847" max="3847" width="24" style="240" customWidth="1"/>
    <col min="3848" max="3848" width="16" style="240" customWidth="1"/>
    <col min="3849" max="3850" width="11.5" style="240" customWidth="1"/>
    <col min="3851" max="3851" width="12.5" style="240" customWidth="1"/>
    <col min="3852" max="3852" width="11.5" style="240" customWidth="1"/>
    <col min="3853" max="3853" width="18.25" style="240" bestFit="1" customWidth="1"/>
    <col min="3854" max="3854" width="17.625" style="240" bestFit="1" customWidth="1"/>
    <col min="3855" max="3855" width="5.25" style="240" customWidth="1"/>
    <col min="3856" max="3857" width="0" style="240" hidden="1" customWidth="1"/>
    <col min="3858" max="3858" width="17.125" style="240" customWidth="1"/>
    <col min="3859" max="3859" width="16.125" style="240" customWidth="1"/>
    <col min="3860" max="3863" width="11.5" style="240" customWidth="1"/>
    <col min="3864" max="3864" width="13.125" style="240" customWidth="1"/>
    <col min="3865" max="3865" width="17.625" style="240" bestFit="1" customWidth="1"/>
    <col min="3866" max="3866" width="11.5" style="240" customWidth="1"/>
    <col min="3867" max="4096" width="9" style="240"/>
    <col min="4097" max="4097" width="11.875" style="240" customWidth="1"/>
    <col min="4098" max="4098" width="20.875" style="240" customWidth="1"/>
    <col min="4099" max="4099" width="11.5" style="240" customWidth="1"/>
    <col min="4100" max="4100" width="22.875" style="240" customWidth="1"/>
    <col min="4101" max="4102" width="0" style="240" hidden="1" customWidth="1"/>
    <col min="4103" max="4103" width="24" style="240" customWidth="1"/>
    <col min="4104" max="4104" width="16" style="240" customWidth="1"/>
    <col min="4105" max="4106" width="11.5" style="240" customWidth="1"/>
    <col min="4107" max="4107" width="12.5" style="240" customWidth="1"/>
    <col min="4108" max="4108" width="11.5" style="240" customWidth="1"/>
    <col min="4109" max="4109" width="18.25" style="240" bestFit="1" customWidth="1"/>
    <col min="4110" max="4110" width="17.625" style="240" bestFit="1" customWidth="1"/>
    <col min="4111" max="4111" width="5.25" style="240" customWidth="1"/>
    <col min="4112" max="4113" width="0" style="240" hidden="1" customWidth="1"/>
    <col min="4114" max="4114" width="17.125" style="240" customWidth="1"/>
    <col min="4115" max="4115" width="16.125" style="240" customWidth="1"/>
    <col min="4116" max="4119" width="11.5" style="240" customWidth="1"/>
    <col min="4120" max="4120" width="13.125" style="240" customWidth="1"/>
    <col min="4121" max="4121" width="17.625" style="240" bestFit="1" customWidth="1"/>
    <col min="4122" max="4122" width="11.5" style="240" customWidth="1"/>
    <col min="4123" max="4352" width="9" style="240"/>
    <col min="4353" max="4353" width="11.875" style="240" customWidth="1"/>
    <col min="4354" max="4354" width="20.875" style="240" customWidth="1"/>
    <col min="4355" max="4355" width="11.5" style="240" customWidth="1"/>
    <col min="4356" max="4356" width="22.875" style="240" customWidth="1"/>
    <col min="4357" max="4358" width="0" style="240" hidden="1" customWidth="1"/>
    <col min="4359" max="4359" width="24" style="240" customWidth="1"/>
    <col min="4360" max="4360" width="16" style="240" customWidth="1"/>
    <col min="4361" max="4362" width="11.5" style="240" customWidth="1"/>
    <col min="4363" max="4363" width="12.5" style="240" customWidth="1"/>
    <col min="4364" max="4364" width="11.5" style="240" customWidth="1"/>
    <col min="4365" max="4365" width="18.25" style="240" bestFit="1" customWidth="1"/>
    <col min="4366" max="4366" width="17.625" style="240" bestFit="1" customWidth="1"/>
    <col min="4367" max="4367" width="5.25" style="240" customWidth="1"/>
    <col min="4368" max="4369" width="0" style="240" hidden="1" customWidth="1"/>
    <col min="4370" max="4370" width="17.125" style="240" customWidth="1"/>
    <col min="4371" max="4371" width="16.125" style="240" customWidth="1"/>
    <col min="4372" max="4375" width="11.5" style="240" customWidth="1"/>
    <col min="4376" max="4376" width="13.125" style="240" customWidth="1"/>
    <col min="4377" max="4377" width="17.625" style="240" bestFit="1" customWidth="1"/>
    <col min="4378" max="4378" width="11.5" style="240" customWidth="1"/>
    <col min="4379" max="4608" width="9" style="240"/>
    <col min="4609" max="4609" width="11.875" style="240" customWidth="1"/>
    <col min="4610" max="4610" width="20.875" style="240" customWidth="1"/>
    <col min="4611" max="4611" width="11.5" style="240" customWidth="1"/>
    <col min="4612" max="4612" width="22.875" style="240" customWidth="1"/>
    <col min="4613" max="4614" width="0" style="240" hidden="1" customWidth="1"/>
    <col min="4615" max="4615" width="24" style="240" customWidth="1"/>
    <col min="4616" max="4616" width="16" style="240" customWidth="1"/>
    <col min="4617" max="4618" width="11.5" style="240" customWidth="1"/>
    <col min="4619" max="4619" width="12.5" style="240" customWidth="1"/>
    <col min="4620" max="4620" width="11.5" style="240" customWidth="1"/>
    <col min="4621" max="4621" width="18.25" style="240" bestFit="1" customWidth="1"/>
    <col min="4622" max="4622" width="17.625" style="240" bestFit="1" customWidth="1"/>
    <col min="4623" max="4623" width="5.25" style="240" customWidth="1"/>
    <col min="4624" max="4625" width="0" style="240" hidden="1" customWidth="1"/>
    <col min="4626" max="4626" width="17.125" style="240" customWidth="1"/>
    <col min="4627" max="4627" width="16.125" style="240" customWidth="1"/>
    <col min="4628" max="4631" width="11.5" style="240" customWidth="1"/>
    <col min="4632" max="4632" width="13.125" style="240" customWidth="1"/>
    <col min="4633" max="4633" width="17.625" style="240" bestFit="1" customWidth="1"/>
    <col min="4634" max="4634" width="11.5" style="240" customWidth="1"/>
    <col min="4635" max="4864" width="9" style="240"/>
    <col min="4865" max="4865" width="11.875" style="240" customWidth="1"/>
    <col min="4866" max="4866" width="20.875" style="240" customWidth="1"/>
    <col min="4867" max="4867" width="11.5" style="240" customWidth="1"/>
    <col min="4868" max="4868" width="22.875" style="240" customWidth="1"/>
    <col min="4869" max="4870" width="0" style="240" hidden="1" customWidth="1"/>
    <col min="4871" max="4871" width="24" style="240" customWidth="1"/>
    <col min="4872" max="4872" width="16" style="240" customWidth="1"/>
    <col min="4873" max="4874" width="11.5" style="240" customWidth="1"/>
    <col min="4875" max="4875" width="12.5" style="240" customWidth="1"/>
    <col min="4876" max="4876" width="11.5" style="240" customWidth="1"/>
    <col min="4877" max="4877" width="18.25" style="240" bestFit="1" customWidth="1"/>
    <col min="4878" max="4878" width="17.625" style="240" bestFit="1" customWidth="1"/>
    <col min="4879" max="4879" width="5.25" style="240" customWidth="1"/>
    <col min="4880" max="4881" width="0" style="240" hidden="1" customWidth="1"/>
    <col min="4882" max="4882" width="17.125" style="240" customWidth="1"/>
    <col min="4883" max="4883" width="16.125" style="240" customWidth="1"/>
    <col min="4884" max="4887" width="11.5" style="240" customWidth="1"/>
    <col min="4888" max="4888" width="13.125" style="240" customWidth="1"/>
    <col min="4889" max="4889" width="17.625" style="240" bestFit="1" customWidth="1"/>
    <col min="4890" max="4890" width="11.5" style="240" customWidth="1"/>
    <col min="4891" max="5120" width="9" style="240"/>
    <col min="5121" max="5121" width="11.875" style="240" customWidth="1"/>
    <col min="5122" max="5122" width="20.875" style="240" customWidth="1"/>
    <col min="5123" max="5123" width="11.5" style="240" customWidth="1"/>
    <col min="5124" max="5124" width="22.875" style="240" customWidth="1"/>
    <col min="5125" max="5126" width="0" style="240" hidden="1" customWidth="1"/>
    <col min="5127" max="5127" width="24" style="240" customWidth="1"/>
    <col min="5128" max="5128" width="16" style="240" customWidth="1"/>
    <col min="5129" max="5130" width="11.5" style="240" customWidth="1"/>
    <col min="5131" max="5131" width="12.5" style="240" customWidth="1"/>
    <col min="5132" max="5132" width="11.5" style="240" customWidth="1"/>
    <col min="5133" max="5133" width="18.25" style="240" bestFit="1" customWidth="1"/>
    <col min="5134" max="5134" width="17.625" style="240" bestFit="1" customWidth="1"/>
    <col min="5135" max="5135" width="5.25" style="240" customWidth="1"/>
    <col min="5136" max="5137" width="0" style="240" hidden="1" customWidth="1"/>
    <col min="5138" max="5138" width="17.125" style="240" customWidth="1"/>
    <col min="5139" max="5139" width="16.125" style="240" customWidth="1"/>
    <col min="5140" max="5143" width="11.5" style="240" customWidth="1"/>
    <col min="5144" max="5144" width="13.125" style="240" customWidth="1"/>
    <col min="5145" max="5145" width="17.625" style="240" bestFit="1" customWidth="1"/>
    <col min="5146" max="5146" width="11.5" style="240" customWidth="1"/>
    <col min="5147" max="5376" width="9" style="240"/>
    <col min="5377" max="5377" width="11.875" style="240" customWidth="1"/>
    <col min="5378" max="5378" width="20.875" style="240" customWidth="1"/>
    <col min="5379" max="5379" width="11.5" style="240" customWidth="1"/>
    <col min="5380" max="5380" width="22.875" style="240" customWidth="1"/>
    <col min="5381" max="5382" width="0" style="240" hidden="1" customWidth="1"/>
    <col min="5383" max="5383" width="24" style="240" customWidth="1"/>
    <col min="5384" max="5384" width="16" style="240" customWidth="1"/>
    <col min="5385" max="5386" width="11.5" style="240" customWidth="1"/>
    <col min="5387" max="5387" width="12.5" style="240" customWidth="1"/>
    <col min="5388" max="5388" width="11.5" style="240" customWidth="1"/>
    <col min="5389" max="5389" width="18.25" style="240" bestFit="1" customWidth="1"/>
    <col min="5390" max="5390" width="17.625" style="240" bestFit="1" customWidth="1"/>
    <col min="5391" max="5391" width="5.25" style="240" customWidth="1"/>
    <col min="5392" max="5393" width="0" style="240" hidden="1" customWidth="1"/>
    <col min="5394" max="5394" width="17.125" style="240" customWidth="1"/>
    <col min="5395" max="5395" width="16.125" style="240" customWidth="1"/>
    <col min="5396" max="5399" width="11.5" style="240" customWidth="1"/>
    <col min="5400" max="5400" width="13.125" style="240" customWidth="1"/>
    <col min="5401" max="5401" width="17.625" style="240" bestFit="1" customWidth="1"/>
    <col min="5402" max="5402" width="11.5" style="240" customWidth="1"/>
    <col min="5403" max="5632" width="9" style="240"/>
    <col min="5633" max="5633" width="11.875" style="240" customWidth="1"/>
    <col min="5634" max="5634" width="20.875" style="240" customWidth="1"/>
    <col min="5635" max="5635" width="11.5" style="240" customWidth="1"/>
    <col min="5636" max="5636" width="22.875" style="240" customWidth="1"/>
    <col min="5637" max="5638" width="0" style="240" hidden="1" customWidth="1"/>
    <col min="5639" max="5639" width="24" style="240" customWidth="1"/>
    <col min="5640" max="5640" width="16" style="240" customWidth="1"/>
    <col min="5641" max="5642" width="11.5" style="240" customWidth="1"/>
    <col min="5643" max="5643" width="12.5" style="240" customWidth="1"/>
    <col min="5644" max="5644" width="11.5" style="240" customWidth="1"/>
    <col min="5645" max="5645" width="18.25" style="240" bestFit="1" customWidth="1"/>
    <col min="5646" max="5646" width="17.625" style="240" bestFit="1" customWidth="1"/>
    <col min="5647" max="5647" width="5.25" style="240" customWidth="1"/>
    <col min="5648" max="5649" width="0" style="240" hidden="1" customWidth="1"/>
    <col min="5650" max="5650" width="17.125" style="240" customWidth="1"/>
    <col min="5651" max="5651" width="16.125" style="240" customWidth="1"/>
    <col min="5652" max="5655" width="11.5" style="240" customWidth="1"/>
    <col min="5656" max="5656" width="13.125" style="240" customWidth="1"/>
    <col min="5657" max="5657" width="17.625" style="240" bestFit="1" customWidth="1"/>
    <col min="5658" max="5658" width="11.5" style="240" customWidth="1"/>
    <col min="5659" max="5888" width="9" style="240"/>
    <col min="5889" max="5889" width="11.875" style="240" customWidth="1"/>
    <col min="5890" max="5890" width="20.875" style="240" customWidth="1"/>
    <col min="5891" max="5891" width="11.5" style="240" customWidth="1"/>
    <col min="5892" max="5892" width="22.875" style="240" customWidth="1"/>
    <col min="5893" max="5894" width="0" style="240" hidden="1" customWidth="1"/>
    <col min="5895" max="5895" width="24" style="240" customWidth="1"/>
    <col min="5896" max="5896" width="16" style="240" customWidth="1"/>
    <col min="5897" max="5898" width="11.5" style="240" customWidth="1"/>
    <col min="5899" max="5899" width="12.5" style="240" customWidth="1"/>
    <col min="5900" max="5900" width="11.5" style="240" customWidth="1"/>
    <col min="5901" max="5901" width="18.25" style="240" bestFit="1" customWidth="1"/>
    <col min="5902" max="5902" width="17.625" style="240" bestFit="1" customWidth="1"/>
    <col min="5903" max="5903" width="5.25" style="240" customWidth="1"/>
    <col min="5904" max="5905" width="0" style="240" hidden="1" customWidth="1"/>
    <col min="5906" max="5906" width="17.125" style="240" customWidth="1"/>
    <col min="5907" max="5907" width="16.125" style="240" customWidth="1"/>
    <col min="5908" max="5911" width="11.5" style="240" customWidth="1"/>
    <col min="5912" max="5912" width="13.125" style="240" customWidth="1"/>
    <col min="5913" max="5913" width="17.625" style="240" bestFit="1" customWidth="1"/>
    <col min="5914" max="5914" width="11.5" style="240" customWidth="1"/>
    <col min="5915" max="6144" width="9" style="240"/>
    <col min="6145" max="6145" width="11.875" style="240" customWidth="1"/>
    <col min="6146" max="6146" width="20.875" style="240" customWidth="1"/>
    <col min="6147" max="6147" width="11.5" style="240" customWidth="1"/>
    <col min="6148" max="6148" width="22.875" style="240" customWidth="1"/>
    <col min="6149" max="6150" width="0" style="240" hidden="1" customWidth="1"/>
    <col min="6151" max="6151" width="24" style="240" customWidth="1"/>
    <col min="6152" max="6152" width="16" style="240" customWidth="1"/>
    <col min="6153" max="6154" width="11.5" style="240" customWidth="1"/>
    <col min="6155" max="6155" width="12.5" style="240" customWidth="1"/>
    <col min="6156" max="6156" width="11.5" style="240" customWidth="1"/>
    <col min="6157" max="6157" width="18.25" style="240" bestFit="1" customWidth="1"/>
    <col min="6158" max="6158" width="17.625" style="240" bestFit="1" customWidth="1"/>
    <col min="6159" max="6159" width="5.25" style="240" customWidth="1"/>
    <col min="6160" max="6161" width="0" style="240" hidden="1" customWidth="1"/>
    <col min="6162" max="6162" width="17.125" style="240" customWidth="1"/>
    <col min="6163" max="6163" width="16.125" style="240" customWidth="1"/>
    <col min="6164" max="6167" width="11.5" style="240" customWidth="1"/>
    <col min="6168" max="6168" width="13.125" style="240" customWidth="1"/>
    <col min="6169" max="6169" width="17.625" style="240" bestFit="1" customWidth="1"/>
    <col min="6170" max="6170" width="11.5" style="240" customWidth="1"/>
    <col min="6171" max="6400" width="9" style="240"/>
    <col min="6401" max="6401" width="11.875" style="240" customWidth="1"/>
    <col min="6402" max="6402" width="20.875" style="240" customWidth="1"/>
    <col min="6403" max="6403" width="11.5" style="240" customWidth="1"/>
    <col min="6404" max="6404" width="22.875" style="240" customWidth="1"/>
    <col min="6405" max="6406" width="0" style="240" hidden="1" customWidth="1"/>
    <col min="6407" max="6407" width="24" style="240" customWidth="1"/>
    <col min="6408" max="6408" width="16" style="240" customWidth="1"/>
    <col min="6409" max="6410" width="11.5" style="240" customWidth="1"/>
    <col min="6411" max="6411" width="12.5" style="240" customWidth="1"/>
    <col min="6412" max="6412" width="11.5" style="240" customWidth="1"/>
    <col min="6413" max="6413" width="18.25" style="240" bestFit="1" customWidth="1"/>
    <col min="6414" max="6414" width="17.625" style="240" bestFit="1" customWidth="1"/>
    <col min="6415" max="6415" width="5.25" style="240" customWidth="1"/>
    <col min="6416" max="6417" width="0" style="240" hidden="1" customWidth="1"/>
    <col min="6418" max="6418" width="17.125" style="240" customWidth="1"/>
    <col min="6419" max="6419" width="16.125" style="240" customWidth="1"/>
    <col min="6420" max="6423" width="11.5" style="240" customWidth="1"/>
    <col min="6424" max="6424" width="13.125" style="240" customWidth="1"/>
    <col min="6425" max="6425" width="17.625" style="240" bestFit="1" customWidth="1"/>
    <col min="6426" max="6426" width="11.5" style="240" customWidth="1"/>
    <col min="6427" max="6656" width="9" style="240"/>
    <col min="6657" max="6657" width="11.875" style="240" customWidth="1"/>
    <col min="6658" max="6658" width="20.875" style="240" customWidth="1"/>
    <col min="6659" max="6659" width="11.5" style="240" customWidth="1"/>
    <col min="6660" max="6660" width="22.875" style="240" customWidth="1"/>
    <col min="6661" max="6662" width="0" style="240" hidden="1" customWidth="1"/>
    <col min="6663" max="6663" width="24" style="240" customWidth="1"/>
    <col min="6664" max="6664" width="16" style="240" customWidth="1"/>
    <col min="6665" max="6666" width="11.5" style="240" customWidth="1"/>
    <col min="6667" max="6667" width="12.5" style="240" customWidth="1"/>
    <col min="6668" max="6668" width="11.5" style="240" customWidth="1"/>
    <col min="6669" max="6669" width="18.25" style="240" bestFit="1" customWidth="1"/>
    <col min="6670" max="6670" width="17.625" style="240" bestFit="1" customWidth="1"/>
    <col min="6671" max="6671" width="5.25" style="240" customWidth="1"/>
    <col min="6672" max="6673" width="0" style="240" hidden="1" customWidth="1"/>
    <col min="6674" max="6674" width="17.125" style="240" customWidth="1"/>
    <col min="6675" max="6675" width="16.125" style="240" customWidth="1"/>
    <col min="6676" max="6679" width="11.5" style="240" customWidth="1"/>
    <col min="6680" max="6680" width="13.125" style="240" customWidth="1"/>
    <col min="6681" max="6681" width="17.625" style="240" bestFit="1" customWidth="1"/>
    <col min="6682" max="6682" width="11.5" style="240" customWidth="1"/>
    <col min="6683" max="6912" width="9" style="240"/>
    <col min="6913" max="6913" width="11.875" style="240" customWidth="1"/>
    <col min="6914" max="6914" width="20.875" style="240" customWidth="1"/>
    <col min="6915" max="6915" width="11.5" style="240" customWidth="1"/>
    <col min="6916" max="6916" width="22.875" style="240" customWidth="1"/>
    <col min="6917" max="6918" width="0" style="240" hidden="1" customWidth="1"/>
    <col min="6919" max="6919" width="24" style="240" customWidth="1"/>
    <col min="6920" max="6920" width="16" style="240" customWidth="1"/>
    <col min="6921" max="6922" width="11.5" style="240" customWidth="1"/>
    <col min="6923" max="6923" width="12.5" style="240" customWidth="1"/>
    <col min="6924" max="6924" width="11.5" style="240" customWidth="1"/>
    <col min="6925" max="6925" width="18.25" style="240" bestFit="1" customWidth="1"/>
    <col min="6926" max="6926" width="17.625" style="240" bestFit="1" customWidth="1"/>
    <col min="6927" max="6927" width="5.25" style="240" customWidth="1"/>
    <col min="6928" max="6929" width="0" style="240" hidden="1" customWidth="1"/>
    <col min="6930" max="6930" width="17.125" style="240" customWidth="1"/>
    <col min="6931" max="6931" width="16.125" style="240" customWidth="1"/>
    <col min="6932" max="6935" width="11.5" style="240" customWidth="1"/>
    <col min="6936" max="6936" width="13.125" style="240" customWidth="1"/>
    <col min="6937" max="6937" width="17.625" style="240" bestFit="1" customWidth="1"/>
    <col min="6938" max="6938" width="11.5" style="240" customWidth="1"/>
    <col min="6939" max="7168" width="9" style="240"/>
    <col min="7169" max="7169" width="11.875" style="240" customWidth="1"/>
    <col min="7170" max="7170" width="20.875" style="240" customWidth="1"/>
    <col min="7171" max="7171" width="11.5" style="240" customWidth="1"/>
    <col min="7172" max="7172" width="22.875" style="240" customWidth="1"/>
    <col min="7173" max="7174" width="0" style="240" hidden="1" customWidth="1"/>
    <col min="7175" max="7175" width="24" style="240" customWidth="1"/>
    <col min="7176" max="7176" width="16" style="240" customWidth="1"/>
    <col min="7177" max="7178" width="11.5" style="240" customWidth="1"/>
    <col min="7179" max="7179" width="12.5" style="240" customWidth="1"/>
    <col min="7180" max="7180" width="11.5" style="240" customWidth="1"/>
    <col min="7181" max="7181" width="18.25" style="240" bestFit="1" customWidth="1"/>
    <col min="7182" max="7182" width="17.625" style="240" bestFit="1" customWidth="1"/>
    <col min="7183" max="7183" width="5.25" style="240" customWidth="1"/>
    <col min="7184" max="7185" width="0" style="240" hidden="1" customWidth="1"/>
    <col min="7186" max="7186" width="17.125" style="240" customWidth="1"/>
    <col min="7187" max="7187" width="16.125" style="240" customWidth="1"/>
    <col min="7188" max="7191" width="11.5" style="240" customWidth="1"/>
    <col min="7192" max="7192" width="13.125" style="240" customWidth="1"/>
    <col min="7193" max="7193" width="17.625" style="240" bestFit="1" customWidth="1"/>
    <col min="7194" max="7194" width="11.5" style="240" customWidth="1"/>
    <col min="7195" max="7424" width="9" style="240"/>
    <col min="7425" max="7425" width="11.875" style="240" customWidth="1"/>
    <col min="7426" max="7426" width="20.875" style="240" customWidth="1"/>
    <col min="7427" max="7427" width="11.5" style="240" customWidth="1"/>
    <col min="7428" max="7428" width="22.875" style="240" customWidth="1"/>
    <col min="7429" max="7430" width="0" style="240" hidden="1" customWidth="1"/>
    <col min="7431" max="7431" width="24" style="240" customWidth="1"/>
    <col min="7432" max="7432" width="16" style="240" customWidth="1"/>
    <col min="7433" max="7434" width="11.5" style="240" customWidth="1"/>
    <col min="7435" max="7435" width="12.5" style="240" customWidth="1"/>
    <col min="7436" max="7436" width="11.5" style="240" customWidth="1"/>
    <col min="7437" max="7437" width="18.25" style="240" bestFit="1" customWidth="1"/>
    <col min="7438" max="7438" width="17.625" style="240" bestFit="1" customWidth="1"/>
    <col min="7439" max="7439" width="5.25" style="240" customWidth="1"/>
    <col min="7440" max="7441" width="0" style="240" hidden="1" customWidth="1"/>
    <col min="7442" max="7442" width="17.125" style="240" customWidth="1"/>
    <col min="7443" max="7443" width="16.125" style="240" customWidth="1"/>
    <col min="7444" max="7447" width="11.5" style="240" customWidth="1"/>
    <col min="7448" max="7448" width="13.125" style="240" customWidth="1"/>
    <col min="7449" max="7449" width="17.625" style="240" bestFit="1" customWidth="1"/>
    <col min="7450" max="7450" width="11.5" style="240" customWidth="1"/>
    <col min="7451" max="7680" width="9" style="240"/>
    <col min="7681" max="7681" width="11.875" style="240" customWidth="1"/>
    <col min="7682" max="7682" width="20.875" style="240" customWidth="1"/>
    <col min="7683" max="7683" width="11.5" style="240" customWidth="1"/>
    <col min="7684" max="7684" width="22.875" style="240" customWidth="1"/>
    <col min="7685" max="7686" width="0" style="240" hidden="1" customWidth="1"/>
    <col min="7687" max="7687" width="24" style="240" customWidth="1"/>
    <col min="7688" max="7688" width="16" style="240" customWidth="1"/>
    <col min="7689" max="7690" width="11.5" style="240" customWidth="1"/>
    <col min="7691" max="7691" width="12.5" style="240" customWidth="1"/>
    <col min="7692" max="7692" width="11.5" style="240" customWidth="1"/>
    <col min="7693" max="7693" width="18.25" style="240" bestFit="1" customWidth="1"/>
    <col min="7694" max="7694" width="17.625" style="240" bestFit="1" customWidth="1"/>
    <col min="7695" max="7695" width="5.25" style="240" customWidth="1"/>
    <col min="7696" max="7697" width="0" style="240" hidden="1" customWidth="1"/>
    <col min="7698" max="7698" width="17.125" style="240" customWidth="1"/>
    <col min="7699" max="7699" width="16.125" style="240" customWidth="1"/>
    <col min="7700" max="7703" width="11.5" style="240" customWidth="1"/>
    <col min="7704" max="7704" width="13.125" style="240" customWidth="1"/>
    <col min="7705" max="7705" width="17.625" style="240" bestFit="1" customWidth="1"/>
    <col min="7706" max="7706" width="11.5" style="240" customWidth="1"/>
    <col min="7707" max="7936" width="9" style="240"/>
    <col min="7937" max="7937" width="11.875" style="240" customWidth="1"/>
    <col min="7938" max="7938" width="20.875" style="240" customWidth="1"/>
    <col min="7939" max="7939" width="11.5" style="240" customWidth="1"/>
    <col min="7940" max="7940" width="22.875" style="240" customWidth="1"/>
    <col min="7941" max="7942" width="0" style="240" hidden="1" customWidth="1"/>
    <col min="7943" max="7943" width="24" style="240" customWidth="1"/>
    <col min="7944" max="7944" width="16" style="240" customWidth="1"/>
    <col min="7945" max="7946" width="11.5" style="240" customWidth="1"/>
    <col min="7947" max="7947" width="12.5" style="240" customWidth="1"/>
    <col min="7948" max="7948" width="11.5" style="240" customWidth="1"/>
    <col min="7949" max="7949" width="18.25" style="240" bestFit="1" customWidth="1"/>
    <col min="7950" max="7950" width="17.625" style="240" bestFit="1" customWidth="1"/>
    <col min="7951" max="7951" width="5.25" style="240" customWidth="1"/>
    <col min="7952" max="7953" width="0" style="240" hidden="1" customWidth="1"/>
    <col min="7954" max="7954" width="17.125" style="240" customWidth="1"/>
    <col min="7955" max="7955" width="16.125" style="240" customWidth="1"/>
    <col min="7956" max="7959" width="11.5" style="240" customWidth="1"/>
    <col min="7960" max="7960" width="13.125" style="240" customWidth="1"/>
    <col min="7961" max="7961" width="17.625" style="240" bestFit="1" customWidth="1"/>
    <col min="7962" max="7962" width="11.5" style="240" customWidth="1"/>
    <col min="7963" max="8192" width="9" style="240"/>
    <col min="8193" max="8193" width="11.875" style="240" customWidth="1"/>
    <col min="8194" max="8194" width="20.875" style="240" customWidth="1"/>
    <col min="8195" max="8195" width="11.5" style="240" customWidth="1"/>
    <col min="8196" max="8196" width="22.875" style="240" customWidth="1"/>
    <col min="8197" max="8198" width="0" style="240" hidden="1" customWidth="1"/>
    <col min="8199" max="8199" width="24" style="240" customWidth="1"/>
    <col min="8200" max="8200" width="16" style="240" customWidth="1"/>
    <col min="8201" max="8202" width="11.5" style="240" customWidth="1"/>
    <col min="8203" max="8203" width="12.5" style="240" customWidth="1"/>
    <col min="8204" max="8204" width="11.5" style="240" customWidth="1"/>
    <col min="8205" max="8205" width="18.25" style="240" bestFit="1" customWidth="1"/>
    <col min="8206" max="8206" width="17.625" style="240" bestFit="1" customWidth="1"/>
    <col min="8207" max="8207" width="5.25" style="240" customWidth="1"/>
    <col min="8208" max="8209" width="0" style="240" hidden="1" customWidth="1"/>
    <col min="8210" max="8210" width="17.125" style="240" customWidth="1"/>
    <col min="8211" max="8211" width="16.125" style="240" customWidth="1"/>
    <col min="8212" max="8215" width="11.5" style="240" customWidth="1"/>
    <col min="8216" max="8216" width="13.125" style="240" customWidth="1"/>
    <col min="8217" max="8217" width="17.625" style="240" bestFit="1" customWidth="1"/>
    <col min="8218" max="8218" width="11.5" style="240" customWidth="1"/>
    <col min="8219" max="8448" width="9" style="240"/>
    <col min="8449" max="8449" width="11.875" style="240" customWidth="1"/>
    <col min="8450" max="8450" width="20.875" style="240" customWidth="1"/>
    <col min="8451" max="8451" width="11.5" style="240" customWidth="1"/>
    <col min="8452" max="8452" width="22.875" style="240" customWidth="1"/>
    <col min="8453" max="8454" width="0" style="240" hidden="1" customWidth="1"/>
    <col min="8455" max="8455" width="24" style="240" customWidth="1"/>
    <col min="8456" max="8456" width="16" style="240" customWidth="1"/>
    <col min="8457" max="8458" width="11.5" style="240" customWidth="1"/>
    <col min="8459" max="8459" width="12.5" style="240" customWidth="1"/>
    <col min="8460" max="8460" width="11.5" style="240" customWidth="1"/>
    <col min="8461" max="8461" width="18.25" style="240" bestFit="1" customWidth="1"/>
    <col min="8462" max="8462" width="17.625" style="240" bestFit="1" customWidth="1"/>
    <col min="8463" max="8463" width="5.25" style="240" customWidth="1"/>
    <col min="8464" max="8465" width="0" style="240" hidden="1" customWidth="1"/>
    <col min="8466" max="8466" width="17.125" style="240" customWidth="1"/>
    <col min="8467" max="8467" width="16.125" style="240" customWidth="1"/>
    <col min="8468" max="8471" width="11.5" style="240" customWidth="1"/>
    <col min="8472" max="8472" width="13.125" style="240" customWidth="1"/>
    <col min="8473" max="8473" width="17.625" style="240" bestFit="1" customWidth="1"/>
    <col min="8474" max="8474" width="11.5" style="240" customWidth="1"/>
    <col min="8475" max="8704" width="9" style="240"/>
    <col min="8705" max="8705" width="11.875" style="240" customWidth="1"/>
    <col min="8706" max="8706" width="20.875" style="240" customWidth="1"/>
    <col min="8707" max="8707" width="11.5" style="240" customWidth="1"/>
    <col min="8708" max="8708" width="22.875" style="240" customWidth="1"/>
    <col min="8709" max="8710" width="0" style="240" hidden="1" customWidth="1"/>
    <col min="8711" max="8711" width="24" style="240" customWidth="1"/>
    <col min="8712" max="8712" width="16" style="240" customWidth="1"/>
    <col min="8713" max="8714" width="11.5" style="240" customWidth="1"/>
    <col min="8715" max="8715" width="12.5" style="240" customWidth="1"/>
    <col min="8716" max="8716" width="11.5" style="240" customWidth="1"/>
    <col min="8717" max="8717" width="18.25" style="240" bestFit="1" customWidth="1"/>
    <col min="8718" max="8718" width="17.625" style="240" bestFit="1" customWidth="1"/>
    <col min="8719" max="8719" width="5.25" style="240" customWidth="1"/>
    <col min="8720" max="8721" width="0" style="240" hidden="1" customWidth="1"/>
    <col min="8722" max="8722" width="17.125" style="240" customWidth="1"/>
    <col min="8723" max="8723" width="16.125" style="240" customWidth="1"/>
    <col min="8724" max="8727" width="11.5" style="240" customWidth="1"/>
    <col min="8728" max="8728" width="13.125" style="240" customWidth="1"/>
    <col min="8729" max="8729" width="17.625" style="240" bestFit="1" customWidth="1"/>
    <col min="8730" max="8730" width="11.5" style="240" customWidth="1"/>
    <col min="8731" max="8960" width="9" style="240"/>
    <col min="8961" max="8961" width="11.875" style="240" customWidth="1"/>
    <col min="8962" max="8962" width="20.875" style="240" customWidth="1"/>
    <col min="8963" max="8963" width="11.5" style="240" customWidth="1"/>
    <col min="8964" max="8964" width="22.875" style="240" customWidth="1"/>
    <col min="8965" max="8966" width="0" style="240" hidden="1" customWidth="1"/>
    <col min="8967" max="8967" width="24" style="240" customWidth="1"/>
    <col min="8968" max="8968" width="16" style="240" customWidth="1"/>
    <col min="8969" max="8970" width="11.5" style="240" customWidth="1"/>
    <col min="8971" max="8971" width="12.5" style="240" customWidth="1"/>
    <col min="8972" max="8972" width="11.5" style="240" customWidth="1"/>
    <col min="8973" max="8973" width="18.25" style="240" bestFit="1" customWidth="1"/>
    <col min="8974" max="8974" width="17.625" style="240" bestFit="1" customWidth="1"/>
    <col min="8975" max="8975" width="5.25" style="240" customWidth="1"/>
    <col min="8976" max="8977" width="0" style="240" hidden="1" customWidth="1"/>
    <col min="8978" max="8978" width="17.125" style="240" customWidth="1"/>
    <col min="8979" max="8979" width="16.125" style="240" customWidth="1"/>
    <col min="8980" max="8983" width="11.5" style="240" customWidth="1"/>
    <col min="8984" max="8984" width="13.125" style="240" customWidth="1"/>
    <col min="8985" max="8985" width="17.625" style="240" bestFit="1" customWidth="1"/>
    <col min="8986" max="8986" width="11.5" style="240" customWidth="1"/>
    <col min="8987" max="9216" width="9" style="240"/>
    <col min="9217" max="9217" width="11.875" style="240" customWidth="1"/>
    <col min="9218" max="9218" width="20.875" style="240" customWidth="1"/>
    <col min="9219" max="9219" width="11.5" style="240" customWidth="1"/>
    <col min="9220" max="9220" width="22.875" style="240" customWidth="1"/>
    <col min="9221" max="9222" width="0" style="240" hidden="1" customWidth="1"/>
    <col min="9223" max="9223" width="24" style="240" customWidth="1"/>
    <col min="9224" max="9224" width="16" style="240" customWidth="1"/>
    <col min="9225" max="9226" width="11.5" style="240" customWidth="1"/>
    <col min="9227" max="9227" width="12.5" style="240" customWidth="1"/>
    <col min="9228" max="9228" width="11.5" style="240" customWidth="1"/>
    <col min="9229" max="9229" width="18.25" style="240" bestFit="1" customWidth="1"/>
    <col min="9230" max="9230" width="17.625" style="240" bestFit="1" customWidth="1"/>
    <col min="9231" max="9231" width="5.25" style="240" customWidth="1"/>
    <col min="9232" max="9233" width="0" style="240" hidden="1" customWidth="1"/>
    <col min="9234" max="9234" width="17.125" style="240" customWidth="1"/>
    <col min="9235" max="9235" width="16.125" style="240" customWidth="1"/>
    <col min="9236" max="9239" width="11.5" style="240" customWidth="1"/>
    <col min="9240" max="9240" width="13.125" style="240" customWidth="1"/>
    <col min="9241" max="9241" width="17.625" style="240" bestFit="1" customWidth="1"/>
    <col min="9242" max="9242" width="11.5" style="240" customWidth="1"/>
    <col min="9243" max="9472" width="9" style="240"/>
    <col min="9473" max="9473" width="11.875" style="240" customWidth="1"/>
    <col min="9474" max="9474" width="20.875" style="240" customWidth="1"/>
    <col min="9475" max="9475" width="11.5" style="240" customWidth="1"/>
    <col min="9476" max="9476" width="22.875" style="240" customWidth="1"/>
    <col min="9477" max="9478" width="0" style="240" hidden="1" customWidth="1"/>
    <col min="9479" max="9479" width="24" style="240" customWidth="1"/>
    <col min="9480" max="9480" width="16" style="240" customWidth="1"/>
    <col min="9481" max="9482" width="11.5" style="240" customWidth="1"/>
    <col min="9483" max="9483" width="12.5" style="240" customWidth="1"/>
    <col min="9484" max="9484" width="11.5" style="240" customWidth="1"/>
    <col min="9485" max="9485" width="18.25" style="240" bestFit="1" customWidth="1"/>
    <col min="9486" max="9486" width="17.625" style="240" bestFit="1" customWidth="1"/>
    <col min="9487" max="9487" width="5.25" style="240" customWidth="1"/>
    <col min="9488" max="9489" width="0" style="240" hidden="1" customWidth="1"/>
    <col min="9490" max="9490" width="17.125" style="240" customWidth="1"/>
    <col min="9491" max="9491" width="16.125" style="240" customWidth="1"/>
    <col min="9492" max="9495" width="11.5" style="240" customWidth="1"/>
    <col min="9496" max="9496" width="13.125" style="240" customWidth="1"/>
    <col min="9497" max="9497" width="17.625" style="240" bestFit="1" customWidth="1"/>
    <col min="9498" max="9498" width="11.5" style="240" customWidth="1"/>
    <col min="9499" max="9728" width="9" style="240"/>
    <col min="9729" max="9729" width="11.875" style="240" customWidth="1"/>
    <col min="9730" max="9730" width="20.875" style="240" customWidth="1"/>
    <col min="9731" max="9731" width="11.5" style="240" customWidth="1"/>
    <col min="9732" max="9732" width="22.875" style="240" customWidth="1"/>
    <col min="9733" max="9734" width="0" style="240" hidden="1" customWidth="1"/>
    <col min="9735" max="9735" width="24" style="240" customWidth="1"/>
    <col min="9736" max="9736" width="16" style="240" customWidth="1"/>
    <col min="9737" max="9738" width="11.5" style="240" customWidth="1"/>
    <col min="9739" max="9739" width="12.5" style="240" customWidth="1"/>
    <col min="9740" max="9740" width="11.5" style="240" customWidth="1"/>
    <col min="9741" max="9741" width="18.25" style="240" bestFit="1" customWidth="1"/>
    <col min="9742" max="9742" width="17.625" style="240" bestFit="1" customWidth="1"/>
    <col min="9743" max="9743" width="5.25" style="240" customWidth="1"/>
    <col min="9744" max="9745" width="0" style="240" hidden="1" customWidth="1"/>
    <col min="9746" max="9746" width="17.125" style="240" customWidth="1"/>
    <col min="9747" max="9747" width="16.125" style="240" customWidth="1"/>
    <col min="9748" max="9751" width="11.5" style="240" customWidth="1"/>
    <col min="9752" max="9752" width="13.125" style="240" customWidth="1"/>
    <col min="9753" max="9753" width="17.625" style="240" bestFit="1" customWidth="1"/>
    <col min="9754" max="9754" width="11.5" style="240" customWidth="1"/>
    <col min="9755" max="9984" width="9" style="240"/>
    <col min="9985" max="9985" width="11.875" style="240" customWidth="1"/>
    <col min="9986" max="9986" width="20.875" style="240" customWidth="1"/>
    <col min="9987" max="9987" width="11.5" style="240" customWidth="1"/>
    <col min="9988" max="9988" width="22.875" style="240" customWidth="1"/>
    <col min="9989" max="9990" width="0" style="240" hidden="1" customWidth="1"/>
    <col min="9991" max="9991" width="24" style="240" customWidth="1"/>
    <col min="9992" max="9992" width="16" style="240" customWidth="1"/>
    <col min="9993" max="9994" width="11.5" style="240" customWidth="1"/>
    <col min="9995" max="9995" width="12.5" style="240" customWidth="1"/>
    <col min="9996" max="9996" width="11.5" style="240" customWidth="1"/>
    <col min="9997" max="9997" width="18.25" style="240" bestFit="1" customWidth="1"/>
    <col min="9998" max="9998" width="17.625" style="240" bestFit="1" customWidth="1"/>
    <col min="9999" max="9999" width="5.25" style="240" customWidth="1"/>
    <col min="10000" max="10001" width="0" style="240" hidden="1" customWidth="1"/>
    <col min="10002" max="10002" width="17.125" style="240" customWidth="1"/>
    <col min="10003" max="10003" width="16.125" style="240" customWidth="1"/>
    <col min="10004" max="10007" width="11.5" style="240" customWidth="1"/>
    <col min="10008" max="10008" width="13.125" style="240" customWidth="1"/>
    <col min="10009" max="10009" width="17.625" style="240" bestFit="1" customWidth="1"/>
    <col min="10010" max="10010" width="11.5" style="240" customWidth="1"/>
    <col min="10011" max="10240" width="9" style="240"/>
    <col min="10241" max="10241" width="11.875" style="240" customWidth="1"/>
    <col min="10242" max="10242" width="20.875" style="240" customWidth="1"/>
    <col min="10243" max="10243" width="11.5" style="240" customWidth="1"/>
    <col min="10244" max="10244" width="22.875" style="240" customWidth="1"/>
    <col min="10245" max="10246" width="0" style="240" hidden="1" customWidth="1"/>
    <col min="10247" max="10247" width="24" style="240" customWidth="1"/>
    <col min="10248" max="10248" width="16" style="240" customWidth="1"/>
    <col min="10249" max="10250" width="11.5" style="240" customWidth="1"/>
    <col min="10251" max="10251" width="12.5" style="240" customWidth="1"/>
    <col min="10252" max="10252" width="11.5" style="240" customWidth="1"/>
    <col min="10253" max="10253" width="18.25" style="240" bestFit="1" customWidth="1"/>
    <col min="10254" max="10254" width="17.625" style="240" bestFit="1" customWidth="1"/>
    <col min="10255" max="10255" width="5.25" style="240" customWidth="1"/>
    <col min="10256" max="10257" width="0" style="240" hidden="1" customWidth="1"/>
    <col min="10258" max="10258" width="17.125" style="240" customWidth="1"/>
    <col min="10259" max="10259" width="16.125" style="240" customWidth="1"/>
    <col min="10260" max="10263" width="11.5" style="240" customWidth="1"/>
    <col min="10264" max="10264" width="13.125" style="240" customWidth="1"/>
    <col min="10265" max="10265" width="17.625" style="240" bestFit="1" customWidth="1"/>
    <col min="10266" max="10266" width="11.5" style="240" customWidth="1"/>
    <col min="10267" max="10496" width="9" style="240"/>
    <col min="10497" max="10497" width="11.875" style="240" customWidth="1"/>
    <col min="10498" max="10498" width="20.875" style="240" customWidth="1"/>
    <col min="10499" max="10499" width="11.5" style="240" customWidth="1"/>
    <col min="10500" max="10500" width="22.875" style="240" customWidth="1"/>
    <col min="10501" max="10502" width="0" style="240" hidden="1" customWidth="1"/>
    <col min="10503" max="10503" width="24" style="240" customWidth="1"/>
    <col min="10504" max="10504" width="16" style="240" customWidth="1"/>
    <col min="10505" max="10506" width="11.5" style="240" customWidth="1"/>
    <col min="10507" max="10507" width="12.5" style="240" customWidth="1"/>
    <col min="10508" max="10508" width="11.5" style="240" customWidth="1"/>
    <col min="10509" max="10509" width="18.25" style="240" bestFit="1" customWidth="1"/>
    <col min="10510" max="10510" width="17.625" style="240" bestFit="1" customWidth="1"/>
    <col min="10511" max="10511" width="5.25" style="240" customWidth="1"/>
    <col min="10512" max="10513" width="0" style="240" hidden="1" customWidth="1"/>
    <col min="10514" max="10514" width="17.125" style="240" customWidth="1"/>
    <col min="10515" max="10515" width="16.125" style="240" customWidth="1"/>
    <col min="10516" max="10519" width="11.5" style="240" customWidth="1"/>
    <col min="10520" max="10520" width="13.125" style="240" customWidth="1"/>
    <col min="10521" max="10521" width="17.625" style="240" bestFit="1" customWidth="1"/>
    <col min="10522" max="10522" width="11.5" style="240" customWidth="1"/>
    <col min="10523" max="10752" width="9" style="240"/>
    <col min="10753" max="10753" width="11.875" style="240" customWidth="1"/>
    <col min="10754" max="10754" width="20.875" style="240" customWidth="1"/>
    <col min="10755" max="10755" width="11.5" style="240" customWidth="1"/>
    <col min="10756" max="10756" width="22.875" style="240" customWidth="1"/>
    <col min="10757" max="10758" width="0" style="240" hidden="1" customWidth="1"/>
    <col min="10759" max="10759" width="24" style="240" customWidth="1"/>
    <col min="10760" max="10760" width="16" style="240" customWidth="1"/>
    <col min="10761" max="10762" width="11.5" style="240" customWidth="1"/>
    <col min="10763" max="10763" width="12.5" style="240" customWidth="1"/>
    <col min="10764" max="10764" width="11.5" style="240" customWidth="1"/>
    <col min="10765" max="10765" width="18.25" style="240" bestFit="1" customWidth="1"/>
    <col min="10766" max="10766" width="17.625" style="240" bestFit="1" customWidth="1"/>
    <col min="10767" max="10767" width="5.25" style="240" customWidth="1"/>
    <col min="10768" max="10769" width="0" style="240" hidden="1" customWidth="1"/>
    <col min="10770" max="10770" width="17.125" style="240" customWidth="1"/>
    <col min="10771" max="10771" width="16.125" style="240" customWidth="1"/>
    <col min="10772" max="10775" width="11.5" style="240" customWidth="1"/>
    <col min="10776" max="10776" width="13.125" style="240" customWidth="1"/>
    <col min="10777" max="10777" width="17.625" style="240" bestFit="1" customWidth="1"/>
    <col min="10778" max="10778" width="11.5" style="240" customWidth="1"/>
    <col min="10779" max="11008" width="9" style="240"/>
    <col min="11009" max="11009" width="11.875" style="240" customWidth="1"/>
    <col min="11010" max="11010" width="20.875" style="240" customWidth="1"/>
    <col min="11011" max="11011" width="11.5" style="240" customWidth="1"/>
    <col min="11012" max="11012" width="22.875" style="240" customWidth="1"/>
    <col min="11013" max="11014" width="0" style="240" hidden="1" customWidth="1"/>
    <col min="11015" max="11015" width="24" style="240" customWidth="1"/>
    <col min="11016" max="11016" width="16" style="240" customWidth="1"/>
    <col min="11017" max="11018" width="11.5" style="240" customWidth="1"/>
    <col min="11019" max="11019" width="12.5" style="240" customWidth="1"/>
    <col min="11020" max="11020" width="11.5" style="240" customWidth="1"/>
    <col min="11021" max="11021" width="18.25" style="240" bestFit="1" customWidth="1"/>
    <col min="11022" max="11022" width="17.625" style="240" bestFit="1" customWidth="1"/>
    <col min="11023" max="11023" width="5.25" style="240" customWidth="1"/>
    <col min="11024" max="11025" width="0" style="240" hidden="1" customWidth="1"/>
    <col min="11026" max="11026" width="17.125" style="240" customWidth="1"/>
    <col min="11027" max="11027" width="16.125" style="240" customWidth="1"/>
    <col min="11028" max="11031" width="11.5" style="240" customWidth="1"/>
    <col min="11032" max="11032" width="13.125" style="240" customWidth="1"/>
    <col min="11033" max="11033" width="17.625" style="240" bestFit="1" customWidth="1"/>
    <col min="11034" max="11034" width="11.5" style="240" customWidth="1"/>
    <col min="11035" max="11264" width="9" style="240"/>
    <col min="11265" max="11265" width="11.875" style="240" customWidth="1"/>
    <col min="11266" max="11266" width="20.875" style="240" customWidth="1"/>
    <col min="11267" max="11267" width="11.5" style="240" customWidth="1"/>
    <col min="11268" max="11268" width="22.875" style="240" customWidth="1"/>
    <col min="11269" max="11270" width="0" style="240" hidden="1" customWidth="1"/>
    <col min="11271" max="11271" width="24" style="240" customWidth="1"/>
    <col min="11272" max="11272" width="16" style="240" customWidth="1"/>
    <col min="11273" max="11274" width="11.5" style="240" customWidth="1"/>
    <col min="11275" max="11275" width="12.5" style="240" customWidth="1"/>
    <col min="11276" max="11276" width="11.5" style="240" customWidth="1"/>
    <col min="11277" max="11277" width="18.25" style="240" bestFit="1" customWidth="1"/>
    <col min="11278" max="11278" width="17.625" style="240" bestFit="1" customWidth="1"/>
    <col min="11279" max="11279" width="5.25" style="240" customWidth="1"/>
    <col min="11280" max="11281" width="0" style="240" hidden="1" customWidth="1"/>
    <col min="11282" max="11282" width="17.125" style="240" customWidth="1"/>
    <col min="11283" max="11283" width="16.125" style="240" customWidth="1"/>
    <col min="11284" max="11287" width="11.5" style="240" customWidth="1"/>
    <col min="11288" max="11288" width="13.125" style="240" customWidth="1"/>
    <col min="11289" max="11289" width="17.625" style="240" bestFit="1" customWidth="1"/>
    <col min="11290" max="11290" width="11.5" style="240" customWidth="1"/>
    <col min="11291" max="11520" width="9" style="240"/>
    <col min="11521" max="11521" width="11.875" style="240" customWidth="1"/>
    <col min="11522" max="11522" width="20.875" style="240" customWidth="1"/>
    <col min="11523" max="11523" width="11.5" style="240" customWidth="1"/>
    <col min="11524" max="11524" width="22.875" style="240" customWidth="1"/>
    <col min="11525" max="11526" width="0" style="240" hidden="1" customWidth="1"/>
    <col min="11527" max="11527" width="24" style="240" customWidth="1"/>
    <col min="11528" max="11528" width="16" style="240" customWidth="1"/>
    <col min="11529" max="11530" width="11.5" style="240" customWidth="1"/>
    <col min="11531" max="11531" width="12.5" style="240" customWidth="1"/>
    <col min="11532" max="11532" width="11.5" style="240" customWidth="1"/>
    <col min="11533" max="11533" width="18.25" style="240" bestFit="1" customWidth="1"/>
    <col min="11534" max="11534" width="17.625" style="240" bestFit="1" customWidth="1"/>
    <col min="11535" max="11535" width="5.25" style="240" customWidth="1"/>
    <col min="11536" max="11537" width="0" style="240" hidden="1" customWidth="1"/>
    <col min="11538" max="11538" width="17.125" style="240" customWidth="1"/>
    <col min="11539" max="11539" width="16.125" style="240" customWidth="1"/>
    <col min="11540" max="11543" width="11.5" style="240" customWidth="1"/>
    <col min="11544" max="11544" width="13.125" style="240" customWidth="1"/>
    <col min="11545" max="11545" width="17.625" style="240" bestFit="1" customWidth="1"/>
    <col min="11546" max="11546" width="11.5" style="240" customWidth="1"/>
    <col min="11547" max="11776" width="9" style="240"/>
    <col min="11777" max="11777" width="11.875" style="240" customWidth="1"/>
    <col min="11778" max="11778" width="20.875" style="240" customWidth="1"/>
    <col min="11779" max="11779" width="11.5" style="240" customWidth="1"/>
    <col min="11780" max="11780" width="22.875" style="240" customWidth="1"/>
    <col min="11781" max="11782" width="0" style="240" hidden="1" customWidth="1"/>
    <col min="11783" max="11783" width="24" style="240" customWidth="1"/>
    <col min="11784" max="11784" width="16" style="240" customWidth="1"/>
    <col min="11785" max="11786" width="11.5" style="240" customWidth="1"/>
    <col min="11787" max="11787" width="12.5" style="240" customWidth="1"/>
    <col min="11788" max="11788" width="11.5" style="240" customWidth="1"/>
    <col min="11789" max="11789" width="18.25" style="240" bestFit="1" customWidth="1"/>
    <col min="11790" max="11790" width="17.625" style="240" bestFit="1" customWidth="1"/>
    <col min="11791" max="11791" width="5.25" style="240" customWidth="1"/>
    <col min="11792" max="11793" width="0" style="240" hidden="1" customWidth="1"/>
    <col min="11794" max="11794" width="17.125" style="240" customWidth="1"/>
    <col min="11795" max="11795" width="16.125" style="240" customWidth="1"/>
    <col min="11796" max="11799" width="11.5" style="240" customWidth="1"/>
    <col min="11800" max="11800" width="13.125" style="240" customWidth="1"/>
    <col min="11801" max="11801" width="17.625" style="240" bestFit="1" customWidth="1"/>
    <col min="11802" max="11802" width="11.5" style="240" customWidth="1"/>
    <col min="11803" max="12032" width="9" style="240"/>
    <col min="12033" max="12033" width="11.875" style="240" customWidth="1"/>
    <col min="12034" max="12034" width="20.875" style="240" customWidth="1"/>
    <col min="12035" max="12035" width="11.5" style="240" customWidth="1"/>
    <col min="12036" max="12036" width="22.875" style="240" customWidth="1"/>
    <col min="12037" max="12038" width="0" style="240" hidden="1" customWidth="1"/>
    <col min="12039" max="12039" width="24" style="240" customWidth="1"/>
    <col min="12040" max="12040" width="16" style="240" customWidth="1"/>
    <col min="12041" max="12042" width="11.5" style="240" customWidth="1"/>
    <col min="12043" max="12043" width="12.5" style="240" customWidth="1"/>
    <col min="12044" max="12044" width="11.5" style="240" customWidth="1"/>
    <col min="12045" max="12045" width="18.25" style="240" bestFit="1" customWidth="1"/>
    <col min="12046" max="12046" width="17.625" style="240" bestFit="1" customWidth="1"/>
    <col min="12047" max="12047" width="5.25" style="240" customWidth="1"/>
    <col min="12048" max="12049" width="0" style="240" hidden="1" customWidth="1"/>
    <col min="12050" max="12050" width="17.125" style="240" customWidth="1"/>
    <col min="12051" max="12051" width="16.125" style="240" customWidth="1"/>
    <col min="12052" max="12055" width="11.5" style="240" customWidth="1"/>
    <col min="12056" max="12056" width="13.125" style="240" customWidth="1"/>
    <col min="12057" max="12057" width="17.625" style="240" bestFit="1" customWidth="1"/>
    <col min="12058" max="12058" width="11.5" style="240" customWidth="1"/>
    <col min="12059" max="12288" width="9" style="240"/>
    <col min="12289" max="12289" width="11.875" style="240" customWidth="1"/>
    <col min="12290" max="12290" width="20.875" style="240" customWidth="1"/>
    <col min="12291" max="12291" width="11.5" style="240" customWidth="1"/>
    <col min="12292" max="12292" width="22.875" style="240" customWidth="1"/>
    <col min="12293" max="12294" width="0" style="240" hidden="1" customWidth="1"/>
    <col min="12295" max="12295" width="24" style="240" customWidth="1"/>
    <col min="12296" max="12296" width="16" style="240" customWidth="1"/>
    <col min="12297" max="12298" width="11.5" style="240" customWidth="1"/>
    <col min="12299" max="12299" width="12.5" style="240" customWidth="1"/>
    <col min="12300" max="12300" width="11.5" style="240" customWidth="1"/>
    <col min="12301" max="12301" width="18.25" style="240" bestFit="1" customWidth="1"/>
    <col min="12302" max="12302" width="17.625" style="240" bestFit="1" customWidth="1"/>
    <col min="12303" max="12303" width="5.25" style="240" customWidth="1"/>
    <col min="12304" max="12305" width="0" style="240" hidden="1" customWidth="1"/>
    <col min="12306" max="12306" width="17.125" style="240" customWidth="1"/>
    <col min="12307" max="12307" width="16.125" style="240" customWidth="1"/>
    <col min="12308" max="12311" width="11.5" style="240" customWidth="1"/>
    <col min="12312" max="12312" width="13.125" style="240" customWidth="1"/>
    <col min="12313" max="12313" width="17.625" style="240" bestFit="1" customWidth="1"/>
    <col min="12314" max="12314" width="11.5" style="240" customWidth="1"/>
    <col min="12315" max="12544" width="9" style="240"/>
    <col min="12545" max="12545" width="11.875" style="240" customWidth="1"/>
    <col min="12546" max="12546" width="20.875" style="240" customWidth="1"/>
    <col min="12547" max="12547" width="11.5" style="240" customWidth="1"/>
    <col min="12548" max="12548" width="22.875" style="240" customWidth="1"/>
    <col min="12549" max="12550" width="0" style="240" hidden="1" customWidth="1"/>
    <col min="12551" max="12551" width="24" style="240" customWidth="1"/>
    <col min="12552" max="12552" width="16" style="240" customWidth="1"/>
    <col min="12553" max="12554" width="11.5" style="240" customWidth="1"/>
    <col min="12555" max="12555" width="12.5" style="240" customWidth="1"/>
    <col min="12556" max="12556" width="11.5" style="240" customWidth="1"/>
    <col min="12557" max="12557" width="18.25" style="240" bestFit="1" customWidth="1"/>
    <col min="12558" max="12558" width="17.625" style="240" bestFit="1" customWidth="1"/>
    <col min="12559" max="12559" width="5.25" style="240" customWidth="1"/>
    <col min="12560" max="12561" width="0" style="240" hidden="1" customWidth="1"/>
    <col min="12562" max="12562" width="17.125" style="240" customWidth="1"/>
    <col min="12563" max="12563" width="16.125" style="240" customWidth="1"/>
    <col min="12564" max="12567" width="11.5" style="240" customWidth="1"/>
    <col min="12568" max="12568" width="13.125" style="240" customWidth="1"/>
    <col min="12569" max="12569" width="17.625" style="240" bestFit="1" customWidth="1"/>
    <col min="12570" max="12570" width="11.5" style="240" customWidth="1"/>
    <col min="12571" max="12800" width="9" style="240"/>
    <col min="12801" max="12801" width="11.875" style="240" customWidth="1"/>
    <col min="12802" max="12802" width="20.875" style="240" customWidth="1"/>
    <col min="12803" max="12803" width="11.5" style="240" customWidth="1"/>
    <col min="12804" max="12804" width="22.875" style="240" customWidth="1"/>
    <col min="12805" max="12806" width="0" style="240" hidden="1" customWidth="1"/>
    <col min="12807" max="12807" width="24" style="240" customWidth="1"/>
    <col min="12808" max="12808" width="16" style="240" customWidth="1"/>
    <col min="12809" max="12810" width="11.5" style="240" customWidth="1"/>
    <col min="12811" max="12811" width="12.5" style="240" customWidth="1"/>
    <col min="12812" max="12812" width="11.5" style="240" customWidth="1"/>
    <col min="12813" max="12813" width="18.25" style="240" bestFit="1" customWidth="1"/>
    <col min="12814" max="12814" width="17.625" style="240" bestFit="1" customWidth="1"/>
    <col min="12815" max="12815" width="5.25" style="240" customWidth="1"/>
    <col min="12816" max="12817" width="0" style="240" hidden="1" customWidth="1"/>
    <col min="12818" max="12818" width="17.125" style="240" customWidth="1"/>
    <col min="12819" max="12819" width="16.125" style="240" customWidth="1"/>
    <col min="12820" max="12823" width="11.5" style="240" customWidth="1"/>
    <col min="12824" max="12824" width="13.125" style="240" customWidth="1"/>
    <col min="12825" max="12825" width="17.625" style="240" bestFit="1" customWidth="1"/>
    <col min="12826" max="12826" width="11.5" style="240" customWidth="1"/>
    <col min="12827" max="13056" width="9" style="240"/>
    <col min="13057" max="13057" width="11.875" style="240" customWidth="1"/>
    <col min="13058" max="13058" width="20.875" style="240" customWidth="1"/>
    <col min="13059" max="13059" width="11.5" style="240" customWidth="1"/>
    <col min="13060" max="13060" width="22.875" style="240" customWidth="1"/>
    <col min="13061" max="13062" width="0" style="240" hidden="1" customWidth="1"/>
    <col min="13063" max="13063" width="24" style="240" customWidth="1"/>
    <col min="13064" max="13064" width="16" style="240" customWidth="1"/>
    <col min="13065" max="13066" width="11.5" style="240" customWidth="1"/>
    <col min="13067" max="13067" width="12.5" style="240" customWidth="1"/>
    <col min="13068" max="13068" width="11.5" style="240" customWidth="1"/>
    <col min="13069" max="13069" width="18.25" style="240" bestFit="1" customWidth="1"/>
    <col min="13070" max="13070" width="17.625" style="240" bestFit="1" customWidth="1"/>
    <col min="13071" max="13071" width="5.25" style="240" customWidth="1"/>
    <col min="13072" max="13073" width="0" style="240" hidden="1" customWidth="1"/>
    <col min="13074" max="13074" width="17.125" style="240" customWidth="1"/>
    <col min="13075" max="13075" width="16.125" style="240" customWidth="1"/>
    <col min="13076" max="13079" width="11.5" style="240" customWidth="1"/>
    <col min="13080" max="13080" width="13.125" style="240" customWidth="1"/>
    <col min="13081" max="13081" width="17.625" style="240" bestFit="1" customWidth="1"/>
    <col min="13082" max="13082" width="11.5" style="240" customWidth="1"/>
    <col min="13083" max="13312" width="9" style="240"/>
    <col min="13313" max="13313" width="11.875" style="240" customWidth="1"/>
    <col min="13314" max="13314" width="20.875" style="240" customWidth="1"/>
    <col min="13315" max="13315" width="11.5" style="240" customWidth="1"/>
    <col min="13316" max="13316" width="22.875" style="240" customWidth="1"/>
    <col min="13317" max="13318" width="0" style="240" hidden="1" customWidth="1"/>
    <col min="13319" max="13319" width="24" style="240" customWidth="1"/>
    <col min="13320" max="13320" width="16" style="240" customWidth="1"/>
    <col min="13321" max="13322" width="11.5" style="240" customWidth="1"/>
    <col min="13323" max="13323" width="12.5" style="240" customWidth="1"/>
    <col min="13324" max="13324" width="11.5" style="240" customWidth="1"/>
    <col min="13325" max="13325" width="18.25" style="240" bestFit="1" customWidth="1"/>
    <col min="13326" max="13326" width="17.625" style="240" bestFit="1" customWidth="1"/>
    <col min="13327" max="13327" width="5.25" style="240" customWidth="1"/>
    <col min="13328" max="13329" width="0" style="240" hidden="1" customWidth="1"/>
    <col min="13330" max="13330" width="17.125" style="240" customWidth="1"/>
    <col min="13331" max="13331" width="16.125" style="240" customWidth="1"/>
    <col min="13332" max="13335" width="11.5" style="240" customWidth="1"/>
    <col min="13336" max="13336" width="13.125" style="240" customWidth="1"/>
    <col min="13337" max="13337" width="17.625" style="240" bestFit="1" customWidth="1"/>
    <col min="13338" max="13338" width="11.5" style="240" customWidth="1"/>
    <col min="13339" max="13568" width="9" style="240"/>
    <col min="13569" max="13569" width="11.875" style="240" customWidth="1"/>
    <col min="13570" max="13570" width="20.875" style="240" customWidth="1"/>
    <col min="13571" max="13571" width="11.5" style="240" customWidth="1"/>
    <col min="13572" max="13572" width="22.875" style="240" customWidth="1"/>
    <col min="13573" max="13574" width="0" style="240" hidden="1" customWidth="1"/>
    <col min="13575" max="13575" width="24" style="240" customWidth="1"/>
    <col min="13576" max="13576" width="16" style="240" customWidth="1"/>
    <col min="13577" max="13578" width="11.5" style="240" customWidth="1"/>
    <col min="13579" max="13579" width="12.5" style="240" customWidth="1"/>
    <col min="13580" max="13580" width="11.5" style="240" customWidth="1"/>
    <col min="13581" max="13581" width="18.25" style="240" bestFit="1" customWidth="1"/>
    <col min="13582" max="13582" width="17.625" style="240" bestFit="1" customWidth="1"/>
    <col min="13583" max="13583" width="5.25" style="240" customWidth="1"/>
    <col min="13584" max="13585" width="0" style="240" hidden="1" customWidth="1"/>
    <col min="13586" max="13586" width="17.125" style="240" customWidth="1"/>
    <col min="13587" max="13587" width="16.125" style="240" customWidth="1"/>
    <col min="13588" max="13591" width="11.5" style="240" customWidth="1"/>
    <col min="13592" max="13592" width="13.125" style="240" customWidth="1"/>
    <col min="13593" max="13593" width="17.625" style="240" bestFit="1" customWidth="1"/>
    <col min="13594" max="13594" width="11.5" style="240" customWidth="1"/>
    <col min="13595" max="13824" width="9" style="240"/>
    <col min="13825" max="13825" width="11.875" style="240" customWidth="1"/>
    <col min="13826" max="13826" width="20.875" style="240" customWidth="1"/>
    <col min="13827" max="13827" width="11.5" style="240" customWidth="1"/>
    <col min="13828" max="13828" width="22.875" style="240" customWidth="1"/>
    <col min="13829" max="13830" width="0" style="240" hidden="1" customWidth="1"/>
    <col min="13831" max="13831" width="24" style="240" customWidth="1"/>
    <col min="13832" max="13832" width="16" style="240" customWidth="1"/>
    <col min="13833" max="13834" width="11.5" style="240" customWidth="1"/>
    <col min="13835" max="13835" width="12.5" style="240" customWidth="1"/>
    <col min="13836" max="13836" width="11.5" style="240" customWidth="1"/>
    <col min="13837" max="13837" width="18.25" style="240" bestFit="1" customWidth="1"/>
    <col min="13838" max="13838" width="17.625" style="240" bestFit="1" customWidth="1"/>
    <col min="13839" max="13839" width="5.25" style="240" customWidth="1"/>
    <col min="13840" max="13841" width="0" style="240" hidden="1" customWidth="1"/>
    <col min="13842" max="13842" width="17.125" style="240" customWidth="1"/>
    <col min="13843" max="13843" width="16.125" style="240" customWidth="1"/>
    <col min="13844" max="13847" width="11.5" style="240" customWidth="1"/>
    <col min="13848" max="13848" width="13.125" style="240" customWidth="1"/>
    <col min="13849" max="13849" width="17.625" style="240" bestFit="1" customWidth="1"/>
    <col min="13850" max="13850" width="11.5" style="240" customWidth="1"/>
    <col min="13851" max="14080" width="9" style="240"/>
    <col min="14081" max="14081" width="11.875" style="240" customWidth="1"/>
    <col min="14082" max="14082" width="20.875" style="240" customWidth="1"/>
    <col min="14083" max="14083" width="11.5" style="240" customWidth="1"/>
    <col min="14084" max="14084" width="22.875" style="240" customWidth="1"/>
    <col min="14085" max="14086" width="0" style="240" hidden="1" customWidth="1"/>
    <col min="14087" max="14087" width="24" style="240" customWidth="1"/>
    <col min="14088" max="14088" width="16" style="240" customWidth="1"/>
    <col min="14089" max="14090" width="11.5" style="240" customWidth="1"/>
    <col min="14091" max="14091" width="12.5" style="240" customWidth="1"/>
    <col min="14092" max="14092" width="11.5" style="240" customWidth="1"/>
    <col min="14093" max="14093" width="18.25" style="240" bestFit="1" customWidth="1"/>
    <col min="14094" max="14094" width="17.625" style="240" bestFit="1" customWidth="1"/>
    <col min="14095" max="14095" width="5.25" style="240" customWidth="1"/>
    <col min="14096" max="14097" width="0" style="240" hidden="1" customWidth="1"/>
    <col min="14098" max="14098" width="17.125" style="240" customWidth="1"/>
    <col min="14099" max="14099" width="16.125" style="240" customWidth="1"/>
    <col min="14100" max="14103" width="11.5" style="240" customWidth="1"/>
    <col min="14104" max="14104" width="13.125" style="240" customWidth="1"/>
    <col min="14105" max="14105" width="17.625" style="240" bestFit="1" customWidth="1"/>
    <col min="14106" max="14106" width="11.5" style="240" customWidth="1"/>
    <col min="14107" max="14336" width="9" style="240"/>
    <col min="14337" max="14337" width="11.875" style="240" customWidth="1"/>
    <col min="14338" max="14338" width="20.875" style="240" customWidth="1"/>
    <col min="14339" max="14339" width="11.5" style="240" customWidth="1"/>
    <col min="14340" max="14340" width="22.875" style="240" customWidth="1"/>
    <col min="14341" max="14342" width="0" style="240" hidden="1" customWidth="1"/>
    <col min="14343" max="14343" width="24" style="240" customWidth="1"/>
    <col min="14344" max="14344" width="16" style="240" customWidth="1"/>
    <col min="14345" max="14346" width="11.5" style="240" customWidth="1"/>
    <col min="14347" max="14347" width="12.5" style="240" customWidth="1"/>
    <col min="14348" max="14348" width="11.5" style="240" customWidth="1"/>
    <col min="14349" max="14349" width="18.25" style="240" bestFit="1" customWidth="1"/>
    <col min="14350" max="14350" width="17.625" style="240" bestFit="1" customWidth="1"/>
    <col min="14351" max="14351" width="5.25" style="240" customWidth="1"/>
    <col min="14352" max="14353" width="0" style="240" hidden="1" customWidth="1"/>
    <col min="14354" max="14354" width="17.125" style="240" customWidth="1"/>
    <col min="14355" max="14355" width="16.125" style="240" customWidth="1"/>
    <col min="14356" max="14359" width="11.5" style="240" customWidth="1"/>
    <col min="14360" max="14360" width="13.125" style="240" customWidth="1"/>
    <col min="14361" max="14361" width="17.625" style="240" bestFit="1" customWidth="1"/>
    <col min="14362" max="14362" width="11.5" style="240" customWidth="1"/>
    <col min="14363" max="14592" width="9" style="240"/>
    <col min="14593" max="14593" width="11.875" style="240" customWidth="1"/>
    <col min="14594" max="14594" width="20.875" style="240" customWidth="1"/>
    <col min="14595" max="14595" width="11.5" style="240" customWidth="1"/>
    <col min="14596" max="14596" width="22.875" style="240" customWidth="1"/>
    <col min="14597" max="14598" width="0" style="240" hidden="1" customWidth="1"/>
    <col min="14599" max="14599" width="24" style="240" customWidth="1"/>
    <col min="14600" max="14600" width="16" style="240" customWidth="1"/>
    <col min="14601" max="14602" width="11.5" style="240" customWidth="1"/>
    <col min="14603" max="14603" width="12.5" style="240" customWidth="1"/>
    <col min="14604" max="14604" width="11.5" style="240" customWidth="1"/>
    <col min="14605" max="14605" width="18.25" style="240" bestFit="1" customWidth="1"/>
    <col min="14606" max="14606" width="17.625" style="240" bestFit="1" customWidth="1"/>
    <col min="14607" max="14607" width="5.25" style="240" customWidth="1"/>
    <col min="14608" max="14609" width="0" style="240" hidden="1" customWidth="1"/>
    <col min="14610" max="14610" width="17.125" style="240" customWidth="1"/>
    <col min="14611" max="14611" width="16.125" style="240" customWidth="1"/>
    <col min="14612" max="14615" width="11.5" style="240" customWidth="1"/>
    <col min="14616" max="14616" width="13.125" style="240" customWidth="1"/>
    <col min="14617" max="14617" width="17.625" style="240" bestFit="1" customWidth="1"/>
    <col min="14618" max="14618" width="11.5" style="240" customWidth="1"/>
    <col min="14619" max="14848" width="9" style="240"/>
    <col min="14849" max="14849" width="11.875" style="240" customWidth="1"/>
    <col min="14850" max="14850" width="20.875" style="240" customWidth="1"/>
    <col min="14851" max="14851" width="11.5" style="240" customWidth="1"/>
    <col min="14852" max="14852" width="22.875" style="240" customWidth="1"/>
    <col min="14853" max="14854" width="0" style="240" hidden="1" customWidth="1"/>
    <col min="14855" max="14855" width="24" style="240" customWidth="1"/>
    <col min="14856" max="14856" width="16" style="240" customWidth="1"/>
    <col min="14857" max="14858" width="11.5" style="240" customWidth="1"/>
    <col min="14859" max="14859" width="12.5" style="240" customWidth="1"/>
    <col min="14860" max="14860" width="11.5" style="240" customWidth="1"/>
    <col min="14861" max="14861" width="18.25" style="240" bestFit="1" customWidth="1"/>
    <col min="14862" max="14862" width="17.625" style="240" bestFit="1" customWidth="1"/>
    <col min="14863" max="14863" width="5.25" style="240" customWidth="1"/>
    <col min="14864" max="14865" width="0" style="240" hidden="1" customWidth="1"/>
    <col min="14866" max="14866" width="17.125" style="240" customWidth="1"/>
    <col min="14867" max="14867" width="16.125" style="240" customWidth="1"/>
    <col min="14868" max="14871" width="11.5" style="240" customWidth="1"/>
    <col min="14872" max="14872" width="13.125" style="240" customWidth="1"/>
    <col min="14873" max="14873" width="17.625" style="240" bestFit="1" customWidth="1"/>
    <col min="14874" max="14874" width="11.5" style="240" customWidth="1"/>
    <col min="14875" max="15104" width="9" style="240"/>
    <col min="15105" max="15105" width="11.875" style="240" customWidth="1"/>
    <col min="15106" max="15106" width="20.875" style="240" customWidth="1"/>
    <col min="15107" max="15107" width="11.5" style="240" customWidth="1"/>
    <col min="15108" max="15108" width="22.875" style="240" customWidth="1"/>
    <col min="15109" max="15110" width="0" style="240" hidden="1" customWidth="1"/>
    <col min="15111" max="15111" width="24" style="240" customWidth="1"/>
    <col min="15112" max="15112" width="16" style="240" customWidth="1"/>
    <col min="15113" max="15114" width="11.5" style="240" customWidth="1"/>
    <col min="15115" max="15115" width="12.5" style="240" customWidth="1"/>
    <col min="15116" max="15116" width="11.5" style="240" customWidth="1"/>
    <col min="15117" max="15117" width="18.25" style="240" bestFit="1" customWidth="1"/>
    <col min="15118" max="15118" width="17.625" style="240" bestFit="1" customWidth="1"/>
    <col min="15119" max="15119" width="5.25" style="240" customWidth="1"/>
    <col min="15120" max="15121" width="0" style="240" hidden="1" customWidth="1"/>
    <col min="15122" max="15122" width="17.125" style="240" customWidth="1"/>
    <col min="15123" max="15123" width="16.125" style="240" customWidth="1"/>
    <col min="15124" max="15127" width="11.5" style="240" customWidth="1"/>
    <col min="15128" max="15128" width="13.125" style="240" customWidth="1"/>
    <col min="15129" max="15129" width="17.625" style="240" bestFit="1" customWidth="1"/>
    <col min="15130" max="15130" width="11.5" style="240" customWidth="1"/>
    <col min="15131" max="15360" width="9" style="240"/>
    <col min="15361" max="15361" width="11.875" style="240" customWidth="1"/>
    <col min="15362" max="15362" width="20.875" style="240" customWidth="1"/>
    <col min="15363" max="15363" width="11.5" style="240" customWidth="1"/>
    <col min="15364" max="15364" width="22.875" style="240" customWidth="1"/>
    <col min="15365" max="15366" width="0" style="240" hidden="1" customWidth="1"/>
    <col min="15367" max="15367" width="24" style="240" customWidth="1"/>
    <col min="15368" max="15368" width="16" style="240" customWidth="1"/>
    <col min="15369" max="15370" width="11.5" style="240" customWidth="1"/>
    <col min="15371" max="15371" width="12.5" style="240" customWidth="1"/>
    <col min="15372" max="15372" width="11.5" style="240" customWidth="1"/>
    <col min="15373" max="15373" width="18.25" style="240" bestFit="1" customWidth="1"/>
    <col min="15374" max="15374" width="17.625" style="240" bestFit="1" customWidth="1"/>
    <col min="15375" max="15375" width="5.25" style="240" customWidth="1"/>
    <col min="15376" max="15377" width="0" style="240" hidden="1" customWidth="1"/>
    <col min="15378" max="15378" width="17.125" style="240" customWidth="1"/>
    <col min="15379" max="15379" width="16.125" style="240" customWidth="1"/>
    <col min="15380" max="15383" width="11.5" style="240" customWidth="1"/>
    <col min="15384" max="15384" width="13.125" style="240" customWidth="1"/>
    <col min="15385" max="15385" width="17.625" style="240" bestFit="1" customWidth="1"/>
    <col min="15386" max="15386" width="11.5" style="240" customWidth="1"/>
    <col min="15387" max="15616" width="9" style="240"/>
    <col min="15617" max="15617" width="11.875" style="240" customWidth="1"/>
    <col min="15618" max="15618" width="20.875" style="240" customWidth="1"/>
    <col min="15619" max="15619" width="11.5" style="240" customWidth="1"/>
    <col min="15620" max="15620" width="22.875" style="240" customWidth="1"/>
    <col min="15621" max="15622" width="0" style="240" hidden="1" customWidth="1"/>
    <col min="15623" max="15623" width="24" style="240" customWidth="1"/>
    <col min="15624" max="15624" width="16" style="240" customWidth="1"/>
    <col min="15625" max="15626" width="11.5" style="240" customWidth="1"/>
    <col min="15627" max="15627" width="12.5" style="240" customWidth="1"/>
    <col min="15628" max="15628" width="11.5" style="240" customWidth="1"/>
    <col min="15629" max="15629" width="18.25" style="240" bestFit="1" customWidth="1"/>
    <col min="15630" max="15630" width="17.625" style="240" bestFit="1" customWidth="1"/>
    <col min="15631" max="15631" width="5.25" style="240" customWidth="1"/>
    <col min="15632" max="15633" width="0" style="240" hidden="1" customWidth="1"/>
    <col min="15634" max="15634" width="17.125" style="240" customWidth="1"/>
    <col min="15635" max="15635" width="16.125" style="240" customWidth="1"/>
    <col min="15636" max="15639" width="11.5" style="240" customWidth="1"/>
    <col min="15640" max="15640" width="13.125" style="240" customWidth="1"/>
    <col min="15641" max="15641" width="17.625" style="240" bestFit="1" customWidth="1"/>
    <col min="15642" max="15642" width="11.5" style="240" customWidth="1"/>
    <col min="15643" max="15872" width="9" style="240"/>
    <col min="15873" max="15873" width="11.875" style="240" customWidth="1"/>
    <col min="15874" max="15874" width="20.875" style="240" customWidth="1"/>
    <col min="15875" max="15875" width="11.5" style="240" customWidth="1"/>
    <col min="15876" max="15876" width="22.875" style="240" customWidth="1"/>
    <col min="15877" max="15878" width="0" style="240" hidden="1" customWidth="1"/>
    <col min="15879" max="15879" width="24" style="240" customWidth="1"/>
    <col min="15880" max="15880" width="16" style="240" customWidth="1"/>
    <col min="15881" max="15882" width="11.5" style="240" customWidth="1"/>
    <col min="15883" max="15883" width="12.5" style="240" customWidth="1"/>
    <col min="15884" max="15884" width="11.5" style="240" customWidth="1"/>
    <col min="15885" max="15885" width="18.25" style="240" bestFit="1" customWidth="1"/>
    <col min="15886" max="15886" width="17.625" style="240" bestFit="1" customWidth="1"/>
    <col min="15887" max="15887" width="5.25" style="240" customWidth="1"/>
    <col min="15888" max="15889" width="0" style="240" hidden="1" customWidth="1"/>
    <col min="15890" max="15890" width="17.125" style="240" customWidth="1"/>
    <col min="15891" max="15891" width="16.125" style="240" customWidth="1"/>
    <col min="15892" max="15895" width="11.5" style="240" customWidth="1"/>
    <col min="15896" max="15896" width="13.125" style="240" customWidth="1"/>
    <col min="15897" max="15897" width="17.625" style="240" bestFit="1" customWidth="1"/>
    <col min="15898" max="15898" width="11.5" style="240" customWidth="1"/>
    <col min="15899" max="16128" width="9" style="240"/>
    <col min="16129" max="16129" width="11.875" style="240" customWidth="1"/>
    <col min="16130" max="16130" width="20.875" style="240" customWidth="1"/>
    <col min="16131" max="16131" width="11.5" style="240" customWidth="1"/>
    <col min="16132" max="16132" width="22.875" style="240" customWidth="1"/>
    <col min="16133" max="16134" width="0" style="240" hidden="1" customWidth="1"/>
    <col min="16135" max="16135" width="24" style="240" customWidth="1"/>
    <col min="16136" max="16136" width="16" style="240" customWidth="1"/>
    <col min="16137" max="16138" width="11.5" style="240" customWidth="1"/>
    <col min="16139" max="16139" width="12.5" style="240" customWidth="1"/>
    <col min="16140" max="16140" width="11.5" style="240" customWidth="1"/>
    <col min="16141" max="16141" width="18.25" style="240" bestFit="1" customWidth="1"/>
    <col min="16142" max="16142" width="17.625" style="240" bestFit="1" customWidth="1"/>
    <col min="16143" max="16143" width="5.25" style="240" customWidth="1"/>
    <col min="16144" max="16145" width="0" style="240" hidden="1" customWidth="1"/>
    <col min="16146" max="16146" width="17.125" style="240" customWidth="1"/>
    <col min="16147" max="16147" width="16.125" style="240" customWidth="1"/>
    <col min="16148" max="16151" width="11.5" style="240" customWidth="1"/>
    <col min="16152" max="16152" width="13.125" style="240" customWidth="1"/>
    <col min="16153" max="16153" width="17.625" style="240" bestFit="1" customWidth="1"/>
    <col min="16154" max="16154" width="11.5" style="240" customWidth="1"/>
    <col min="16155" max="16384" width="9" style="240"/>
  </cols>
  <sheetData>
    <row r="1" spans="2:243" s="239" customFormat="1" ht="45" customHeight="1">
      <c r="B1" s="884" t="s">
        <v>110</v>
      </c>
      <c r="C1" s="884"/>
      <c r="D1" s="884"/>
      <c r="E1" s="884"/>
      <c r="F1" s="884"/>
      <c r="G1" s="884"/>
      <c r="H1" s="884"/>
      <c r="I1" s="884"/>
      <c r="J1" s="884"/>
      <c r="K1" s="884"/>
      <c r="L1" s="884"/>
      <c r="M1" s="884"/>
      <c r="N1" s="884"/>
      <c r="O1" s="884"/>
      <c r="P1" s="884"/>
      <c r="Q1" s="884"/>
      <c r="R1" s="884"/>
      <c r="S1" s="884"/>
      <c r="T1" s="884"/>
      <c r="U1" s="884"/>
      <c r="V1" s="884"/>
      <c r="W1" s="884"/>
      <c r="X1" s="884"/>
      <c r="Y1" s="884"/>
      <c r="Z1" s="829"/>
      <c r="AA1" s="829"/>
      <c r="AB1" s="829"/>
      <c r="AC1" s="829"/>
      <c r="AD1" s="829"/>
      <c r="AE1" s="829"/>
      <c r="AF1" s="829"/>
      <c r="AG1" s="829"/>
      <c r="AH1" s="829"/>
      <c r="AI1" s="829"/>
      <c r="AJ1" s="829"/>
      <c r="AK1" s="829"/>
      <c r="AL1" s="829"/>
      <c r="AM1" s="829"/>
      <c r="AN1" s="829"/>
      <c r="AO1" s="829"/>
      <c r="AP1" s="829"/>
      <c r="AQ1" s="829"/>
      <c r="AR1" s="829"/>
      <c r="AS1" s="829"/>
      <c r="AT1" s="829"/>
      <c r="AU1" s="829"/>
      <c r="AV1" s="829"/>
      <c r="AW1" s="829"/>
      <c r="AX1" s="829"/>
      <c r="AY1" s="829"/>
      <c r="AZ1" s="829"/>
      <c r="BA1" s="829"/>
      <c r="BB1" s="829"/>
      <c r="BC1" s="829"/>
      <c r="BD1" s="829"/>
      <c r="BE1" s="829"/>
      <c r="BF1" s="829"/>
      <c r="BG1" s="829"/>
      <c r="BH1" s="829"/>
      <c r="BI1" s="829"/>
      <c r="BJ1" s="829"/>
      <c r="BK1" s="829"/>
      <c r="BL1" s="829"/>
      <c r="BM1" s="829"/>
      <c r="BN1" s="829"/>
      <c r="BO1" s="829"/>
      <c r="BP1" s="829"/>
      <c r="BQ1" s="829"/>
      <c r="BR1" s="829"/>
      <c r="BS1" s="829"/>
      <c r="BT1" s="829"/>
      <c r="BU1" s="829"/>
      <c r="BV1" s="829"/>
      <c r="BW1" s="829"/>
      <c r="BX1" s="829"/>
      <c r="BY1" s="829"/>
      <c r="BZ1" s="829"/>
      <c r="CA1" s="829"/>
      <c r="CB1" s="829"/>
      <c r="CC1" s="829"/>
      <c r="CD1" s="829"/>
      <c r="CE1" s="829"/>
      <c r="CF1" s="829"/>
      <c r="CG1" s="829"/>
      <c r="CH1" s="829"/>
      <c r="CI1" s="829"/>
      <c r="CJ1" s="829"/>
      <c r="CK1" s="829"/>
      <c r="CL1" s="829"/>
      <c r="CM1" s="829"/>
      <c r="CN1" s="829"/>
      <c r="CO1" s="829"/>
      <c r="CP1" s="829"/>
      <c r="CQ1" s="829"/>
      <c r="CR1" s="829"/>
      <c r="CS1" s="829"/>
      <c r="CT1" s="829"/>
      <c r="CU1" s="829"/>
      <c r="CV1" s="829"/>
      <c r="CW1" s="829"/>
      <c r="CX1" s="829"/>
      <c r="CY1" s="829"/>
      <c r="CZ1" s="829"/>
      <c r="DA1" s="829"/>
      <c r="DB1" s="829"/>
      <c r="DC1" s="829"/>
      <c r="DD1" s="829"/>
      <c r="DE1" s="829"/>
      <c r="DF1" s="829"/>
      <c r="DG1" s="829"/>
      <c r="DH1" s="829"/>
      <c r="DI1" s="829"/>
      <c r="DJ1" s="829"/>
      <c r="DK1" s="829"/>
      <c r="DL1" s="829"/>
      <c r="DM1" s="829"/>
      <c r="DN1" s="829"/>
      <c r="DO1" s="829"/>
      <c r="DP1" s="829"/>
      <c r="DQ1" s="829"/>
      <c r="DR1" s="829"/>
      <c r="DS1" s="829"/>
      <c r="DT1" s="829"/>
      <c r="DU1" s="829"/>
      <c r="DV1" s="829"/>
      <c r="DW1" s="829"/>
      <c r="DX1" s="829"/>
      <c r="DY1" s="829"/>
      <c r="DZ1" s="829"/>
      <c r="EA1" s="829"/>
      <c r="EB1" s="829"/>
      <c r="EC1" s="829"/>
      <c r="ED1" s="829"/>
      <c r="EE1" s="829"/>
      <c r="EF1" s="829"/>
      <c r="EG1" s="829"/>
      <c r="EH1" s="829"/>
      <c r="EI1" s="829"/>
      <c r="EJ1" s="829"/>
      <c r="EK1" s="829"/>
      <c r="EL1" s="829"/>
      <c r="EM1" s="829"/>
      <c r="EN1" s="829"/>
      <c r="EO1" s="829"/>
      <c r="EP1" s="829"/>
      <c r="EQ1" s="829"/>
      <c r="ER1" s="829"/>
      <c r="ES1" s="829"/>
      <c r="ET1" s="829"/>
      <c r="EU1" s="829"/>
      <c r="EV1" s="829"/>
      <c r="EW1" s="829"/>
      <c r="EX1" s="829"/>
      <c r="EY1" s="829"/>
      <c r="EZ1" s="829"/>
      <c r="FA1" s="829"/>
      <c r="FB1" s="829"/>
      <c r="FC1" s="829"/>
      <c r="FD1" s="829"/>
      <c r="FE1" s="829"/>
      <c r="FF1" s="829"/>
      <c r="FG1" s="829"/>
      <c r="FH1" s="829"/>
      <c r="FI1" s="829"/>
      <c r="FJ1" s="829"/>
      <c r="FK1" s="829"/>
      <c r="FL1" s="829"/>
      <c r="FM1" s="829"/>
      <c r="FN1" s="829"/>
      <c r="FO1" s="829"/>
      <c r="FP1" s="829"/>
      <c r="FQ1" s="829"/>
      <c r="FR1" s="829"/>
      <c r="FS1" s="829"/>
      <c r="FT1" s="829"/>
      <c r="FU1" s="829"/>
      <c r="FV1" s="829"/>
      <c r="FW1" s="829"/>
      <c r="FX1" s="829"/>
      <c r="FY1" s="829"/>
      <c r="FZ1" s="829"/>
      <c r="GA1" s="829"/>
      <c r="GB1" s="829"/>
      <c r="GC1" s="829"/>
      <c r="GD1" s="829"/>
      <c r="GE1" s="829"/>
      <c r="GF1" s="829"/>
      <c r="GG1" s="829"/>
      <c r="GH1" s="829"/>
      <c r="GI1" s="829"/>
      <c r="GJ1" s="829"/>
      <c r="GK1" s="829"/>
      <c r="GL1" s="829"/>
      <c r="GM1" s="829"/>
      <c r="GN1" s="829"/>
      <c r="GO1" s="829"/>
      <c r="GP1" s="829"/>
      <c r="GQ1" s="829"/>
      <c r="GR1" s="829"/>
      <c r="GS1" s="829"/>
      <c r="GT1" s="829"/>
      <c r="GU1" s="829"/>
      <c r="GV1" s="829"/>
      <c r="GW1" s="829"/>
      <c r="GX1" s="829"/>
      <c r="GY1" s="829"/>
      <c r="GZ1" s="829"/>
      <c r="HA1" s="829"/>
      <c r="HB1" s="829"/>
      <c r="HC1" s="829"/>
      <c r="HD1" s="829"/>
      <c r="HE1" s="829"/>
      <c r="HF1" s="829"/>
      <c r="HG1" s="829"/>
      <c r="HH1" s="829"/>
      <c r="HI1" s="829"/>
      <c r="HJ1" s="829"/>
      <c r="HK1" s="829"/>
      <c r="HL1" s="829"/>
      <c r="HM1" s="829"/>
      <c r="HN1" s="829"/>
      <c r="HO1" s="829"/>
      <c r="HP1" s="829"/>
      <c r="HQ1" s="829"/>
      <c r="HR1" s="829"/>
      <c r="HS1" s="829"/>
      <c r="HT1" s="829"/>
      <c r="HU1" s="829"/>
      <c r="HV1" s="829"/>
      <c r="HW1" s="829"/>
      <c r="HX1" s="829"/>
      <c r="HY1" s="829"/>
      <c r="HZ1" s="829"/>
      <c r="IA1" s="829"/>
      <c r="IB1" s="829"/>
      <c r="IC1" s="829"/>
      <c r="ID1" s="829"/>
      <c r="IE1" s="829"/>
      <c r="IF1" s="829"/>
      <c r="IG1" s="829"/>
      <c r="IH1" s="829"/>
      <c r="II1" s="829"/>
    </row>
    <row r="2" spans="2:243" ht="30" customHeight="1">
      <c r="B2" s="885" t="s">
        <v>308</v>
      </c>
      <c r="C2" s="885"/>
      <c r="D2" s="885"/>
      <c r="E2" s="885"/>
      <c r="F2" s="885"/>
      <c r="G2" s="885"/>
      <c r="H2" s="885"/>
      <c r="I2" s="885"/>
      <c r="J2" s="885"/>
      <c r="K2" s="885"/>
      <c r="L2" s="885"/>
      <c r="M2" s="885"/>
      <c r="N2" s="885"/>
      <c r="O2" s="885"/>
      <c r="P2" s="885"/>
      <c r="Q2" s="885"/>
      <c r="R2" s="885"/>
      <c r="S2" s="885"/>
      <c r="T2" s="885"/>
      <c r="U2" s="885"/>
      <c r="V2" s="885"/>
      <c r="W2" s="885"/>
      <c r="X2" s="885"/>
      <c r="Y2" s="885"/>
      <c r="Z2" s="830"/>
    </row>
    <row r="3" spans="2:243" ht="30" customHeight="1">
      <c r="B3" s="830"/>
      <c r="C3" s="830"/>
      <c r="D3" s="830"/>
      <c r="E3" s="830"/>
      <c r="F3" s="830"/>
      <c r="G3" s="830"/>
      <c r="H3" s="830"/>
      <c r="I3" s="830"/>
      <c r="J3" s="885" t="s">
        <v>319</v>
      </c>
      <c r="K3" s="885"/>
      <c r="L3" s="885"/>
      <c r="M3" s="885"/>
      <c r="N3" s="885"/>
      <c r="O3" s="885"/>
      <c r="P3" s="830"/>
      <c r="Q3" s="830"/>
      <c r="R3" s="830"/>
      <c r="S3" s="830"/>
      <c r="T3" s="830"/>
      <c r="U3" s="830"/>
      <c r="V3" s="830"/>
      <c r="W3" s="830"/>
      <c r="X3" s="830"/>
      <c r="Y3" s="830"/>
      <c r="Z3" s="830"/>
    </row>
    <row r="4" spans="2:243" ht="14.25" thickBot="1">
      <c r="E4" s="565"/>
      <c r="F4" s="565"/>
      <c r="P4" s="565"/>
      <c r="Q4" s="565"/>
      <c r="R4" s="244"/>
      <c r="T4" s="244"/>
    </row>
    <row r="5" spans="2:243" s="249" customFormat="1" ht="34.5" customHeight="1" thickTop="1" thickBot="1">
      <c r="B5" s="245"/>
      <c r="C5" s="246"/>
      <c r="D5" s="245"/>
      <c r="E5" s="566"/>
      <c r="F5" s="566"/>
      <c r="G5" s="247"/>
      <c r="H5" s="247" t="s">
        <v>90</v>
      </c>
      <c r="I5" s="247"/>
      <c r="J5" s="247"/>
      <c r="K5" s="247"/>
      <c r="L5" s="247"/>
      <c r="M5" s="247"/>
      <c r="N5" s="247"/>
      <c r="O5" s="248"/>
      <c r="P5" s="886"/>
      <c r="Q5" s="886"/>
      <c r="R5" s="867"/>
      <c r="S5" s="867" t="s">
        <v>251</v>
      </c>
      <c r="T5" s="247"/>
      <c r="U5" s="247"/>
      <c r="V5" s="247"/>
      <c r="W5" s="247"/>
      <c r="X5" s="247"/>
      <c r="Y5" s="247"/>
      <c r="Z5" s="742"/>
    </row>
    <row r="6" spans="2:243" s="251" customFormat="1" ht="34.5" customHeight="1" thickBot="1">
      <c r="B6" s="887" t="s">
        <v>120</v>
      </c>
      <c r="C6" s="889" t="s">
        <v>121</v>
      </c>
      <c r="D6" s="889"/>
      <c r="E6" s="724"/>
      <c r="F6" s="724"/>
      <c r="G6" s="891" t="s">
        <v>307</v>
      </c>
      <c r="H6" s="891" t="s">
        <v>89</v>
      </c>
      <c r="I6" s="876" t="s">
        <v>122</v>
      </c>
      <c r="J6" s="877"/>
      <c r="K6" s="878" t="s">
        <v>123</v>
      </c>
      <c r="L6" s="879"/>
      <c r="M6" s="879"/>
      <c r="N6" s="880"/>
      <c r="O6" s="250"/>
      <c r="P6" s="724"/>
      <c r="Q6" s="724"/>
      <c r="R6" s="891" t="s">
        <v>124</v>
      </c>
      <c r="S6" s="892" t="s">
        <v>89</v>
      </c>
      <c r="T6" s="876" t="s">
        <v>122</v>
      </c>
      <c r="U6" s="877"/>
      <c r="V6" s="878" t="s">
        <v>123</v>
      </c>
      <c r="W6" s="879"/>
      <c r="X6" s="879"/>
      <c r="Y6" s="880"/>
      <c r="Z6" s="831"/>
    </row>
    <row r="7" spans="2:243" s="251" customFormat="1" ht="34.5" customHeight="1" thickTop="1" thickBot="1">
      <c r="B7" s="888"/>
      <c r="C7" s="890"/>
      <c r="D7" s="890"/>
      <c r="E7" s="868" t="s">
        <v>125</v>
      </c>
      <c r="F7" s="868" t="s">
        <v>126</v>
      </c>
      <c r="G7" s="252" t="s">
        <v>125</v>
      </c>
      <c r="H7" s="252" t="s">
        <v>127</v>
      </c>
      <c r="I7" s="253" t="s">
        <v>125</v>
      </c>
      <c r="J7" s="254" t="s">
        <v>127</v>
      </c>
      <c r="K7" s="881" t="s">
        <v>125</v>
      </c>
      <c r="L7" s="882"/>
      <c r="M7" s="882" t="s">
        <v>127</v>
      </c>
      <c r="N7" s="883"/>
      <c r="O7" s="255"/>
      <c r="P7" s="868" t="s">
        <v>125</v>
      </c>
      <c r="Q7" s="868" t="s">
        <v>126</v>
      </c>
      <c r="R7" s="252" t="s">
        <v>125</v>
      </c>
      <c r="S7" s="252" t="s">
        <v>127</v>
      </c>
      <c r="T7" s="253" t="s">
        <v>125</v>
      </c>
      <c r="U7" s="254" t="s">
        <v>127</v>
      </c>
      <c r="V7" s="881" t="s">
        <v>125</v>
      </c>
      <c r="W7" s="882"/>
      <c r="X7" s="882" t="s">
        <v>127</v>
      </c>
      <c r="Y7" s="883"/>
      <c r="Z7" s="831"/>
    </row>
    <row r="8" spans="2:243" s="249" customFormat="1" ht="34.5" customHeight="1" thickTop="1" thickBot="1">
      <c r="B8" s="256" t="s">
        <v>48</v>
      </c>
      <c r="C8" s="257">
        <v>1</v>
      </c>
      <c r="D8" s="256" t="s">
        <v>48</v>
      </c>
      <c r="E8" s="567">
        <v>308</v>
      </c>
      <c r="F8" s="568">
        <v>192</v>
      </c>
      <c r="G8" s="725">
        <v>2</v>
      </c>
      <c r="H8" s="726">
        <v>2</v>
      </c>
      <c r="I8" s="258">
        <v>8</v>
      </c>
      <c r="J8" s="259">
        <v>9</v>
      </c>
      <c r="K8" s="260">
        <v>310</v>
      </c>
      <c r="L8" s="261">
        <v>1.6E-2</v>
      </c>
      <c r="M8" s="262">
        <v>194</v>
      </c>
      <c r="N8" s="263">
        <v>0.02</v>
      </c>
      <c r="O8" s="264"/>
      <c r="P8" s="569">
        <v>180</v>
      </c>
      <c r="Q8" s="568">
        <v>94</v>
      </c>
      <c r="R8" s="725">
        <v>3</v>
      </c>
      <c r="S8" s="726">
        <v>3</v>
      </c>
      <c r="T8" s="258">
        <v>3</v>
      </c>
      <c r="U8" s="259">
        <v>3</v>
      </c>
      <c r="V8" s="260">
        <v>183</v>
      </c>
      <c r="W8" s="261">
        <v>2.1000000000000001E-2</v>
      </c>
      <c r="X8" s="262">
        <v>97</v>
      </c>
      <c r="Y8" s="263">
        <v>2.1999999999999999E-2</v>
      </c>
      <c r="Z8" s="741"/>
    </row>
    <row r="9" spans="2:243" s="249" customFormat="1" ht="34.5" customHeight="1">
      <c r="B9" s="249" t="s">
        <v>128</v>
      </c>
      <c r="C9" s="265">
        <v>2</v>
      </c>
      <c r="D9" s="249" t="s">
        <v>47</v>
      </c>
      <c r="E9" s="570">
        <v>54</v>
      </c>
      <c r="F9" s="571">
        <v>23</v>
      </c>
      <c r="G9" s="275">
        <v>0</v>
      </c>
      <c r="H9" s="277">
        <v>0</v>
      </c>
      <c r="I9" s="268">
        <v>3</v>
      </c>
      <c r="J9" s="269">
        <v>3</v>
      </c>
      <c r="K9" s="270">
        <v>54</v>
      </c>
      <c r="L9" s="271">
        <v>2.8E-3</v>
      </c>
      <c r="M9" s="272">
        <v>23</v>
      </c>
      <c r="N9" s="273">
        <v>2E-3</v>
      </c>
      <c r="O9" s="274"/>
      <c r="P9" s="572">
        <v>34</v>
      </c>
      <c r="Q9" s="571">
        <v>15</v>
      </c>
      <c r="R9" s="275">
        <v>0</v>
      </c>
      <c r="S9" s="277">
        <v>0</v>
      </c>
      <c r="T9" s="268">
        <v>1</v>
      </c>
      <c r="U9" s="269">
        <v>1</v>
      </c>
      <c r="V9" s="270">
        <v>34</v>
      </c>
      <c r="W9" s="271">
        <v>4.0000000000000001E-3</v>
      </c>
      <c r="X9" s="272">
        <v>15</v>
      </c>
      <c r="Y9" s="273">
        <v>3.0000000000000001E-3</v>
      </c>
      <c r="Z9" s="739"/>
    </row>
    <row r="10" spans="2:243" s="249" customFormat="1" ht="34.5" customHeight="1">
      <c r="C10" s="265">
        <v>3</v>
      </c>
      <c r="D10" s="249" t="s">
        <v>46</v>
      </c>
      <c r="E10" s="570">
        <v>31</v>
      </c>
      <c r="F10" s="571">
        <v>13</v>
      </c>
      <c r="G10" s="275">
        <v>0</v>
      </c>
      <c r="H10" s="277">
        <v>0</v>
      </c>
      <c r="I10" s="268">
        <v>0</v>
      </c>
      <c r="J10" s="269">
        <v>0</v>
      </c>
      <c r="K10" s="270">
        <v>31</v>
      </c>
      <c r="L10" s="271">
        <v>1.6000000000000001E-3</v>
      </c>
      <c r="M10" s="272">
        <v>13</v>
      </c>
      <c r="N10" s="273">
        <v>1E-3</v>
      </c>
      <c r="O10" s="274"/>
      <c r="P10" s="572">
        <v>32</v>
      </c>
      <c r="Q10" s="571">
        <v>15</v>
      </c>
      <c r="R10" s="275">
        <v>1</v>
      </c>
      <c r="S10" s="277">
        <v>0</v>
      </c>
      <c r="T10" s="268">
        <v>0</v>
      </c>
      <c r="U10" s="269">
        <v>0</v>
      </c>
      <c r="V10" s="270">
        <v>33</v>
      </c>
      <c r="W10" s="271">
        <v>4.0000000000000001E-3</v>
      </c>
      <c r="X10" s="272">
        <v>15</v>
      </c>
      <c r="Y10" s="273">
        <v>3.0000000000000001E-3</v>
      </c>
      <c r="Z10" s="739"/>
    </row>
    <row r="11" spans="2:243" s="249" customFormat="1" ht="34.5" customHeight="1">
      <c r="B11" s="278"/>
      <c r="C11" s="279">
        <v>4</v>
      </c>
      <c r="D11" s="278" t="s">
        <v>45</v>
      </c>
      <c r="E11" s="570">
        <v>138</v>
      </c>
      <c r="F11" s="571">
        <v>67</v>
      </c>
      <c r="G11" s="280">
        <v>3</v>
      </c>
      <c r="H11" s="281">
        <v>3</v>
      </c>
      <c r="I11" s="282">
        <v>2</v>
      </c>
      <c r="J11" s="283">
        <v>2</v>
      </c>
      <c r="K11" s="284">
        <v>141</v>
      </c>
      <c r="L11" s="285">
        <v>7.1999999999999998E-3</v>
      </c>
      <c r="M11" s="286">
        <v>70</v>
      </c>
      <c r="N11" s="287">
        <v>7.0000000000000001E-3</v>
      </c>
      <c r="O11" s="288"/>
      <c r="P11" s="572">
        <v>93</v>
      </c>
      <c r="Q11" s="571">
        <v>55</v>
      </c>
      <c r="R11" s="280">
        <v>1</v>
      </c>
      <c r="S11" s="281">
        <v>1</v>
      </c>
      <c r="T11" s="282">
        <v>1</v>
      </c>
      <c r="U11" s="283">
        <v>1</v>
      </c>
      <c r="V11" s="284">
        <v>94</v>
      </c>
      <c r="W11" s="285">
        <v>1.0999999999999999E-2</v>
      </c>
      <c r="X11" s="286">
        <v>56</v>
      </c>
      <c r="Y11" s="287">
        <v>1.2E-2</v>
      </c>
      <c r="Z11" s="739"/>
    </row>
    <row r="12" spans="2:243" s="249" customFormat="1" ht="34.5" customHeight="1">
      <c r="B12" s="278"/>
      <c r="C12" s="279">
        <v>5</v>
      </c>
      <c r="D12" s="278" t="s">
        <v>44</v>
      </c>
      <c r="E12" s="570">
        <v>23</v>
      </c>
      <c r="F12" s="571">
        <v>8</v>
      </c>
      <c r="G12" s="280">
        <v>0</v>
      </c>
      <c r="H12" s="281">
        <v>0</v>
      </c>
      <c r="I12" s="282">
        <v>0</v>
      </c>
      <c r="J12" s="283">
        <v>0</v>
      </c>
      <c r="K12" s="284">
        <v>23</v>
      </c>
      <c r="L12" s="285">
        <v>1.1999999999999999E-3</v>
      </c>
      <c r="M12" s="286">
        <v>8</v>
      </c>
      <c r="N12" s="287">
        <v>1E-3</v>
      </c>
      <c r="O12" s="288"/>
      <c r="P12" s="572">
        <v>24</v>
      </c>
      <c r="Q12" s="571">
        <v>11</v>
      </c>
      <c r="R12" s="280">
        <v>0</v>
      </c>
      <c r="S12" s="281">
        <v>0</v>
      </c>
      <c r="T12" s="282">
        <v>0</v>
      </c>
      <c r="U12" s="283">
        <v>0</v>
      </c>
      <c r="V12" s="284">
        <v>24</v>
      </c>
      <c r="W12" s="285">
        <v>3.0000000000000001E-3</v>
      </c>
      <c r="X12" s="286">
        <v>11</v>
      </c>
      <c r="Y12" s="287">
        <v>2E-3</v>
      </c>
      <c r="Z12" s="739"/>
    </row>
    <row r="13" spans="2:243" s="249" customFormat="1" ht="34.5" customHeight="1">
      <c r="C13" s="265">
        <v>6</v>
      </c>
      <c r="D13" s="249" t="s">
        <v>43</v>
      </c>
      <c r="E13" s="570">
        <v>28</v>
      </c>
      <c r="F13" s="571">
        <v>13</v>
      </c>
      <c r="G13" s="275">
        <v>0</v>
      </c>
      <c r="H13" s="277">
        <v>0</v>
      </c>
      <c r="I13" s="268">
        <v>0</v>
      </c>
      <c r="J13" s="269">
        <v>0</v>
      </c>
      <c r="K13" s="270">
        <v>28</v>
      </c>
      <c r="L13" s="271">
        <v>1.4E-3</v>
      </c>
      <c r="M13" s="272">
        <v>13</v>
      </c>
      <c r="N13" s="273">
        <v>1E-3</v>
      </c>
      <c r="O13" s="274"/>
      <c r="P13" s="572">
        <v>23</v>
      </c>
      <c r="Q13" s="571">
        <v>6</v>
      </c>
      <c r="R13" s="275">
        <v>1</v>
      </c>
      <c r="S13" s="277">
        <v>0</v>
      </c>
      <c r="T13" s="268">
        <v>0</v>
      </c>
      <c r="U13" s="269">
        <v>0</v>
      </c>
      <c r="V13" s="270">
        <v>24</v>
      </c>
      <c r="W13" s="271">
        <v>3.0000000000000001E-3</v>
      </c>
      <c r="X13" s="272">
        <v>6</v>
      </c>
      <c r="Y13" s="273">
        <v>1E-3</v>
      </c>
      <c r="Z13" s="739"/>
    </row>
    <row r="14" spans="2:243" s="249" customFormat="1" ht="34.5" customHeight="1">
      <c r="C14" s="265">
        <v>7</v>
      </c>
      <c r="D14" s="249" t="s">
        <v>42</v>
      </c>
      <c r="E14" s="570">
        <v>76</v>
      </c>
      <c r="F14" s="571">
        <v>42</v>
      </c>
      <c r="G14" s="289">
        <v>1</v>
      </c>
      <c r="H14" s="290">
        <v>1</v>
      </c>
      <c r="I14" s="268">
        <v>1</v>
      </c>
      <c r="J14" s="269">
        <v>1</v>
      </c>
      <c r="K14" s="270">
        <v>77</v>
      </c>
      <c r="L14" s="271">
        <v>3.8999999999999998E-3</v>
      </c>
      <c r="M14" s="272">
        <v>43</v>
      </c>
      <c r="N14" s="273">
        <v>4.0000000000000001E-3</v>
      </c>
      <c r="O14" s="274"/>
      <c r="P14" s="572">
        <v>52</v>
      </c>
      <c r="Q14" s="571">
        <v>24</v>
      </c>
      <c r="R14" s="289">
        <v>3</v>
      </c>
      <c r="S14" s="290">
        <v>2</v>
      </c>
      <c r="T14" s="268">
        <v>1</v>
      </c>
      <c r="U14" s="269">
        <v>1</v>
      </c>
      <c r="V14" s="270">
        <v>55</v>
      </c>
      <c r="W14" s="271">
        <v>6.0000000000000001E-3</v>
      </c>
      <c r="X14" s="272">
        <v>26</v>
      </c>
      <c r="Y14" s="273">
        <v>6.0000000000000001E-3</v>
      </c>
      <c r="Z14" s="739"/>
    </row>
    <row r="15" spans="2:243" s="249" customFormat="1" ht="34.5" customHeight="1" thickBot="1">
      <c r="C15" s="265"/>
      <c r="D15" s="291" t="s">
        <v>129</v>
      </c>
      <c r="E15" s="573">
        <v>350</v>
      </c>
      <c r="F15" s="574">
        <v>166</v>
      </c>
      <c r="G15" s="275">
        <v>4</v>
      </c>
      <c r="H15" s="311">
        <v>4</v>
      </c>
      <c r="I15" s="293">
        <v>6</v>
      </c>
      <c r="J15" s="294">
        <v>6</v>
      </c>
      <c r="K15" s="295">
        <v>354</v>
      </c>
      <c r="L15" s="296">
        <v>1.8100000000000002E-2</v>
      </c>
      <c r="M15" s="297">
        <v>170</v>
      </c>
      <c r="N15" s="298">
        <v>1.7999999999999999E-2</v>
      </c>
      <c r="O15" s="292"/>
      <c r="P15" s="575">
        <v>258</v>
      </c>
      <c r="Q15" s="574">
        <v>126</v>
      </c>
      <c r="R15" s="275">
        <v>6</v>
      </c>
      <c r="S15" s="311">
        <v>3</v>
      </c>
      <c r="T15" s="293">
        <v>3</v>
      </c>
      <c r="U15" s="294">
        <v>3</v>
      </c>
      <c r="V15" s="295">
        <v>264</v>
      </c>
      <c r="W15" s="296">
        <v>0.03</v>
      </c>
      <c r="X15" s="297">
        <v>129</v>
      </c>
      <c r="Y15" s="298">
        <v>2.9000000000000001E-2</v>
      </c>
      <c r="Z15" s="740"/>
    </row>
    <row r="16" spans="2:243" s="249" customFormat="1" ht="34.5" customHeight="1">
      <c r="B16" s="300" t="s">
        <v>130</v>
      </c>
      <c r="C16" s="301">
        <v>8</v>
      </c>
      <c r="D16" s="300" t="s">
        <v>41</v>
      </c>
      <c r="E16" s="576">
        <v>543</v>
      </c>
      <c r="F16" s="577">
        <v>143</v>
      </c>
      <c r="G16" s="266">
        <v>2</v>
      </c>
      <c r="H16" s="277">
        <v>2</v>
      </c>
      <c r="I16" s="302">
        <v>4</v>
      </c>
      <c r="J16" s="303">
        <v>5</v>
      </c>
      <c r="K16" s="270">
        <v>545</v>
      </c>
      <c r="L16" s="271">
        <v>2.7799999999999998E-2</v>
      </c>
      <c r="M16" s="272">
        <v>145</v>
      </c>
      <c r="N16" s="273">
        <v>1.4999999999999999E-2</v>
      </c>
      <c r="O16" s="304"/>
      <c r="P16" s="578">
        <v>327</v>
      </c>
      <c r="Q16" s="577">
        <v>91</v>
      </c>
      <c r="R16" s="266">
        <v>0</v>
      </c>
      <c r="S16" s="277">
        <v>0</v>
      </c>
      <c r="T16" s="268">
        <v>0</v>
      </c>
      <c r="U16" s="303">
        <v>1</v>
      </c>
      <c r="V16" s="270">
        <v>327</v>
      </c>
      <c r="W16" s="271">
        <v>3.6999999999999998E-2</v>
      </c>
      <c r="X16" s="272">
        <v>91</v>
      </c>
      <c r="Y16" s="273">
        <v>0.02</v>
      </c>
      <c r="Z16" s="739"/>
    </row>
    <row r="17" spans="2:26" s="249" customFormat="1" ht="34.5" customHeight="1">
      <c r="C17" s="305">
        <v>9</v>
      </c>
      <c r="D17" s="249" t="s">
        <v>40</v>
      </c>
      <c r="E17" s="570">
        <v>249</v>
      </c>
      <c r="F17" s="571">
        <v>75</v>
      </c>
      <c r="G17" s="275">
        <v>3</v>
      </c>
      <c r="H17" s="277">
        <v>2</v>
      </c>
      <c r="I17" s="268">
        <v>2</v>
      </c>
      <c r="J17" s="269">
        <v>1</v>
      </c>
      <c r="K17" s="270">
        <v>252</v>
      </c>
      <c r="L17" s="271">
        <v>1.29E-2</v>
      </c>
      <c r="M17" s="272">
        <v>77</v>
      </c>
      <c r="N17" s="273">
        <v>8.0000000000000002E-3</v>
      </c>
      <c r="O17" s="274"/>
      <c r="P17" s="572">
        <v>199</v>
      </c>
      <c r="Q17" s="571">
        <v>61</v>
      </c>
      <c r="R17" s="275">
        <v>2</v>
      </c>
      <c r="S17" s="277">
        <v>2</v>
      </c>
      <c r="T17" s="268">
        <v>0</v>
      </c>
      <c r="U17" s="269">
        <v>0</v>
      </c>
      <c r="V17" s="270">
        <v>201</v>
      </c>
      <c r="W17" s="271">
        <v>2.3E-2</v>
      </c>
      <c r="X17" s="272">
        <v>63</v>
      </c>
      <c r="Y17" s="273">
        <v>1.4E-2</v>
      </c>
      <c r="Z17" s="739"/>
    </row>
    <row r="18" spans="2:26" s="249" customFormat="1" ht="34.5" customHeight="1">
      <c r="B18" s="278"/>
      <c r="C18" s="306">
        <v>10</v>
      </c>
      <c r="D18" s="278" t="s">
        <v>39</v>
      </c>
      <c r="E18" s="570">
        <v>199</v>
      </c>
      <c r="F18" s="571">
        <v>79</v>
      </c>
      <c r="G18" s="280">
        <v>2</v>
      </c>
      <c r="H18" s="281">
        <v>2</v>
      </c>
      <c r="I18" s="282">
        <v>2</v>
      </c>
      <c r="J18" s="283">
        <v>1</v>
      </c>
      <c r="K18" s="284">
        <v>201</v>
      </c>
      <c r="L18" s="285">
        <v>1.03E-2</v>
      </c>
      <c r="M18" s="286">
        <v>81</v>
      </c>
      <c r="N18" s="287">
        <v>8.0000000000000002E-3</v>
      </c>
      <c r="O18" s="288"/>
      <c r="P18" s="572">
        <v>144</v>
      </c>
      <c r="Q18" s="571">
        <v>48</v>
      </c>
      <c r="R18" s="280">
        <v>2</v>
      </c>
      <c r="S18" s="281">
        <v>2</v>
      </c>
      <c r="T18" s="282">
        <v>0</v>
      </c>
      <c r="U18" s="283">
        <v>0</v>
      </c>
      <c r="V18" s="284">
        <v>146</v>
      </c>
      <c r="W18" s="285">
        <v>1.7000000000000001E-2</v>
      </c>
      <c r="X18" s="286">
        <v>50</v>
      </c>
      <c r="Y18" s="287">
        <v>1.0999999999999999E-2</v>
      </c>
      <c r="Z18" s="739"/>
    </row>
    <row r="19" spans="2:26" s="249" customFormat="1" ht="34.5" customHeight="1">
      <c r="B19" s="278"/>
      <c r="C19" s="306">
        <v>11</v>
      </c>
      <c r="D19" s="278" t="s">
        <v>38</v>
      </c>
      <c r="E19" s="570">
        <v>541</v>
      </c>
      <c r="F19" s="571">
        <v>443</v>
      </c>
      <c r="G19" s="280">
        <v>7</v>
      </c>
      <c r="H19" s="281">
        <v>10</v>
      </c>
      <c r="I19" s="282">
        <v>7</v>
      </c>
      <c r="J19" s="283">
        <v>6</v>
      </c>
      <c r="K19" s="284">
        <v>548</v>
      </c>
      <c r="L19" s="285">
        <v>2.8000000000000001E-2</v>
      </c>
      <c r="M19" s="286">
        <v>453</v>
      </c>
      <c r="N19" s="287">
        <v>4.7E-2</v>
      </c>
      <c r="O19" s="288"/>
      <c r="P19" s="572">
        <v>360</v>
      </c>
      <c r="Q19" s="571">
        <v>200</v>
      </c>
      <c r="R19" s="280">
        <v>2</v>
      </c>
      <c r="S19" s="281">
        <v>3</v>
      </c>
      <c r="T19" s="282">
        <v>4</v>
      </c>
      <c r="U19" s="283">
        <v>4</v>
      </c>
      <c r="V19" s="284">
        <v>362</v>
      </c>
      <c r="W19" s="285">
        <v>4.1000000000000002E-2</v>
      </c>
      <c r="X19" s="286">
        <v>203</v>
      </c>
      <c r="Y19" s="287">
        <v>4.4999999999999998E-2</v>
      </c>
      <c r="Z19" s="739"/>
    </row>
    <row r="20" spans="2:26" s="249" customFormat="1" ht="34.5" customHeight="1">
      <c r="C20" s="305">
        <v>12</v>
      </c>
      <c r="D20" s="249" t="s">
        <v>37</v>
      </c>
      <c r="E20" s="570">
        <v>820</v>
      </c>
      <c r="F20" s="571">
        <v>419</v>
      </c>
      <c r="G20" s="275">
        <v>5</v>
      </c>
      <c r="H20" s="277">
        <v>13</v>
      </c>
      <c r="I20" s="268">
        <v>14</v>
      </c>
      <c r="J20" s="269">
        <v>12</v>
      </c>
      <c r="K20" s="270">
        <v>825</v>
      </c>
      <c r="L20" s="271">
        <v>4.2099999999999999E-2</v>
      </c>
      <c r="M20" s="272">
        <v>432</v>
      </c>
      <c r="N20" s="273">
        <v>4.4999999999999998E-2</v>
      </c>
      <c r="O20" s="274"/>
      <c r="P20" s="572">
        <v>548</v>
      </c>
      <c r="Q20" s="571">
        <v>222</v>
      </c>
      <c r="R20" s="275">
        <v>3</v>
      </c>
      <c r="S20" s="277">
        <v>4</v>
      </c>
      <c r="T20" s="268">
        <v>3</v>
      </c>
      <c r="U20" s="269">
        <v>2</v>
      </c>
      <c r="V20" s="270">
        <v>551</v>
      </c>
      <c r="W20" s="271">
        <v>6.3E-2</v>
      </c>
      <c r="X20" s="272">
        <v>226</v>
      </c>
      <c r="Y20" s="273">
        <v>0.05</v>
      </c>
      <c r="Z20" s="739"/>
    </row>
    <row r="21" spans="2:26" s="249" customFormat="1" ht="34.5" customHeight="1">
      <c r="C21" s="305">
        <v>13</v>
      </c>
      <c r="D21" s="249" t="s">
        <v>36</v>
      </c>
      <c r="E21" s="570">
        <v>7199</v>
      </c>
      <c r="F21" s="571">
        <v>2898</v>
      </c>
      <c r="G21" s="275">
        <v>99</v>
      </c>
      <c r="H21" s="277">
        <v>74</v>
      </c>
      <c r="I21" s="268">
        <v>92</v>
      </c>
      <c r="J21" s="269">
        <v>77</v>
      </c>
      <c r="K21" s="270">
        <v>7298</v>
      </c>
      <c r="L21" s="271">
        <v>0.37230000000000002</v>
      </c>
      <c r="M21" s="272">
        <v>2972</v>
      </c>
      <c r="N21" s="273">
        <v>0.307</v>
      </c>
      <c r="O21" s="274"/>
      <c r="P21" s="572">
        <v>2160</v>
      </c>
      <c r="Q21" s="571">
        <v>918</v>
      </c>
      <c r="R21" s="275">
        <v>30</v>
      </c>
      <c r="S21" s="277">
        <v>25</v>
      </c>
      <c r="T21" s="268">
        <v>19</v>
      </c>
      <c r="U21" s="269">
        <v>16</v>
      </c>
      <c r="V21" s="270">
        <v>2190</v>
      </c>
      <c r="W21" s="271">
        <v>0.249</v>
      </c>
      <c r="X21" s="272">
        <v>943</v>
      </c>
      <c r="Y21" s="273">
        <v>0.21</v>
      </c>
      <c r="Z21" s="739"/>
    </row>
    <row r="22" spans="2:26" s="249" customFormat="1" ht="34.5" customHeight="1">
      <c r="B22" s="278"/>
      <c r="C22" s="306">
        <v>14</v>
      </c>
      <c r="D22" s="278" t="s">
        <v>306</v>
      </c>
      <c r="E22" s="570">
        <v>1294</v>
      </c>
      <c r="F22" s="571">
        <v>665</v>
      </c>
      <c r="G22" s="280">
        <v>14</v>
      </c>
      <c r="H22" s="281">
        <v>12</v>
      </c>
      <c r="I22" s="282">
        <v>16</v>
      </c>
      <c r="J22" s="283">
        <v>18</v>
      </c>
      <c r="K22" s="284">
        <v>1308</v>
      </c>
      <c r="L22" s="285">
        <v>6.6699999999999995E-2</v>
      </c>
      <c r="M22" s="286">
        <v>677</v>
      </c>
      <c r="N22" s="287">
        <v>7.0000000000000007E-2</v>
      </c>
      <c r="O22" s="288"/>
      <c r="P22" s="572">
        <v>634</v>
      </c>
      <c r="Q22" s="571">
        <v>270</v>
      </c>
      <c r="R22" s="280">
        <v>3</v>
      </c>
      <c r="S22" s="281">
        <v>4</v>
      </c>
      <c r="T22" s="282">
        <v>8</v>
      </c>
      <c r="U22" s="283">
        <v>8</v>
      </c>
      <c r="V22" s="284">
        <v>637</v>
      </c>
      <c r="W22" s="285">
        <v>7.2999999999999995E-2</v>
      </c>
      <c r="X22" s="286">
        <v>274</v>
      </c>
      <c r="Y22" s="287">
        <v>6.0999999999999999E-2</v>
      </c>
      <c r="Z22" s="739"/>
    </row>
    <row r="23" spans="2:26" s="249" customFormat="1" ht="34.5" customHeight="1">
      <c r="B23" s="278"/>
      <c r="C23" s="306">
        <v>15</v>
      </c>
      <c r="D23" s="278" t="s">
        <v>34</v>
      </c>
      <c r="E23" s="570">
        <v>97</v>
      </c>
      <c r="F23" s="571">
        <v>35</v>
      </c>
      <c r="G23" s="280">
        <v>3</v>
      </c>
      <c r="H23" s="281">
        <v>3</v>
      </c>
      <c r="I23" s="282">
        <v>2</v>
      </c>
      <c r="J23" s="283">
        <v>2</v>
      </c>
      <c r="K23" s="284">
        <v>100</v>
      </c>
      <c r="L23" s="285">
        <v>5.1000000000000004E-3</v>
      </c>
      <c r="M23" s="286">
        <v>38</v>
      </c>
      <c r="N23" s="287">
        <v>4.0000000000000001E-3</v>
      </c>
      <c r="O23" s="288"/>
      <c r="P23" s="572">
        <v>60</v>
      </c>
      <c r="Q23" s="571">
        <v>25</v>
      </c>
      <c r="R23" s="280">
        <v>0</v>
      </c>
      <c r="S23" s="281">
        <v>0</v>
      </c>
      <c r="T23" s="282">
        <v>0</v>
      </c>
      <c r="U23" s="283">
        <v>0</v>
      </c>
      <c r="V23" s="284">
        <v>60</v>
      </c>
      <c r="W23" s="285">
        <v>7.0000000000000001E-3</v>
      </c>
      <c r="X23" s="286">
        <v>25</v>
      </c>
      <c r="Y23" s="287">
        <v>6.0000000000000001E-3</v>
      </c>
      <c r="Z23" s="739"/>
    </row>
    <row r="24" spans="2:26" s="249" customFormat="1" ht="34.5" customHeight="1">
      <c r="C24" s="305">
        <v>16</v>
      </c>
      <c r="D24" s="249" t="s">
        <v>30</v>
      </c>
      <c r="E24" s="570">
        <v>118</v>
      </c>
      <c r="F24" s="571">
        <v>38</v>
      </c>
      <c r="G24" s="275">
        <v>0</v>
      </c>
      <c r="H24" s="277">
        <v>0</v>
      </c>
      <c r="I24" s="268">
        <v>1</v>
      </c>
      <c r="J24" s="269">
        <v>1</v>
      </c>
      <c r="K24" s="270">
        <v>118</v>
      </c>
      <c r="L24" s="271">
        <v>6.0000000000000001E-3</v>
      </c>
      <c r="M24" s="272">
        <v>38</v>
      </c>
      <c r="N24" s="273">
        <v>4.0000000000000001E-3</v>
      </c>
      <c r="O24" s="274"/>
      <c r="P24" s="572">
        <v>50</v>
      </c>
      <c r="Q24" s="571">
        <v>14</v>
      </c>
      <c r="R24" s="275">
        <v>1</v>
      </c>
      <c r="S24" s="277">
        <v>0</v>
      </c>
      <c r="T24" s="268">
        <v>1</v>
      </c>
      <c r="U24" s="269">
        <v>0</v>
      </c>
      <c r="V24" s="270">
        <v>51</v>
      </c>
      <c r="W24" s="271">
        <v>6.0000000000000001E-3</v>
      </c>
      <c r="X24" s="272">
        <v>14</v>
      </c>
      <c r="Y24" s="273">
        <v>3.0000000000000001E-3</v>
      </c>
      <c r="Z24" s="739"/>
    </row>
    <row r="25" spans="2:26" s="249" customFormat="1" ht="34.5" customHeight="1">
      <c r="C25" s="305">
        <v>17</v>
      </c>
      <c r="D25" s="249" t="s">
        <v>29</v>
      </c>
      <c r="E25" s="570">
        <v>309</v>
      </c>
      <c r="F25" s="571">
        <v>65</v>
      </c>
      <c r="G25" s="289">
        <v>3</v>
      </c>
      <c r="H25" s="290">
        <v>2</v>
      </c>
      <c r="I25" s="268">
        <v>2</v>
      </c>
      <c r="J25" s="269">
        <v>2</v>
      </c>
      <c r="K25" s="270">
        <v>312</v>
      </c>
      <c r="L25" s="271">
        <v>1.5900000000000001E-2</v>
      </c>
      <c r="M25" s="272">
        <v>67</v>
      </c>
      <c r="N25" s="273">
        <v>7.0000000000000001E-3</v>
      </c>
      <c r="O25" s="274"/>
      <c r="P25" s="572">
        <v>202</v>
      </c>
      <c r="Q25" s="571">
        <v>57</v>
      </c>
      <c r="R25" s="289">
        <v>1</v>
      </c>
      <c r="S25" s="290">
        <v>1</v>
      </c>
      <c r="T25" s="268">
        <v>0</v>
      </c>
      <c r="U25" s="269">
        <v>0</v>
      </c>
      <c r="V25" s="270">
        <v>203</v>
      </c>
      <c r="W25" s="271">
        <v>2.3E-2</v>
      </c>
      <c r="X25" s="272">
        <v>58</v>
      </c>
      <c r="Y25" s="273">
        <v>1.2999999999999999E-2</v>
      </c>
      <c r="Z25" s="739"/>
    </row>
    <row r="26" spans="2:26" s="249" customFormat="1" ht="34.5" customHeight="1" thickBot="1">
      <c r="C26" s="265"/>
      <c r="D26" s="307" t="s">
        <v>129</v>
      </c>
      <c r="E26" s="579">
        <v>11369</v>
      </c>
      <c r="F26" s="580">
        <v>4860</v>
      </c>
      <c r="G26" s="275">
        <v>138</v>
      </c>
      <c r="H26" s="311">
        <v>120</v>
      </c>
      <c r="I26" s="308">
        <v>142</v>
      </c>
      <c r="J26" s="309">
        <v>125</v>
      </c>
      <c r="K26" s="295">
        <v>11507</v>
      </c>
      <c r="L26" s="296">
        <v>0.58699999999999997</v>
      </c>
      <c r="M26" s="297">
        <v>4980</v>
      </c>
      <c r="N26" s="298">
        <v>0.51400000000000001</v>
      </c>
      <c r="O26" s="310"/>
      <c r="P26" s="575">
        <v>4684</v>
      </c>
      <c r="Q26" s="574">
        <v>1906</v>
      </c>
      <c r="R26" s="275">
        <v>44</v>
      </c>
      <c r="S26" s="311">
        <v>41</v>
      </c>
      <c r="T26" s="293">
        <v>35</v>
      </c>
      <c r="U26" s="309">
        <v>31</v>
      </c>
      <c r="V26" s="295">
        <v>4728</v>
      </c>
      <c r="W26" s="296">
        <v>0.53800000000000003</v>
      </c>
      <c r="X26" s="297">
        <v>1947</v>
      </c>
      <c r="Y26" s="298">
        <v>0.434</v>
      </c>
      <c r="Z26" s="740"/>
    </row>
    <row r="27" spans="2:26" s="249" customFormat="1" ht="34.5" customHeight="1">
      <c r="B27" s="300" t="s">
        <v>131</v>
      </c>
      <c r="C27" s="301">
        <v>18</v>
      </c>
      <c r="D27" s="300" t="s">
        <v>33</v>
      </c>
      <c r="E27" s="576">
        <v>41</v>
      </c>
      <c r="F27" s="577">
        <v>21</v>
      </c>
      <c r="G27" s="266">
        <v>2</v>
      </c>
      <c r="H27" s="277">
        <v>2</v>
      </c>
      <c r="I27" s="302">
        <v>0</v>
      </c>
      <c r="J27" s="303">
        <v>0</v>
      </c>
      <c r="K27" s="270">
        <v>43</v>
      </c>
      <c r="L27" s="271">
        <v>2.2000000000000001E-3</v>
      </c>
      <c r="M27" s="272">
        <v>23</v>
      </c>
      <c r="N27" s="273">
        <v>2E-3</v>
      </c>
      <c r="O27" s="304"/>
      <c r="P27" s="578">
        <v>32</v>
      </c>
      <c r="Q27" s="571">
        <v>14</v>
      </c>
      <c r="R27" s="266">
        <v>2</v>
      </c>
      <c r="S27" s="277">
        <v>3</v>
      </c>
      <c r="T27" s="268">
        <v>0</v>
      </c>
      <c r="U27" s="303">
        <v>0</v>
      </c>
      <c r="V27" s="270">
        <v>34</v>
      </c>
      <c r="W27" s="271">
        <v>4.0000000000000001E-3</v>
      </c>
      <c r="X27" s="272">
        <v>17</v>
      </c>
      <c r="Y27" s="273">
        <v>4.0000000000000001E-3</v>
      </c>
      <c r="Z27" s="739"/>
    </row>
    <row r="28" spans="2:26" s="249" customFormat="1" ht="34.5" customHeight="1">
      <c r="C28" s="265">
        <v>19</v>
      </c>
      <c r="D28" s="249" t="s">
        <v>32</v>
      </c>
      <c r="E28" s="570">
        <v>82</v>
      </c>
      <c r="F28" s="571">
        <v>47</v>
      </c>
      <c r="G28" s="275">
        <v>0</v>
      </c>
      <c r="H28" s="277">
        <v>0</v>
      </c>
      <c r="I28" s="268">
        <v>0</v>
      </c>
      <c r="J28" s="269">
        <v>0</v>
      </c>
      <c r="K28" s="270">
        <v>82</v>
      </c>
      <c r="L28" s="271">
        <v>4.1999999999999997E-3</v>
      </c>
      <c r="M28" s="272">
        <v>47</v>
      </c>
      <c r="N28" s="273">
        <v>5.0000000000000001E-3</v>
      </c>
      <c r="O28" s="274"/>
      <c r="P28" s="572">
        <v>39</v>
      </c>
      <c r="Q28" s="571">
        <v>25</v>
      </c>
      <c r="R28" s="275">
        <v>0</v>
      </c>
      <c r="S28" s="277">
        <v>0</v>
      </c>
      <c r="T28" s="268">
        <v>0</v>
      </c>
      <c r="U28" s="269">
        <v>0</v>
      </c>
      <c r="V28" s="270">
        <v>39</v>
      </c>
      <c r="W28" s="271">
        <v>4.0000000000000001E-3</v>
      </c>
      <c r="X28" s="272">
        <v>25</v>
      </c>
      <c r="Y28" s="273">
        <v>6.0000000000000001E-3</v>
      </c>
      <c r="Z28" s="739"/>
    </row>
    <row r="29" spans="2:26" s="249" customFormat="1" ht="34.5" customHeight="1">
      <c r="B29" s="278"/>
      <c r="C29" s="279">
        <v>20</v>
      </c>
      <c r="D29" s="278" t="s">
        <v>31</v>
      </c>
      <c r="E29" s="570">
        <v>48</v>
      </c>
      <c r="F29" s="571">
        <v>24</v>
      </c>
      <c r="G29" s="280">
        <v>0</v>
      </c>
      <c r="H29" s="312">
        <v>0</v>
      </c>
      <c r="I29" s="282">
        <v>0</v>
      </c>
      <c r="J29" s="283">
        <v>2</v>
      </c>
      <c r="K29" s="284">
        <v>48</v>
      </c>
      <c r="L29" s="285">
        <v>2.3999999999999998E-3</v>
      </c>
      <c r="M29" s="286">
        <v>24</v>
      </c>
      <c r="N29" s="287">
        <v>2E-3</v>
      </c>
      <c r="O29" s="288"/>
      <c r="P29" s="572">
        <v>34</v>
      </c>
      <c r="Q29" s="571">
        <v>22</v>
      </c>
      <c r="R29" s="280">
        <v>1</v>
      </c>
      <c r="S29" s="312">
        <v>3</v>
      </c>
      <c r="T29" s="282">
        <v>0</v>
      </c>
      <c r="U29" s="283">
        <v>0</v>
      </c>
      <c r="V29" s="284">
        <v>35</v>
      </c>
      <c r="W29" s="285">
        <v>4.0000000000000001E-3</v>
      </c>
      <c r="X29" s="286">
        <v>25</v>
      </c>
      <c r="Y29" s="287">
        <v>6.0000000000000001E-3</v>
      </c>
      <c r="Z29" s="739"/>
    </row>
    <row r="30" spans="2:26" s="249" customFormat="1" ht="34.5" customHeight="1" thickBot="1">
      <c r="C30" s="265"/>
      <c r="D30" s="307" t="s">
        <v>129</v>
      </c>
      <c r="E30" s="579">
        <v>171</v>
      </c>
      <c r="F30" s="580">
        <v>92</v>
      </c>
      <c r="G30" s="299">
        <v>2</v>
      </c>
      <c r="H30" s="276">
        <v>2</v>
      </c>
      <c r="I30" s="308">
        <v>0</v>
      </c>
      <c r="J30" s="309">
        <v>2</v>
      </c>
      <c r="K30" s="295">
        <v>173</v>
      </c>
      <c r="L30" s="296">
        <v>8.8000000000000005E-3</v>
      </c>
      <c r="M30" s="297">
        <v>94</v>
      </c>
      <c r="N30" s="298">
        <v>0.01</v>
      </c>
      <c r="O30" s="292"/>
      <c r="P30" s="575">
        <v>105</v>
      </c>
      <c r="Q30" s="580">
        <v>61</v>
      </c>
      <c r="R30" s="299">
        <v>3</v>
      </c>
      <c r="S30" s="276">
        <v>6</v>
      </c>
      <c r="T30" s="293">
        <v>0</v>
      </c>
      <c r="U30" s="309">
        <v>0</v>
      </c>
      <c r="V30" s="295">
        <v>108</v>
      </c>
      <c r="W30" s="296">
        <v>1.2E-2</v>
      </c>
      <c r="X30" s="297">
        <v>67</v>
      </c>
      <c r="Y30" s="298">
        <v>1.4999999999999999E-2</v>
      </c>
      <c r="Z30" s="740"/>
    </row>
    <row r="31" spans="2:26" s="249" customFormat="1" ht="34.5" customHeight="1">
      <c r="B31" s="300" t="s">
        <v>132</v>
      </c>
      <c r="C31" s="301">
        <v>21</v>
      </c>
      <c r="D31" s="300" t="s">
        <v>28</v>
      </c>
      <c r="E31" s="576">
        <v>163</v>
      </c>
      <c r="F31" s="577">
        <v>116</v>
      </c>
      <c r="G31" s="266">
        <v>5</v>
      </c>
      <c r="H31" s="267">
        <v>5</v>
      </c>
      <c r="I31" s="302">
        <v>1</v>
      </c>
      <c r="J31" s="303">
        <v>3</v>
      </c>
      <c r="K31" s="270">
        <v>168</v>
      </c>
      <c r="L31" s="271">
        <v>8.6E-3</v>
      </c>
      <c r="M31" s="272">
        <v>121</v>
      </c>
      <c r="N31" s="273">
        <v>1.2E-2</v>
      </c>
      <c r="O31" s="304"/>
      <c r="P31" s="578">
        <v>125</v>
      </c>
      <c r="Q31" s="577">
        <v>91</v>
      </c>
      <c r="R31" s="266">
        <v>2</v>
      </c>
      <c r="S31" s="267">
        <v>1</v>
      </c>
      <c r="T31" s="268">
        <v>1</v>
      </c>
      <c r="U31" s="303">
        <v>1</v>
      </c>
      <c r="V31" s="270">
        <v>127</v>
      </c>
      <c r="W31" s="271">
        <v>1.4E-2</v>
      </c>
      <c r="X31" s="272">
        <v>92</v>
      </c>
      <c r="Y31" s="273">
        <v>2.1000000000000001E-2</v>
      </c>
      <c r="Z31" s="739"/>
    </row>
    <row r="32" spans="2:26" s="249" customFormat="1" ht="34.5" customHeight="1">
      <c r="C32" s="265">
        <v>22</v>
      </c>
      <c r="D32" s="249" t="s">
        <v>27</v>
      </c>
      <c r="E32" s="570">
        <v>431</v>
      </c>
      <c r="F32" s="571">
        <v>168</v>
      </c>
      <c r="G32" s="275">
        <v>3</v>
      </c>
      <c r="H32" s="277">
        <v>2</v>
      </c>
      <c r="I32" s="268">
        <v>6</v>
      </c>
      <c r="J32" s="269">
        <v>4</v>
      </c>
      <c r="K32" s="270">
        <v>434</v>
      </c>
      <c r="L32" s="271">
        <v>2.2100000000000002E-2</v>
      </c>
      <c r="M32" s="272">
        <v>170</v>
      </c>
      <c r="N32" s="273">
        <v>1.7999999999999999E-2</v>
      </c>
      <c r="O32" s="274"/>
      <c r="P32" s="572">
        <v>210</v>
      </c>
      <c r="Q32" s="571">
        <v>86</v>
      </c>
      <c r="R32" s="275">
        <v>0</v>
      </c>
      <c r="S32" s="277">
        <v>0</v>
      </c>
      <c r="T32" s="268">
        <v>0</v>
      </c>
      <c r="U32" s="269">
        <v>0</v>
      </c>
      <c r="V32" s="270">
        <v>210</v>
      </c>
      <c r="W32" s="271">
        <v>2.4E-2</v>
      </c>
      <c r="X32" s="272">
        <v>86</v>
      </c>
      <c r="Y32" s="273">
        <v>1.9E-2</v>
      </c>
      <c r="Z32" s="739"/>
    </row>
    <row r="33" spans="2:26" s="249" customFormat="1" ht="34.5" customHeight="1">
      <c r="B33" s="278"/>
      <c r="C33" s="279">
        <v>23</v>
      </c>
      <c r="D33" s="278" t="s">
        <v>26</v>
      </c>
      <c r="E33" s="570">
        <v>1138</v>
      </c>
      <c r="F33" s="571">
        <v>638</v>
      </c>
      <c r="G33" s="280">
        <v>10</v>
      </c>
      <c r="H33" s="281">
        <v>11</v>
      </c>
      <c r="I33" s="282">
        <v>13</v>
      </c>
      <c r="J33" s="283">
        <v>11</v>
      </c>
      <c r="K33" s="284">
        <v>1148</v>
      </c>
      <c r="L33" s="285">
        <v>5.8599999999999999E-2</v>
      </c>
      <c r="M33" s="286">
        <v>649</v>
      </c>
      <c r="N33" s="287">
        <v>6.7000000000000004E-2</v>
      </c>
      <c r="O33" s="288"/>
      <c r="P33" s="572">
        <v>591</v>
      </c>
      <c r="Q33" s="571">
        <v>438</v>
      </c>
      <c r="R33" s="280">
        <v>6</v>
      </c>
      <c r="S33" s="281">
        <v>6</v>
      </c>
      <c r="T33" s="282">
        <v>8</v>
      </c>
      <c r="U33" s="283">
        <v>7</v>
      </c>
      <c r="V33" s="284">
        <v>597</v>
      </c>
      <c r="W33" s="285">
        <v>6.8000000000000005E-2</v>
      </c>
      <c r="X33" s="286">
        <v>444</v>
      </c>
      <c r="Y33" s="287">
        <v>9.9000000000000005E-2</v>
      </c>
      <c r="Z33" s="739"/>
    </row>
    <row r="34" spans="2:26" s="249" customFormat="1" ht="34.5" customHeight="1">
      <c r="B34" s="278"/>
      <c r="C34" s="279">
        <v>24</v>
      </c>
      <c r="D34" s="278" t="s">
        <v>25</v>
      </c>
      <c r="E34" s="570">
        <v>161</v>
      </c>
      <c r="F34" s="571">
        <v>83</v>
      </c>
      <c r="G34" s="728">
        <v>3</v>
      </c>
      <c r="H34" s="312">
        <v>1</v>
      </c>
      <c r="I34" s="282">
        <v>2</v>
      </c>
      <c r="J34" s="283">
        <v>2</v>
      </c>
      <c r="K34" s="284">
        <v>164</v>
      </c>
      <c r="L34" s="285">
        <v>8.3999999999999995E-3</v>
      </c>
      <c r="M34" s="286">
        <v>84</v>
      </c>
      <c r="N34" s="287">
        <v>8.9999999999999993E-3</v>
      </c>
      <c r="O34" s="288"/>
      <c r="P34" s="572">
        <v>92</v>
      </c>
      <c r="Q34" s="571">
        <v>50</v>
      </c>
      <c r="R34" s="728">
        <v>1</v>
      </c>
      <c r="S34" s="312">
        <v>1</v>
      </c>
      <c r="T34" s="282">
        <v>3</v>
      </c>
      <c r="U34" s="283">
        <v>3</v>
      </c>
      <c r="V34" s="284">
        <v>93</v>
      </c>
      <c r="W34" s="285">
        <v>1.0999999999999999E-2</v>
      </c>
      <c r="X34" s="286">
        <v>51</v>
      </c>
      <c r="Y34" s="287">
        <v>1.0999999999999999E-2</v>
      </c>
      <c r="Z34" s="739"/>
    </row>
    <row r="35" spans="2:26" s="249" customFormat="1" ht="34.5" customHeight="1" thickBot="1">
      <c r="C35" s="265"/>
      <c r="D35" s="307" t="s">
        <v>129</v>
      </c>
      <c r="E35" s="579">
        <v>1893</v>
      </c>
      <c r="F35" s="580">
        <v>1005</v>
      </c>
      <c r="G35" s="727">
        <v>21</v>
      </c>
      <c r="H35" s="276">
        <v>19</v>
      </c>
      <c r="I35" s="308">
        <v>22</v>
      </c>
      <c r="J35" s="309">
        <v>20</v>
      </c>
      <c r="K35" s="295">
        <v>1914</v>
      </c>
      <c r="L35" s="296">
        <v>9.7600000000000006E-2</v>
      </c>
      <c r="M35" s="297">
        <v>1024</v>
      </c>
      <c r="N35" s="298">
        <v>0.106</v>
      </c>
      <c r="O35" s="292"/>
      <c r="P35" s="575">
        <v>1018</v>
      </c>
      <c r="Q35" s="580">
        <v>665</v>
      </c>
      <c r="R35" s="727">
        <v>9</v>
      </c>
      <c r="S35" s="276">
        <v>8</v>
      </c>
      <c r="T35" s="293">
        <v>12</v>
      </c>
      <c r="U35" s="309">
        <v>11</v>
      </c>
      <c r="V35" s="295">
        <v>1027</v>
      </c>
      <c r="W35" s="296">
        <v>0.11700000000000001</v>
      </c>
      <c r="X35" s="297">
        <v>673</v>
      </c>
      <c r="Y35" s="298">
        <v>0.15</v>
      </c>
      <c r="Z35" s="740"/>
    </row>
    <row r="36" spans="2:26" s="249" customFormat="1" ht="34.5" customHeight="1">
      <c r="B36" s="300" t="s">
        <v>133</v>
      </c>
      <c r="C36" s="301">
        <v>25</v>
      </c>
      <c r="D36" s="300" t="s">
        <v>24</v>
      </c>
      <c r="E36" s="576">
        <v>81</v>
      </c>
      <c r="F36" s="577">
        <v>50</v>
      </c>
      <c r="G36" s="266">
        <v>1</v>
      </c>
      <c r="H36" s="267">
        <v>1</v>
      </c>
      <c r="I36" s="302">
        <v>2</v>
      </c>
      <c r="J36" s="303">
        <v>1</v>
      </c>
      <c r="K36" s="270">
        <v>82</v>
      </c>
      <c r="L36" s="271">
        <v>4.1999999999999997E-3</v>
      </c>
      <c r="M36" s="272">
        <v>51</v>
      </c>
      <c r="N36" s="273">
        <v>5.0000000000000001E-3</v>
      </c>
      <c r="O36" s="304"/>
      <c r="P36" s="578">
        <v>68</v>
      </c>
      <c r="Q36" s="577">
        <v>37</v>
      </c>
      <c r="R36" s="266">
        <v>2</v>
      </c>
      <c r="S36" s="267">
        <v>2</v>
      </c>
      <c r="T36" s="268">
        <v>0</v>
      </c>
      <c r="U36" s="303">
        <v>0</v>
      </c>
      <c r="V36" s="270">
        <v>70</v>
      </c>
      <c r="W36" s="271">
        <v>8.0000000000000002E-3</v>
      </c>
      <c r="X36" s="272">
        <v>39</v>
      </c>
      <c r="Y36" s="273">
        <v>8.9999999999999993E-3</v>
      </c>
      <c r="Z36" s="739"/>
    </row>
    <row r="37" spans="2:26" s="249" customFormat="1" ht="34.5" customHeight="1">
      <c r="C37" s="265">
        <v>26</v>
      </c>
      <c r="D37" s="249" t="s">
        <v>23</v>
      </c>
      <c r="E37" s="570">
        <v>250</v>
      </c>
      <c r="F37" s="571">
        <v>147</v>
      </c>
      <c r="G37" s="275">
        <v>4</v>
      </c>
      <c r="H37" s="277">
        <v>6</v>
      </c>
      <c r="I37" s="268">
        <v>4</v>
      </c>
      <c r="J37" s="269">
        <v>5</v>
      </c>
      <c r="K37" s="270">
        <v>254</v>
      </c>
      <c r="L37" s="271">
        <v>1.2999999999999999E-2</v>
      </c>
      <c r="M37" s="272">
        <v>153</v>
      </c>
      <c r="N37" s="273">
        <v>1.6E-2</v>
      </c>
      <c r="O37" s="274"/>
      <c r="P37" s="572">
        <v>124</v>
      </c>
      <c r="Q37" s="571">
        <v>65</v>
      </c>
      <c r="R37" s="275">
        <v>5</v>
      </c>
      <c r="S37" s="277">
        <v>4</v>
      </c>
      <c r="T37" s="268">
        <v>1</v>
      </c>
      <c r="U37" s="269">
        <v>1</v>
      </c>
      <c r="V37" s="270">
        <v>129</v>
      </c>
      <c r="W37" s="271">
        <v>1.4999999999999999E-2</v>
      </c>
      <c r="X37" s="272">
        <v>69</v>
      </c>
      <c r="Y37" s="273">
        <v>1.4999999999999999E-2</v>
      </c>
      <c r="Z37" s="739"/>
    </row>
    <row r="38" spans="2:26" s="249" customFormat="1" ht="34.5" customHeight="1">
      <c r="B38" s="278"/>
      <c r="C38" s="279">
        <v>27</v>
      </c>
      <c r="D38" s="278" t="s">
        <v>22</v>
      </c>
      <c r="E38" s="570">
        <v>2485</v>
      </c>
      <c r="F38" s="571">
        <v>1327</v>
      </c>
      <c r="G38" s="280">
        <v>29</v>
      </c>
      <c r="H38" s="281">
        <v>28</v>
      </c>
      <c r="I38" s="282">
        <v>34</v>
      </c>
      <c r="J38" s="283">
        <v>24</v>
      </c>
      <c r="K38" s="284">
        <v>2514</v>
      </c>
      <c r="L38" s="285">
        <v>0.1283</v>
      </c>
      <c r="M38" s="286">
        <v>1355</v>
      </c>
      <c r="N38" s="287">
        <v>0.14000000000000001</v>
      </c>
      <c r="O38" s="288"/>
      <c r="P38" s="572">
        <v>816</v>
      </c>
      <c r="Q38" s="571">
        <v>576</v>
      </c>
      <c r="R38" s="280">
        <v>12</v>
      </c>
      <c r="S38" s="281">
        <v>13</v>
      </c>
      <c r="T38" s="282">
        <v>17</v>
      </c>
      <c r="U38" s="283">
        <v>14</v>
      </c>
      <c r="V38" s="284">
        <v>828</v>
      </c>
      <c r="W38" s="285">
        <v>9.4E-2</v>
      </c>
      <c r="X38" s="286">
        <v>589</v>
      </c>
      <c r="Y38" s="287">
        <v>0.13100000000000001</v>
      </c>
      <c r="Z38" s="739"/>
    </row>
    <row r="39" spans="2:26" s="249" customFormat="1" ht="34.5" customHeight="1">
      <c r="B39" s="278"/>
      <c r="C39" s="279">
        <v>28</v>
      </c>
      <c r="D39" s="278" t="s">
        <v>21</v>
      </c>
      <c r="E39" s="570">
        <v>417</v>
      </c>
      <c r="F39" s="571">
        <v>321</v>
      </c>
      <c r="G39" s="280">
        <v>10</v>
      </c>
      <c r="H39" s="281">
        <v>7</v>
      </c>
      <c r="I39" s="282">
        <v>6</v>
      </c>
      <c r="J39" s="283">
        <v>6</v>
      </c>
      <c r="K39" s="284">
        <v>427</v>
      </c>
      <c r="L39" s="285">
        <v>2.18E-2</v>
      </c>
      <c r="M39" s="286">
        <v>328</v>
      </c>
      <c r="N39" s="287">
        <v>3.4000000000000002E-2</v>
      </c>
      <c r="O39" s="288"/>
      <c r="P39" s="572">
        <v>233</v>
      </c>
      <c r="Q39" s="571">
        <v>145</v>
      </c>
      <c r="R39" s="280">
        <v>5</v>
      </c>
      <c r="S39" s="281">
        <v>4</v>
      </c>
      <c r="T39" s="282">
        <v>4</v>
      </c>
      <c r="U39" s="283">
        <v>4</v>
      </c>
      <c r="V39" s="284">
        <v>238</v>
      </c>
      <c r="W39" s="285">
        <v>2.7E-2</v>
      </c>
      <c r="X39" s="286">
        <v>149</v>
      </c>
      <c r="Y39" s="287">
        <v>3.3000000000000002E-2</v>
      </c>
      <c r="Z39" s="739"/>
    </row>
    <row r="40" spans="2:26" s="249" customFormat="1" ht="34.5" customHeight="1">
      <c r="C40" s="265">
        <v>29</v>
      </c>
      <c r="D40" s="249" t="s">
        <v>20</v>
      </c>
      <c r="E40" s="570">
        <v>111</v>
      </c>
      <c r="F40" s="571">
        <v>65</v>
      </c>
      <c r="G40" s="275">
        <v>1</v>
      </c>
      <c r="H40" s="277">
        <v>0</v>
      </c>
      <c r="I40" s="268">
        <v>2</v>
      </c>
      <c r="J40" s="269">
        <v>2</v>
      </c>
      <c r="K40" s="270">
        <v>112</v>
      </c>
      <c r="L40" s="271">
        <v>5.7000000000000002E-3</v>
      </c>
      <c r="M40" s="272">
        <v>65</v>
      </c>
      <c r="N40" s="273">
        <v>7.0000000000000001E-3</v>
      </c>
      <c r="O40" s="274"/>
      <c r="P40" s="572">
        <v>74</v>
      </c>
      <c r="Q40" s="571">
        <v>46</v>
      </c>
      <c r="R40" s="275">
        <v>2</v>
      </c>
      <c r="S40" s="277">
        <v>2</v>
      </c>
      <c r="T40" s="268">
        <v>1</v>
      </c>
      <c r="U40" s="269">
        <v>1</v>
      </c>
      <c r="V40" s="270">
        <v>76</v>
      </c>
      <c r="W40" s="271">
        <v>8.9999999999999993E-3</v>
      </c>
      <c r="X40" s="272">
        <v>48</v>
      </c>
      <c r="Y40" s="273">
        <v>1.0999999999999999E-2</v>
      </c>
      <c r="Z40" s="739"/>
    </row>
    <row r="41" spans="2:26" s="249" customFormat="1" ht="34.5" customHeight="1">
      <c r="C41" s="265">
        <v>30</v>
      </c>
      <c r="D41" s="249" t="s">
        <v>19</v>
      </c>
      <c r="E41" s="570">
        <v>67</v>
      </c>
      <c r="F41" s="571">
        <v>43</v>
      </c>
      <c r="G41" s="289">
        <v>2</v>
      </c>
      <c r="H41" s="290">
        <v>1</v>
      </c>
      <c r="I41" s="268">
        <v>1</v>
      </c>
      <c r="J41" s="269">
        <v>0</v>
      </c>
      <c r="K41" s="270">
        <v>69</v>
      </c>
      <c r="L41" s="271">
        <v>3.5000000000000001E-3</v>
      </c>
      <c r="M41" s="272">
        <v>44</v>
      </c>
      <c r="N41" s="273">
        <v>5.0000000000000001E-3</v>
      </c>
      <c r="O41" s="274"/>
      <c r="P41" s="572">
        <v>51</v>
      </c>
      <c r="Q41" s="571">
        <v>19</v>
      </c>
      <c r="R41" s="289">
        <v>0</v>
      </c>
      <c r="S41" s="290">
        <v>0</v>
      </c>
      <c r="T41" s="268">
        <v>1</v>
      </c>
      <c r="U41" s="269">
        <v>0</v>
      </c>
      <c r="V41" s="270">
        <v>51</v>
      </c>
      <c r="W41" s="271">
        <v>6.0000000000000001E-3</v>
      </c>
      <c r="X41" s="272">
        <v>19</v>
      </c>
      <c r="Y41" s="273">
        <v>4.0000000000000001E-3</v>
      </c>
      <c r="Z41" s="739"/>
    </row>
    <row r="42" spans="2:26" s="249" customFormat="1" ht="34.5" customHeight="1" thickBot="1">
      <c r="C42" s="265"/>
      <c r="D42" s="307" t="s">
        <v>129</v>
      </c>
      <c r="E42" s="579">
        <v>3411</v>
      </c>
      <c r="F42" s="580">
        <v>1953</v>
      </c>
      <c r="G42" s="275">
        <v>47</v>
      </c>
      <c r="H42" s="276">
        <v>43</v>
      </c>
      <c r="I42" s="308">
        <v>49</v>
      </c>
      <c r="J42" s="309">
        <v>38</v>
      </c>
      <c r="K42" s="295">
        <v>3458</v>
      </c>
      <c r="L42" s="296">
        <v>0.1764</v>
      </c>
      <c r="M42" s="297">
        <v>1996</v>
      </c>
      <c r="N42" s="298">
        <v>0.20599999999999999</v>
      </c>
      <c r="O42" s="292"/>
      <c r="P42" s="575">
        <v>1366</v>
      </c>
      <c r="Q42" s="580">
        <v>888</v>
      </c>
      <c r="R42" s="275">
        <v>26</v>
      </c>
      <c r="S42" s="276">
        <v>25</v>
      </c>
      <c r="T42" s="293">
        <v>24</v>
      </c>
      <c r="U42" s="309">
        <v>20</v>
      </c>
      <c r="V42" s="295">
        <v>1392</v>
      </c>
      <c r="W42" s="296">
        <v>0.158</v>
      </c>
      <c r="X42" s="297">
        <v>913</v>
      </c>
      <c r="Y42" s="298">
        <v>0.20399999999999999</v>
      </c>
      <c r="Z42" s="740"/>
    </row>
    <row r="43" spans="2:26" s="249" customFormat="1" ht="34.5" customHeight="1">
      <c r="B43" s="300" t="s">
        <v>134</v>
      </c>
      <c r="C43" s="301">
        <v>31</v>
      </c>
      <c r="D43" s="300" t="s">
        <v>18</v>
      </c>
      <c r="E43" s="576">
        <v>16</v>
      </c>
      <c r="F43" s="577">
        <v>8</v>
      </c>
      <c r="G43" s="266">
        <v>1</v>
      </c>
      <c r="H43" s="267">
        <v>1</v>
      </c>
      <c r="I43" s="302">
        <v>0</v>
      </c>
      <c r="J43" s="303">
        <v>0</v>
      </c>
      <c r="K43" s="270">
        <v>17</v>
      </c>
      <c r="L43" s="271">
        <v>8.9999999999999998E-4</v>
      </c>
      <c r="M43" s="272">
        <v>9</v>
      </c>
      <c r="N43" s="273">
        <v>1E-3</v>
      </c>
      <c r="O43" s="304"/>
      <c r="P43" s="578">
        <v>18</v>
      </c>
      <c r="Q43" s="577">
        <v>15</v>
      </c>
      <c r="R43" s="266">
        <v>1</v>
      </c>
      <c r="S43" s="267">
        <v>1</v>
      </c>
      <c r="T43" s="268">
        <v>1</v>
      </c>
      <c r="U43" s="303">
        <v>1</v>
      </c>
      <c r="V43" s="270">
        <v>19</v>
      </c>
      <c r="W43" s="271">
        <v>2E-3</v>
      </c>
      <c r="X43" s="272">
        <v>16</v>
      </c>
      <c r="Y43" s="273">
        <v>4.0000000000000001E-3</v>
      </c>
      <c r="Z43" s="739"/>
    </row>
    <row r="44" spans="2:26" s="249" customFormat="1" ht="34.5" customHeight="1">
      <c r="C44" s="265">
        <v>32</v>
      </c>
      <c r="D44" s="249" t="s">
        <v>17</v>
      </c>
      <c r="E44" s="570">
        <v>19</v>
      </c>
      <c r="F44" s="571">
        <v>10</v>
      </c>
      <c r="G44" s="275">
        <v>0</v>
      </c>
      <c r="H44" s="277">
        <v>0</v>
      </c>
      <c r="I44" s="268">
        <v>0</v>
      </c>
      <c r="J44" s="269">
        <v>0</v>
      </c>
      <c r="K44" s="270">
        <v>19</v>
      </c>
      <c r="L44" s="271">
        <v>1E-3</v>
      </c>
      <c r="M44" s="272">
        <v>10</v>
      </c>
      <c r="N44" s="273">
        <v>1E-3</v>
      </c>
      <c r="O44" s="274"/>
      <c r="P44" s="572">
        <v>9</v>
      </c>
      <c r="Q44" s="571">
        <v>3</v>
      </c>
      <c r="R44" s="275">
        <v>0</v>
      </c>
      <c r="S44" s="277">
        <v>0</v>
      </c>
      <c r="T44" s="268">
        <v>0</v>
      </c>
      <c r="U44" s="269">
        <v>0</v>
      </c>
      <c r="V44" s="270">
        <v>9</v>
      </c>
      <c r="W44" s="271">
        <v>1E-3</v>
      </c>
      <c r="X44" s="272">
        <v>3</v>
      </c>
      <c r="Y44" s="273">
        <v>1E-3</v>
      </c>
      <c r="Z44" s="739"/>
    </row>
    <row r="45" spans="2:26" s="249" customFormat="1" ht="34.5" customHeight="1">
      <c r="B45" s="278"/>
      <c r="C45" s="279">
        <v>33</v>
      </c>
      <c r="D45" s="278" t="s">
        <v>16</v>
      </c>
      <c r="E45" s="570">
        <v>148</v>
      </c>
      <c r="F45" s="571">
        <v>100</v>
      </c>
      <c r="G45" s="280">
        <v>2</v>
      </c>
      <c r="H45" s="281">
        <v>2</v>
      </c>
      <c r="I45" s="282">
        <v>2</v>
      </c>
      <c r="J45" s="283">
        <v>2</v>
      </c>
      <c r="K45" s="284">
        <v>150</v>
      </c>
      <c r="L45" s="285">
        <v>7.7000000000000002E-3</v>
      </c>
      <c r="M45" s="286">
        <v>102</v>
      </c>
      <c r="N45" s="287">
        <v>1.0999999999999999E-2</v>
      </c>
      <c r="O45" s="288"/>
      <c r="P45" s="572">
        <v>78</v>
      </c>
      <c r="Q45" s="571">
        <v>43</v>
      </c>
      <c r="R45" s="280">
        <v>2</v>
      </c>
      <c r="S45" s="281">
        <v>2</v>
      </c>
      <c r="T45" s="282">
        <v>2</v>
      </c>
      <c r="U45" s="283">
        <v>2</v>
      </c>
      <c r="V45" s="284">
        <v>80</v>
      </c>
      <c r="W45" s="285">
        <v>8.9999999999999993E-3</v>
      </c>
      <c r="X45" s="286">
        <v>45</v>
      </c>
      <c r="Y45" s="287">
        <v>0.01</v>
      </c>
      <c r="Z45" s="739"/>
    </row>
    <row r="46" spans="2:26" s="249" customFormat="1" ht="34.5" customHeight="1">
      <c r="B46" s="278"/>
      <c r="C46" s="279">
        <v>34</v>
      </c>
      <c r="D46" s="278" t="s">
        <v>15</v>
      </c>
      <c r="E46" s="570">
        <v>225</v>
      </c>
      <c r="F46" s="571">
        <v>126</v>
      </c>
      <c r="G46" s="280">
        <v>1</v>
      </c>
      <c r="H46" s="281">
        <v>1</v>
      </c>
      <c r="I46" s="282">
        <v>0</v>
      </c>
      <c r="J46" s="283">
        <v>0</v>
      </c>
      <c r="K46" s="284">
        <v>226</v>
      </c>
      <c r="L46" s="285">
        <v>1.15E-2</v>
      </c>
      <c r="M46" s="286">
        <v>127</v>
      </c>
      <c r="N46" s="287">
        <v>1.2999999999999999E-2</v>
      </c>
      <c r="O46" s="288"/>
      <c r="P46" s="572">
        <v>115</v>
      </c>
      <c r="Q46" s="571">
        <v>90</v>
      </c>
      <c r="R46" s="280">
        <v>2</v>
      </c>
      <c r="S46" s="281">
        <v>2</v>
      </c>
      <c r="T46" s="282">
        <v>1</v>
      </c>
      <c r="U46" s="283">
        <v>1</v>
      </c>
      <c r="V46" s="284">
        <v>117</v>
      </c>
      <c r="W46" s="285">
        <v>1.2999999999999999E-2</v>
      </c>
      <c r="X46" s="286">
        <v>92</v>
      </c>
      <c r="Y46" s="287">
        <v>2.1000000000000001E-2</v>
      </c>
      <c r="Z46" s="739"/>
    </row>
    <row r="47" spans="2:26" s="249" customFormat="1" ht="34.5" customHeight="1">
      <c r="C47" s="265">
        <v>35</v>
      </c>
      <c r="D47" s="249" t="s">
        <v>14</v>
      </c>
      <c r="E47" s="570">
        <v>68</v>
      </c>
      <c r="F47" s="571">
        <v>46</v>
      </c>
      <c r="G47" s="275">
        <v>0</v>
      </c>
      <c r="H47" s="277">
        <v>0</v>
      </c>
      <c r="I47" s="268">
        <v>3</v>
      </c>
      <c r="J47" s="269">
        <v>3</v>
      </c>
      <c r="K47" s="270">
        <v>68</v>
      </c>
      <c r="L47" s="271">
        <v>3.5000000000000001E-3</v>
      </c>
      <c r="M47" s="272">
        <v>46</v>
      </c>
      <c r="N47" s="273">
        <v>5.0000000000000001E-3</v>
      </c>
      <c r="O47" s="274"/>
      <c r="P47" s="572">
        <v>25</v>
      </c>
      <c r="Q47" s="571">
        <v>17</v>
      </c>
      <c r="R47" s="275">
        <v>0</v>
      </c>
      <c r="S47" s="277">
        <v>0</v>
      </c>
      <c r="T47" s="268">
        <v>3</v>
      </c>
      <c r="U47" s="269">
        <v>3</v>
      </c>
      <c r="V47" s="270">
        <v>25</v>
      </c>
      <c r="W47" s="271">
        <v>3.0000000000000001E-3</v>
      </c>
      <c r="X47" s="272">
        <v>17</v>
      </c>
      <c r="Y47" s="273">
        <v>4.0000000000000001E-3</v>
      </c>
      <c r="Z47" s="739"/>
    </row>
    <row r="48" spans="2:26" s="249" customFormat="1" ht="34.5" customHeight="1">
      <c r="C48" s="265">
        <v>36</v>
      </c>
      <c r="D48" s="249" t="s">
        <v>13</v>
      </c>
      <c r="E48" s="570">
        <v>43</v>
      </c>
      <c r="F48" s="571">
        <v>34</v>
      </c>
      <c r="G48" s="275">
        <v>0</v>
      </c>
      <c r="H48" s="277">
        <v>0</v>
      </c>
      <c r="I48" s="268">
        <v>1</v>
      </c>
      <c r="J48" s="269">
        <v>1</v>
      </c>
      <c r="K48" s="270">
        <v>43</v>
      </c>
      <c r="L48" s="271">
        <v>2.2000000000000001E-3</v>
      </c>
      <c r="M48" s="272">
        <v>34</v>
      </c>
      <c r="N48" s="273">
        <v>4.0000000000000001E-3</v>
      </c>
      <c r="O48" s="274"/>
      <c r="P48" s="572">
        <v>24</v>
      </c>
      <c r="Q48" s="571">
        <v>16</v>
      </c>
      <c r="R48" s="275">
        <v>1</v>
      </c>
      <c r="S48" s="277">
        <v>1</v>
      </c>
      <c r="T48" s="268">
        <v>1</v>
      </c>
      <c r="U48" s="269">
        <v>1</v>
      </c>
      <c r="V48" s="270">
        <v>25</v>
      </c>
      <c r="W48" s="271">
        <v>3.0000000000000001E-3</v>
      </c>
      <c r="X48" s="272">
        <v>17</v>
      </c>
      <c r="Y48" s="273">
        <v>4.0000000000000001E-3</v>
      </c>
      <c r="Z48" s="739"/>
    </row>
    <row r="49" spans="2:26" s="249" customFormat="1" ht="34.5" customHeight="1">
      <c r="B49" s="278"/>
      <c r="C49" s="279">
        <v>37</v>
      </c>
      <c r="D49" s="278" t="s">
        <v>12</v>
      </c>
      <c r="E49" s="570">
        <v>65</v>
      </c>
      <c r="F49" s="571">
        <v>44</v>
      </c>
      <c r="G49" s="280">
        <v>2</v>
      </c>
      <c r="H49" s="281">
        <v>3</v>
      </c>
      <c r="I49" s="282">
        <v>4</v>
      </c>
      <c r="J49" s="283">
        <v>3</v>
      </c>
      <c r="K49" s="284">
        <v>67</v>
      </c>
      <c r="L49" s="285">
        <v>3.3999999999999998E-3</v>
      </c>
      <c r="M49" s="286">
        <v>47</v>
      </c>
      <c r="N49" s="287">
        <v>5.0000000000000001E-3</v>
      </c>
      <c r="O49" s="288"/>
      <c r="P49" s="572">
        <v>47</v>
      </c>
      <c r="Q49" s="571">
        <v>37</v>
      </c>
      <c r="R49" s="280">
        <v>2</v>
      </c>
      <c r="S49" s="281">
        <v>1</v>
      </c>
      <c r="T49" s="282">
        <v>0</v>
      </c>
      <c r="U49" s="283">
        <v>1</v>
      </c>
      <c r="V49" s="284">
        <v>49</v>
      </c>
      <c r="W49" s="285">
        <v>6.0000000000000001E-3</v>
      </c>
      <c r="X49" s="286">
        <v>38</v>
      </c>
      <c r="Y49" s="287">
        <v>8.0000000000000002E-3</v>
      </c>
      <c r="Z49" s="739"/>
    </row>
    <row r="50" spans="2:26" s="249" customFormat="1" ht="34.5" customHeight="1">
      <c r="B50" s="278"/>
      <c r="C50" s="279">
        <v>38</v>
      </c>
      <c r="D50" s="278" t="s">
        <v>11</v>
      </c>
      <c r="E50" s="570">
        <v>78</v>
      </c>
      <c r="F50" s="571">
        <v>33</v>
      </c>
      <c r="G50" s="280">
        <v>3</v>
      </c>
      <c r="H50" s="281">
        <v>2</v>
      </c>
      <c r="I50" s="282">
        <v>0</v>
      </c>
      <c r="J50" s="283">
        <v>0</v>
      </c>
      <c r="K50" s="284">
        <v>81</v>
      </c>
      <c r="L50" s="285">
        <v>4.1000000000000003E-3</v>
      </c>
      <c r="M50" s="286">
        <v>35</v>
      </c>
      <c r="N50" s="287">
        <v>4.0000000000000001E-3</v>
      </c>
      <c r="O50" s="288"/>
      <c r="P50" s="572">
        <v>59</v>
      </c>
      <c r="Q50" s="571">
        <v>35</v>
      </c>
      <c r="R50" s="280">
        <v>1</v>
      </c>
      <c r="S50" s="281">
        <v>0</v>
      </c>
      <c r="T50" s="282">
        <v>0</v>
      </c>
      <c r="U50" s="283">
        <v>0</v>
      </c>
      <c r="V50" s="284">
        <v>60</v>
      </c>
      <c r="W50" s="285">
        <v>7.0000000000000001E-3</v>
      </c>
      <c r="X50" s="286">
        <v>35</v>
      </c>
      <c r="Y50" s="287">
        <v>8.0000000000000002E-3</v>
      </c>
      <c r="Z50" s="739"/>
    </row>
    <row r="51" spans="2:26" s="249" customFormat="1" ht="34.5" customHeight="1">
      <c r="C51" s="265">
        <v>39</v>
      </c>
      <c r="D51" s="249" t="s">
        <v>10</v>
      </c>
      <c r="E51" s="570">
        <v>42</v>
      </c>
      <c r="F51" s="571">
        <v>28</v>
      </c>
      <c r="G51" s="289">
        <v>1</v>
      </c>
      <c r="H51" s="290">
        <v>1</v>
      </c>
      <c r="I51" s="268">
        <v>1</v>
      </c>
      <c r="J51" s="269">
        <v>1</v>
      </c>
      <c r="K51" s="270">
        <v>43</v>
      </c>
      <c r="L51" s="271">
        <v>2.2000000000000001E-3</v>
      </c>
      <c r="M51" s="272">
        <v>29</v>
      </c>
      <c r="N51" s="273">
        <v>3.0000000000000001E-3</v>
      </c>
      <c r="O51" s="274"/>
      <c r="P51" s="572">
        <v>31</v>
      </c>
      <c r="Q51" s="571">
        <v>24</v>
      </c>
      <c r="R51" s="289">
        <v>0</v>
      </c>
      <c r="S51" s="290">
        <v>0</v>
      </c>
      <c r="T51" s="268">
        <v>3</v>
      </c>
      <c r="U51" s="269">
        <v>3</v>
      </c>
      <c r="V51" s="270">
        <v>31</v>
      </c>
      <c r="W51" s="271">
        <v>4.0000000000000001E-3</v>
      </c>
      <c r="X51" s="272">
        <v>24</v>
      </c>
      <c r="Y51" s="273">
        <v>5.0000000000000001E-3</v>
      </c>
      <c r="Z51" s="739"/>
    </row>
    <row r="52" spans="2:26" s="249" customFormat="1" ht="34.5" customHeight="1" thickBot="1">
      <c r="C52" s="265"/>
      <c r="D52" s="307" t="s">
        <v>129</v>
      </c>
      <c r="E52" s="579">
        <v>704</v>
      </c>
      <c r="F52" s="580">
        <v>429</v>
      </c>
      <c r="G52" s="727">
        <v>10</v>
      </c>
      <c r="H52" s="276">
        <v>10</v>
      </c>
      <c r="I52" s="308">
        <v>11</v>
      </c>
      <c r="J52" s="309">
        <v>10</v>
      </c>
      <c r="K52" s="295">
        <v>714</v>
      </c>
      <c r="L52" s="296">
        <v>3.6400000000000002E-2</v>
      </c>
      <c r="M52" s="297">
        <v>439</v>
      </c>
      <c r="N52" s="298">
        <v>4.4999999999999998E-2</v>
      </c>
      <c r="O52" s="292"/>
      <c r="P52" s="575">
        <v>406</v>
      </c>
      <c r="Q52" s="580">
        <v>280</v>
      </c>
      <c r="R52" s="727">
        <v>9</v>
      </c>
      <c r="S52" s="276">
        <v>7</v>
      </c>
      <c r="T52" s="293">
        <v>11</v>
      </c>
      <c r="U52" s="309">
        <v>12</v>
      </c>
      <c r="V52" s="295">
        <v>415</v>
      </c>
      <c r="W52" s="296">
        <v>4.7E-2</v>
      </c>
      <c r="X52" s="297">
        <v>287</v>
      </c>
      <c r="Y52" s="298">
        <v>6.4000000000000001E-2</v>
      </c>
      <c r="Z52" s="740"/>
    </row>
    <row r="53" spans="2:26" s="249" customFormat="1" ht="34.5" customHeight="1">
      <c r="B53" s="300" t="s">
        <v>135</v>
      </c>
      <c r="C53" s="301">
        <v>40</v>
      </c>
      <c r="D53" s="300" t="s">
        <v>9</v>
      </c>
      <c r="E53" s="576">
        <v>536</v>
      </c>
      <c r="F53" s="577">
        <v>368</v>
      </c>
      <c r="G53" s="266">
        <v>12</v>
      </c>
      <c r="H53" s="267">
        <v>11</v>
      </c>
      <c r="I53" s="302">
        <v>12</v>
      </c>
      <c r="J53" s="303">
        <v>12</v>
      </c>
      <c r="K53" s="270">
        <v>548</v>
      </c>
      <c r="L53" s="271">
        <v>2.8000000000000001E-2</v>
      </c>
      <c r="M53" s="272">
        <v>379</v>
      </c>
      <c r="N53" s="273">
        <v>3.9E-2</v>
      </c>
      <c r="O53" s="304"/>
      <c r="P53" s="578">
        <v>285</v>
      </c>
      <c r="Q53" s="577">
        <v>215</v>
      </c>
      <c r="R53" s="266">
        <v>7</v>
      </c>
      <c r="S53" s="267">
        <v>6</v>
      </c>
      <c r="T53" s="268">
        <v>4</v>
      </c>
      <c r="U53" s="303">
        <v>5</v>
      </c>
      <c r="V53" s="270">
        <v>292</v>
      </c>
      <c r="W53" s="271">
        <v>3.3000000000000002E-2</v>
      </c>
      <c r="X53" s="272">
        <v>221</v>
      </c>
      <c r="Y53" s="273">
        <v>4.9000000000000002E-2</v>
      </c>
      <c r="Z53" s="739"/>
    </row>
    <row r="54" spans="2:26" s="249" customFormat="1" ht="34.5" customHeight="1">
      <c r="C54" s="265">
        <v>41</v>
      </c>
      <c r="D54" s="249" t="s">
        <v>8</v>
      </c>
      <c r="E54" s="570">
        <v>33</v>
      </c>
      <c r="F54" s="571">
        <v>33</v>
      </c>
      <c r="G54" s="275">
        <v>0</v>
      </c>
      <c r="H54" s="277">
        <v>1</v>
      </c>
      <c r="I54" s="268">
        <v>0</v>
      </c>
      <c r="J54" s="269">
        <v>0</v>
      </c>
      <c r="K54" s="270">
        <v>33</v>
      </c>
      <c r="L54" s="271">
        <v>1.6999999999999999E-3</v>
      </c>
      <c r="M54" s="272">
        <v>34</v>
      </c>
      <c r="N54" s="273">
        <v>4.0000000000000001E-3</v>
      </c>
      <c r="O54" s="274"/>
      <c r="P54" s="572">
        <v>20</v>
      </c>
      <c r="Q54" s="571">
        <v>20</v>
      </c>
      <c r="R54" s="275">
        <v>0</v>
      </c>
      <c r="S54" s="277">
        <v>1</v>
      </c>
      <c r="T54" s="268">
        <v>0</v>
      </c>
      <c r="U54" s="269">
        <v>0</v>
      </c>
      <c r="V54" s="270">
        <v>20</v>
      </c>
      <c r="W54" s="271">
        <v>2E-3</v>
      </c>
      <c r="X54" s="272">
        <v>21</v>
      </c>
      <c r="Y54" s="273">
        <v>5.0000000000000001E-3</v>
      </c>
      <c r="Z54" s="739"/>
    </row>
    <row r="55" spans="2:26" s="249" customFormat="1" ht="34.5" customHeight="1">
      <c r="B55" s="278"/>
      <c r="C55" s="279">
        <v>42</v>
      </c>
      <c r="D55" s="278" t="s">
        <v>7</v>
      </c>
      <c r="E55" s="570">
        <v>50</v>
      </c>
      <c r="F55" s="571">
        <v>26</v>
      </c>
      <c r="G55" s="280">
        <v>2</v>
      </c>
      <c r="H55" s="281">
        <v>2</v>
      </c>
      <c r="I55" s="282">
        <v>1</v>
      </c>
      <c r="J55" s="283">
        <v>1</v>
      </c>
      <c r="K55" s="284">
        <v>52</v>
      </c>
      <c r="L55" s="285">
        <v>2.7000000000000001E-3</v>
      </c>
      <c r="M55" s="286">
        <v>28</v>
      </c>
      <c r="N55" s="287">
        <v>3.0000000000000001E-3</v>
      </c>
      <c r="O55" s="288"/>
      <c r="P55" s="572">
        <v>35</v>
      </c>
      <c r="Q55" s="571">
        <v>20</v>
      </c>
      <c r="R55" s="280">
        <v>1</v>
      </c>
      <c r="S55" s="281">
        <v>0</v>
      </c>
      <c r="T55" s="282">
        <v>1</v>
      </c>
      <c r="U55" s="283">
        <v>0</v>
      </c>
      <c r="V55" s="284">
        <v>36</v>
      </c>
      <c r="W55" s="285">
        <v>4.0000000000000001E-3</v>
      </c>
      <c r="X55" s="286">
        <v>20</v>
      </c>
      <c r="Y55" s="287">
        <v>4.0000000000000001E-3</v>
      </c>
      <c r="Z55" s="739"/>
    </row>
    <row r="56" spans="2:26" s="249" customFormat="1" ht="34.5" customHeight="1">
      <c r="B56" s="278"/>
      <c r="C56" s="279">
        <v>43</v>
      </c>
      <c r="D56" s="278" t="s">
        <v>6</v>
      </c>
      <c r="E56" s="570">
        <v>95</v>
      </c>
      <c r="F56" s="571">
        <v>53</v>
      </c>
      <c r="G56" s="280">
        <v>2</v>
      </c>
      <c r="H56" s="743">
        <v>1</v>
      </c>
      <c r="I56" s="282">
        <v>4</v>
      </c>
      <c r="J56" s="283">
        <v>4</v>
      </c>
      <c r="K56" s="284">
        <v>97</v>
      </c>
      <c r="L56" s="285">
        <v>4.8999999999999998E-3</v>
      </c>
      <c r="M56" s="286">
        <v>54</v>
      </c>
      <c r="N56" s="287">
        <v>6.0000000000000001E-3</v>
      </c>
      <c r="O56" s="288"/>
      <c r="P56" s="572">
        <v>62</v>
      </c>
      <c r="Q56" s="571">
        <v>47</v>
      </c>
      <c r="R56" s="280">
        <v>0</v>
      </c>
      <c r="S56" s="743">
        <v>0</v>
      </c>
      <c r="T56" s="282">
        <v>0</v>
      </c>
      <c r="U56" s="283">
        <v>0</v>
      </c>
      <c r="V56" s="284">
        <v>62</v>
      </c>
      <c r="W56" s="285">
        <v>7.0000000000000001E-3</v>
      </c>
      <c r="X56" s="286">
        <v>47</v>
      </c>
      <c r="Y56" s="287">
        <v>0.01</v>
      </c>
      <c r="Z56" s="739"/>
    </row>
    <row r="57" spans="2:26" s="249" customFormat="1" ht="34.5" customHeight="1">
      <c r="C57" s="265">
        <v>44</v>
      </c>
      <c r="D57" s="249" t="s">
        <v>5</v>
      </c>
      <c r="E57" s="570">
        <v>56</v>
      </c>
      <c r="F57" s="571">
        <v>34</v>
      </c>
      <c r="G57" s="275">
        <v>0</v>
      </c>
      <c r="H57" s="277">
        <v>0</v>
      </c>
      <c r="I57" s="268">
        <v>0</v>
      </c>
      <c r="J57" s="269">
        <v>0</v>
      </c>
      <c r="K57" s="270">
        <v>56</v>
      </c>
      <c r="L57" s="271">
        <v>2.8999999999999998E-3</v>
      </c>
      <c r="M57" s="272">
        <v>34</v>
      </c>
      <c r="N57" s="273">
        <v>4.0000000000000001E-3</v>
      </c>
      <c r="O57" s="274"/>
      <c r="P57" s="572">
        <v>30</v>
      </c>
      <c r="Q57" s="571">
        <v>23</v>
      </c>
      <c r="R57" s="275">
        <v>0</v>
      </c>
      <c r="S57" s="277">
        <v>0</v>
      </c>
      <c r="T57" s="268">
        <v>0</v>
      </c>
      <c r="U57" s="269">
        <v>0</v>
      </c>
      <c r="V57" s="270">
        <v>30</v>
      </c>
      <c r="W57" s="271">
        <v>3.0000000000000001E-3</v>
      </c>
      <c r="X57" s="272">
        <v>23</v>
      </c>
      <c r="Y57" s="273">
        <v>5.0000000000000001E-3</v>
      </c>
      <c r="Z57" s="739"/>
    </row>
    <row r="58" spans="2:26" s="249" customFormat="1" ht="34.5" customHeight="1">
      <c r="C58" s="265">
        <v>45</v>
      </c>
      <c r="D58" s="249" t="s">
        <v>4</v>
      </c>
      <c r="E58" s="570">
        <v>55</v>
      </c>
      <c r="F58" s="571">
        <v>42</v>
      </c>
      <c r="G58" s="275">
        <v>2</v>
      </c>
      <c r="H58" s="277">
        <v>2</v>
      </c>
      <c r="I58" s="268">
        <v>1</v>
      </c>
      <c r="J58" s="269">
        <v>1</v>
      </c>
      <c r="K58" s="270">
        <v>57</v>
      </c>
      <c r="L58" s="271">
        <v>2.8999999999999998E-3</v>
      </c>
      <c r="M58" s="272">
        <v>44</v>
      </c>
      <c r="N58" s="273">
        <v>5.0000000000000001E-3</v>
      </c>
      <c r="O58" s="274"/>
      <c r="P58" s="572">
        <v>43</v>
      </c>
      <c r="Q58" s="571">
        <v>33</v>
      </c>
      <c r="R58" s="275">
        <v>0</v>
      </c>
      <c r="S58" s="277">
        <v>0</v>
      </c>
      <c r="T58" s="268">
        <v>2</v>
      </c>
      <c r="U58" s="269">
        <v>2</v>
      </c>
      <c r="V58" s="270">
        <v>43</v>
      </c>
      <c r="W58" s="271">
        <v>5.0000000000000001E-3</v>
      </c>
      <c r="X58" s="272">
        <v>33</v>
      </c>
      <c r="Y58" s="273">
        <v>7.0000000000000001E-3</v>
      </c>
      <c r="Z58" s="739"/>
    </row>
    <row r="59" spans="2:26" s="249" customFormat="1" ht="34.5" customHeight="1">
      <c r="B59" s="278"/>
      <c r="C59" s="279">
        <v>46</v>
      </c>
      <c r="D59" s="278" t="s">
        <v>3</v>
      </c>
      <c r="E59" s="570">
        <v>93</v>
      </c>
      <c r="F59" s="571">
        <v>65</v>
      </c>
      <c r="G59" s="280">
        <v>0</v>
      </c>
      <c r="H59" s="281">
        <v>1</v>
      </c>
      <c r="I59" s="282">
        <v>5</v>
      </c>
      <c r="J59" s="283">
        <v>5</v>
      </c>
      <c r="K59" s="284">
        <v>93</v>
      </c>
      <c r="L59" s="285">
        <v>4.7000000000000002E-3</v>
      </c>
      <c r="M59" s="286">
        <v>66</v>
      </c>
      <c r="N59" s="287">
        <v>7.0000000000000001E-3</v>
      </c>
      <c r="O59" s="288"/>
      <c r="P59" s="572">
        <v>68</v>
      </c>
      <c r="Q59" s="571">
        <v>38</v>
      </c>
      <c r="R59" s="280">
        <v>2</v>
      </c>
      <c r="S59" s="281">
        <v>2</v>
      </c>
      <c r="T59" s="282">
        <v>2</v>
      </c>
      <c r="U59" s="283">
        <v>2</v>
      </c>
      <c r="V59" s="284">
        <v>70</v>
      </c>
      <c r="W59" s="285">
        <v>8.0000000000000002E-3</v>
      </c>
      <c r="X59" s="286">
        <v>40</v>
      </c>
      <c r="Y59" s="287">
        <v>8.9999999999999993E-3</v>
      </c>
      <c r="Z59" s="739"/>
    </row>
    <row r="60" spans="2:26" s="249" customFormat="1" ht="34.5" customHeight="1">
      <c r="B60" s="278"/>
      <c r="C60" s="279">
        <v>47</v>
      </c>
      <c r="D60" s="278" t="s">
        <v>2</v>
      </c>
      <c r="E60" s="570">
        <v>233</v>
      </c>
      <c r="F60" s="571">
        <v>147</v>
      </c>
      <c r="G60" s="728">
        <v>3</v>
      </c>
      <c r="H60" s="312">
        <v>1</v>
      </c>
      <c r="I60" s="282">
        <v>4</v>
      </c>
      <c r="J60" s="283">
        <v>4</v>
      </c>
      <c r="K60" s="284">
        <v>236</v>
      </c>
      <c r="L60" s="285">
        <v>1.2E-2</v>
      </c>
      <c r="M60" s="286">
        <v>148</v>
      </c>
      <c r="N60" s="287">
        <v>1.4999999999999999E-2</v>
      </c>
      <c r="O60" s="288"/>
      <c r="P60" s="572">
        <v>116</v>
      </c>
      <c r="Q60" s="571">
        <v>63</v>
      </c>
      <c r="R60" s="728">
        <v>0</v>
      </c>
      <c r="S60" s="312">
        <v>0</v>
      </c>
      <c r="T60" s="282">
        <v>2</v>
      </c>
      <c r="U60" s="283">
        <v>1</v>
      </c>
      <c r="V60" s="284">
        <v>116</v>
      </c>
      <c r="W60" s="285">
        <v>1.2999999999999999E-2</v>
      </c>
      <c r="X60" s="286">
        <v>63</v>
      </c>
      <c r="Y60" s="287">
        <v>1.4E-2</v>
      </c>
      <c r="Z60" s="739"/>
    </row>
    <row r="61" spans="2:26" s="249" customFormat="1" ht="34.5" customHeight="1" thickBot="1">
      <c r="B61" s="313"/>
      <c r="C61" s="314"/>
      <c r="D61" s="315" t="s">
        <v>129</v>
      </c>
      <c r="E61" s="581">
        <v>1151</v>
      </c>
      <c r="F61" s="582">
        <v>768</v>
      </c>
      <c r="G61" s="727">
        <v>21</v>
      </c>
      <c r="H61" s="311">
        <v>19</v>
      </c>
      <c r="I61" s="318">
        <v>27</v>
      </c>
      <c r="J61" s="319">
        <v>27</v>
      </c>
      <c r="K61" s="320">
        <v>1172</v>
      </c>
      <c r="L61" s="321">
        <v>5.9799999999999999E-2</v>
      </c>
      <c r="M61" s="322">
        <v>787</v>
      </c>
      <c r="N61" s="323">
        <v>8.1000000000000003E-2</v>
      </c>
      <c r="O61" s="316"/>
      <c r="P61" s="581">
        <v>659</v>
      </c>
      <c r="Q61" s="582">
        <v>459</v>
      </c>
      <c r="R61" s="727">
        <v>10</v>
      </c>
      <c r="S61" s="311">
        <v>9</v>
      </c>
      <c r="T61" s="318">
        <v>11</v>
      </c>
      <c r="U61" s="319">
        <v>10</v>
      </c>
      <c r="V61" s="320">
        <v>669</v>
      </c>
      <c r="W61" s="321">
        <v>7.5999999999999998E-2</v>
      </c>
      <c r="X61" s="322">
        <v>468</v>
      </c>
      <c r="Y61" s="323">
        <v>0.104</v>
      </c>
      <c r="Z61" s="739"/>
    </row>
    <row r="62" spans="2:26" s="249" customFormat="1" ht="34.5" customHeight="1" thickTop="1">
      <c r="B62" s="251" t="s">
        <v>91</v>
      </c>
      <c r="C62" s="305"/>
      <c r="D62" s="251"/>
      <c r="E62" s="583">
        <v>19357</v>
      </c>
      <c r="F62" s="571">
        <v>9465</v>
      </c>
      <c r="G62" s="275">
        <v>245</v>
      </c>
      <c r="H62" s="277">
        <v>219</v>
      </c>
      <c r="I62" s="268">
        <v>265</v>
      </c>
      <c r="J62" s="269">
        <v>237</v>
      </c>
      <c r="K62" s="270">
        <v>19602</v>
      </c>
      <c r="L62" s="325">
        <v>1.0001</v>
      </c>
      <c r="M62" s="272">
        <v>9684</v>
      </c>
      <c r="N62" s="273">
        <v>1</v>
      </c>
      <c r="O62" s="304"/>
      <c r="P62" s="583">
        <v>8676</v>
      </c>
      <c r="Q62" s="571">
        <v>4383</v>
      </c>
      <c r="R62" s="275">
        <v>110</v>
      </c>
      <c r="S62" s="277">
        <v>102</v>
      </c>
      <c r="T62" s="268">
        <v>99</v>
      </c>
      <c r="U62" s="269">
        <v>90</v>
      </c>
      <c r="V62" s="270">
        <v>8786</v>
      </c>
      <c r="W62" s="325">
        <v>1</v>
      </c>
      <c r="X62" s="272">
        <v>4485</v>
      </c>
      <c r="Y62" s="273">
        <v>1</v>
      </c>
      <c r="Z62" s="739"/>
    </row>
    <row r="63" spans="2:26" s="337" customFormat="1" ht="28.5" customHeight="1">
      <c r="B63" s="326"/>
      <c r="C63" s="327"/>
      <c r="D63" s="326"/>
      <c r="E63" s="328"/>
      <c r="F63" s="329"/>
      <c r="G63" s="330"/>
      <c r="H63" s="331"/>
      <c r="I63" s="332"/>
      <c r="J63" s="333"/>
      <c r="K63" s="328"/>
      <c r="L63" s="334"/>
      <c r="M63" s="335"/>
      <c r="N63" s="336"/>
      <c r="O63" s="328"/>
      <c r="P63" s="328"/>
      <c r="Q63" s="329"/>
      <c r="R63" s="330"/>
      <c r="S63" s="331"/>
      <c r="T63" s="332"/>
      <c r="U63" s="333"/>
      <c r="V63" s="328"/>
      <c r="W63" s="334"/>
      <c r="X63" s="335"/>
      <c r="Y63" s="336"/>
      <c r="Z63" s="336"/>
    </row>
    <row r="64" spans="2:26">
      <c r="B64" s="240" t="s">
        <v>136</v>
      </c>
    </row>
    <row r="65" spans="2:26">
      <c r="B65" s="240" t="s">
        <v>137</v>
      </c>
      <c r="L65" s="240"/>
      <c r="N65" s="240"/>
      <c r="O65" s="240"/>
      <c r="W65" s="240"/>
      <c r="Y65" s="240"/>
      <c r="Z65" s="240"/>
    </row>
    <row r="66" spans="2:26">
      <c r="L66" s="240"/>
      <c r="N66" s="240"/>
      <c r="O66" s="240"/>
      <c r="W66" s="240"/>
      <c r="Y66" s="240"/>
      <c r="Z66" s="240"/>
    </row>
    <row r="67" spans="2:26">
      <c r="C67" s="240"/>
      <c r="H67" s="240"/>
      <c r="J67" s="240"/>
      <c r="L67" s="240"/>
      <c r="N67" s="240"/>
      <c r="O67" s="240"/>
      <c r="W67" s="240"/>
      <c r="Y67" s="240"/>
      <c r="Z67" s="240"/>
    </row>
    <row r="68" spans="2:26">
      <c r="C68" s="240"/>
      <c r="H68" s="240"/>
      <c r="J68" s="240"/>
      <c r="L68" s="240"/>
      <c r="N68" s="240"/>
      <c r="O68" s="240"/>
      <c r="W68" s="240"/>
      <c r="Y68" s="240"/>
      <c r="Z68" s="240"/>
    </row>
    <row r="75" spans="2:26" ht="14.25">
      <c r="H75" s="338"/>
      <c r="S75" s="338"/>
    </row>
    <row r="76" spans="2:26" ht="14.25">
      <c r="H76" s="338"/>
      <c r="S76" s="338"/>
    </row>
    <row r="77" spans="2:26" ht="14.25">
      <c r="H77" s="338"/>
      <c r="S77" s="338"/>
    </row>
    <row r="78" spans="2:26" ht="14.25">
      <c r="H78" s="338"/>
      <c r="S78" s="338"/>
    </row>
    <row r="79" spans="2:26" ht="14.25">
      <c r="H79" s="338"/>
      <c r="S79" s="338"/>
    </row>
    <row r="80" spans="2:26" ht="14.25">
      <c r="H80" s="338"/>
      <c r="S80" s="338"/>
    </row>
    <row r="81" spans="8:19" ht="14.25">
      <c r="H81" s="338"/>
      <c r="S81" s="338"/>
    </row>
    <row r="82" spans="8:19" ht="14.25">
      <c r="H82" s="338"/>
      <c r="S82" s="338"/>
    </row>
    <row r="83" spans="8:19" ht="14.25">
      <c r="H83" s="338"/>
    </row>
    <row r="84" spans="8:19" ht="14.25">
      <c r="H84" s="338"/>
    </row>
    <row r="85" spans="8:19" ht="14.25">
      <c r="H85" s="338"/>
    </row>
    <row r="86" spans="8:19" ht="14.25">
      <c r="H86" s="338"/>
    </row>
  </sheetData>
  <mergeCells count="16">
    <mergeCell ref="B1:Y1"/>
    <mergeCell ref="B2:Y2"/>
    <mergeCell ref="J3:O3"/>
    <mergeCell ref="P5:Q5"/>
    <mergeCell ref="B6:B7"/>
    <mergeCell ref="C6:D7"/>
    <mergeCell ref="G6:H6"/>
    <mergeCell ref="I6:J6"/>
    <mergeCell ref="K6:N6"/>
    <mergeCell ref="R6:S6"/>
    <mergeCell ref="T6:U6"/>
    <mergeCell ref="V6:Y6"/>
    <mergeCell ref="K7:L7"/>
    <mergeCell ref="M7:N7"/>
    <mergeCell ref="V7:W7"/>
    <mergeCell ref="X7:Y7"/>
  </mergeCells>
  <phoneticPr fontId="4"/>
  <printOptions horizontalCentered="1"/>
  <pageMargins left="0.23622047244094491" right="0.23622047244094491" top="0.74803149606299213" bottom="0.74803149606299213" header="0.31496062992125984" footer="0.31496062992125984"/>
  <pageSetup paperSize="9" scale="31" orientation="portrait" r:id="rId1"/>
  <headerFooter>
    <oddHeader>&amp;L&amp;36
【平成29年第3四半期】</oddHead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ID86"/>
  <sheetViews>
    <sheetView view="pageBreakPreview" zoomScale="40" zoomScaleNormal="25" zoomScaleSheetLayoutView="40" zoomScalePageLayoutView="55" workbookViewId="0">
      <selection activeCell="B2" sqref="B2:Y2"/>
    </sheetView>
  </sheetViews>
  <sheetFormatPr defaultRowHeight="13.5" outlineLevelCol="1"/>
  <cols>
    <col min="1" max="1" width="11.875" style="240" customWidth="1"/>
    <col min="2" max="2" width="20.875" style="240" customWidth="1"/>
    <col min="3" max="3" width="11.5" style="241" customWidth="1"/>
    <col min="4" max="4" width="22.875" style="240" customWidth="1"/>
    <col min="5" max="6" width="20.625" style="240" hidden="1" customWidth="1" outlineLevel="1"/>
    <col min="7" max="7" width="24" style="240" customWidth="1" collapsed="1"/>
    <col min="8" max="8" width="16" style="242" customWidth="1"/>
    <col min="9" max="9" width="11.5" style="240" customWidth="1"/>
    <col min="10" max="10" width="11.5" style="242" customWidth="1"/>
    <col min="11" max="11" width="12.5" style="240" customWidth="1"/>
    <col min="12" max="12" width="11.5" style="243" customWidth="1"/>
    <col min="13" max="13" width="16.75" style="240" bestFit="1" customWidth="1"/>
    <col min="14" max="14" width="17.625" style="243" bestFit="1" customWidth="1"/>
    <col min="15" max="15" width="5.25" style="243" customWidth="1"/>
    <col min="16" max="17" width="20.625" style="240" hidden="1" customWidth="1" outlineLevel="1"/>
    <col min="18" max="18" width="17.125" style="240" customWidth="1" collapsed="1"/>
    <col min="19" max="19" width="16.125" style="240" customWidth="1"/>
    <col min="20" max="20" width="11.5" style="240" customWidth="1"/>
    <col min="21" max="21" width="11.5" style="242" customWidth="1"/>
    <col min="22" max="22" width="11.5" style="240" customWidth="1"/>
    <col min="23" max="23" width="11.5" style="243" customWidth="1"/>
    <col min="24" max="24" width="16.75" style="240" bestFit="1" customWidth="1"/>
    <col min="25" max="25" width="17.625" style="243" bestFit="1" customWidth="1"/>
    <col min="26" max="26" width="11.5" style="243" customWidth="1"/>
    <col min="27" max="256" width="9" style="240"/>
    <col min="257" max="257" width="11.875" style="240" customWidth="1"/>
    <col min="258" max="258" width="20.875" style="240" customWidth="1"/>
    <col min="259" max="259" width="11.5" style="240" customWidth="1"/>
    <col min="260" max="260" width="22.875" style="240" customWidth="1"/>
    <col min="261" max="262" width="0" style="240" hidden="1" customWidth="1"/>
    <col min="263" max="263" width="24" style="240" customWidth="1"/>
    <col min="264" max="264" width="16" style="240" customWidth="1"/>
    <col min="265" max="266" width="11.5" style="240" customWidth="1"/>
    <col min="267" max="267" width="12.5" style="240" customWidth="1"/>
    <col min="268" max="268" width="11.5" style="240" customWidth="1"/>
    <col min="269" max="269" width="16.75" style="240" bestFit="1" customWidth="1"/>
    <col min="270" max="270" width="17.625" style="240" bestFit="1" customWidth="1"/>
    <col min="271" max="271" width="5.25" style="240" customWidth="1"/>
    <col min="272" max="273" width="0" style="240" hidden="1" customWidth="1"/>
    <col min="274" max="274" width="17.125" style="240" customWidth="1"/>
    <col min="275" max="275" width="16.125" style="240" customWidth="1"/>
    <col min="276" max="279" width="11.5" style="240" customWidth="1"/>
    <col min="280" max="280" width="16.75" style="240" bestFit="1" customWidth="1"/>
    <col min="281" max="281" width="17.625" style="240" bestFit="1" customWidth="1"/>
    <col min="282" max="282" width="11.5" style="240" customWidth="1"/>
    <col min="283" max="512" width="9" style="240"/>
    <col min="513" max="513" width="11.875" style="240" customWidth="1"/>
    <col min="514" max="514" width="20.875" style="240" customWidth="1"/>
    <col min="515" max="515" width="11.5" style="240" customWidth="1"/>
    <col min="516" max="516" width="22.875" style="240" customWidth="1"/>
    <col min="517" max="518" width="0" style="240" hidden="1" customWidth="1"/>
    <col min="519" max="519" width="24" style="240" customWidth="1"/>
    <col min="520" max="520" width="16" style="240" customWidth="1"/>
    <col min="521" max="522" width="11.5" style="240" customWidth="1"/>
    <col min="523" max="523" width="12.5" style="240" customWidth="1"/>
    <col min="524" max="524" width="11.5" style="240" customWidth="1"/>
    <col min="525" max="525" width="16.75" style="240" bestFit="1" customWidth="1"/>
    <col min="526" max="526" width="17.625" style="240" bestFit="1" customWidth="1"/>
    <col min="527" max="527" width="5.25" style="240" customWidth="1"/>
    <col min="528" max="529" width="0" style="240" hidden="1" customWidth="1"/>
    <col min="530" max="530" width="17.125" style="240" customWidth="1"/>
    <col min="531" max="531" width="16.125" style="240" customWidth="1"/>
    <col min="532" max="535" width="11.5" style="240" customWidth="1"/>
    <col min="536" max="536" width="16.75" style="240" bestFit="1" customWidth="1"/>
    <col min="537" max="537" width="17.625" style="240" bestFit="1" customWidth="1"/>
    <col min="538" max="538" width="11.5" style="240" customWidth="1"/>
    <col min="539" max="768" width="9" style="240"/>
    <col min="769" max="769" width="11.875" style="240" customWidth="1"/>
    <col min="770" max="770" width="20.875" style="240" customWidth="1"/>
    <col min="771" max="771" width="11.5" style="240" customWidth="1"/>
    <col min="772" max="772" width="22.875" style="240" customWidth="1"/>
    <col min="773" max="774" width="0" style="240" hidden="1" customWidth="1"/>
    <col min="775" max="775" width="24" style="240" customWidth="1"/>
    <col min="776" max="776" width="16" style="240" customWidth="1"/>
    <col min="777" max="778" width="11.5" style="240" customWidth="1"/>
    <col min="779" max="779" width="12.5" style="240" customWidth="1"/>
    <col min="780" max="780" width="11.5" style="240" customWidth="1"/>
    <col min="781" max="781" width="16.75" style="240" bestFit="1" customWidth="1"/>
    <col min="782" max="782" width="17.625" style="240" bestFit="1" customWidth="1"/>
    <col min="783" max="783" width="5.25" style="240" customWidth="1"/>
    <col min="784" max="785" width="0" style="240" hidden="1" customWidth="1"/>
    <col min="786" max="786" width="17.125" style="240" customWidth="1"/>
    <col min="787" max="787" width="16.125" style="240" customWidth="1"/>
    <col min="788" max="791" width="11.5" style="240" customWidth="1"/>
    <col min="792" max="792" width="16.75" style="240" bestFit="1" customWidth="1"/>
    <col min="793" max="793" width="17.625" style="240" bestFit="1" customWidth="1"/>
    <col min="794" max="794" width="11.5" style="240" customWidth="1"/>
    <col min="795" max="1024" width="9" style="240"/>
    <col min="1025" max="1025" width="11.875" style="240" customWidth="1"/>
    <col min="1026" max="1026" width="20.875" style="240" customWidth="1"/>
    <col min="1027" max="1027" width="11.5" style="240" customWidth="1"/>
    <col min="1028" max="1028" width="22.875" style="240" customWidth="1"/>
    <col min="1029" max="1030" width="0" style="240" hidden="1" customWidth="1"/>
    <col min="1031" max="1031" width="24" style="240" customWidth="1"/>
    <col min="1032" max="1032" width="16" style="240" customWidth="1"/>
    <col min="1033" max="1034" width="11.5" style="240" customWidth="1"/>
    <col min="1035" max="1035" width="12.5" style="240" customWidth="1"/>
    <col min="1036" max="1036" width="11.5" style="240" customWidth="1"/>
    <col min="1037" max="1037" width="16.75" style="240" bestFit="1" customWidth="1"/>
    <col min="1038" max="1038" width="17.625" style="240" bestFit="1" customWidth="1"/>
    <col min="1039" max="1039" width="5.25" style="240" customWidth="1"/>
    <col min="1040" max="1041" width="0" style="240" hidden="1" customWidth="1"/>
    <col min="1042" max="1042" width="17.125" style="240" customWidth="1"/>
    <col min="1043" max="1043" width="16.125" style="240" customWidth="1"/>
    <col min="1044" max="1047" width="11.5" style="240" customWidth="1"/>
    <col min="1048" max="1048" width="16.75" style="240" bestFit="1" customWidth="1"/>
    <col min="1049" max="1049" width="17.625" style="240" bestFit="1" customWidth="1"/>
    <col min="1050" max="1050" width="11.5" style="240" customWidth="1"/>
    <col min="1051" max="1280" width="9" style="240"/>
    <col min="1281" max="1281" width="11.875" style="240" customWidth="1"/>
    <col min="1282" max="1282" width="20.875" style="240" customWidth="1"/>
    <col min="1283" max="1283" width="11.5" style="240" customWidth="1"/>
    <col min="1284" max="1284" width="22.875" style="240" customWidth="1"/>
    <col min="1285" max="1286" width="0" style="240" hidden="1" customWidth="1"/>
    <col min="1287" max="1287" width="24" style="240" customWidth="1"/>
    <col min="1288" max="1288" width="16" style="240" customWidth="1"/>
    <col min="1289" max="1290" width="11.5" style="240" customWidth="1"/>
    <col min="1291" max="1291" width="12.5" style="240" customWidth="1"/>
    <col min="1292" max="1292" width="11.5" style="240" customWidth="1"/>
    <col min="1293" max="1293" width="16.75" style="240" bestFit="1" customWidth="1"/>
    <col min="1294" max="1294" width="17.625" style="240" bestFit="1" customWidth="1"/>
    <col min="1295" max="1295" width="5.25" style="240" customWidth="1"/>
    <col min="1296" max="1297" width="0" style="240" hidden="1" customWidth="1"/>
    <col min="1298" max="1298" width="17.125" style="240" customWidth="1"/>
    <col min="1299" max="1299" width="16.125" style="240" customWidth="1"/>
    <col min="1300" max="1303" width="11.5" style="240" customWidth="1"/>
    <col min="1304" max="1304" width="16.75" style="240" bestFit="1" customWidth="1"/>
    <col min="1305" max="1305" width="17.625" style="240" bestFit="1" customWidth="1"/>
    <col min="1306" max="1306" width="11.5" style="240" customWidth="1"/>
    <col min="1307" max="1536" width="9" style="240"/>
    <col min="1537" max="1537" width="11.875" style="240" customWidth="1"/>
    <col min="1538" max="1538" width="20.875" style="240" customWidth="1"/>
    <col min="1539" max="1539" width="11.5" style="240" customWidth="1"/>
    <col min="1540" max="1540" width="22.875" style="240" customWidth="1"/>
    <col min="1541" max="1542" width="0" style="240" hidden="1" customWidth="1"/>
    <col min="1543" max="1543" width="24" style="240" customWidth="1"/>
    <col min="1544" max="1544" width="16" style="240" customWidth="1"/>
    <col min="1545" max="1546" width="11.5" style="240" customWidth="1"/>
    <col min="1547" max="1547" width="12.5" style="240" customWidth="1"/>
    <col min="1548" max="1548" width="11.5" style="240" customWidth="1"/>
    <col min="1549" max="1549" width="16.75" style="240" bestFit="1" customWidth="1"/>
    <col min="1550" max="1550" width="17.625" style="240" bestFit="1" customWidth="1"/>
    <col min="1551" max="1551" width="5.25" style="240" customWidth="1"/>
    <col min="1552" max="1553" width="0" style="240" hidden="1" customWidth="1"/>
    <col min="1554" max="1554" width="17.125" style="240" customWidth="1"/>
    <col min="1555" max="1555" width="16.125" style="240" customWidth="1"/>
    <col min="1556" max="1559" width="11.5" style="240" customWidth="1"/>
    <col min="1560" max="1560" width="16.75" style="240" bestFit="1" customWidth="1"/>
    <col min="1561" max="1561" width="17.625" style="240" bestFit="1" customWidth="1"/>
    <col min="1562" max="1562" width="11.5" style="240" customWidth="1"/>
    <col min="1563" max="1792" width="9" style="240"/>
    <col min="1793" max="1793" width="11.875" style="240" customWidth="1"/>
    <col min="1794" max="1794" width="20.875" style="240" customWidth="1"/>
    <col min="1795" max="1795" width="11.5" style="240" customWidth="1"/>
    <col min="1796" max="1796" width="22.875" style="240" customWidth="1"/>
    <col min="1797" max="1798" width="0" style="240" hidden="1" customWidth="1"/>
    <col min="1799" max="1799" width="24" style="240" customWidth="1"/>
    <col min="1800" max="1800" width="16" style="240" customWidth="1"/>
    <col min="1801" max="1802" width="11.5" style="240" customWidth="1"/>
    <col min="1803" max="1803" width="12.5" style="240" customWidth="1"/>
    <col min="1804" max="1804" width="11.5" style="240" customWidth="1"/>
    <col min="1805" max="1805" width="16.75" style="240" bestFit="1" customWidth="1"/>
    <col min="1806" max="1806" width="17.625" style="240" bestFit="1" customWidth="1"/>
    <col min="1807" max="1807" width="5.25" style="240" customWidth="1"/>
    <col min="1808" max="1809" width="0" style="240" hidden="1" customWidth="1"/>
    <col min="1810" max="1810" width="17.125" style="240" customWidth="1"/>
    <col min="1811" max="1811" width="16.125" style="240" customWidth="1"/>
    <col min="1812" max="1815" width="11.5" style="240" customWidth="1"/>
    <col min="1816" max="1816" width="16.75" style="240" bestFit="1" customWidth="1"/>
    <col min="1817" max="1817" width="17.625" style="240" bestFit="1" customWidth="1"/>
    <col min="1818" max="1818" width="11.5" style="240" customWidth="1"/>
    <col min="1819" max="2048" width="9" style="240"/>
    <col min="2049" max="2049" width="11.875" style="240" customWidth="1"/>
    <col min="2050" max="2050" width="20.875" style="240" customWidth="1"/>
    <col min="2051" max="2051" width="11.5" style="240" customWidth="1"/>
    <col min="2052" max="2052" width="22.875" style="240" customWidth="1"/>
    <col min="2053" max="2054" width="0" style="240" hidden="1" customWidth="1"/>
    <col min="2055" max="2055" width="24" style="240" customWidth="1"/>
    <col min="2056" max="2056" width="16" style="240" customWidth="1"/>
    <col min="2057" max="2058" width="11.5" style="240" customWidth="1"/>
    <col min="2059" max="2059" width="12.5" style="240" customWidth="1"/>
    <col min="2060" max="2060" width="11.5" style="240" customWidth="1"/>
    <col min="2061" max="2061" width="16.75" style="240" bestFit="1" customWidth="1"/>
    <col min="2062" max="2062" width="17.625" style="240" bestFit="1" customWidth="1"/>
    <col min="2063" max="2063" width="5.25" style="240" customWidth="1"/>
    <col min="2064" max="2065" width="0" style="240" hidden="1" customWidth="1"/>
    <col min="2066" max="2066" width="17.125" style="240" customWidth="1"/>
    <col min="2067" max="2067" width="16.125" style="240" customWidth="1"/>
    <col min="2068" max="2071" width="11.5" style="240" customWidth="1"/>
    <col min="2072" max="2072" width="16.75" style="240" bestFit="1" customWidth="1"/>
    <col min="2073" max="2073" width="17.625" style="240" bestFit="1" customWidth="1"/>
    <col min="2074" max="2074" width="11.5" style="240" customWidth="1"/>
    <col min="2075" max="2304" width="9" style="240"/>
    <col min="2305" max="2305" width="11.875" style="240" customWidth="1"/>
    <col min="2306" max="2306" width="20.875" style="240" customWidth="1"/>
    <col min="2307" max="2307" width="11.5" style="240" customWidth="1"/>
    <col min="2308" max="2308" width="22.875" style="240" customWidth="1"/>
    <col min="2309" max="2310" width="0" style="240" hidden="1" customWidth="1"/>
    <col min="2311" max="2311" width="24" style="240" customWidth="1"/>
    <col min="2312" max="2312" width="16" style="240" customWidth="1"/>
    <col min="2313" max="2314" width="11.5" style="240" customWidth="1"/>
    <col min="2315" max="2315" width="12.5" style="240" customWidth="1"/>
    <col min="2316" max="2316" width="11.5" style="240" customWidth="1"/>
    <col min="2317" max="2317" width="16.75" style="240" bestFit="1" customWidth="1"/>
    <col min="2318" max="2318" width="17.625" style="240" bestFit="1" customWidth="1"/>
    <col min="2319" max="2319" width="5.25" style="240" customWidth="1"/>
    <col min="2320" max="2321" width="0" style="240" hidden="1" customWidth="1"/>
    <col min="2322" max="2322" width="17.125" style="240" customWidth="1"/>
    <col min="2323" max="2323" width="16.125" style="240" customWidth="1"/>
    <col min="2324" max="2327" width="11.5" style="240" customWidth="1"/>
    <col min="2328" max="2328" width="16.75" style="240" bestFit="1" customWidth="1"/>
    <col min="2329" max="2329" width="17.625" style="240" bestFit="1" customWidth="1"/>
    <col min="2330" max="2330" width="11.5" style="240" customWidth="1"/>
    <col min="2331" max="2560" width="9" style="240"/>
    <col min="2561" max="2561" width="11.875" style="240" customWidth="1"/>
    <col min="2562" max="2562" width="20.875" style="240" customWidth="1"/>
    <col min="2563" max="2563" width="11.5" style="240" customWidth="1"/>
    <col min="2564" max="2564" width="22.875" style="240" customWidth="1"/>
    <col min="2565" max="2566" width="0" style="240" hidden="1" customWidth="1"/>
    <col min="2567" max="2567" width="24" style="240" customWidth="1"/>
    <col min="2568" max="2568" width="16" style="240" customWidth="1"/>
    <col min="2569" max="2570" width="11.5" style="240" customWidth="1"/>
    <col min="2571" max="2571" width="12.5" style="240" customWidth="1"/>
    <col min="2572" max="2572" width="11.5" style="240" customWidth="1"/>
    <col min="2573" max="2573" width="16.75" style="240" bestFit="1" customWidth="1"/>
    <col min="2574" max="2574" width="17.625" style="240" bestFit="1" customWidth="1"/>
    <col min="2575" max="2575" width="5.25" style="240" customWidth="1"/>
    <col min="2576" max="2577" width="0" style="240" hidden="1" customWidth="1"/>
    <col min="2578" max="2578" width="17.125" style="240" customWidth="1"/>
    <col min="2579" max="2579" width="16.125" style="240" customWidth="1"/>
    <col min="2580" max="2583" width="11.5" style="240" customWidth="1"/>
    <col min="2584" max="2584" width="16.75" style="240" bestFit="1" customWidth="1"/>
    <col min="2585" max="2585" width="17.625" style="240" bestFit="1" customWidth="1"/>
    <col min="2586" max="2586" width="11.5" style="240" customWidth="1"/>
    <col min="2587" max="2816" width="9" style="240"/>
    <col min="2817" max="2817" width="11.875" style="240" customWidth="1"/>
    <col min="2818" max="2818" width="20.875" style="240" customWidth="1"/>
    <col min="2819" max="2819" width="11.5" style="240" customWidth="1"/>
    <col min="2820" max="2820" width="22.875" style="240" customWidth="1"/>
    <col min="2821" max="2822" width="0" style="240" hidden="1" customWidth="1"/>
    <col min="2823" max="2823" width="24" style="240" customWidth="1"/>
    <col min="2824" max="2824" width="16" style="240" customWidth="1"/>
    <col min="2825" max="2826" width="11.5" style="240" customWidth="1"/>
    <col min="2827" max="2827" width="12.5" style="240" customWidth="1"/>
    <col min="2828" max="2828" width="11.5" style="240" customWidth="1"/>
    <col min="2829" max="2829" width="16.75" style="240" bestFit="1" customWidth="1"/>
    <col min="2830" max="2830" width="17.625" style="240" bestFit="1" customWidth="1"/>
    <col min="2831" max="2831" width="5.25" style="240" customWidth="1"/>
    <col min="2832" max="2833" width="0" style="240" hidden="1" customWidth="1"/>
    <col min="2834" max="2834" width="17.125" style="240" customWidth="1"/>
    <col min="2835" max="2835" width="16.125" style="240" customWidth="1"/>
    <col min="2836" max="2839" width="11.5" style="240" customWidth="1"/>
    <col min="2840" max="2840" width="16.75" style="240" bestFit="1" customWidth="1"/>
    <col min="2841" max="2841" width="17.625" style="240" bestFit="1" customWidth="1"/>
    <col min="2842" max="2842" width="11.5" style="240" customWidth="1"/>
    <col min="2843" max="3072" width="9" style="240"/>
    <col min="3073" max="3073" width="11.875" style="240" customWidth="1"/>
    <col min="3074" max="3074" width="20.875" style="240" customWidth="1"/>
    <col min="3075" max="3075" width="11.5" style="240" customWidth="1"/>
    <col min="3076" max="3076" width="22.875" style="240" customWidth="1"/>
    <col min="3077" max="3078" width="0" style="240" hidden="1" customWidth="1"/>
    <col min="3079" max="3079" width="24" style="240" customWidth="1"/>
    <col min="3080" max="3080" width="16" style="240" customWidth="1"/>
    <col min="3081" max="3082" width="11.5" style="240" customWidth="1"/>
    <col min="3083" max="3083" width="12.5" style="240" customWidth="1"/>
    <col min="3084" max="3084" width="11.5" style="240" customWidth="1"/>
    <col min="3085" max="3085" width="16.75" style="240" bestFit="1" customWidth="1"/>
    <col min="3086" max="3086" width="17.625" style="240" bestFit="1" customWidth="1"/>
    <col min="3087" max="3087" width="5.25" style="240" customWidth="1"/>
    <col min="3088" max="3089" width="0" style="240" hidden="1" customWidth="1"/>
    <col min="3090" max="3090" width="17.125" style="240" customWidth="1"/>
    <col min="3091" max="3091" width="16.125" style="240" customWidth="1"/>
    <col min="3092" max="3095" width="11.5" style="240" customWidth="1"/>
    <col min="3096" max="3096" width="16.75" style="240" bestFit="1" customWidth="1"/>
    <col min="3097" max="3097" width="17.625" style="240" bestFit="1" customWidth="1"/>
    <col min="3098" max="3098" width="11.5" style="240" customWidth="1"/>
    <col min="3099" max="3328" width="9" style="240"/>
    <col min="3329" max="3329" width="11.875" style="240" customWidth="1"/>
    <col min="3330" max="3330" width="20.875" style="240" customWidth="1"/>
    <col min="3331" max="3331" width="11.5" style="240" customWidth="1"/>
    <col min="3332" max="3332" width="22.875" style="240" customWidth="1"/>
    <col min="3333" max="3334" width="0" style="240" hidden="1" customWidth="1"/>
    <col min="3335" max="3335" width="24" style="240" customWidth="1"/>
    <col min="3336" max="3336" width="16" style="240" customWidth="1"/>
    <col min="3337" max="3338" width="11.5" style="240" customWidth="1"/>
    <col min="3339" max="3339" width="12.5" style="240" customWidth="1"/>
    <col min="3340" max="3340" width="11.5" style="240" customWidth="1"/>
    <col min="3341" max="3341" width="16.75" style="240" bestFit="1" customWidth="1"/>
    <col min="3342" max="3342" width="17.625" style="240" bestFit="1" customWidth="1"/>
    <col min="3343" max="3343" width="5.25" style="240" customWidth="1"/>
    <col min="3344" max="3345" width="0" style="240" hidden="1" customWidth="1"/>
    <col min="3346" max="3346" width="17.125" style="240" customWidth="1"/>
    <col min="3347" max="3347" width="16.125" style="240" customWidth="1"/>
    <col min="3348" max="3351" width="11.5" style="240" customWidth="1"/>
    <col min="3352" max="3352" width="16.75" style="240" bestFit="1" customWidth="1"/>
    <col min="3353" max="3353" width="17.625" style="240" bestFit="1" customWidth="1"/>
    <col min="3354" max="3354" width="11.5" style="240" customWidth="1"/>
    <col min="3355" max="3584" width="9" style="240"/>
    <col min="3585" max="3585" width="11.875" style="240" customWidth="1"/>
    <col min="3586" max="3586" width="20.875" style="240" customWidth="1"/>
    <col min="3587" max="3587" width="11.5" style="240" customWidth="1"/>
    <col min="3588" max="3588" width="22.875" style="240" customWidth="1"/>
    <col min="3589" max="3590" width="0" style="240" hidden="1" customWidth="1"/>
    <col min="3591" max="3591" width="24" style="240" customWidth="1"/>
    <col min="3592" max="3592" width="16" style="240" customWidth="1"/>
    <col min="3593" max="3594" width="11.5" style="240" customWidth="1"/>
    <col min="3595" max="3595" width="12.5" style="240" customWidth="1"/>
    <col min="3596" max="3596" width="11.5" style="240" customWidth="1"/>
    <col min="3597" max="3597" width="16.75" style="240" bestFit="1" customWidth="1"/>
    <col min="3598" max="3598" width="17.625" style="240" bestFit="1" customWidth="1"/>
    <col min="3599" max="3599" width="5.25" style="240" customWidth="1"/>
    <col min="3600" max="3601" width="0" style="240" hidden="1" customWidth="1"/>
    <col min="3602" max="3602" width="17.125" style="240" customWidth="1"/>
    <col min="3603" max="3603" width="16.125" style="240" customWidth="1"/>
    <col min="3604" max="3607" width="11.5" style="240" customWidth="1"/>
    <col min="3608" max="3608" width="16.75" style="240" bestFit="1" customWidth="1"/>
    <col min="3609" max="3609" width="17.625" style="240" bestFit="1" customWidth="1"/>
    <col min="3610" max="3610" width="11.5" style="240" customWidth="1"/>
    <col min="3611" max="3840" width="9" style="240"/>
    <col min="3841" max="3841" width="11.875" style="240" customWidth="1"/>
    <col min="3842" max="3842" width="20.875" style="240" customWidth="1"/>
    <col min="3843" max="3843" width="11.5" style="240" customWidth="1"/>
    <col min="3844" max="3844" width="22.875" style="240" customWidth="1"/>
    <col min="3845" max="3846" width="0" style="240" hidden="1" customWidth="1"/>
    <col min="3847" max="3847" width="24" style="240" customWidth="1"/>
    <col min="3848" max="3848" width="16" style="240" customWidth="1"/>
    <col min="3849" max="3850" width="11.5" style="240" customWidth="1"/>
    <col min="3851" max="3851" width="12.5" style="240" customWidth="1"/>
    <col min="3852" max="3852" width="11.5" style="240" customWidth="1"/>
    <col min="3853" max="3853" width="16.75" style="240" bestFit="1" customWidth="1"/>
    <col min="3854" max="3854" width="17.625" style="240" bestFit="1" customWidth="1"/>
    <col min="3855" max="3855" width="5.25" style="240" customWidth="1"/>
    <col min="3856" max="3857" width="0" style="240" hidden="1" customWidth="1"/>
    <col min="3858" max="3858" width="17.125" style="240" customWidth="1"/>
    <col min="3859" max="3859" width="16.125" style="240" customWidth="1"/>
    <col min="3860" max="3863" width="11.5" style="240" customWidth="1"/>
    <col min="3864" max="3864" width="16.75" style="240" bestFit="1" customWidth="1"/>
    <col min="3865" max="3865" width="17.625" style="240" bestFit="1" customWidth="1"/>
    <col min="3866" max="3866" width="11.5" style="240" customWidth="1"/>
    <col min="3867" max="4096" width="9" style="240"/>
    <col min="4097" max="4097" width="11.875" style="240" customWidth="1"/>
    <col min="4098" max="4098" width="20.875" style="240" customWidth="1"/>
    <col min="4099" max="4099" width="11.5" style="240" customWidth="1"/>
    <col min="4100" max="4100" width="22.875" style="240" customWidth="1"/>
    <col min="4101" max="4102" width="0" style="240" hidden="1" customWidth="1"/>
    <col min="4103" max="4103" width="24" style="240" customWidth="1"/>
    <col min="4104" max="4104" width="16" style="240" customWidth="1"/>
    <col min="4105" max="4106" width="11.5" style="240" customWidth="1"/>
    <col min="4107" max="4107" width="12.5" style="240" customWidth="1"/>
    <col min="4108" max="4108" width="11.5" style="240" customWidth="1"/>
    <col min="4109" max="4109" width="16.75" style="240" bestFit="1" customWidth="1"/>
    <col min="4110" max="4110" width="17.625" style="240" bestFit="1" customWidth="1"/>
    <col min="4111" max="4111" width="5.25" style="240" customWidth="1"/>
    <col min="4112" max="4113" width="0" style="240" hidden="1" customWidth="1"/>
    <col min="4114" max="4114" width="17.125" style="240" customWidth="1"/>
    <col min="4115" max="4115" width="16.125" style="240" customWidth="1"/>
    <col min="4116" max="4119" width="11.5" style="240" customWidth="1"/>
    <col min="4120" max="4120" width="16.75" style="240" bestFit="1" customWidth="1"/>
    <col min="4121" max="4121" width="17.625" style="240" bestFit="1" customWidth="1"/>
    <col min="4122" max="4122" width="11.5" style="240" customWidth="1"/>
    <col min="4123" max="4352" width="9" style="240"/>
    <col min="4353" max="4353" width="11.875" style="240" customWidth="1"/>
    <col min="4354" max="4354" width="20.875" style="240" customWidth="1"/>
    <col min="4355" max="4355" width="11.5" style="240" customWidth="1"/>
    <col min="4356" max="4356" width="22.875" style="240" customWidth="1"/>
    <col min="4357" max="4358" width="0" style="240" hidden="1" customWidth="1"/>
    <col min="4359" max="4359" width="24" style="240" customWidth="1"/>
    <col min="4360" max="4360" width="16" style="240" customWidth="1"/>
    <col min="4361" max="4362" width="11.5" style="240" customWidth="1"/>
    <col min="4363" max="4363" width="12.5" style="240" customWidth="1"/>
    <col min="4364" max="4364" width="11.5" style="240" customWidth="1"/>
    <col min="4365" max="4365" width="16.75" style="240" bestFit="1" customWidth="1"/>
    <col min="4366" max="4366" width="17.625" style="240" bestFit="1" customWidth="1"/>
    <col min="4367" max="4367" width="5.25" style="240" customWidth="1"/>
    <col min="4368" max="4369" width="0" style="240" hidden="1" customWidth="1"/>
    <col min="4370" max="4370" width="17.125" style="240" customWidth="1"/>
    <col min="4371" max="4371" width="16.125" style="240" customWidth="1"/>
    <col min="4372" max="4375" width="11.5" style="240" customWidth="1"/>
    <col min="4376" max="4376" width="16.75" style="240" bestFit="1" customWidth="1"/>
    <col min="4377" max="4377" width="17.625" style="240" bestFit="1" customWidth="1"/>
    <col min="4378" max="4378" width="11.5" style="240" customWidth="1"/>
    <col min="4379" max="4608" width="9" style="240"/>
    <col min="4609" max="4609" width="11.875" style="240" customWidth="1"/>
    <col min="4610" max="4610" width="20.875" style="240" customWidth="1"/>
    <col min="4611" max="4611" width="11.5" style="240" customWidth="1"/>
    <col min="4612" max="4612" width="22.875" style="240" customWidth="1"/>
    <col min="4613" max="4614" width="0" style="240" hidden="1" customWidth="1"/>
    <col min="4615" max="4615" width="24" style="240" customWidth="1"/>
    <col min="4616" max="4616" width="16" style="240" customWidth="1"/>
    <col min="4617" max="4618" width="11.5" style="240" customWidth="1"/>
    <col min="4619" max="4619" width="12.5" style="240" customWidth="1"/>
    <col min="4620" max="4620" width="11.5" style="240" customWidth="1"/>
    <col min="4621" max="4621" width="16.75" style="240" bestFit="1" customWidth="1"/>
    <col min="4622" max="4622" width="17.625" style="240" bestFit="1" customWidth="1"/>
    <col min="4623" max="4623" width="5.25" style="240" customWidth="1"/>
    <col min="4624" max="4625" width="0" style="240" hidden="1" customWidth="1"/>
    <col min="4626" max="4626" width="17.125" style="240" customWidth="1"/>
    <col min="4627" max="4627" width="16.125" style="240" customWidth="1"/>
    <col min="4628" max="4631" width="11.5" style="240" customWidth="1"/>
    <col min="4632" max="4632" width="16.75" style="240" bestFit="1" customWidth="1"/>
    <col min="4633" max="4633" width="17.625" style="240" bestFit="1" customWidth="1"/>
    <col min="4634" max="4634" width="11.5" style="240" customWidth="1"/>
    <col min="4635" max="4864" width="9" style="240"/>
    <col min="4865" max="4865" width="11.875" style="240" customWidth="1"/>
    <col min="4866" max="4866" width="20.875" style="240" customWidth="1"/>
    <col min="4867" max="4867" width="11.5" style="240" customWidth="1"/>
    <col min="4868" max="4868" width="22.875" style="240" customWidth="1"/>
    <col min="4869" max="4870" width="0" style="240" hidden="1" customWidth="1"/>
    <col min="4871" max="4871" width="24" style="240" customWidth="1"/>
    <col min="4872" max="4872" width="16" style="240" customWidth="1"/>
    <col min="4873" max="4874" width="11.5" style="240" customWidth="1"/>
    <col min="4875" max="4875" width="12.5" style="240" customWidth="1"/>
    <col min="4876" max="4876" width="11.5" style="240" customWidth="1"/>
    <col min="4877" max="4877" width="16.75" style="240" bestFit="1" customWidth="1"/>
    <col min="4878" max="4878" width="17.625" style="240" bestFit="1" customWidth="1"/>
    <col min="4879" max="4879" width="5.25" style="240" customWidth="1"/>
    <col min="4880" max="4881" width="0" style="240" hidden="1" customWidth="1"/>
    <col min="4882" max="4882" width="17.125" style="240" customWidth="1"/>
    <col min="4883" max="4883" width="16.125" style="240" customWidth="1"/>
    <col min="4884" max="4887" width="11.5" style="240" customWidth="1"/>
    <col min="4888" max="4888" width="16.75" style="240" bestFit="1" customWidth="1"/>
    <col min="4889" max="4889" width="17.625" style="240" bestFit="1" customWidth="1"/>
    <col min="4890" max="4890" width="11.5" style="240" customWidth="1"/>
    <col min="4891" max="5120" width="9" style="240"/>
    <col min="5121" max="5121" width="11.875" style="240" customWidth="1"/>
    <col min="5122" max="5122" width="20.875" style="240" customWidth="1"/>
    <col min="5123" max="5123" width="11.5" style="240" customWidth="1"/>
    <col min="5124" max="5124" width="22.875" style="240" customWidth="1"/>
    <col min="5125" max="5126" width="0" style="240" hidden="1" customWidth="1"/>
    <col min="5127" max="5127" width="24" style="240" customWidth="1"/>
    <col min="5128" max="5128" width="16" style="240" customWidth="1"/>
    <col min="5129" max="5130" width="11.5" style="240" customWidth="1"/>
    <col min="5131" max="5131" width="12.5" style="240" customWidth="1"/>
    <col min="5132" max="5132" width="11.5" style="240" customWidth="1"/>
    <col min="5133" max="5133" width="16.75" style="240" bestFit="1" customWidth="1"/>
    <col min="5134" max="5134" width="17.625" style="240" bestFit="1" customWidth="1"/>
    <col min="5135" max="5135" width="5.25" style="240" customWidth="1"/>
    <col min="5136" max="5137" width="0" style="240" hidden="1" customWidth="1"/>
    <col min="5138" max="5138" width="17.125" style="240" customWidth="1"/>
    <col min="5139" max="5139" width="16.125" style="240" customWidth="1"/>
    <col min="5140" max="5143" width="11.5" style="240" customWidth="1"/>
    <col min="5144" max="5144" width="16.75" style="240" bestFit="1" customWidth="1"/>
    <col min="5145" max="5145" width="17.625" style="240" bestFit="1" customWidth="1"/>
    <col min="5146" max="5146" width="11.5" style="240" customWidth="1"/>
    <col min="5147" max="5376" width="9" style="240"/>
    <col min="5377" max="5377" width="11.875" style="240" customWidth="1"/>
    <col min="5378" max="5378" width="20.875" style="240" customWidth="1"/>
    <col min="5379" max="5379" width="11.5" style="240" customWidth="1"/>
    <col min="5380" max="5380" width="22.875" style="240" customWidth="1"/>
    <col min="5381" max="5382" width="0" style="240" hidden="1" customWidth="1"/>
    <col min="5383" max="5383" width="24" style="240" customWidth="1"/>
    <col min="5384" max="5384" width="16" style="240" customWidth="1"/>
    <col min="5385" max="5386" width="11.5" style="240" customWidth="1"/>
    <col min="5387" max="5387" width="12.5" style="240" customWidth="1"/>
    <col min="5388" max="5388" width="11.5" style="240" customWidth="1"/>
    <col min="5389" max="5389" width="16.75" style="240" bestFit="1" customWidth="1"/>
    <col min="5390" max="5390" width="17.625" style="240" bestFit="1" customWidth="1"/>
    <col min="5391" max="5391" width="5.25" style="240" customWidth="1"/>
    <col min="5392" max="5393" width="0" style="240" hidden="1" customWidth="1"/>
    <col min="5394" max="5394" width="17.125" style="240" customWidth="1"/>
    <col min="5395" max="5395" width="16.125" style="240" customWidth="1"/>
    <col min="5396" max="5399" width="11.5" style="240" customWidth="1"/>
    <col min="5400" max="5400" width="16.75" style="240" bestFit="1" customWidth="1"/>
    <col min="5401" max="5401" width="17.625" style="240" bestFit="1" customWidth="1"/>
    <col min="5402" max="5402" width="11.5" style="240" customWidth="1"/>
    <col min="5403" max="5632" width="9" style="240"/>
    <col min="5633" max="5633" width="11.875" style="240" customWidth="1"/>
    <col min="5634" max="5634" width="20.875" style="240" customWidth="1"/>
    <col min="5635" max="5635" width="11.5" style="240" customWidth="1"/>
    <col min="5636" max="5636" width="22.875" style="240" customWidth="1"/>
    <col min="5637" max="5638" width="0" style="240" hidden="1" customWidth="1"/>
    <col min="5639" max="5639" width="24" style="240" customWidth="1"/>
    <col min="5640" max="5640" width="16" style="240" customWidth="1"/>
    <col min="5641" max="5642" width="11.5" style="240" customWidth="1"/>
    <col min="5643" max="5643" width="12.5" style="240" customWidth="1"/>
    <col min="5644" max="5644" width="11.5" style="240" customWidth="1"/>
    <col min="5645" max="5645" width="16.75" style="240" bestFit="1" customWidth="1"/>
    <col min="5646" max="5646" width="17.625" style="240" bestFit="1" customWidth="1"/>
    <col min="5647" max="5647" width="5.25" style="240" customWidth="1"/>
    <col min="5648" max="5649" width="0" style="240" hidden="1" customWidth="1"/>
    <col min="5650" max="5650" width="17.125" style="240" customWidth="1"/>
    <col min="5651" max="5651" width="16.125" style="240" customWidth="1"/>
    <col min="5652" max="5655" width="11.5" style="240" customWidth="1"/>
    <col min="5656" max="5656" width="16.75" style="240" bestFit="1" customWidth="1"/>
    <col min="5657" max="5657" width="17.625" style="240" bestFit="1" customWidth="1"/>
    <col min="5658" max="5658" width="11.5" style="240" customWidth="1"/>
    <col min="5659" max="5888" width="9" style="240"/>
    <col min="5889" max="5889" width="11.875" style="240" customWidth="1"/>
    <col min="5890" max="5890" width="20.875" style="240" customWidth="1"/>
    <col min="5891" max="5891" width="11.5" style="240" customWidth="1"/>
    <col min="5892" max="5892" width="22.875" style="240" customWidth="1"/>
    <col min="5893" max="5894" width="0" style="240" hidden="1" customWidth="1"/>
    <col min="5895" max="5895" width="24" style="240" customWidth="1"/>
    <col min="5896" max="5896" width="16" style="240" customWidth="1"/>
    <col min="5897" max="5898" width="11.5" style="240" customWidth="1"/>
    <col min="5899" max="5899" width="12.5" style="240" customWidth="1"/>
    <col min="5900" max="5900" width="11.5" style="240" customWidth="1"/>
    <col min="5901" max="5901" width="16.75" style="240" bestFit="1" customWidth="1"/>
    <col min="5902" max="5902" width="17.625" style="240" bestFit="1" customWidth="1"/>
    <col min="5903" max="5903" width="5.25" style="240" customWidth="1"/>
    <col min="5904" max="5905" width="0" style="240" hidden="1" customWidth="1"/>
    <col min="5906" max="5906" width="17.125" style="240" customWidth="1"/>
    <col min="5907" max="5907" width="16.125" style="240" customWidth="1"/>
    <col min="5908" max="5911" width="11.5" style="240" customWidth="1"/>
    <col min="5912" max="5912" width="16.75" style="240" bestFit="1" customWidth="1"/>
    <col min="5913" max="5913" width="17.625" style="240" bestFit="1" customWidth="1"/>
    <col min="5914" max="5914" width="11.5" style="240" customWidth="1"/>
    <col min="5915" max="6144" width="9" style="240"/>
    <col min="6145" max="6145" width="11.875" style="240" customWidth="1"/>
    <col min="6146" max="6146" width="20.875" style="240" customWidth="1"/>
    <col min="6147" max="6147" width="11.5" style="240" customWidth="1"/>
    <col min="6148" max="6148" width="22.875" style="240" customWidth="1"/>
    <col min="6149" max="6150" width="0" style="240" hidden="1" customWidth="1"/>
    <col min="6151" max="6151" width="24" style="240" customWidth="1"/>
    <col min="6152" max="6152" width="16" style="240" customWidth="1"/>
    <col min="6153" max="6154" width="11.5" style="240" customWidth="1"/>
    <col min="6155" max="6155" width="12.5" style="240" customWidth="1"/>
    <col min="6156" max="6156" width="11.5" style="240" customWidth="1"/>
    <col min="6157" max="6157" width="16.75" style="240" bestFit="1" customWidth="1"/>
    <col min="6158" max="6158" width="17.625" style="240" bestFit="1" customWidth="1"/>
    <col min="6159" max="6159" width="5.25" style="240" customWidth="1"/>
    <col min="6160" max="6161" width="0" style="240" hidden="1" customWidth="1"/>
    <col min="6162" max="6162" width="17.125" style="240" customWidth="1"/>
    <col min="6163" max="6163" width="16.125" style="240" customWidth="1"/>
    <col min="6164" max="6167" width="11.5" style="240" customWidth="1"/>
    <col min="6168" max="6168" width="16.75" style="240" bestFit="1" customWidth="1"/>
    <col min="6169" max="6169" width="17.625" style="240" bestFit="1" customWidth="1"/>
    <col min="6170" max="6170" width="11.5" style="240" customWidth="1"/>
    <col min="6171" max="6400" width="9" style="240"/>
    <col min="6401" max="6401" width="11.875" style="240" customWidth="1"/>
    <col min="6402" max="6402" width="20.875" style="240" customWidth="1"/>
    <col min="6403" max="6403" width="11.5" style="240" customWidth="1"/>
    <col min="6404" max="6404" width="22.875" style="240" customWidth="1"/>
    <col min="6405" max="6406" width="0" style="240" hidden="1" customWidth="1"/>
    <col min="6407" max="6407" width="24" style="240" customWidth="1"/>
    <col min="6408" max="6408" width="16" style="240" customWidth="1"/>
    <col min="6409" max="6410" width="11.5" style="240" customWidth="1"/>
    <col min="6411" max="6411" width="12.5" style="240" customWidth="1"/>
    <col min="6412" max="6412" width="11.5" style="240" customWidth="1"/>
    <col min="6413" max="6413" width="16.75" style="240" bestFit="1" customWidth="1"/>
    <col min="6414" max="6414" width="17.625" style="240" bestFit="1" customWidth="1"/>
    <col min="6415" max="6415" width="5.25" style="240" customWidth="1"/>
    <col min="6416" max="6417" width="0" style="240" hidden="1" customWidth="1"/>
    <col min="6418" max="6418" width="17.125" style="240" customWidth="1"/>
    <col min="6419" max="6419" width="16.125" style="240" customWidth="1"/>
    <col min="6420" max="6423" width="11.5" style="240" customWidth="1"/>
    <col min="6424" max="6424" width="16.75" style="240" bestFit="1" customWidth="1"/>
    <col min="6425" max="6425" width="17.625" style="240" bestFit="1" customWidth="1"/>
    <col min="6426" max="6426" width="11.5" style="240" customWidth="1"/>
    <col min="6427" max="6656" width="9" style="240"/>
    <col min="6657" max="6657" width="11.875" style="240" customWidth="1"/>
    <col min="6658" max="6658" width="20.875" style="240" customWidth="1"/>
    <col min="6659" max="6659" width="11.5" style="240" customWidth="1"/>
    <col min="6660" max="6660" width="22.875" style="240" customWidth="1"/>
    <col min="6661" max="6662" width="0" style="240" hidden="1" customWidth="1"/>
    <col min="6663" max="6663" width="24" style="240" customWidth="1"/>
    <col min="6664" max="6664" width="16" style="240" customWidth="1"/>
    <col min="6665" max="6666" width="11.5" style="240" customWidth="1"/>
    <col min="6667" max="6667" width="12.5" style="240" customWidth="1"/>
    <col min="6668" max="6668" width="11.5" style="240" customWidth="1"/>
    <col min="6669" max="6669" width="16.75" style="240" bestFit="1" customWidth="1"/>
    <col min="6670" max="6670" width="17.625" style="240" bestFit="1" customWidth="1"/>
    <col min="6671" max="6671" width="5.25" style="240" customWidth="1"/>
    <col min="6672" max="6673" width="0" style="240" hidden="1" customWidth="1"/>
    <col min="6674" max="6674" width="17.125" style="240" customWidth="1"/>
    <col min="6675" max="6675" width="16.125" style="240" customWidth="1"/>
    <col min="6676" max="6679" width="11.5" style="240" customWidth="1"/>
    <col min="6680" max="6680" width="16.75" style="240" bestFit="1" customWidth="1"/>
    <col min="6681" max="6681" width="17.625" style="240" bestFit="1" customWidth="1"/>
    <col min="6682" max="6682" width="11.5" style="240" customWidth="1"/>
    <col min="6683" max="6912" width="9" style="240"/>
    <col min="6913" max="6913" width="11.875" style="240" customWidth="1"/>
    <col min="6914" max="6914" width="20.875" style="240" customWidth="1"/>
    <col min="6915" max="6915" width="11.5" style="240" customWidth="1"/>
    <col min="6916" max="6916" width="22.875" style="240" customWidth="1"/>
    <col min="6917" max="6918" width="0" style="240" hidden="1" customWidth="1"/>
    <col min="6919" max="6919" width="24" style="240" customWidth="1"/>
    <col min="6920" max="6920" width="16" style="240" customWidth="1"/>
    <col min="6921" max="6922" width="11.5" style="240" customWidth="1"/>
    <col min="6923" max="6923" width="12.5" style="240" customWidth="1"/>
    <col min="6924" max="6924" width="11.5" style="240" customWidth="1"/>
    <col min="6925" max="6925" width="16.75" style="240" bestFit="1" customWidth="1"/>
    <col min="6926" max="6926" width="17.625" style="240" bestFit="1" customWidth="1"/>
    <col min="6927" max="6927" width="5.25" style="240" customWidth="1"/>
    <col min="6928" max="6929" width="0" style="240" hidden="1" customWidth="1"/>
    <col min="6930" max="6930" width="17.125" style="240" customWidth="1"/>
    <col min="6931" max="6931" width="16.125" style="240" customWidth="1"/>
    <col min="6932" max="6935" width="11.5" style="240" customWidth="1"/>
    <col min="6936" max="6936" width="16.75" style="240" bestFit="1" customWidth="1"/>
    <col min="6937" max="6937" width="17.625" style="240" bestFit="1" customWidth="1"/>
    <col min="6938" max="6938" width="11.5" style="240" customWidth="1"/>
    <col min="6939" max="7168" width="9" style="240"/>
    <col min="7169" max="7169" width="11.875" style="240" customWidth="1"/>
    <col min="7170" max="7170" width="20.875" style="240" customWidth="1"/>
    <col min="7171" max="7171" width="11.5" style="240" customWidth="1"/>
    <col min="7172" max="7172" width="22.875" style="240" customWidth="1"/>
    <col min="7173" max="7174" width="0" style="240" hidden="1" customWidth="1"/>
    <col min="7175" max="7175" width="24" style="240" customWidth="1"/>
    <col min="7176" max="7176" width="16" style="240" customWidth="1"/>
    <col min="7177" max="7178" width="11.5" style="240" customWidth="1"/>
    <col min="7179" max="7179" width="12.5" style="240" customWidth="1"/>
    <col min="7180" max="7180" width="11.5" style="240" customWidth="1"/>
    <col min="7181" max="7181" width="16.75" style="240" bestFit="1" customWidth="1"/>
    <col min="7182" max="7182" width="17.625" style="240" bestFit="1" customWidth="1"/>
    <col min="7183" max="7183" width="5.25" style="240" customWidth="1"/>
    <col min="7184" max="7185" width="0" style="240" hidden="1" customWidth="1"/>
    <col min="7186" max="7186" width="17.125" style="240" customWidth="1"/>
    <col min="7187" max="7187" width="16.125" style="240" customWidth="1"/>
    <col min="7188" max="7191" width="11.5" style="240" customWidth="1"/>
    <col min="7192" max="7192" width="16.75" style="240" bestFit="1" customWidth="1"/>
    <col min="7193" max="7193" width="17.625" style="240" bestFit="1" customWidth="1"/>
    <col min="7194" max="7194" width="11.5" style="240" customWidth="1"/>
    <col min="7195" max="7424" width="9" style="240"/>
    <col min="7425" max="7425" width="11.875" style="240" customWidth="1"/>
    <col min="7426" max="7426" width="20.875" style="240" customWidth="1"/>
    <col min="7427" max="7427" width="11.5" style="240" customWidth="1"/>
    <col min="7428" max="7428" width="22.875" style="240" customWidth="1"/>
    <col min="7429" max="7430" width="0" style="240" hidden="1" customWidth="1"/>
    <col min="7431" max="7431" width="24" style="240" customWidth="1"/>
    <col min="7432" max="7432" width="16" style="240" customWidth="1"/>
    <col min="7433" max="7434" width="11.5" style="240" customWidth="1"/>
    <col min="7435" max="7435" width="12.5" style="240" customWidth="1"/>
    <col min="7436" max="7436" width="11.5" style="240" customWidth="1"/>
    <col min="7437" max="7437" width="16.75" style="240" bestFit="1" customWidth="1"/>
    <col min="7438" max="7438" width="17.625" style="240" bestFit="1" customWidth="1"/>
    <col min="7439" max="7439" width="5.25" style="240" customWidth="1"/>
    <col min="7440" max="7441" width="0" style="240" hidden="1" customWidth="1"/>
    <col min="7442" max="7442" width="17.125" style="240" customWidth="1"/>
    <col min="7443" max="7443" width="16.125" style="240" customWidth="1"/>
    <col min="7444" max="7447" width="11.5" style="240" customWidth="1"/>
    <col min="7448" max="7448" width="16.75" style="240" bestFit="1" customWidth="1"/>
    <col min="7449" max="7449" width="17.625" style="240" bestFit="1" customWidth="1"/>
    <col min="7450" max="7450" width="11.5" style="240" customWidth="1"/>
    <col min="7451" max="7680" width="9" style="240"/>
    <col min="7681" max="7681" width="11.875" style="240" customWidth="1"/>
    <col min="7682" max="7682" width="20.875" style="240" customWidth="1"/>
    <col min="7683" max="7683" width="11.5" style="240" customWidth="1"/>
    <col min="7684" max="7684" width="22.875" style="240" customWidth="1"/>
    <col min="7685" max="7686" width="0" style="240" hidden="1" customWidth="1"/>
    <col min="7687" max="7687" width="24" style="240" customWidth="1"/>
    <col min="7688" max="7688" width="16" style="240" customWidth="1"/>
    <col min="7689" max="7690" width="11.5" style="240" customWidth="1"/>
    <col min="7691" max="7691" width="12.5" style="240" customWidth="1"/>
    <col min="7692" max="7692" width="11.5" style="240" customWidth="1"/>
    <col min="7693" max="7693" width="16.75" style="240" bestFit="1" customWidth="1"/>
    <col min="7694" max="7694" width="17.625" style="240" bestFit="1" customWidth="1"/>
    <col min="7695" max="7695" width="5.25" style="240" customWidth="1"/>
    <col min="7696" max="7697" width="0" style="240" hidden="1" customWidth="1"/>
    <col min="7698" max="7698" width="17.125" style="240" customWidth="1"/>
    <col min="7699" max="7699" width="16.125" style="240" customWidth="1"/>
    <col min="7700" max="7703" width="11.5" style="240" customWidth="1"/>
    <col min="7704" max="7704" width="16.75" style="240" bestFit="1" customWidth="1"/>
    <col min="7705" max="7705" width="17.625" style="240" bestFit="1" customWidth="1"/>
    <col min="7706" max="7706" width="11.5" style="240" customWidth="1"/>
    <col min="7707" max="7936" width="9" style="240"/>
    <col min="7937" max="7937" width="11.875" style="240" customWidth="1"/>
    <col min="7938" max="7938" width="20.875" style="240" customWidth="1"/>
    <col min="7939" max="7939" width="11.5" style="240" customWidth="1"/>
    <col min="7940" max="7940" width="22.875" style="240" customWidth="1"/>
    <col min="7941" max="7942" width="0" style="240" hidden="1" customWidth="1"/>
    <col min="7943" max="7943" width="24" style="240" customWidth="1"/>
    <col min="7944" max="7944" width="16" style="240" customWidth="1"/>
    <col min="7945" max="7946" width="11.5" style="240" customWidth="1"/>
    <col min="7947" max="7947" width="12.5" style="240" customWidth="1"/>
    <col min="7948" max="7948" width="11.5" style="240" customWidth="1"/>
    <col min="7949" max="7949" width="16.75" style="240" bestFit="1" customWidth="1"/>
    <col min="7950" max="7950" width="17.625" style="240" bestFit="1" customWidth="1"/>
    <col min="7951" max="7951" width="5.25" style="240" customWidth="1"/>
    <col min="7952" max="7953" width="0" style="240" hidden="1" customWidth="1"/>
    <col min="7954" max="7954" width="17.125" style="240" customWidth="1"/>
    <col min="7955" max="7955" width="16.125" style="240" customWidth="1"/>
    <col min="7956" max="7959" width="11.5" style="240" customWidth="1"/>
    <col min="7960" max="7960" width="16.75" style="240" bestFit="1" customWidth="1"/>
    <col min="7961" max="7961" width="17.625" style="240" bestFit="1" customWidth="1"/>
    <col min="7962" max="7962" width="11.5" style="240" customWidth="1"/>
    <col min="7963" max="8192" width="9" style="240"/>
    <col min="8193" max="8193" width="11.875" style="240" customWidth="1"/>
    <col min="8194" max="8194" width="20.875" style="240" customWidth="1"/>
    <col min="8195" max="8195" width="11.5" style="240" customWidth="1"/>
    <col min="8196" max="8196" width="22.875" style="240" customWidth="1"/>
    <col min="8197" max="8198" width="0" style="240" hidden="1" customWidth="1"/>
    <col min="8199" max="8199" width="24" style="240" customWidth="1"/>
    <col min="8200" max="8200" width="16" style="240" customWidth="1"/>
    <col min="8201" max="8202" width="11.5" style="240" customWidth="1"/>
    <col min="8203" max="8203" width="12.5" style="240" customWidth="1"/>
    <col min="8204" max="8204" width="11.5" style="240" customWidth="1"/>
    <col min="8205" max="8205" width="16.75" style="240" bestFit="1" customWidth="1"/>
    <col min="8206" max="8206" width="17.625" style="240" bestFit="1" customWidth="1"/>
    <col min="8207" max="8207" width="5.25" style="240" customWidth="1"/>
    <col min="8208" max="8209" width="0" style="240" hidden="1" customWidth="1"/>
    <col min="8210" max="8210" width="17.125" style="240" customWidth="1"/>
    <col min="8211" max="8211" width="16.125" style="240" customWidth="1"/>
    <col min="8212" max="8215" width="11.5" style="240" customWidth="1"/>
    <col min="8216" max="8216" width="16.75" style="240" bestFit="1" customWidth="1"/>
    <col min="8217" max="8217" width="17.625" style="240" bestFit="1" customWidth="1"/>
    <col min="8218" max="8218" width="11.5" style="240" customWidth="1"/>
    <col min="8219" max="8448" width="9" style="240"/>
    <col min="8449" max="8449" width="11.875" style="240" customWidth="1"/>
    <col min="8450" max="8450" width="20.875" style="240" customWidth="1"/>
    <col min="8451" max="8451" width="11.5" style="240" customWidth="1"/>
    <col min="8452" max="8452" width="22.875" style="240" customWidth="1"/>
    <col min="8453" max="8454" width="0" style="240" hidden="1" customWidth="1"/>
    <col min="8455" max="8455" width="24" style="240" customWidth="1"/>
    <col min="8456" max="8456" width="16" style="240" customWidth="1"/>
    <col min="8457" max="8458" width="11.5" style="240" customWidth="1"/>
    <col min="8459" max="8459" width="12.5" style="240" customWidth="1"/>
    <col min="8460" max="8460" width="11.5" style="240" customWidth="1"/>
    <col min="8461" max="8461" width="16.75" style="240" bestFit="1" customWidth="1"/>
    <col min="8462" max="8462" width="17.625" style="240" bestFit="1" customWidth="1"/>
    <col min="8463" max="8463" width="5.25" style="240" customWidth="1"/>
    <col min="8464" max="8465" width="0" style="240" hidden="1" customWidth="1"/>
    <col min="8466" max="8466" width="17.125" style="240" customWidth="1"/>
    <col min="8467" max="8467" width="16.125" style="240" customWidth="1"/>
    <col min="8468" max="8471" width="11.5" style="240" customWidth="1"/>
    <col min="8472" max="8472" width="16.75" style="240" bestFit="1" customWidth="1"/>
    <col min="8473" max="8473" width="17.625" style="240" bestFit="1" customWidth="1"/>
    <col min="8474" max="8474" width="11.5" style="240" customWidth="1"/>
    <col min="8475" max="8704" width="9" style="240"/>
    <col min="8705" max="8705" width="11.875" style="240" customWidth="1"/>
    <col min="8706" max="8706" width="20.875" style="240" customWidth="1"/>
    <col min="8707" max="8707" width="11.5" style="240" customWidth="1"/>
    <col min="8708" max="8708" width="22.875" style="240" customWidth="1"/>
    <col min="8709" max="8710" width="0" style="240" hidden="1" customWidth="1"/>
    <col min="8711" max="8711" width="24" style="240" customWidth="1"/>
    <col min="8712" max="8712" width="16" style="240" customWidth="1"/>
    <col min="8713" max="8714" width="11.5" style="240" customWidth="1"/>
    <col min="8715" max="8715" width="12.5" style="240" customWidth="1"/>
    <col min="8716" max="8716" width="11.5" style="240" customWidth="1"/>
    <col min="8717" max="8717" width="16.75" style="240" bestFit="1" customWidth="1"/>
    <col min="8718" max="8718" width="17.625" style="240" bestFit="1" customWidth="1"/>
    <col min="8719" max="8719" width="5.25" style="240" customWidth="1"/>
    <col min="8720" max="8721" width="0" style="240" hidden="1" customWidth="1"/>
    <col min="8722" max="8722" width="17.125" style="240" customWidth="1"/>
    <col min="8723" max="8723" width="16.125" style="240" customWidth="1"/>
    <col min="8724" max="8727" width="11.5" style="240" customWidth="1"/>
    <col min="8728" max="8728" width="16.75" style="240" bestFit="1" customWidth="1"/>
    <col min="8729" max="8729" width="17.625" style="240" bestFit="1" customWidth="1"/>
    <col min="8730" max="8730" width="11.5" style="240" customWidth="1"/>
    <col min="8731" max="8960" width="9" style="240"/>
    <col min="8961" max="8961" width="11.875" style="240" customWidth="1"/>
    <col min="8962" max="8962" width="20.875" style="240" customWidth="1"/>
    <col min="8963" max="8963" width="11.5" style="240" customWidth="1"/>
    <col min="8964" max="8964" width="22.875" style="240" customWidth="1"/>
    <col min="8965" max="8966" width="0" style="240" hidden="1" customWidth="1"/>
    <col min="8967" max="8967" width="24" style="240" customWidth="1"/>
    <col min="8968" max="8968" width="16" style="240" customWidth="1"/>
    <col min="8969" max="8970" width="11.5" style="240" customWidth="1"/>
    <col min="8971" max="8971" width="12.5" style="240" customWidth="1"/>
    <col min="8972" max="8972" width="11.5" style="240" customWidth="1"/>
    <col min="8973" max="8973" width="16.75" style="240" bestFit="1" customWidth="1"/>
    <col min="8974" max="8974" width="17.625" style="240" bestFit="1" customWidth="1"/>
    <col min="8975" max="8975" width="5.25" style="240" customWidth="1"/>
    <col min="8976" max="8977" width="0" style="240" hidden="1" customWidth="1"/>
    <col min="8978" max="8978" width="17.125" style="240" customWidth="1"/>
    <col min="8979" max="8979" width="16.125" style="240" customWidth="1"/>
    <col min="8980" max="8983" width="11.5" style="240" customWidth="1"/>
    <col min="8984" max="8984" width="16.75" style="240" bestFit="1" customWidth="1"/>
    <col min="8985" max="8985" width="17.625" style="240" bestFit="1" customWidth="1"/>
    <col min="8986" max="8986" width="11.5" style="240" customWidth="1"/>
    <col min="8987" max="9216" width="9" style="240"/>
    <col min="9217" max="9217" width="11.875" style="240" customWidth="1"/>
    <col min="9218" max="9218" width="20.875" style="240" customWidth="1"/>
    <col min="9219" max="9219" width="11.5" style="240" customWidth="1"/>
    <col min="9220" max="9220" width="22.875" style="240" customWidth="1"/>
    <col min="9221" max="9222" width="0" style="240" hidden="1" customWidth="1"/>
    <col min="9223" max="9223" width="24" style="240" customWidth="1"/>
    <col min="9224" max="9224" width="16" style="240" customWidth="1"/>
    <col min="9225" max="9226" width="11.5" style="240" customWidth="1"/>
    <col min="9227" max="9227" width="12.5" style="240" customWidth="1"/>
    <col min="9228" max="9228" width="11.5" style="240" customWidth="1"/>
    <col min="9229" max="9229" width="16.75" style="240" bestFit="1" customWidth="1"/>
    <col min="9230" max="9230" width="17.625" style="240" bestFit="1" customWidth="1"/>
    <col min="9231" max="9231" width="5.25" style="240" customWidth="1"/>
    <col min="9232" max="9233" width="0" style="240" hidden="1" customWidth="1"/>
    <col min="9234" max="9234" width="17.125" style="240" customWidth="1"/>
    <col min="9235" max="9235" width="16.125" style="240" customWidth="1"/>
    <col min="9236" max="9239" width="11.5" style="240" customWidth="1"/>
    <col min="9240" max="9240" width="16.75" style="240" bestFit="1" customWidth="1"/>
    <col min="9241" max="9241" width="17.625" style="240" bestFit="1" customWidth="1"/>
    <col min="9242" max="9242" width="11.5" style="240" customWidth="1"/>
    <col min="9243" max="9472" width="9" style="240"/>
    <col min="9473" max="9473" width="11.875" style="240" customWidth="1"/>
    <col min="9474" max="9474" width="20.875" style="240" customWidth="1"/>
    <col min="9475" max="9475" width="11.5" style="240" customWidth="1"/>
    <col min="9476" max="9476" width="22.875" style="240" customWidth="1"/>
    <col min="9477" max="9478" width="0" style="240" hidden="1" customWidth="1"/>
    <col min="9479" max="9479" width="24" style="240" customWidth="1"/>
    <col min="9480" max="9480" width="16" style="240" customWidth="1"/>
    <col min="9481" max="9482" width="11.5" style="240" customWidth="1"/>
    <col min="9483" max="9483" width="12.5" style="240" customWidth="1"/>
    <col min="9484" max="9484" width="11.5" style="240" customWidth="1"/>
    <col min="9485" max="9485" width="16.75" style="240" bestFit="1" customWidth="1"/>
    <col min="9486" max="9486" width="17.625" style="240" bestFit="1" customWidth="1"/>
    <col min="9487" max="9487" width="5.25" style="240" customWidth="1"/>
    <col min="9488" max="9489" width="0" style="240" hidden="1" customWidth="1"/>
    <col min="9490" max="9490" width="17.125" style="240" customWidth="1"/>
    <col min="9491" max="9491" width="16.125" style="240" customWidth="1"/>
    <col min="9492" max="9495" width="11.5" style="240" customWidth="1"/>
    <col min="9496" max="9496" width="16.75" style="240" bestFit="1" customWidth="1"/>
    <col min="9497" max="9497" width="17.625" style="240" bestFit="1" customWidth="1"/>
    <col min="9498" max="9498" width="11.5" style="240" customWidth="1"/>
    <col min="9499" max="9728" width="9" style="240"/>
    <col min="9729" max="9729" width="11.875" style="240" customWidth="1"/>
    <col min="9730" max="9730" width="20.875" style="240" customWidth="1"/>
    <col min="9731" max="9731" width="11.5" style="240" customWidth="1"/>
    <col min="9732" max="9732" width="22.875" style="240" customWidth="1"/>
    <col min="9733" max="9734" width="0" style="240" hidden="1" customWidth="1"/>
    <col min="9735" max="9735" width="24" style="240" customWidth="1"/>
    <col min="9736" max="9736" width="16" style="240" customWidth="1"/>
    <col min="9737" max="9738" width="11.5" style="240" customWidth="1"/>
    <col min="9739" max="9739" width="12.5" style="240" customWidth="1"/>
    <col min="9740" max="9740" width="11.5" style="240" customWidth="1"/>
    <col min="9741" max="9741" width="16.75" style="240" bestFit="1" customWidth="1"/>
    <col min="9742" max="9742" width="17.625" style="240" bestFit="1" customWidth="1"/>
    <col min="9743" max="9743" width="5.25" style="240" customWidth="1"/>
    <col min="9744" max="9745" width="0" style="240" hidden="1" customWidth="1"/>
    <col min="9746" max="9746" width="17.125" style="240" customWidth="1"/>
    <col min="9747" max="9747" width="16.125" style="240" customWidth="1"/>
    <col min="9748" max="9751" width="11.5" style="240" customWidth="1"/>
    <col min="9752" max="9752" width="16.75" style="240" bestFit="1" customWidth="1"/>
    <col min="9753" max="9753" width="17.625" style="240" bestFit="1" customWidth="1"/>
    <col min="9754" max="9754" width="11.5" style="240" customWidth="1"/>
    <col min="9755" max="9984" width="9" style="240"/>
    <col min="9985" max="9985" width="11.875" style="240" customWidth="1"/>
    <col min="9986" max="9986" width="20.875" style="240" customWidth="1"/>
    <col min="9987" max="9987" width="11.5" style="240" customWidth="1"/>
    <col min="9988" max="9988" width="22.875" style="240" customWidth="1"/>
    <col min="9989" max="9990" width="0" style="240" hidden="1" customWidth="1"/>
    <col min="9991" max="9991" width="24" style="240" customWidth="1"/>
    <col min="9992" max="9992" width="16" style="240" customWidth="1"/>
    <col min="9993" max="9994" width="11.5" style="240" customWidth="1"/>
    <col min="9995" max="9995" width="12.5" style="240" customWidth="1"/>
    <col min="9996" max="9996" width="11.5" style="240" customWidth="1"/>
    <col min="9997" max="9997" width="16.75" style="240" bestFit="1" customWidth="1"/>
    <col min="9998" max="9998" width="17.625" style="240" bestFit="1" customWidth="1"/>
    <col min="9999" max="9999" width="5.25" style="240" customWidth="1"/>
    <col min="10000" max="10001" width="0" style="240" hidden="1" customWidth="1"/>
    <col min="10002" max="10002" width="17.125" style="240" customWidth="1"/>
    <col min="10003" max="10003" width="16.125" style="240" customWidth="1"/>
    <col min="10004" max="10007" width="11.5" style="240" customWidth="1"/>
    <col min="10008" max="10008" width="16.75" style="240" bestFit="1" customWidth="1"/>
    <col min="10009" max="10009" width="17.625" style="240" bestFit="1" customWidth="1"/>
    <col min="10010" max="10010" width="11.5" style="240" customWidth="1"/>
    <col min="10011" max="10240" width="9" style="240"/>
    <col min="10241" max="10241" width="11.875" style="240" customWidth="1"/>
    <col min="10242" max="10242" width="20.875" style="240" customWidth="1"/>
    <col min="10243" max="10243" width="11.5" style="240" customWidth="1"/>
    <col min="10244" max="10244" width="22.875" style="240" customWidth="1"/>
    <col min="10245" max="10246" width="0" style="240" hidden="1" customWidth="1"/>
    <col min="10247" max="10247" width="24" style="240" customWidth="1"/>
    <col min="10248" max="10248" width="16" style="240" customWidth="1"/>
    <col min="10249" max="10250" width="11.5" style="240" customWidth="1"/>
    <col min="10251" max="10251" width="12.5" style="240" customWidth="1"/>
    <col min="10252" max="10252" width="11.5" style="240" customWidth="1"/>
    <col min="10253" max="10253" width="16.75" style="240" bestFit="1" customWidth="1"/>
    <col min="10254" max="10254" width="17.625" style="240" bestFit="1" customWidth="1"/>
    <col min="10255" max="10255" width="5.25" style="240" customWidth="1"/>
    <col min="10256" max="10257" width="0" style="240" hidden="1" customWidth="1"/>
    <col min="10258" max="10258" width="17.125" style="240" customWidth="1"/>
    <col min="10259" max="10259" width="16.125" style="240" customWidth="1"/>
    <col min="10260" max="10263" width="11.5" style="240" customWidth="1"/>
    <col min="10264" max="10264" width="16.75" style="240" bestFit="1" customWidth="1"/>
    <col min="10265" max="10265" width="17.625" style="240" bestFit="1" customWidth="1"/>
    <col min="10266" max="10266" width="11.5" style="240" customWidth="1"/>
    <col min="10267" max="10496" width="9" style="240"/>
    <col min="10497" max="10497" width="11.875" style="240" customWidth="1"/>
    <col min="10498" max="10498" width="20.875" style="240" customWidth="1"/>
    <col min="10499" max="10499" width="11.5" style="240" customWidth="1"/>
    <col min="10500" max="10500" width="22.875" style="240" customWidth="1"/>
    <col min="10501" max="10502" width="0" style="240" hidden="1" customWidth="1"/>
    <col min="10503" max="10503" width="24" style="240" customWidth="1"/>
    <col min="10504" max="10504" width="16" style="240" customWidth="1"/>
    <col min="10505" max="10506" width="11.5" style="240" customWidth="1"/>
    <col min="10507" max="10507" width="12.5" style="240" customWidth="1"/>
    <col min="10508" max="10508" width="11.5" style="240" customWidth="1"/>
    <col min="10509" max="10509" width="16.75" style="240" bestFit="1" customWidth="1"/>
    <col min="10510" max="10510" width="17.625" style="240" bestFit="1" customWidth="1"/>
    <col min="10511" max="10511" width="5.25" style="240" customWidth="1"/>
    <col min="10512" max="10513" width="0" style="240" hidden="1" customWidth="1"/>
    <col min="10514" max="10514" width="17.125" style="240" customWidth="1"/>
    <col min="10515" max="10515" width="16.125" style="240" customWidth="1"/>
    <col min="10516" max="10519" width="11.5" style="240" customWidth="1"/>
    <col min="10520" max="10520" width="16.75" style="240" bestFit="1" customWidth="1"/>
    <col min="10521" max="10521" width="17.625" style="240" bestFit="1" customWidth="1"/>
    <col min="10522" max="10522" width="11.5" style="240" customWidth="1"/>
    <col min="10523" max="10752" width="9" style="240"/>
    <col min="10753" max="10753" width="11.875" style="240" customWidth="1"/>
    <col min="10754" max="10754" width="20.875" style="240" customWidth="1"/>
    <col min="10755" max="10755" width="11.5" style="240" customWidth="1"/>
    <col min="10756" max="10756" width="22.875" style="240" customWidth="1"/>
    <col min="10757" max="10758" width="0" style="240" hidden="1" customWidth="1"/>
    <col min="10759" max="10759" width="24" style="240" customWidth="1"/>
    <col min="10760" max="10760" width="16" style="240" customWidth="1"/>
    <col min="10761" max="10762" width="11.5" style="240" customWidth="1"/>
    <col min="10763" max="10763" width="12.5" style="240" customWidth="1"/>
    <col min="10764" max="10764" width="11.5" style="240" customWidth="1"/>
    <col min="10765" max="10765" width="16.75" style="240" bestFit="1" customWidth="1"/>
    <col min="10766" max="10766" width="17.625" style="240" bestFit="1" customWidth="1"/>
    <col min="10767" max="10767" width="5.25" style="240" customWidth="1"/>
    <col min="10768" max="10769" width="0" style="240" hidden="1" customWidth="1"/>
    <col min="10770" max="10770" width="17.125" style="240" customWidth="1"/>
    <col min="10771" max="10771" width="16.125" style="240" customWidth="1"/>
    <col min="10772" max="10775" width="11.5" style="240" customWidth="1"/>
    <col min="10776" max="10776" width="16.75" style="240" bestFit="1" customWidth="1"/>
    <col min="10777" max="10777" width="17.625" style="240" bestFit="1" customWidth="1"/>
    <col min="10778" max="10778" width="11.5" style="240" customWidth="1"/>
    <col min="10779" max="11008" width="9" style="240"/>
    <col min="11009" max="11009" width="11.875" style="240" customWidth="1"/>
    <col min="11010" max="11010" width="20.875" style="240" customWidth="1"/>
    <col min="11011" max="11011" width="11.5" style="240" customWidth="1"/>
    <col min="11012" max="11012" width="22.875" style="240" customWidth="1"/>
    <col min="11013" max="11014" width="0" style="240" hidden="1" customWidth="1"/>
    <col min="11015" max="11015" width="24" style="240" customWidth="1"/>
    <col min="11016" max="11016" width="16" style="240" customWidth="1"/>
    <col min="11017" max="11018" width="11.5" style="240" customWidth="1"/>
    <col min="11019" max="11019" width="12.5" style="240" customWidth="1"/>
    <col min="11020" max="11020" width="11.5" style="240" customWidth="1"/>
    <col min="11021" max="11021" width="16.75" style="240" bestFit="1" customWidth="1"/>
    <col min="11022" max="11022" width="17.625" style="240" bestFit="1" customWidth="1"/>
    <col min="11023" max="11023" width="5.25" style="240" customWidth="1"/>
    <col min="11024" max="11025" width="0" style="240" hidden="1" customWidth="1"/>
    <col min="11026" max="11026" width="17.125" style="240" customWidth="1"/>
    <col min="11027" max="11027" width="16.125" style="240" customWidth="1"/>
    <col min="11028" max="11031" width="11.5" style="240" customWidth="1"/>
    <col min="11032" max="11032" width="16.75" style="240" bestFit="1" customWidth="1"/>
    <col min="11033" max="11033" width="17.625" style="240" bestFit="1" customWidth="1"/>
    <col min="11034" max="11034" width="11.5" style="240" customWidth="1"/>
    <col min="11035" max="11264" width="9" style="240"/>
    <col min="11265" max="11265" width="11.875" style="240" customWidth="1"/>
    <col min="11266" max="11266" width="20.875" style="240" customWidth="1"/>
    <col min="11267" max="11267" width="11.5" style="240" customWidth="1"/>
    <col min="11268" max="11268" width="22.875" style="240" customWidth="1"/>
    <col min="11269" max="11270" width="0" style="240" hidden="1" customWidth="1"/>
    <col min="11271" max="11271" width="24" style="240" customWidth="1"/>
    <col min="11272" max="11272" width="16" style="240" customWidth="1"/>
    <col min="11273" max="11274" width="11.5" style="240" customWidth="1"/>
    <col min="11275" max="11275" width="12.5" style="240" customWidth="1"/>
    <col min="11276" max="11276" width="11.5" style="240" customWidth="1"/>
    <col min="11277" max="11277" width="16.75" style="240" bestFit="1" customWidth="1"/>
    <col min="11278" max="11278" width="17.625" style="240" bestFit="1" customWidth="1"/>
    <col min="11279" max="11279" width="5.25" style="240" customWidth="1"/>
    <col min="11280" max="11281" width="0" style="240" hidden="1" customWidth="1"/>
    <col min="11282" max="11282" width="17.125" style="240" customWidth="1"/>
    <col min="11283" max="11283" width="16.125" style="240" customWidth="1"/>
    <col min="11284" max="11287" width="11.5" style="240" customWidth="1"/>
    <col min="11288" max="11288" width="16.75" style="240" bestFit="1" customWidth="1"/>
    <col min="11289" max="11289" width="17.625" style="240" bestFit="1" customWidth="1"/>
    <col min="11290" max="11290" width="11.5" style="240" customWidth="1"/>
    <col min="11291" max="11520" width="9" style="240"/>
    <col min="11521" max="11521" width="11.875" style="240" customWidth="1"/>
    <col min="11522" max="11522" width="20.875" style="240" customWidth="1"/>
    <col min="11523" max="11523" width="11.5" style="240" customWidth="1"/>
    <col min="11524" max="11524" width="22.875" style="240" customWidth="1"/>
    <col min="11525" max="11526" width="0" style="240" hidden="1" customWidth="1"/>
    <col min="11527" max="11527" width="24" style="240" customWidth="1"/>
    <col min="11528" max="11528" width="16" style="240" customWidth="1"/>
    <col min="11529" max="11530" width="11.5" style="240" customWidth="1"/>
    <col min="11531" max="11531" width="12.5" style="240" customWidth="1"/>
    <col min="11532" max="11532" width="11.5" style="240" customWidth="1"/>
    <col min="11533" max="11533" width="16.75" style="240" bestFit="1" customWidth="1"/>
    <col min="11534" max="11534" width="17.625" style="240" bestFit="1" customWidth="1"/>
    <col min="11535" max="11535" width="5.25" style="240" customWidth="1"/>
    <col min="11536" max="11537" width="0" style="240" hidden="1" customWidth="1"/>
    <col min="11538" max="11538" width="17.125" style="240" customWidth="1"/>
    <col min="11539" max="11539" width="16.125" style="240" customWidth="1"/>
    <col min="11540" max="11543" width="11.5" style="240" customWidth="1"/>
    <col min="11544" max="11544" width="16.75" style="240" bestFit="1" customWidth="1"/>
    <col min="11545" max="11545" width="17.625" style="240" bestFit="1" customWidth="1"/>
    <col min="11546" max="11546" width="11.5" style="240" customWidth="1"/>
    <col min="11547" max="11776" width="9" style="240"/>
    <col min="11777" max="11777" width="11.875" style="240" customWidth="1"/>
    <col min="11778" max="11778" width="20.875" style="240" customWidth="1"/>
    <col min="11779" max="11779" width="11.5" style="240" customWidth="1"/>
    <col min="11780" max="11780" width="22.875" style="240" customWidth="1"/>
    <col min="11781" max="11782" width="0" style="240" hidden="1" customWidth="1"/>
    <col min="11783" max="11783" width="24" style="240" customWidth="1"/>
    <col min="11784" max="11784" width="16" style="240" customWidth="1"/>
    <col min="11785" max="11786" width="11.5" style="240" customWidth="1"/>
    <col min="11787" max="11787" width="12.5" style="240" customWidth="1"/>
    <col min="11788" max="11788" width="11.5" style="240" customWidth="1"/>
    <col min="11789" max="11789" width="16.75" style="240" bestFit="1" customWidth="1"/>
    <col min="11790" max="11790" width="17.625" style="240" bestFit="1" customWidth="1"/>
    <col min="11791" max="11791" width="5.25" style="240" customWidth="1"/>
    <col min="11792" max="11793" width="0" style="240" hidden="1" customWidth="1"/>
    <col min="11794" max="11794" width="17.125" style="240" customWidth="1"/>
    <col min="11795" max="11795" width="16.125" style="240" customWidth="1"/>
    <col min="11796" max="11799" width="11.5" style="240" customWidth="1"/>
    <col min="11800" max="11800" width="16.75" style="240" bestFit="1" customWidth="1"/>
    <col min="11801" max="11801" width="17.625" style="240" bestFit="1" customWidth="1"/>
    <col min="11802" max="11802" width="11.5" style="240" customWidth="1"/>
    <col min="11803" max="12032" width="9" style="240"/>
    <col min="12033" max="12033" width="11.875" style="240" customWidth="1"/>
    <col min="12034" max="12034" width="20.875" style="240" customWidth="1"/>
    <col min="12035" max="12035" width="11.5" style="240" customWidth="1"/>
    <col min="12036" max="12036" width="22.875" style="240" customWidth="1"/>
    <col min="12037" max="12038" width="0" style="240" hidden="1" customWidth="1"/>
    <col min="12039" max="12039" width="24" style="240" customWidth="1"/>
    <col min="12040" max="12040" width="16" style="240" customWidth="1"/>
    <col min="12041" max="12042" width="11.5" style="240" customWidth="1"/>
    <col min="12043" max="12043" width="12.5" style="240" customWidth="1"/>
    <col min="12044" max="12044" width="11.5" style="240" customWidth="1"/>
    <col min="12045" max="12045" width="16.75" style="240" bestFit="1" customWidth="1"/>
    <col min="12046" max="12046" width="17.625" style="240" bestFit="1" customWidth="1"/>
    <col min="12047" max="12047" width="5.25" style="240" customWidth="1"/>
    <col min="12048" max="12049" width="0" style="240" hidden="1" customWidth="1"/>
    <col min="12050" max="12050" width="17.125" style="240" customWidth="1"/>
    <col min="12051" max="12051" width="16.125" style="240" customWidth="1"/>
    <col min="12052" max="12055" width="11.5" style="240" customWidth="1"/>
    <col min="12056" max="12056" width="16.75" style="240" bestFit="1" customWidth="1"/>
    <col min="12057" max="12057" width="17.625" style="240" bestFit="1" customWidth="1"/>
    <col min="12058" max="12058" width="11.5" style="240" customWidth="1"/>
    <col min="12059" max="12288" width="9" style="240"/>
    <col min="12289" max="12289" width="11.875" style="240" customWidth="1"/>
    <col min="12290" max="12290" width="20.875" style="240" customWidth="1"/>
    <col min="12291" max="12291" width="11.5" style="240" customWidth="1"/>
    <col min="12292" max="12292" width="22.875" style="240" customWidth="1"/>
    <col min="12293" max="12294" width="0" style="240" hidden="1" customWidth="1"/>
    <col min="12295" max="12295" width="24" style="240" customWidth="1"/>
    <col min="12296" max="12296" width="16" style="240" customWidth="1"/>
    <col min="12297" max="12298" width="11.5" style="240" customWidth="1"/>
    <col min="12299" max="12299" width="12.5" style="240" customWidth="1"/>
    <col min="12300" max="12300" width="11.5" style="240" customWidth="1"/>
    <col min="12301" max="12301" width="16.75" style="240" bestFit="1" customWidth="1"/>
    <col min="12302" max="12302" width="17.625" style="240" bestFit="1" customWidth="1"/>
    <col min="12303" max="12303" width="5.25" style="240" customWidth="1"/>
    <col min="12304" max="12305" width="0" style="240" hidden="1" customWidth="1"/>
    <col min="12306" max="12306" width="17.125" style="240" customWidth="1"/>
    <col min="12307" max="12307" width="16.125" style="240" customWidth="1"/>
    <col min="12308" max="12311" width="11.5" style="240" customWidth="1"/>
    <col min="12312" max="12312" width="16.75" style="240" bestFit="1" customWidth="1"/>
    <col min="12313" max="12313" width="17.625" style="240" bestFit="1" customWidth="1"/>
    <col min="12314" max="12314" width="11.5" style="240" customWidth="1"/>
    <col min="12315" max="12544" width="9" style="240"/>
    <col min="12545" max="12545" width="11.875" style="240" customWidth="1"/>
    <col min="12546" max="12546" width="20.875" style="240" customWidth="1"/>
    <col min="12547" max="12547" width="11.5" style="240" customWidth="1"/>
    <col min="12548" max="12548" width="22.875" style="240" customWidth="1"/>
    <col min="12549" max="12550" width="0" style="240" hidden="1" customWidth="1"/>
    <col min="12551" max="12551" width="24" style="240" customWidth="1"/>
    <col min="12552" max="12552" width="16" style="240" customWidth="1"/>
    <col min="12553" max="12554" width="11.5" style="240" customWidth="1"/>
    <col min="12555" max="12555" width="12.5" style="240" customWidth="1"/>
    <col min="12556" max="12556" width="11.5" style="240" customWidth="1"/>
    <col min="12557" max="12557" width="16.75" style="240" bestFit="1" customWidth="1"/>
    <col min="12558" max="12558" width="17.625" style="240" bestFit="1" customWidth="1"/>
    <col min="12559" max="12559" width="5.25" style="240" customWidth="1"/>
    <col min="12560" max="12561" width="0" style="240" hidden="1" customWidth="1"/>
    <col min="12562" max="12562" width="17.125" style="240" customWidth="1"/>
    <col min="12563" max="12563" width="16.125" style="240" customWidth="1"/>
    <col min="12564" max="12567" width="11.5" style="240" customWidth="1"/>
    <col min="12568" max="12568" width="16.75" style="240" bestFit="1" customWidth="1"/>
    <col min="12569" max="12569" width="17.625" style="240" bestFit="1" customWidth="1"/>
    <col min="12570" max="12570" width="11.5" style="240" customWidth="1"/>
    <col min="12571" max="12800" width="9" style="240"/>
    <col min="12801" max="12801" width="11.875" style="240" customWidth="1"/>
    <col min="12802" max="12802" width="20.875" style="240" customWidth="1"/>
    <col min="12803" max="12803" width="11.5" style="240" customWidth="1"/>
    <col min="12804" max="12804" width="22.875" style="240" customWidth="1"/>
    <col min="12805" max="12806" width="0" style="240" hidden="1" customWidth="1"/>
    <col min="12807" max="12807" width="24" style="240" customWidth="1"/>
    <col min="12808" max="12808" width="16" style="240" customWidth="1"/>
    <col min="12809" max="12810" width="11.5" style="240" customWidth="1"/>
    <col min="12811" max="12811" width="12.5" style="240" customWidth="1"/>
    <col min="12812" max="12812" width="11.5" style="240" customWidth="1"/>
    <col min="12813" max="12813" width="16.75" style="240" bestFit="1" customWidth="1"/>
    <col min="12814" max="12814" width="17.625" style="240" bestFit="1" customWidth="1"/>
    <col min="12815" max="12815" width="5.25" style="240" customWidth="1"/>
    <col min="12816" max="12817" width="0" style="240" hidden="1" customWidth="1"/>
    <col min="12818" max="12818" width="17.125" style="240" customWidth="1"/>
    <col min="12819" max="12819" width="16.125" style="240" customWidth="1"/>
    <col min="12820" max="12823" width="11.5" style="240" customWidth="1"/>
    <col min="12824" max="12824" width="16.75" style="240" bestFit="1" customWidth="1"/>
    <col min="12825" max="12825" width="17.625" style="240" bestFit="1" customWidth="1"/>
    <col min="12826" max="12826" width="11.5" style="240" customWidth="1"/>
    <col min="12827" max="13056" width="9" style="240"/>
    <col min="13057" max="13057" width="11.875" style="240" customWidth="1"/>
    <col min="13058" max="13058" width="20.875" style="240" customWidth="1"/>
    <col min="13059" max="13059" width="11.5" style="240" customWidth="1"/>
    <col min="13060" max="13060" width="22.875" style="240" customWidth="1"/>
    <col min="13061" max="13062" width="0" style="240" hidden="1" customWidth="1"/>
    <col min="13063" max="13063" width="24" style="240" customWidth="1"/>
    <col min="13064" max="13064" width="16" style="240" customWidth="1"/>
    <col min="13065" max="13066" width="11.5" style="240" customWidth="1"/>
    <col min="13067" max="13067" width="12.5" style="240" customWidth="1"/>
    <col min="13068" max="13068" width="11.5" style="240" customWidth="1"/>
    <col min="13069" max="13069" width="16.75" style="240" bestFit="1" customWidth="1"/>
    <col min="13070" max="13070" width="17.625" style="240" bestFit="1" customWidth="1"/>
    <col min="13071" max="13071" width="5.25" style="240" customWidth="1"/>
    <col min="13072" max="13073" width="0" style="240" hidden="1" customWidth="1"/>
    <col min="13074" max="13074" width="17.125" style="240" customWidth="1"/>
    <col min="13075" max="13075" width="16.125" style="240" customWidth="1"/>
    <col min="13076" max="13079" width="11.5" style="240" customWidth="1"/>
    <col min="13080" max="13080" width="16.75" style="240" bestFit="1" customWidth="1"/>
    <col min="13081" max="13081" width="17.625" style="240" bestFit="1" customWidth="1"/>
    <col min="13082" max="13082" width="11.5" style="240" customWidth="1"/>
    <col min="13083" max="13312" width="9" style="240"/>
    <col min="13313" max="13313" width="11.875" style="240" customWidth="1"/>
    <col min="13314" max="13314" width="20.875" style="240" customWidth="1"/>
    <col min="13315" max="13315" width="11.5" style="240" customWidth="1"/>
    <col min="13316" max="13316" width="22.875" style="240" customWidth="1"/>
    <col min="13317" max="13318" width="0" style="240" hidden="1" customWidth="1"/>
    <col min="13319" max="13319" width="24" style="240" customWidth="1"/>
    <col min="13320" max="13320" width="16" style="240" customWidth="1"/>
    <col min="13321" max="13322" width="11.5" style="240" customWidth="1"/>
    <col min="13323" max="13323" width="12.5" style="240" customWidth="1"/>
    <col min="13324" max="13324" width="11.5" style="240" customWidth="1"/>
    <col min="13325" max="13325" width="16.75" style="240" bestFit="1" customWidth="1"/>
    <col min="13326" max="13326" width="17.625" style="240" bestFit="1" customWidth="1"/>
    <col min="13327" max="13327" width="5.25" style="240" customWidth="1"/>
    <col min="13328" max="13329" width="0" style="240" hidden="1" customWidth="1"/>
    <col min="13330" max="13330" width="17.125" style="240" customWidth="1"/>
    <col min="13331" max="13331" width="16.125" style="240" customWidth="1"/>
    <col min="13332" max="13335" width="11.5" style="240" customWidth="1"/>
    <col min="13336" max="13336" width="16.75" style="240" bestFit="1" customWidth="1"/>
    <col min="13337" max="13337" width="17.625" style="240" bestFit="1" customWidth="1"/>
    <col min="13338" max="13338" width="11.5" style="240" customWidth="1"/>
    <col min="13339" max="13568" width="9" style="240"/>
    <col min="13569" max="13569" width="11.875" style="240" customWidth="1"/>
    <col min="13570" max="13570" width="20.875" style="240" customWidth="1"/>
    <col min="13571" max="13571" width="11.5" style="240" customWidth="1"/>
    <col min="13572" max="13572" width="22.875" style="240" customWidth="1"/>
    <col min="13573" max="13574" width="0" style="240" hidden="1" customWidth="1"/>
    <col min="13575" max="13575" width="24" style="240" customWidth="1"/>
    <col min="13576" max="13576" width="16" style="240" customWidth="1"/>
    <col min="13577" max="13578" width="11.5" style="240" customWidth="1"/>
    <col min="13579" max="13579" width="12.5" style="240" customWidth="1"/>
    <col min="13580" max="13580" width="11.5" style="240" customWidth="1"/>
    <col min="13581" max="13581" width="16.75" style="240" bestFit="1" customWidth="1"/>
    <col min="13582" max="13582" width="17.625" style="240" bestFit="1" customWidth="1"/>
    <col min="13583" max="13583" width="5.25" style="240" customWidth="1"/>
    <col min="13584" max="13585" width="0" style="240" hidden="1" customWidth="1"/>
    <col min="13586" max="13586" width="17.125" style="240" customWidth="1"/>
    <col min="13587" max="13587" width="16.125" style="240" customWidth="1"/>
    <col min="13588" max="13591" width="11.5" style="240" customWidth="1"/>
    <col min="13592" max="13592" width="16.75" style="240" bestFit="1" customWidth="1"/>
    <col min="13593" max="13593" width="17.625" style="240" bestFit="1" customWidth="1"/>
    <col min="13594" max="13594" width="11.5" style="240" customWidth="1"/>
    <col min="13595" max="13824" width="9" style="240"/>
    <col min="13825" max="13825" width="11.875" style="240" customWidth="1"/>
    <col min="13826" max="13826" width="20.875" style="240" customWidth="1"/>
    <col min="13827" max="13827" width="11.5" style="240" customWidth="1"/>
    <col min="13828" max="13828" width="22.875" style="240" customWidth="1"/>
    <col min="13829" max="13830" width="0" style="240" hidden="1" customWidth="1"/>
    <col min="13831" max="13831" width="24" style="240" customWidth="1"/>
    <col min="13832" max="13832" width="16" style="240" customWidth="1"/>
    <col min="13833" max="13834" width="11.5" style="240" customWidth="1"/>
    <col min="13835" max="13835" width="12.5" style="240" customWidth="1"/>
    <col min="13836" max="13836" width="11.5" style="240" customWidth="1"/>
    <col min="13837" max="13837" width="16.75" style="240" bestFit="1" customWidth="1"/>
    <col min="13838" max="13838" width="17.625" style="240" bestFit="1" customWidth="1"/>
    <col min="13839" max="13839" width="5.25" style="240" customWidth="1"/>
    <col min="13840" max="13841" width="0" style="240" hidden="1" customWidth="1"/>
    <col min="13842" max="13842" width="17.125" style="240" customWidth="1"/>
    <col min="13843" max="13843" width="16.125" style="240" customWidth="1"/>
    <col min="13844" max="13847" width="11.5" style="240" customWidth="1"/>
    <col min="13848" max="13848" width="16.75" style="240" bestFit="1" customWidth="1"/>
    <col min="13849" max="13849" width="17.625" style="240" bestFit="1" customWidth="1"/>
    <col min="13850" max="13850" width="11.5" style="240" customWidth="1"/>
    <col min="13851" max="14080" width="9" style="240"/>
    <col min="14081" max="14081" width="11.875" style="240" customWidth="1"/>
    <col min="14082" max="14082" width="20.875" style="240" customWidth="1"/>
    <col min="14083" max="14083" width="11.5" style="240" customWidth="1"/>
    <col min="14084" max="14084" width="22.875" style="240" customWidth="1"/>
    <col min="14085" max="14086" width="0" style="240" hidden="1" customWidth="1"/>
    <col min="14087" max="14087" width="24" style="240" customWidth="1"/>
    <col min="14088" max="14088" width="16" style="240" customWidth="1"/>
    <col min="14089" max="14090" width="11.5" style="240" customWidth="1"/>
    <col min="14091" max="14091" width="12.5" style="240" customWidth="1"/>
    <col min="14092" max="14092" width="11.5" style="240" customWidth="1"/>
    <col min="14093" max="14093" width="16.75" style="240" bestFit="1" customWidth="1"/>
    <col min="14094" max="14094" width="17.625" style="240" bestFit="1" customWidth="1"/>
    <col min="14095" max="14095" width="5.25" style="240" customWidth="1"/>
    <col min="14096" max="14097" width="0" style="240" hidden="1" customWidth="1"/>
    <col min="14098" max="14098" width="17.125" style="240" customWidth="1"/>
    <col min="14099" max="14099" width="16.125" style="240" customWidth="1"/>
    <col min="14100" max="14103" width="11.5" style="240" customWidth="1"/>
    <col min="14104" max="14104" width="16.75" style="240" bestFit="1" customWidth="1"/>
    <col min="14105" max="14105" width="17.625" style="240" bestFit="1" customWidth="1"/>
    <col min="14106" max="14106" width="11.5" style="240" customWidth="1"/>
    <col min="14107" max="14336" width="9" style="240"/>
    <col min="14337" max="14337" width="11.875" style="240" customWidth="1"/>
    <col min="14338" max="14338" width="20.875" style="240" customWidth="1"/>
    <col min="14339" max="14339" width="11.5" style="240" customWidth="1"/>
    <col min="14340" max="14340" width="22.875" style="240" customWidth="1"/>
    <col min="14341" max="14342" width="0" style="240" hidden="1" customWidth="1"/>
    <col min="14343" max="14343" width="24" style="240" customWidth="1"/>
    <col min="14344" max="14344" width="16" style="240" customWidth="1"/>
    <col min="14345" max="14346" width="11.5" style="240" customWidth="1"/>
    <col min="14347" max="14347" width="12.5" style="240" customWidth="1"/>
    <col min="14348" max="14348" width="11.5" style="240" customWidth="1"/>
    <col min="14349" max="14349" width="16.75" style="240" bestFit="1" customWidth="1"/>
    <col min="14350" max="14350" width="17.625" style="240" bestFit="1" customWidth="1"/>
    <col min="14351" max="14351" width="5.25" style="240" customWidth="1"/>
    <col min="14352" max="14353" width="0" style="240" hidden="1" customWidth="1"/>
    <col min="14354" max="14354" width="17.125" style="240" customWidth="1"/>
    <col min="14355" max="14355" width="16.125" style="240" customWidth="1"/>
    <col min="14356" max="14359" width="11.5" style="240" customWidth="1"/>
    <col min="14360" max="14360" width="16.75" style="240" bestFit="1" customWidth="1"/>
    <col min="14361" max="14361" width="17.625" style="240" bestFit="1" customWidth="1"/>
    <col min="14362" max="14362" width="11.5" style="240" customWidth="1"/>
    <col min="14363" max="14592" width="9" style="240"/>
    <col min="14593" max="14593" width="11.875" style="240" customWidth="1"/>
    <col min="14594" max="14594" width="20.875" style="240" customWidth="1"/>
    <col min="14595" max="14595" width="11.5" style="240" customWidth="1"/>
    <col min="14596" max="14596" width="22.875" style="240" customWidth="1"/>
    <col min="14597" max="14598" width="0" style="240" hidden="1" customWidth="1"/>
    <col min="14599" max="14599" width="24" style="240" customWidth="1"/>
    <col min="14600" max="14600" width="16" style="240" customWidth="1"/>
    <col min="14601" max="14602" width="11.5" style="240" customWidth="1"/>
    <col min="14603" max="14603" width="12.5" style="240" customWidth="1"/>
    <col min="14604" max="14604" width="11.5" style="240" customWidth="1"/>
    <col min="14605" max="14605" width="16.75" style="240" bestFit="1" customWidth="1"/>
    <col min="14606" max="14606" width="17.625" style="240" bestFit="1" customWidth="1"/>
    <col min="14607" max="14607" width="5.25" style="240" customWidth="1"/>
    <col min="14608" max="14609" width="0" style="240" hidden="1" customWidth="1"/>
    <col min="14610" max="14610" width="17.125" style="240" customWidth="1"/>
    <col min="14611" max="14611" width="16.125" style="240" customWidth="1"/>
    <col min="14612" max="14615" width="11.5" style="240" customWidth="1"/>
    <col min="14616" max="14616" width="16.75" style="240" bestFit="1" customWidth="1"/>
    <col min="14617" max="14617" width="17.625" style="240" bestFit="1" customWidth="1"/>
    <col min="14618" max="14618" width="11.5" style="240" customWidth="1"/>
    <col min="14619" max="14848" width="9" style="240"/>
    <col min="14849" max="14849" width="11.875" style="240" customWidth="1"/>
    <col min="14850" max="14850" width="20.875" style="240" customWidth="1"/>
    <col min="14851" max="14851" width="11.5" style="240" customWidth="1"/>
    <col min="14852" max="14852" width="22.875" style="240" customWidth="1"/>
    <col min="14853" max="14854" width="0" style="240" hidden="1" customWidth="1"/>
    <col min="14855" max="14855" width="24" style="240" customWidth="1"/>
    <col min="14856" max="14856" width="16" style="240" customWidth="1"/>
    <col min="14857" max="14858" width="11.5" style="240" customWidth="1"/>
    <col min="14859" max="14859" width="12.5" style="240" customWidth="1"/>
    <col min="14860" max="14860" width="11.5" style="240" customWidth="1"/>
    <col min="14861" max="14861" width="16.75" style="240" bestFit="1" customWidth="1"/>
    <col min="14862" max="14862" width="17.625" style="240" bestFit="1" customWidth="1"/>
    <col min="14863" max="14863" width="5.25" style="240" customWidth="1"/>
    <col min="14864" max="14865" width="0" style="240" hidden="1" customWidth="1"/>
    <col min="14866" max="14866" width="17.125" style="240" customWidth="1"/>
    <col min="14867" max="14867" width="16.125" style="240" customWidth="1"/>
    <col min="14868" max="14871" width="11.5" style="240" customWidth="1"/>
    <col min="14872" max="14872" width="16.75" style="240" bestFit="1" customWidth="1"/>
    <col min="14873" max="14873" width="17.625" style="240" bestFit="1" customWidth="1"/>
    <col min="14874" max="14874" width="11.5" style="240" customWidth="1"/>
    <col min="14875" max="15104" width="9" style="240"/>
    <col min="15105" max="15105" width="11.875" style="240" customWidth="1"/>
    <col min="15106" max="15106" width="20.875" style="240" customWidth="1"/>
    <col min="15107" max="15107" width="11.5" style="240" customWidth="1"/>
    <col min="15108" max="15108" width="22.875" style="240" customWidth="1"/>
    <col min="15109" max="15110" width="0" style="240" hidden="1" customWidth="1"/>
    <col min="15111" max="15111" width="24" style="240" customWidth="1"/>
    <col min="15112" max="15112" width="16" style="240" customWidth="1"/>
    <col min="15113" max="15114" width="11.5" style="240" customWidth="1"/>
    <col min="15115" max="15115" width="12.5" style="240" customWidth="1"/>
    <col min="15116" max="15116" width="11.5" style="240" customWidth="1"/>
    <col min="15117" max="15117" width="16.75" style="240" bestFit="1" customWidth="1"/>
    <col min="15118" max="15118" width="17.625" style="240" bestFit="1" customWidth="1"/>
    <col min="15119" max="15119" width="5.25" style="240" customWidth="1"/>
    <col min="15120" max="15121" width="0" style="240" hidden="1" customWidth="1"/>
    <col min="15122" max="15122" width="17.125" style="240" customWidth="1"/>
    <col min="15123" max="15123" width="16.125" style="240" customWidth="1"/>
    <col min="15124" max="15127" width="11.5" style="240" customWidth="1"/>
    <col min="15128" max="15128" width="16.75" style="240" bestFit="1" customWidth="1"/>
    <col min="15129" max="15129" width="17.625" style="240" bestFit="1" customWidth="1"/>
    <col min="15130" max="15130" width="11.5" style="240" customWidth="1"/>
    <col min="15131" max="15360" width="9" style="240"/>
    <col min="15361" max="15361" width="11.875" style="240" customWidth="1"/>
    <col min="15362" max="15362" width="20.875" style="240" customWidth="1"/>
    <col min="15363" max="15363" width="11.5" style="240" customWidth="1"/>
    <col min="15364" max="15364" width="22.875" style="240" customWidth="1"/>
    <col min="15365" max="15366" width="0" style="240" hidden="1" customWidth="1"/>
    <col min="15367" max="15367" width="24" style="240" customWidth="1"/>
    <col min="15368" max="15368" width="16" style="240" customWidth="1"/>
    <col min="15369" max="15370" width="11.5" style="240" customWidth="1"/>
    <col min="15371" max="15371" width="12.5" style="240" customWidth="1"/>
    <col min="15372" max="15372" width="11.5" style="240" customWidth="1"/>
    <col min="15373" max="15373" width="16.75" style="240" bestFit="1" customWidth="1"/>
    <col min="15374" max="15374" width="17.625" style="240" bestFit="1" customWidth="1"/>
    <col min="15375" max="15375" width="5.25" style="240" customWidth="1"/>
    <col min="15376" max="15377" width="0" style="240" hidden="1" customWidth="1"/>
    <col min="15378" max="15378" width="17.125" style="240" customWidth="1"/>
    <col min="15379" max="15379" width="16.125" style="240" customWidth="1"/>
    <col min="15380" max="15383" width="11.5" style="240" customWidth="1"/>
    <col min="15384" max="15384" width="16.75" style="240" bestFit="1" customWidth="1"/>
    <col min="15385" max="15385" width="17.625" style="240" bestFit="1" customWidth="1"/>
    <col min="15386" max="15386" width="11.5" style="240" customWidth="1"/>
    <col min="15387" max="15616" width="9" style="240"/>
    <col min="15617" max="15617" width="11.875" style="240" customWidth="1"/>
    <col min="15618" max="15618" width="20.875" style="240" customWidth="1"/>
    <col min="15619" max="15619" width="11.5" style="240" customWidth="1"/>
    <col min="15620" max="15620" width="22.875" style="240" customWidth="1"/>
    <col min="15621" max="15622" width="0" style="240" hidden="1" customWidth="1"/>
    <col min="15623" max="15623" width="24" style="240" customWidth="1"/>
    <col min="15624" max="15624" width="16" style="240" customWidth="1"/>
    <col min="15625" max="15626" width="11.5" style="240" customWidth="1"/>
    <col min="15627" max="15627" width="12.5" style="240" customWidth="1"/>
    <col min="15628" max="15628" width="11.5" style="240" customWidth="1"/>
    <col min="15629" max="15629" width="16.75" style="240" bestFit="1" customWidth="1"/>
    <col min="15630" max="15630" width="17.625" style="240" bestFit="1" customWidth="1"/>
    <col min="15631" max="15631" width="5.25" style="240" customWidth="1"/>
    <col min="15632" max="15633" width="0" style="240" hidden="1" customWidth="1"/>
    <col min="15634" max="15634" width="17.125" style="240" customWidth="1"/>
    <col min="15635" max="15635" width="16.125" style="240" customWidth="1"/>
    <col min="15636" max="15639" width="11.5" style="240" customWidth="1"/>
    <col min="15640" max="15640" width="16.75" style="240" bestFit="1" customWidth="1"/>
    <col min="15641" max="15641" width="17.625" style="240" bestFit="1" customWidth="1"/>
    <col min="15642" max="15642" width="11.5" style="240" customWidth="1"/>
    <col min="15643" max="15872" width="9" style="240"/>
    <col min="15873" max="15873" width="11.875" style="240" customWidth="1"/>
    <col min="15874" max="15874" width="20.875" style="240" customWidth="1"/>
    <col min="15875" max="15875" width="11.5" style="240" customWidth="1"/>
    <col min="15876" max="15876" width="22.875" style="240" customWidth="1"/>
    <col min="15877" max="15878" width="0" style="240" hidden="1" customWidth="1"/>
    <col min="15879" max="15879" width="24" style="240" customWidth="1"/>
    <col min="15880" max="15880" width="16" style="240" customWidth="1"/>
    <col min="15881" max="15882" width="11.5" style="240" customWidth="1"/>
    <col min="15883" max="15883" width="12.5" style="240" customWidth="1"/>
    <col min="15884" max="15884" width="11.5" style="240" customWidth="1"/>
    <col min="15885" max="15885" width="16.75" style="240" bestFit="1" customWidth="1"/>
    <col min="15886" max="15886" width="17.625" style="240" bestFit="1" customWidth="1"/>
    <col min="15887" max="15887" width="5.25" style="240" customWidth="1"/>
    <col min="15888" max="15889" width="0" style="240" hidden="1" customWidth="1"/>
    <col min="15890" max="15890" width="17.125" style="240" customWidth="1"/>
    <col min="15891" max="15891" width="16.125" style="240" customWidth="1"/>
    <col min="15892" max="15895" width="11.5" style="240" customWidth="1"/>
    <col min="15896" max="15896" width="16.75" style="240" bestFit="1" customWidth="1"/>
    <col min="15897" max="15897" width="17.625" style="240" bestFit="1" customWidth="1"/>
    <col min="15898" max="15898" width="11.5" style="240" customWidth="1"/>
    <col min="15899" max="16128" width="9" style="240"/>
    <col min="16129" max="16129" width="11.875" style="240" customWidth="1"/>
    <col min="16130" max="16130" width="20.875" style="240" customWidth="1"/>
    <col min="16131" max="16131" width="11.5" style="240" customWidth="1"/>
    <col min="16132" max="16132" width="22.875" style="240" customWidth="1"/>
    <col min="16133" max="16134" width="0" style="240" hidden="1" customWidth="1"/>
    <col min="16135" max="16135" width="24" style="240" customWidth="1"/>
    <col min="16136" max="16136" width="16" style="240" customWidth="1"/>
    <col min="16137" max="16138" width="11.5" style="240" customWidth="1"/>
    <col min="16139" max="16139" width="12.5" style="240" customWidth="1"/>
    <col min="16140" max="16140" width="11.5" style="240" customWidth="1"/>
    <col min="16141" max="16141" width="16.75" style="240" bestFit="1" customWidth="1"/>
    <col min="16142" max="16142" width="17.625" style="240" bestFit="1" customWidth="1"/>
    <col min="16143" max="16143" width="5.25" style="240" customWidth="1"/>
    <col min="16144" max="16145" width="0" style="240" hidden="1" customWidth="1"/>
    <col min="16146" max="16146" width="17.125" style="240" customWidth="1"/>
    <col min="16147" max="16147" width="16.125" style="240" customWidth="1"/>
    <col min="16148" max="16151" width="11.5" style="240" customWidth="1"/>
    <col min="16152" max="16152" width="16.75" style="240" bestFit="1" customWidth="1"/>
    <col min="16153" max="16153" width="17.625" style="240" bestFit="1" customWidth="1"/>
    <col min="16154" max="16154" width="11.5" style="240" customWidth="1"/>
    <col min="16155" max="16384" width="9" style="240"/>
  </cols>
  <sheetData>
    <row r="1" spans="2:238" s="239" customFormat="1" ht="45" customHeight="1">
      <c r="B1" s="884" t="s">
        <v>110</v>
      </c>
      <c r="C1" s="884"/>
      <c r="D1" s="884"/>
      <c r="E1" s="884"/>
      <c r="F1" s="884"/>
      <c r="G1" s="884"/>
      <c r="H1" s="884"/>
      <c r="I1" s="884"/>
      <c r="J1" s="884"/>
      <c r="K1" s="884"/>
      <c r="L1" s="884"/>
      <c r="M1" s="884"/>
      <c r="N1" s="884"/>
      <c r="O1" s="884"/>
      <c r="P1" s="884"/>
      <c r="Q1" s="884"/>
      <c r="R1" s="884"/>
      <c r="S1" s="884"/>
      <c r="T1" s="884"/>
      <c r="U1" s="884"/>
      <c r="V1" s="884"/>
      <c r="W1" s="884"/>
      <c r="X1" s="884"/>
      <c r="Y1" s="884"/>
      <c r="Z1" s="829"/>
      <c r="AA1" s="829"/>
      <c r="AB1" s="829"/>
      <c r="AC1" s="829"/>
      <c r="AD1" s="829"/>
      <c r="AE1" s="829"/>
      <c r="AF1" s="829"/>
      <c r="AG1" s="829"/>
      <c r="AH1" s="829"/>
      <c r="AI1" s="829"/>
      <c r="AJ1" s="829"/>
      <c r="AK1" s="829"/>
      <c r="AL1" s="829"/>
      <c r="AM1" s="829"/>
      <c r="AN1" s="829"/>
      <c r="AO1" s="829"/>
      <c r="AP1" s="829"/>
      <c r="AQ1" s="829"/>
      <c r="AR1" s="829"/>
      <c r="AS1" s="829"/>
      <c r="AT1" s="829"/>
      <c r="AU1" s="829"/>
      <c r="AV1" s="829"/>
      <c r="AW1" s="829"/>
      <c r="AX1" s="829"/>
      <c r="AY1" s="829"/>
      <c r="AZ1" s="829"/>
      <c r="BA1" s="829"/>
      <c r="BB1" s="829"/>
      <c r="BC1" s="829"/>
      <c r="BD1" s="829"/>
      <c r="BE1" s="829"/>
      <c r="BF1" s="829"/>
      <c r="BG1" s="829"/>
      <c r="BH1" s="829"/>
      <c r="BI1" s="829"/>
      <c r="BJ1" s="829"/>
      <c r="BK1" s="829"/>
      <c r="BL1" s="829"/>
      <c r="BM1" s="829"/>
      <c r="BN1" s="829"/>
      <c r="BO1" s="829"/>
      <c r="BP1" s="829"/>
      <c r="BQ1" s="829"/>
      <c r="BR1" s="829"/>
      <c r="BS1" s="829"/>
      <c r="BT1" s="829"/>
      <c r="BU1" s="829"/>
      <c r="BV1" s="829"/>
      <c r="BW1" s="829"/>
      <c r="BX1" s="829"/>
      <c r="BY1" s="829"/>
      <c r="BZ1" s="829"/>
      <c r="CA1" s="829"/>
      <c r="CB1" s="829"/>
      <c r="CC1" s="829"/>
      <c r="CD1" s="829"/>
      <c r="CE1" s="829"/>
      <c r="CF1" s="829"/>
      <c r="CG1" s="829"/>
      <c r="CH1" s="829"/>
      <c r="CI1" s="829"/>
      <c r="CJ1" s="829"/>
      <c r="CK1" s="829"/>
      <c r="CL1" s="829"/>
      <c r="CM1" s="829"/>
      <c r="CN1" s="829"/>
      <c r="CO1" s="829"/>
      <c r="CP1" s="829"/>
      <c r="CQ1" s="829"/>
      <c r="CR1" s="829"/>
      <c r="CS1" s="829"/>
      <c r="CT1" s="829"/>
      <c r="CU1" s="829"/>
      <c r="CV1" s="829"/>
      <c r="CW1" s="829"/>
      <c r="CX1" s="829"/>
      <c r="CY1" s="829"/>
      <c r="CZ1" s="829"/>
      <c r="DA1" s="829"/>
      <c r="DB1" s="829"/>
      <c r="DC1" s="829"/>
      <c r="DD1" s="829"/>
      <c r="DE1" s="829"/>
      <c r="DF1" s="829"/>
      <c r="DG1" s="829"/>
      <c r="DH1" s="829"/>
      <c r="DI1" s="829"/>
      <c r="DJ1" s="829"/>
      <c r="DK1" s="829"/>
      <c r="DL1" s="829"/>
      <c r="DM1" s="829"/>
      <c r="DN1" s="829"/>
      <c r="DO1" s="829"/>
      <c r="DP1" s="829"/>
      <c r="DQ1" s="829"/>
      <c r="DR1" s="829"/>
      <c r="DS1" s="829"/>
      <c r="DT1" s="829"/>
      <c r="DU1" s="829"/>
      <c r="DV1" s="829"/>
      <c r="DW1" s="829"/>
      <c r="DX1" s="829"/>
      <c r="DY1" s="829"/>
      <c r="DZ1" s="829"/>
      <c r="EA1" s="829"/>
      <c r="EB1" s="829"/>
      <c r="EC1" s="829"/>
      <c r="ED1" s="829"/>
      <c r="EE1" s="829"/>
      <c r="EF1" s="829"/>
      <c r="EG1" s="829"/>
      <c r="EH1" s="829"/>
      <c r="EI1" s="829"/>
      <c r="EJ1" s="829"/>
      <c r="EK1" s="829"/>
      <c r="EL1" s="829"/>
      <c r="EM1" s="829"/>
      <c r="EN1" s="829"/>
      <c r="EO1" s="829"/>
      <c r="EP1" s="829"/>
      <c r="EQ1" s="829"/>
      <c r="ER1" s="829"/>
      <c r="ES1" s="829"/>
      <c r="ET1" s="829"/>
      <c r="EU1" s="829"/>
      <c r="EV1" s="829"/>
      <c r="EW1" s="829"/>
      <c r="EX1" s="829"/>
      <c r="EY1" s="829"/>
      <c r="EZ1" s="829"/>
      <c r="FA1" s="829"/>
      <c r="FB1" s="829"/>
      <c r="FC1" s="829"/>
      <c r="FD1" s="829"/>
      <c r="FE1" s="829"/>
      <c r="FF1" s="829"/>
      <c r="FG1" s="829"/>
      <c r="FH1" s="829"/>
      <c r="FI1" s="829"/>
      <c r="FJ1" s="829"/>
      <c r="FK1" s="829"/>
      <c r="FL1" s="829"/>
      <c r="FM1" s="829"/>
      <c r="FN1" s="829"/>
      <c r="FO1" s="829"/>
      <c r="FP1" s="829"/>
      <c r="FQ1" s="829"/>
      <c r="FR1" s="829"/>
      <c r="FS1" s="829"/>
      <c r="FT1" s="829"/>
      <c r="FU1" s="829"/>
      <c r="FV1" s="829"/>
      <c r="FW1" s="829"/>
      <c r="FX1" s="829"/>
      <c r="FY1" s="829"/>
      <c r="FZ1" s="829"/>
      <c r="GA1" s="829"/>
      <c r="GB1" s="829"/>
      <c r="GC1" s="829"/>
      <c r="GD1" s="829"/>
      <c r="GE1" s="829"/>
      <c r="GF1" s="829"/>
      <c r="GG1" s="829"/>
      <c r="GH1" s="829"/>
      <c r="GI1" s="829"/>
      <c r="GJ1" s="829"/>
      <c r="GK1" s="829"/>
      <c r="GL1" s="829"/>
      <c r="GM1" s="829"/>
      <c r="GN1" s="829"/>
      <c r="GO1" s="829"/>
      <c r="GP1" s="829"/>
      <c r="GQ1" s="829"/>
      <c r="GR1" s="829"/>
      <c r="GS1" s="829"/>
      <c r="GT1" s="829"/>
      <c r="GU1" s="829"/>
      <c r="GV1" s="829"/>
      <c r="GW1" s="829"/>
      <c r="GX1" s="829"/>
      <c r="GY1" s="829"/>
      <c r="GZ1" s="829"/>
      <c r="HA1" s="829"/>
      <c r="HB1" s="829"/>
      <c r="HC1" s="829"/>
      <c r="HD1" s="829"/>
      <c r="HE1" s="829"/>
      <c r="HF1" s="829"/>
      <c r="HG1" s="829"/>
      <c r="HH1" s="829"/>
      <c r="HI1" s="829"/>
      <c r="HJ1" s="829"/>
      <c r="HK1" s="829"/>
      <c r="HL1" s="829"/>
      <c r="HM1" s="829"/>
      <c r="HN1" s="829"/>
      <c r="HO1" s="829"/>
      <c r="HP1" s="829"/>
      <c r="HQ1" s="829"/>
      <c r="HR1" s="829"/>
      <c r="HS1" s="829"/>
      <c r="HT1" s="829"/>
      <c r="HU1" s="829"/>
      <c r="HV1" s="829"/>
      <c r="HW1" s="829"/>
      <c r="HX1" s="829"/>
      <c r="HY1" s="829"/>
      <c r="HZ1" s="829"/>
      <c r="IA1" s="829"/>
      <c r="IB1" s="829"/>
      <c r="IC1" s="829"/>
      <c r="ID1" s="829"/>
    </row>
    <row r="2" spans="2:238" ht="30" customHeight="1">
      <c r="B2" s="885" t="s">
        <v>308</v>
      </c>
      <c r="C2" s="885"/>
      <c r="D2" s="885"/>
      <c r="E2" s="885"/>
      <c r="F2" s="885"/>
      <c r="G2" s="885"/>
      <c r="H2" s="885"/>
      <c r="I2" s="885"/>
      <c r="J2" s="885"/>
      <c r="K2" s="885"/>
      <c r="L2" s="885"/>
      <c r="M2" s="885"/>
      <c r="N2" s="885"/>
      <c r="O2" s="885"/>
      <c r="P2" s="885"/>
      <c r="Q2" s="885"/>
      <c r="R2" s="885"/>
      <c r="S2" s="885"/>
      <c r="T2" s="885"/>
      <c r="U2" s="885"/>
      <c r="V2" s="885"/>
      <c r="W2" s="885"/>
      <c r="X2" s="885"/>
      <c r="Y2" s="885"/>
      <c r="Z2" s="830"/>
    </row>
    <row r="3" spans="2:238" ht="30" customHeight="1">
      <c r="B3" s="830"/>
      <c r="C3" s="830"/>
      <c r="D3" s="830"/>
      <c r="E3" s="830"/>
      <c r="F3" s="830"/>
      <c r="G3" s="830"/>
      <c r="H3" s="830"/>
      <c r="I3" s="830"/>
      <c r="J3" s="885" t="s">
        <v>320</v>
      </c>
      <c r="K3" s="885"/>
      <c r="L3" s="885"/>
      <c r="M3" s="885"/>
      <c r="N3" s="885"/>
      <c r="O3" s="885"/>
      <c r="P3" s="830"/>
      <c r="Q3" s="830"/>
      <c r="R3" s="830"/>
      <c r="S3" s="830"/>
      <c r="T3" s="830"/>
      <c r="U3" s="830"/>
      <c r="V3" s="830"/>
      <c r="W3" s="830"/>
      <c r="X3" s="830"/>
      <c r="Y3" s="830"/>
      <c r="Z3" s="830"/>
    </row>
    <row r="4" spans="2:238" ht="14.25" thickBot="1">
      <c r="E4" s="565"/>
      <c r="F4" s="565"/>
      <c r="P4" s="565"/>
      <c r="Q4" s="565"/>
      <c r="R4" s="244"/>
      <c r="T4" s="244"/>
    </row>
    <row r="5" spans="2:238" s="249" customFormat="1" ht="34.5" customHeight="1" thickTop="1" thickBot="1">
      <c r="B5" s="245"/>
      <c r="C5" s="246"/>
      <c r="D5" s="245"/>
      <c r="E5" s="566"/>
      <c r="F5" s="566"/>
      <c r="G5" s="247"/>
      <c r="H5" s="247" t="s">
        <v>90</v>
      </c>
      <c r="I5" s="247"/>
      <c r="J5" s="247"/>
      <c r="K5" s="247"/>
      <c r="L5" s="247"/>
      <c r="M5" s="247"/>
      <c r="N5" s="247"/>
      <c r="O5" s="248"/>
      <c r="P5" s="886"/>
      <c r="Q5" s="886"/>
      <c r="R5" s="867"/>
      <c r="S5" s="867" t="s">
        <v>251</v>
      </c>
      <c r="T5" s="247"/>
      <c r="U5" s="247"/>
      <c r="V5" s="247"/>
      <c r="W5" s="247"/>
      <c r="X5" s="247"/>
      <c r="Y5" s="247"/>
      <c r="Z5" s="742"/>
    </row>
    <row r="6" spans="2:238" s="251" customFormat="1" ht="34.5" customHeight="1" thickBot="1">
      <c r="B6" s="887" t="s">
        <v>120</v>
      </c>
      <c r="C6" s="889" t="s">
        <v>121</v>
      </c>
      <c r="D6" s="889"/>
      <c r="E6" s="724"/>
      <c r="F6" s="724"/>
      <c r="G6" s="891" t="s">
        <v>307</v>
      </c>
      <c r="H6" s="891" t="s">
        <v>89</v>
      </c>
      <c r="I6" s="876" t="s">
        <v>122</v>
      </c>
      <c r="J6" s="877"/>
      <c r="K6" s="878" t="s">
        <v>123</v>
      </c>
      <c r="L6" s="879"/>
      <c r="M6" s="879"/>
      <c r="N6" s="880"/>
      <c r="O6" s="250"/>
      <c r="P6" s="724"/>
      <c r="Q6" s="724"/>
      <c r="R6" s="891" t="s">
        <v>124</v>
      </c>
      <c r="S6" s="892" t="s">
        <v>89</v>
      </c>
      <c r="T6" s="876" t="s">
        <v>122</v>
      </c>
      <c r="U6" s="877"/>
      <c r="V6" s="878" t="s">
        <v>123</v>
      </c>
      <c r="W6" s="879"/>
      <c r="X6" s="879"/>
      <c r="Y6" s="880"/>
      <c r="Z6" s="831"/>
    </row>
    <row r="7" spans="2:238" s="251" customFormat="1" ht="34.5" customHeight="1" thickTop="1" thickBot="1">
      <c r="B7" s="888"/>
      <c r="C7" s="890"/>
      <c r="D7" s="890"/>
      <c r="E7" s="868" t="s">
        <v>125</v>
      </c>
      <c r="F7" s="868" t="s">
        <v>126</v>
      </c>
      <c r="G7" s="252" t="s">
        <v>125</v>
      </c>
      <c r="H7" s="252" t="s">
        <v>127</v>
      </c>
      <c r="I7" s="253" t="s">
        <v>125</v>
      </c>
      <c r="J7" s="254" t="s">
        <v>127</v>
      </c>
      <c r="K7" s="881" t="s">
        <v>125</v>
      </c>
      <c r="L7" s="882"/>
      <c r="M7" s="882" t="s">
        <v>127</v>
      </c>
      <c r="N7" s="883"/>
      <c r="O7" s="255"/>
      <c r="P7" s="868" t="s">
        <v>125</v>
      </c>
      <c r="Q7" s="868" t="s">
        <v>126</v>
      </c>
      <c r="R7" s="252" t="s">
        <v>125</v>
      </c>
      <c r="S7" s="252" t="s">
        <v>127</v>
      </c>
      <c r="T7" s="253" t="s">
        <v>125</v>
      </c>
      <c r="U7" s="254" t="s">
        <v>127</v>
      </c>
      <c r="V7" s="881" t="s">
        <v>125</v>
      </c>
      <c r="W7" s="882"/>
      <c r="X7" s="882" t="s">
        <v>127</v>
      </c>
      <c r="Y7" s="883"/>
      <c r="Z7" s="831"/>
    </row>
    <row r="8" spans="2:238" s="249" customFormat="1" ht="34.5" customHeight="1" thickTop="1" thickBot="1">
      <c r="B8" s="256" t="s">
        <v>48</v>
      </c>
      <c r="C8" s="257">
        <v>1</v>
      </c>
      <c r="D8" s="256" t="s">
        <v>48</v>
      </c>
      <c r="E8" s="567">
        <v>310</v>
      </c>
      <c r="F8" s="568">
        <v>194</v>
      </c>
      <c r="G8" s="725">
        <v>2</v>
      </c>
      <c r="H8" s="726">
        <v>2</v>
      </c>
      <c r="I8" s="258">
        <v>2</v>
      </c>
      <c r="J8" s="259">
        <v>2</v>
      </c>
      <c r="K8" s="260">
        <v>312</v>
      </c>
      <c r="L8" s="261">
        <v>1.6E-2</v>
      </c>
      <c r="M8" s="262">
        <v>196</v>
      </c>
      <c r="N8" s="263">
        <v>0.02</v>
      </c>
      <c r="O8" s="264"/>
      <c r="P8" s="569">
        <v>183</v>
      </c>
      <c r="Q8" s="568">
        <v>97</v>
      </c>
      <c r="R8" s="725">
        <v>6</v>
      </c>
      <c r="S8" s="726">
        <v>5</v>
      </c>
      <c r="T8" s="258">
        <v>3</v>
      </c>
      <c r="U8" s="259">
        <v>3</v>
      </c>
      <c r="V8" s="260">
        <v>189</v>
      </c>
      <c r="W8" s="261">
        <v>2.1000000000000001E-2</v>
      </c>
      <c r="X8" s="262">
        <v>102</v>
      </c>
      <c r="Y8" s="263">
        <v>2.1999999999999999E-2</v>
      </c>
      <c r="Z8" s="741"/>
    </row>
    <row r="9" spans="2:238" s="249" customFormat="1" ht="34.5" customHeight="1">
      <c r="B9" s="249" t="s">
        <v>128</v>
      </c>
      <c r="C9" s="265">
        <v>2</v>
      </c>
      <c r="D9" s="249" t="s">
        <v>47</v>
      </c>
      <c r="E9" s="570">
        <v>54</v>
      </c>
      <c r="F9" s="571">
        <v>23</v>
      </c>
      <c r="G9" s="275">
        <v>1</v>
      </c>
      <c r="H9" s="277">
        <v>0</v>
      </c>
      <c r="I9" s="268">
        <v>0</v>
      </c>
      <c r="J9" s="269">
        <v>0</v>
      </c>
      <c r="K9" s="270">
        <v>55</v>
      </c>
      <c r="L9" s="271">
        <v>2.8E-3</v>
      </c>
      <c r="M9" s="272">
        <v>23</v>
      </c>
      <c r="N9" s="273">
        <v>2E-3</v>
      </c>
      <c r="O9" s="274"/>
      <c r="P9" s="572">
        <v>34</v>
      </c>
      <c r="Q9" s="571">
        <v>15</v>
      </c>
      <c r="R9" s="275">
        <v>0</v>
      </c>
      <c r="S9" s="277">
        <v>0</v>
      </c>
      <c r="T9" s="268">
        <v>0</v>
      </c>
      <c r="U9" s="269">
        <v>0</v>
      </c>
      <c r="V9" s="270">
        <v>34</v>
      </c>
      <c r="W9" s="271">
        <v>4.0000000000000001E-3</v>
      </c>
      <c r="X9" s="272">
        <v>15</v>
      </c>
      <c r="Y9" s="273">
        <v>3.0000000000000001E-3</v>
      </c>
      <c r="Z9" s="739"/>
    </row>
    <row r="10" spans="2:238" s="249" customFormat="1" ht="34.5" customHeight="1">
      <c r="C10" s="265">
        <v>3</v>
      </c>
      <c r="D10" s="249" t="s">
        <v>46</v>
      </c>
      <c r="E10" s="570">
        <v>31</v>
      </c>
      <c r="F10" s="571">
        <v>13</v>
      </c>
      <c r="G10" s="275">
        <v>0</v>
      </c>
      <c r="H10" s="277">
        <v>0</v>
      </c>
      <c r="I10" s="268">
        <v>0</v>
      </c>
      <c r="J10" s="269">
        <v>0</v>
      </c>
      <c r="K10" s="270">
        <v>31</v>
      </c>
      <c r="L10" s="271">
        <v>1.6000000000000001E-3</v>
      </c>
      <c r="M10" s="272">
        <v>13</v>
      </c>
      <c r="N10" s="273">
        <v>1E-3</v>
      </c>
      <c r="O10" s="274"/>
      <c r="P10" s="572">
        <v>33</v>
      </c>
      <c r="Q10" s="571">
        <v>15</v>
      </c>
      <c r="R10" s="275">
        <v>1</v>
      </c>
      <c r="S10" s="277">
        <v>1</v>
      </c>
      <c r="T10" s="268">
        <v>1</v>
      </c>
      <c r="U10" s="269">
        <v>0</v>
      </c>
      <c r="V10" s="270">
        <v>34</v>
      </c>
      <c r="W10" s="271">
        <v>4.0000000000000001E-3</v>
      </c>
      <c r="X10" s="272">
        <v>16</v>
      </c>
      <c r="Y10" s="273">
        <v>3.0000000000000001E-3</v>
      </c>
      <c r="Z10" s="739"/>
    </row>
    <row r="11" spans="2:238" s="249" customFormat="1" ht="34.5" customHeight="1">
      <c r="B11" s="278"/>
      <c r="C11" s="279">
        <v>4</v>
      </c>
      <c r="D11" s="278" t="s">
        <v>45</v>
      </c>
      <c r="E11" s="570">
        <v>141</v>
      </c>
      <c r="F11" s="571">
        <v>70</v>
      </c>
      <c r="G11" s="280">
        <v>1</v>
      </c>
      <c r="H11" s="281">
        <v>1</v>
      </c>
      <c r="I11" s="282">
        <v>3</v>
      </c>
      <c r="J11" s="283">
        <v>3</v>
      </c>
      <c r="K11" s="284">
        <v>142</v>
      </c>
      <c r="L11" s="285">
        <v>7.1999999999999998E-3</v>
      </c>
      <c r="M11" s="286">
        <v>71</v>
      </c>
      <c r="N11" s="287">
        <v>7.0000000000000001E-3</v>
      </c>
      <c r="O11" s="288"/>
      <c r="P11" s="572">
        <v>94</v>
      </c>
      <c r="Q11" s="571">
        <v>56</v>
      </c>
      <c r="R11" s="280">
        <v>0</v>
      </c>
      <c r="S11" s="281">
        <v>0</v>
      </c>
      <c r="T11" s="282">
        <v>1</v>
      </c>
      <c r="U11" s="283">
        <v>1</v>
      </c>
      <c r="V11" s="284">
        <v>94</v>
      </c>
      <c r="W11" s="285">
        <v>1.0999999999999999E-2</v>
      </c>
      <c r="X11" s="286">
        <v>56</v>
      </c>
      <c r="Y11" s="287">
        <v>1.2E-2</v>
      </c>
      <c r="Z11" s="739"/>
    </row>
    <row r="12" spans="2:238" s="249" customFormat="1" ht="34.5" customHeight="1">
      <c r="B12" s="278"/>
      <c r="C12" s="279">
        <v>5</v>
      </c>
      <c r="D12" s="278" t="s">
        <v>44</v>
      </c>
      <c r="E12" s="570">
        <v>23</v>
      </c>
      <c r="F12" s="571">
        <v>8</v>
      </c>
      <c r="G12" s="280">
        <v>0</v>
      </c>
      <c r="H12" s="281">
        <v>0</v>
      </c>
      <c r="I12" s="282">
        <v>0</v>
      </c>
      <c r="J12" s="283">
        <v>0</v>
      </c>
      <c r="K12" s="284">
        <v>23</v>
      </c>
      <c r="L12" s="285">
        <v>1.1999999999999999E-3</v>
      </c>
      <c r="M12" s="286">
        <v>8</v>
      </c>
      <c r="N12" s="287">
        <v>1E-3</v>
      </c>
      <c r="O12" s="288"/>
      <c r="P12" s="572">
        <v>24</v>
      </c>
      <c r="Q12" s="571">
        <v>11</v>
      </c>
      <c r="R12" s="280">
        <v>0</v>
      </c>
      <c r="S12" s="281">
        <v>0</v>
      </c>
      <c r="T12" s="282">
        <v>0</v>
      </c>
      <c r="U12" s="283">
        <v>0</v>
      </c>
      <c r="V12" s="284">
        <v>24</v>
      </c>
      <c r="W12" s="285">
        <v>3.0000000000000001E-3</v>
      </c>
      <c r="X12" s="286">
        <v>11</v>
      </c>
      <c r="Y12" s="287">
        <v>2E-3</v>
      </c>
      <c r="Z12" s="739"/>
    </row>
    <row r="13" spans="2:238" s="249" customFormat="1" ht="34.5" customHeight="1">
      <c r="C13" s="265">
        <v>6</v>
      </c>
      <c r="D13" s="249" t="s">
        <v>43</v>
      </c>
      <c r="E13" s="570">
        <v>28</v>
      </c>
      <c r="F13" s="571">
        <v>13</v>
      </c>
      <c r="G13" s="275">
        <v>0</v>
      </c>
      <c r="H13" s="277">
        <v>0</v>
      </c>
      <c r="I13" s="268">
        <v>0</v>
      </c>
      <c r="J13" s="269">
        <v>0</v>
      </c>
      <c r="K13" s="270">
        <v>28</v>
      </c>
      <c r="L13" s="271">
        <v>1.4E-3</v>
      </c>
      <c r="M13" s="272">
        <v>13</v>
      </c>
      <c r="N13" s="273">
        <v>1E-3</v>
      </c>
      <c r="O13" s="274"/>
      <c r="P13" s="572">
        <v>24</v>
      </c>
      <c r="Q13" s="571">
        <v>6</v>
      </c>
      <c r="R13" s="275">
        <v>0</v>
      </c>
      <c r="S13" s="277">
        <v>0</v>
      </c>
      <c r="T13" s="268">
        <v>1</v>
      </c>
      <c r="U13" s="269">
        <v>0</v>
      </c>
      <c r="V13" s="270">
        <v>24</v>
      </c>
      <c r="W13" s="271">
        <v>3.0000000000000001E-3</v>
      </c>
      <c r="X13" s="272">
        <v>6</v>
      </c>
      <c r="Y13" s="273">
        <v>1E-3</v>
      </c>
      <c r="Z13" s="739"/>
    </row>
    <row r="14" spans="2:238" s="249" customFormat="1" ht="34.5" customHeight="1">
      <c r="C14" s="265">
        <v>7</v>
      </c>
      <c r="D14" s="249" t="s">
        <v>42</v>
      </c>
      <c r="E14" s="570">
        <v>77</v>
      </c>
      <c r="F14" s="571">
        <v>43</v>
      </c>
      <c r="G14" s="289">
        <v>3</v>
      </c>
      <c r="H14" s="290">
        <v>2</v>
      </c>
      <c r="I14" s="268">
        <v>1</v>
      </c>
      <c r="J14" s="269">
        <v>1</v>
      </c>
      <c r="K14" s="270">
        <v>80</v>
      </c>
      <c r="L14" s="271">
        <v>4.0000000000000001E-3</v>
      </c>
      <c r="M14" s="272">
        <v>45</v>
      </c>
      <c r="N14" s="273">
        <v>5.0000000000000001E-3</v>
      </c>
      <c r="O14" s="274"/>
      <c r="P14" s="572">
        <v>55</v>
      </c>
      <c r="Q14" s="571">
        <v>26</v>
      </c>
      <c r="R14" s="289">
        <v>2</v>
      </c>
      <c r="S14" s="290">
        <v>1</v>
      </c>
      <c r="T14" s="268">
        <v>3</v>
      </c>
      <c r="U14" s="269">
        <v>2</v>
      </c>
      <c r="V14" s="270">
        <v>57</v>
      </c>
      <c r="W14" s="271">
        <v>6.0000000000000001E-3</v>
      </c>
      <c r="X14" s="272">
        <v>27</v>
      </c>
      <c r="Y14" s="273">
        <v>6.0000000000000001E-3</v>
      </c>
      <c r="Z14" s="739"/>
    </row>
    <row r="15" spans="2:238" s="249" customFormat="1" ht="34.5" customHeight="1" thickBot="1">
      <c r="C15" s="265"/>
      <c r="D15" s="291" t="s">
        <v>129</v>
      </c>
      <c r="E15" s="573">
        <v>354</v>
      </c>
      <c r="F15" s="574">
        <v>170</v>
      </c>
      <c r="G15" s="275">
        <v>5</v>
      </c>
      <c r="H15" s="311">
        <v>3</v>
      </c>
      <c r="I15" s="293">
        <v>4</v>
      </c>
      <c r="J15" s="294">
        <v>4</v>
      </c>
      <c r="K15" s="295">
        <v>359</v>
      </c>
      <c r="L15" s="296">
        <v>1.8100000000000002E-2</v>
      </c>
      <c r="M15" s="297">
        <v>173</v>
      </c>
      <c r="N15" s="298">
        <v>1.7999999999999999E-2</v>
      </c>
      <c r="O15" s="292"/>
      <c r="P15" s="575">
        <v>264</v>
      </c>
      <c r="Q15" s="574">
        <v>129</v>
      </c>
      <c r="R15" s="275">
        <v>3</v>
      </c>
      <c r="S15" s="311">
        <v>2</v>
      </c>
      <c r="T15" s="293">
        <v>6</v>
      </c>
      <c r="U15" s="294">
        <v>3</v>
      </c>
      <c r="V15" s="295">
        <v>267</v>
      </c>
      <c r="W15" s="296">
        <v>0.03</v>
      </c>
      <c r="X15" s="297">
        <v>131</v>
      </c>
      <c r="Y15" s="298">
        <v>2.9000000000000001E-2</v>
      </c>
      <c r="Z15" s="740"/>
    </row>
    <row r="16" spans="2:238" s="249" customFormat="1" ht="34.5" customHeight="1">
      <c r="B16" s="300" t="s">
        <v>130</v>
      </c>
      <c r="C16" s="301">
        <v>8</v>
      </c>
      <c r="D16" s="300" t="s">
        <v>41</v>
      </c>
      <c r="E16" s="576">
        <v>545</v>
      </c>
      <c r="F16" s="577">
        <v>145</v>
      </c>
      <c r="G16" s="266">
        <v>1</v>
      </c>
      <c r="H16" s="277">
        <v>1</v>
      </c>
      <c r="I16" s="302">
        <v>2</v>
      </c>
      <c r="J16" s="303">
        <v>2</v>
      </c>
      <c r="K16" s="270">
        <v>546</v>
      </c>
      <c r="L16" s="271">
        <v>2.75E-2</v>
      </c>
      <c r="M16" s="272">
        <v>146</v>
      </c>
      <c r="N16" s="273">
        <v>1.4999999999999999E-2</v>
      </c>
      <c r="O16" s="304"/>
      <c r="P16" s="578">
        <v>327</v>
      </c>
      <c r="Q16" s="577">
        <v>91</v>
      </c>
      <c r="R16" s="266">
        <v>2</v>
      </c>
      <c r="S16" s="277">
        <v>2</v>
      </c>
      <c r="T16" s="268">
        <v>0</v>
      </c>
      <c r="U16" s="303">
        <v>0</v>
      </c>
      <c r="V16" s="270">
        <v>329</v>
      </c>
      <c r="W16" s="271">
        <v>3.6999999999999998E-2</v>
      </c>
      <c r="X16" s="272">
        <v>93</v>
      </c>
      <c r="Y16" s="273">
        <v>0.02</v>
      </c>
      <c r="Z16" s="739"/>
    </row>
    <row r="17" spans="2:26" s="249" customFormat="1" ht="34.5" customHeight="1">
      <c r="C17" s="305">
        <v>9</v>
      </c>
      <c r="D17" s="249" t="s">
        <v>40</v>
      </c>
      <c r="E17" s="570">
        <v>252</v>
      </c>
      <c r="F17" s="571">
        <v>77</v>
      </c>
      <c r="G17" s="275">
        <v>4</v>
      </c>
      <c r="H17" s="277">
        <v>4</v>
      </c>
      <c r="I17" s="268">
        <v>3</v>
      </c>
      <c r="J17" s="269">
        <v>2</v>
      </c>
      <c r="K17" s="270">
        <v>256</v>
      </c>
      <c r="L17" s="271">
        <v>1.29E-2</v>
      </c>
      <c r="M17" s="272">
        <v>81</v>
      </c>
      <c r="N17" s="273">
        <v>8.0000000000000002E-3</v>
      </c>
      <c r="O17" s="274"/>
      <c r="P17" s="572">
        <v>201</v>
      </c>
      <c r="Q17" s="571">
        <v>63</v>
      </c>
      <c r="R17" s="275">
        <v>1</v>
      </c>
      <c r="S17" s="277">
        <v>0</v>
      </c>
      <c r="T17" s="268">
        <v>2</v>
      </c>
      <c r="U17" s="269">
        <v>2</v>
      </c>
      <c r="V17" s="270">
        <v>202</v>
      </c>
      <c r="W17" s="271">
        <v>2.3E-2</v>
      </c>
      <c r="X17" s="272">
        <v>63</v>
      </c>
      <c r="Y17" s="273">
        <v>1.4E-2</v>
      </c>
      <c r="Z17" s="739"/>
    </row>
    <row r="18" spans="2:26" s="249" customFormat="1" ht="34.5" customHeight="1">
      <c r="B18" s="278"/>
      <c r="C18" s="306">
        <v>10</v>
      </c>
      <c r="D18" s="278" t="s">
        <v>39</v>
      </c>
      <c r="E18" s="570">
        <v>201</v>
      </c>
      <c r="F18" s="571">
        <v>81</v>
      </c>
      <c r="G18" s="280">
        <v>2</v>
      </c>
      <c r="H18" s="281">
        <v>2</v>
      </c>
      <c r="I18" s="282">
        <v>2</v>
      </c>
      <c r="J18" s="283">
        <v>2</v>
      </c>
      <c r="K18" s="284">
        <v>203</v>
      </c>
      <c r="L18" s="285">
        <v>1.0200000000000001E-2</v>
      </c>
      <c r="M18" s="286">
        <v>83</v>
      </c>
      <c r="N18" s="287">
        <v>8.0000000000000002E-3</v>
      </c>
      <c r="O18" s="288"/>
      <c r="P18" s="572">
        <v>146</v>
      </c>
      <c r="Q18" s="571">
        <v>50</v>
      </c>
      <c r="R18" s="280">
        <v>2</v>
      </c>
      <c r="S18" s="281">
        <v>2</v>
      </c>
      <c r="T18" s="282">
        <v>2</v>
      </c>
      <c r="U18" s="283">
        <v>2</v>
      </c>
      <c r="V18" s="284">
        <v>148</v>
      </c>
      <c r="W18" s="285">
        <v>1.7000000000000001E-2</v>
      </c>
      <c r="X18" s="286">
        <v>52</v>
      </c>
      <c r="Y18" s="287">
        <v>1.0999999999999999E-2</v>
      </c>
      <c r="Z18" s="739"/>
    </row>
    <row r="19" spans="2:26" s="249" customFormat="1" ht="34.5" customHeight="1">
      <c r="B19" s="278"/>
      <c r="C19" s="306">
        <v>11</v>
      </c>
      <c r="D19" s="278" t="s">
        <v>38</v>
      </c>
      <c r="E19" s="570">
        <v>548</v>
      </c>
      <c r="F19" s="571">
        <v>453</v>
      </c>
      <c r="G19" s="280">
        <v>5</v>
      </c>
      <c r="H19" s="281">
        <v>6</v>
      </c>
      <c r="I19" s="282">
        <v>7</v>
      </c>
      <c r="J19" s="283">
        <v>10</v>
      </c>
      <c r="K19" s="284">
        <v>553</v>
      </c>
      <c r="L19" s="285">
        <v>2.7900000000000001E-2</v>
      </c>
      <c r="M19" s="286">
        <v>459</v>
      </c>
      <c r="N19" s="287">
        <v>4.5999999999999999E-2</v>
      </c>
      <c r="O19" s="288"/>
      <c r="P19" s="572">
        <v>362</v>
      </c>
      <c r="Q19" s="571">
        <v>203</v>
      </c>
      <c r="R19" s="280">
        <v>2</v>
      </c>
      <c r="S19" s="281">
        <v>3</v>
      </c>
      <c r="T19" s="282">
        <v>2</v>
      </c>
      <c r="U19" s="283">
        <v>3</v>
      </c>
      <c r="V19" s="284">
        <v>364</v>
      </c>
      <c r="W19" s="285">
        <v>4.1000000000000002E-2</v>
      </c>
      <c r="X19" s="286">
        <v>206</v>
      </c>
      <c r="Y19" s="287">
        <v>4.4999999999999998E-2</v>
      </c>
      <c r="Z19" s="739"/>
    </row>
    <row r="20" spans="2:26" s="249" customFormat="1" ht="34.5" customHeight="1">
      <c r="C20" s="305">
        <v>12</v>
      </c>
      <c r="D20" s="249" t="s">
        <v>37</v>
      </c>
      <c r="E20" s="570">
        <v>825</v>
      </c>
      <c r="F20" s="571">
        <v>432</v>
      </c>
      <c r="G20" s="275">
        <v>6</v>
      </c>
      <c r="H20" s="277">
        <v>12</v>
      </c>
      <c r="I20" s="268">
        <v>5</v>
      </c>
      <c r="J20" s="269">
        <v>13</v>
      </c>
      <c r="K20" s="270">
        <v>831</v>
      </c>
      <c r="L20" s="271">
        <v>4.19E-2</v>
      </c>
      <c r="M20" s="272">
        <v>444</v>
      </c>
      <c r="N20" s="273">
        <v>4.4999999999999998E-2</v>
      </c>
      <c r="O20" s="274"/>
      <c r="P20" s="572">
        <v>551</v>
      </c>
      <c r="Q20" s="571">
        <v>226</v>
      </c>
      <c r="R20" s="275">
        <v>8</v>
      </c>
      <c r="S20" s="277">
        <v>7</v>
      </c>
      <c r="T20" s="268">
        <v>3</v>
      </c>
      <c r="U20" s="269">
        <v>4</v>
      </c>
      <c r="V20" s="270">
        <v>559</v>
      </c>
      <c r="W20" s="271">
        <v>6.3E-2</v>
      </c>
      <c r="X20" s="272">
        <v>233</v>
      </c>
      <c r="Y20" s="273">
        <v>5.0999999999999997E-2</v>
      </c>
      <c r="Z20" s="739"/>
    </row>
    <row r="21" spans="2:26" s="249" customFormat="1" ht="34.5" customHeight="1">
      <c r="C21" s="305">
        <v>13</v>
      </c>
      <c r="D21" s="249" t="s">
        <v>36</v>
      </c>
      <c r="E21" s="570">
        <v>7298</v>
      </c>
      <c r="F21" s="571">
        <v>2972</v>
      </c>
      <c r="G21" s="275">
        <v>93</v>
      </c>
      <c r="H21" s="277">
        <v>61</v>
      </c>
      <c r="I21" s="268">
        <v>99</v>
      </c>
      <c r="J21" s="269">
        <v>74</v>
      </c>
      <c r="K21" s="270">
        <v>7391</v>
      </c>
      <c r="L21" s="271">
        <v>0.3725</v>
      </c>
      <c r="M21" s="272">
        <v>3033</v>
      </c>
      <c r="N21" s="273">
        <v>0.307</v>
      </c>
      <c r="O21" s="274"/>
      <c r="P21" s="572">
        <v>2190</v>
      </c>
      <c r="Q21" s="571">
        <v>943</v>
      </c>
      <c r="R21" s="275">
        <v>27</v>
      </c>
      <c r="S21" s="277">
        <v>24</v>
      </c>
      <c r="T21" s="268">
        <v>30</v>
      </c>
      <c r="U21" s="269">
        <v>25</v>
      </c>
      <c r="V21" s="270">
        <v>2217</v>
      </c>
      <c r="W21" s="271">
        <v>0.249</v>
      </c>
      <c r="X21" s="272">
        <v>967</v>
      </c>
      <c r="Y21" s="273">
        <v>0.21099999999999999</v>
      </c>
      <c r="Z21" s="739"/>
    </row>
    <row r="22" spans="2:26" s="249" customFormat="1" ht="34.5" customHeight="1">
      <c r="B22" s="278"/>
      <c r="C22" s="306">
        <v>14</v>
      </c>
      <c r="D22" s="278" t="s">
        <v>306</v>
      </c>
      <c r="E22" s="570">
        <v>1308</v>
      </c>
      <c r="F22" s="571">
        <v>677</v>
      </c>
      <c r="G22" s="280">
        <v>13</v>
      </c>
      <c r="H22" s="281">
        <v>15</v>
      </c>
      <c r="I22" s="282">
        <v>14</v>
      </c>
      <c r="J22" s="283">
        <v>12</v>
      </c>
      <c r="K22" s="284">
        <v>1321</v>
      </c>
      <c r="L22" s="285">
        <v>6.6600000000000006E-2</v>
      </c>
      <c r="M22" s="286">
        <v>692</v>
      </c>
      <c r="N22" s="287">
        <v>7.0000000000000007E-2</v>
      </c>
      <c r="O22" s="288"/>
      <c r="P22" s="572">
        <v>637</v>
      </c>
      <c r="Q22" s="571">
        <v>274</v>
      </c>
      <c r="R22" s="280">
        <v>7</v>
      </c>
      <c r="S22" s="281">
        <v>10</v>
      </c>
      <c r="T22" s="282">
        <v>3</v>
      </c>
      <c r="U22" s="283">
        <v>4</v>
      </c>
      <c r="V22" s="284">
        <v>644</v>
      </c>
      <c r="W22" s="285">
        <v>7.1999999999999995E-2</v>
      </c>
      <c r="X22" s="286">
        <v>284</v>
      </c>
      <c r="Y22" s="287">
        <v>6.2E-2</v>
      </c>
      <c r="Z22" s="739"/>
    </row>
    <row r="23" spans="2:26" s="249" customFormat="1" ht="34.5" customHeight="1">
      <c r="B23" s="278"/>
      <c r="C23" s="306">
        <v>15</v>
      </c>
      <c r="D23" s="278" t="s">
        <v>34</v>
      </c>
      <c r="E23" s="570">
        <v>100</v>
      </c>
      <c r="F23" s="571">
        <v>38</v>
      </c>
      <c r="G23" s="280">
        <v>1</v>
      </c>
      <c r="H23" s="281">
        <v>1</v>
      </c>
      <c r="I23" s="282">
        <v>3</v>
      </c>
      <c r="J23" s="283">
        <v>3</v>
      </c>
      <c r="K23" s="284">
        <v>101</v>
      </c>
      <c r="L23" s="285">
        <v>5.1000000000000004E-3</v>
      </c>
      <c r="M23" s="286">
        <v>39</v>
      </c>
      <c r="N23" s="287">
        <v>4.0000000000000001E-3</v>
      </c>
      <c r="O23" s="288"/>
      <c r="P23" s="572">
        <v>60</v>
      </c>
      <c r="Q23" s="571">
        <v>25</v>
      </c>
      <c r="R23" s="280">
        <v>0</v>
      </c>
      <c r="S23" s="281">
        <v>0</v>
      </c>
      <c r="T23" s="282">
        <v>0</v>
      </c>
      <c r="U23" s="283">
        <v>0</v>
      </c>
      <c r="V23" s="284">
        <v>60</v>
      </c>
      <c r="W23" s="285">
        <v>7.0000000000000001E-3</v>
      </c>
      <c r="X23" s="286">
        <v>25</v>
      </c>
      <c r="Y23" s="287">
        <v>5.0000000000000001E-3</v>
      </c>
      <c r="Z23" s="739"/>
    </row>
    <row r="24" spans="2:26" s="249" customFormat="1" ht="34.5" customHeight="1">
      <c r="C24" s="305">
        <v>16</v>
      </c>
      <c r="D24" s="249" t="s">
        <v>30</v>
      </c>
      <c r="E24" s="570">
        <v>118</v>
      </c>
      <c r="F24" s="571">
        <v>38</v>
      </c>
      <c r="G24" s="275">
        <v>1</v>
      </c>
      <c r="H24" s="277">
        <v>1</v>
      </c>
      <c r="I24" s="268">
        <v>0</v>
      </c>
      <c r="J24" s="269">
        <v>0</v>
      </c>
      <c r="K24" s="270">
        <v>119</v>
      </c>
      <c r="L24" s="271">
        <v>6.0000000000000001E-3</v>
      </c>
      <c r="M24" s="272">
        <v>39</v>
      </c>
      <c r="N24" s="273">
        <v>4.0000000000000001E-3</v>
      </c>
      <c r="O24" s="274"/>
      <c r="P24" s="572">
        <v>51</v>
      </c>
      <c r="Q24" s="571">
        <v>14</v>
      </c>
      <c r="R24" s="275">
        <v>1</v>
      </c>
      <c r="S24" s="277">
        <v>1</v>
      </c>
      <c r="T24" s="268">
        <v>1</v>
      </c>
      <c r="U24" s="269">
        <v>0</v>
      </c>
      <c r="V24" s="270">
        <v>52</v>
      </c>
      <c r="W24" s="271">
        <v>6.0000000000000001E-3</v>
      </c>
      <c r="X24" s="272">
        <v>15</v>
      </c>
      <c r="Y24" s="273">
        <v>3.0000000000000001E-3</v>
      </c>
      <c r="Z24" s="739"/>
    </row>
    <row r="25" spans="2:26" s="249" customFormat="1" ht="34.5" customHeight="1">
      <c r="C25" s="305">
        <v>17</v>
      </c>
      <c r="D25" s="249" t="s">
        <v>29</v>
      </c>
      <c r="E25" s="570">
        <v>312</v>
      </c>
      <c r="F25" s="571">
        <v>67</v>
      </c>
      <c r="G25" s="289">
        <v>5</v>
      </c>
      <c r="H25" s="290">
        <v>5</v>
      </c>
      <c r="I25" s="268">
        <v>3</v>
      </c>
      <c r="J25" s="269">
        <v>2</v>
      </c>
      <c r="K25" s="270">
        <v>317</v>
      </c>
      <c r="L25" s="271">
        <v>1.6E-2</v>
      </c>
      <c r="M25" s="272">
        <v>72</v>
      </c>
      <c r="N25" s="273">
        <v>7.0000000000000001E-3</v>
      </c>
      <c r="O25" s="274"/>
      <c r="P25" s="572">
        <v>203</v>
      </c>
      <c r="Q25" s="571">
        <v>58</v>
      </c>
      <c r="R25" s="289">
        <v>4</v>
      </c>
      <c r="S25" s="290">
        <v>1</v>
      </c>
      <c r="T25" s="268">
        <v>1</v>
      </c>
      <c r="U25" s="269">
        <v>1</v>
      </c>
      <c r="V25" s="270">
        <v>207</v>
      </c>
      <c r="W25" s="271">
        <v>2.3E-2</v>
      </c>
      <c r="X25" s="272">
        <v>59</v>
      </c>
      <c r="Y25" s="273">
        <v>1.2999999999999999E-2</v>
      </c>
      <c r="Z25" s="739"/>
    </row>
    <row r="26" spans="2:26" s="249" customFormat="1" ht="34.5" customHeight="1" thickBot="1">
      <c r="C26" s="265"/>
      <c r="D26" s="307" t="s">
        <v>129</v>
      </c>
      <c r="E26" s="579">
        <v>11507</v>
      </c>
      <c r="F26" s="580">
        <v>4980</v>
      </c>
      <c r="G26" s="275">
        <v>131</v>
      </c>
      <c r="H26" s="311">
        <v>108</v>
      </c>
      <c r="I26" s="308">
        <v>138</v>
      </c>
      <c r="J26" s="309">
        <v>120</v>
      </c>
      <c r="K26" s="295">
        <v>11638</v>
      </c>
      <c r="L26" s="296">
        <v>0.58650000000000002</v>
      </c>
      <c r="M26" s="297">
        <v>5088</v>
      </c>
      <c r="N26" s="298">
        <v>0.51500000000000001</v>
      </c>
      <c r="O26" s="310"/>
      <c r="P26" s="575">
        <v>4728</v>
      </c>
      <c r="Q26" s="574">
        <v>1947</v>
      </c>
      <c r="R26" s="275">
        <v>54</v>
      </c>
      <c r="S26" s="311">
        <v>50</v>
      </c>
      <c r="T26" s="293">
        <v>44</v>
      </c>
      <c r="U26" s="309">
        <v>41</v>
      </c>
      <c r="V26" s="295">
        <v>4782</v>
      </c>
      <c r="W26" s="296">
        <v>0.53700000000000003</v>
      </c>
      <c r="X26" s="297">
        <v>1997</v>
      </c>
      <c r="Y26" s="298">
        <v>0.435</v>
      </c>
      <c r="Z26" s="740"/>
    </row>
    <row r="27" spans="2:26" s="249" customFormat="1" ht="34.5" customHeight="1">
      <c r="B27" s="300" t="s">
        <v>131</v>
      </c>
      <c r="C27" s="301">
        <v>18</v>
      </c>
      <c r="D27" s="300" t="s">
        <v>33</v>
      </c>
      <c r="E27" s="576">
        <v>43</v>
      </c>
      <c r="F27" s="577">
        <v>23</v>
      </c>
      <c r="G27" s="266">
        <v>2</v>
      </c>
      <c r="H27" s="277">
        <v>2</v>
      </c>
      <c r="I27" s="302">
        <v>2</v>
      </c>
      <c r="J27" s="303">
        <v>2</v>
      </c>
      <c r="K27" s="270">
        <v>45</v>
      </c>
      <c r="L27" s="271">
        <v>2.3E-3</v>
      </c>
      <c r="M27" s="272">
        <v>25</v>
      </c>
      <c r="N27" s="273">
        <v>3.0000000000000001E-3</v>
      </c>
      <c r="O27" s="304"/>
      <c r="P27" s="578">
        <v>34</v>
      </c>
      <c r="Q27" s="571">
        <v>17</v>
      </c>
      <c r="R27" s="266">
        <v>2</v>
      </c>
      <c r="S27" s="277">
        <v>2</v>
      </c>
      <c r="T27" s="268">
        <v>2</v>
      </c>
      <c r="U27" s="303">
        <v>3</v>
      </c>
      <c r="V27" s="270">
        <v>36</v>
      </c>
      <c r="W27" s="271">
        <v>4.0000000000000001E-3</v>
      </c>
      <c r="X27" s="272">
        <v>19</v>
      </c>
      <c r="Y27" s="273">
        <v>4.0000000000000001E-3</v>
      </c>
      <c r="Z27" s="739"/>
    </row>
    <row r="28" spans="2:26" s="249" customFormat="1" ht="34.5" customHeight="1">
      <c r="C28" s="265">
        <v>19</v>
      </c>
      <c r="D28" s="249" t="s">
        <v>32</v>
      </c>
      <c r="E28" s="570">
        <v>82</v>
      </c>
      <c r="F28" s="571">
        <v>47</v>
      </c>
      <c r="G28" s="275">
        <v>1</v>
      </c>
      <c r="H28" s="277">
        <v>1</v>
      </c>
      <c r="I28" s="268">
        <v>0</v>
      </c>
      <c r="J28" s="269">
        <v>0</v>
      </c>
      <c r="K28" s="270">
        <v>83</v>
      </c>
      <c r="L28" s="271">
        <v>4.1999999999999997E-3</v>
      </c>
      <c r="M28" s="272">
        <v>48</v>
      </c>
      <c r="N28" s="273">
        <v>5.0000000000000001E-3</v>
      </c>
      <c r="O28" s="274"/>
      <c r="P28" s="572">
        <v>39</v>
      </c>
      <c r="Q28" s="571">
        <v>25</v>
      </c>
      <c r="R28" s="275">
        <v>1</v>
      </c>
      <c r="S28" s="277">
        <v>0</v>
      </c>
      <c r="T28" s="268">
        <v>0</v>
      </c>
      <c r="U28" s="269">
        <v>0</v>
      </c>
      <c r="V28" s="270">
        <v>40</v>
      </c>
      <c r="W28" s="271">
        <v>4.0000000000000001E-3</v>
      </c>
      <c r="X28" s="272">
        <v>25</v>
      </c>
      <c r="Y28" s="273">
        <v>5.0000000000000001E-3</v>
      </c>
      <c r="Z28" s="739"/>
    </row>
    <row r="29" spans="2:26" s="249" customFormat="1" ht="34.5" customHeight="1">
      <c r="B29" s="278"/>
      <c r="C29" s="279">
        <v>20</v>
      </c>
      <c r="D29" s="278" t="s">
        <v>31</v>
      </c>
      <c r="E29" s="570">
        <v>48</v>
      </c>
      <c r="F29" s="571">
        <v>24</v>
      </c>
      <c r="G29" s="280">
        <v>0</v>
      </c>
      <c r="H29" s="312">
        <v>0</v>
      </c>
      <c r="I29" s="282">
        <v>0</v>
      </c>
      <c r="J29" s="283">
        <v>0</v>
      </c>
      <c r="K29" s="284">
        <v>48</v>
      </c>
      <c r="L29" s="285">
        <v>2.3999999999999998E-3</v>
      </c>
      <c r="M29" s="286">
        <v>24</v>
      </c>
      <c r="N29" s="287">
        <v>2E-3</v>
      </c>
      <c r="O29" s="288"/>
      <c r="P29" s="572">
        <v>35</v>
      </c>
      <c r="Q29" s="571">
        <v>25</v>
      </c>
      <c r="R29" s="280">
        <v>0</v>
      </c>
      <c r="S29" s="312">
        <v>0</v>
      </c>
      <c r="T29" s="282">
        <v>1</v>
      </c>
      <c r="U29" s="283">
        <v>3</v>
      </c>
      <c r="V29" s="284">
        <v>35</v>
      </c>
      <c r="W29" s="285">
        <v>4.0000000000000001E-3</v>
      </c>
      <c r="X29" s="286">
        <v>25</v>
      </c>
      <c r="Y29" s="287">
        <v>5.0000000000000001E-3</v>
      </c>
      <c r="Z29" s="739"/>
    </row>
    <row r="30" spans="2:26" s="249" customFormat="1" ht="34.5" customHeight="1" thickBot="1">
      <c r="C30" s="265"/>
      <c r="D30" s="307" t="s">
        <v>129</v>
      </c>
      <c r="E30" s="579">
        <v>173</v>
      </c>
      <c r="F30" s="580">
        <v>94</v>
      </c>
      <c r="G30" s="299">
        <v>3</v>
      </c>
      <c r="H30" s="276">
        <v>3</v>
      </c>
      <c r="I30" s="308">
        <v>2</v>
      </c>
      <c r="J30" s="309">
        <v>2</v>
      </c>
      <c r="K30" s="295">
        <v>176</v>
      </c>
      <c r="L30" s="296">
        <v>8.8999999999999999E-3</v>
      </c>
      <c r="M30" s="297">
        <v>97</v>
      </c>
      <c r="N30" s="298">
        <v>0.01</v>
      </c>
      <c r="O30" s="292"/>
      <c r="P30" s="575">
        <v>108</v>
      </c>
      <c r="Q30" s="580">
        <v>67</v>
      </c>
      <c r="R30" s="299">
        <v>3</v>
      </c>
      <c r="S30" s="276">
        <v>2</v>
      </c>
      <c r="T30" s="293">
        <v>3</v>
      </c>
      <c r="U30" s="309">
        <v>6</v>
      </c>
      <c r="V30" s="295">
        <v>111</v>
      </c>
      <c r="W30" s="296">
        <v>1.2E-2</v>
      </c>
      <c r="X30" s="297">
        <v>69</v>
      </c>
      <c r="Y30" s="298">
        <v>1.4999999999999999E-2</v>
      </c>
      <c r="Z30" s="740"/>
    </row>
    <row r="31" spans="2:26" s="249" customFormat="1" ht="34.5" customHeight="1">
      <c r="B31" s="300" t="s">
        <v>132</v>
      </c>
      <c r="C31" s="301">
        <v>21</v>
      </c>
      <c r="D31" s="300" t="s">
        <v>28</v>
      </c>
      <c r="E31" s="576">
        <v>168</v>
      </c>
      <c r="F31" s="577">
        <v>121</v>
      </c>
      <c r="G31" s="266">
        <v>2</v>
      </c>
      <c r="H31" s="267">
        <v>3</v>
      </c>
      <c r="I31" s="302">
        <v>5</v>
      </c>
      <c r="J31" s="303">
        <v>5</v>
      </c>
      <c r="K31" s="270">
        <v>170</v>
      </c>
      <c r="L31" s="271">
        <v>8.6E-3</v>
      </c>
      <c r="M31" s="272">
        <v>124</v>
      </c>
      <c r="N31" s="273">
        <v>1.2999999999999999E-2</v>
      </c>
      <c r="O31" s="304"/>
      <c r="P31" s="578">
        <v>127</v>
      </c>
      <c r="Q31" s="577">
        <v>92</v>
      </c>
      <c r="R31" s="266">
        <v>0</v>
      </c>
      <c r="S31" s="267">
        <v>0</v>
      </c>
      <c r="T31" s="268">
        <v>2</v>
      </c>
      <c r="U31" s="303">
        <v>1</v>
      </c>
      <c r="V31" s="270">
        <v>127</v>
      </c>
      <c r="W31" s="271">
        <v>1.4E-2</v>
      </c>
      <c r="X31" s="272">
        <v>92</v>
      </c>
      <c r="Y31" s="273">
        <v>0.02</v>
      </c>
      <c r="Z31" s="739"/>
    </row>
    <row r="32" spans="2:26" s="249" customFormat="1" ht="34.5" customHeight="1">
      <c r="C32" s="265">
        <v>22</v>
      </c>
      <c r="D32" s="249" t="s">
        <v>27</v>
      </c>
      <c r="E32" s="570">
        <v>434</v>
      </c>
      <c r="F32" s="571">
        <v>170</v>
      </c>
      <c r="G32" s="275">
        <v>0</v>
      </c>
      <c r="H32" s="277">
        <v>1</v>
      </c>
      <c r="I32" s="268">
        <v>3</v>
      </c>
      <c r="J32" s="269">
        <v>2</v>
      </c>
      <c r="K32" s="270">
        <v>434</v>
      </c>
      <c r="L32" s="271">
        <v>2.1899999999999999E-2</v>
      </c>
      <c r="M32" s="272">
        <v>171</v>
      </c>
      <c r="N32" s="273">
        <v>1.7000000000000001E-2</v>
      </c>
      <c r="O32" s="274"/>
      <c r="P32" s="572">
        <v>210</v>
      </c>
      <c r="Q32" s="571">
        <v>86</v>
      </c>
      <c r="R32" s="275">
        <v>6</v>
      </c>
      <c r="S32" s="277">
        <v>4</v>
      </c>
      <c r="T32" s="268">
        <v>0</v>
      </c>
      <c r="U32" s="269">
        <v>0</v>
      </c>
      <c r="V32" s="270">
        <v>216</v>
      </c>
      <c r="W32" s="271">
        <v>2.4E-2</v>
      </c>
      <c r="X32" s="272">
        <v>90</v>
      </c>
      <c r="Y32" s="273">
        <v>0.02</v>
      </c>
      <c r="Z32" s="739"/>
    </row>
    <row r="33" spans="2:26" s="249" customFormat="1" ht="34.5" customHeight="1">
      <c r="B33" s="278"/>
      <c r="C33" s="279">
        <v>23</v>
      </c>
      <c r="D33" s="278" t="s">
        <v>26</v>
      </c>
      <c r="E33" s="570">
        <v>1148</v>
      </c>
      <c r="F33" s="571">
        <v>649</v>
      </c>
      <c r="G33" s="280">
        <v>11</v>
      </c>
      <c r="H33" s="281">
        <v>7</v>
      </c>
      <c r="I33" s="282">
        <v>10</v>
      </c>
      <c r="J33" s="283">
        <v>11</v>
      </c>
      <c r="K33" s="284">
        <v>1159</v>
      </c>
      <c r="L33" s="285">
        <v>5.8400000000000001E-2</v>
      </c>
      <c r="M33" s="286">
        <v>656</v>
      </c>
      <c r="N33" s="287">
        <v>6.6000000000000003E-2</v>
      </c>
      <c r="O33" s="288"/>
      <c r="P33" s="572">
        <v>597</v>
      </c>
      <c r="Q33" s="571">
        <v>444</v>
      </c>
      <c r="R33" s="280">
        <v>6</v>
      </c>
      <c r="S33" s="281">
        <v>6</v>
      </c>
      <c r="T33" s="282">
        <v>6</v>
      </c>
      <c r="U33" s="283">
        <v>6</v>
      </c>
      <c r="V33" s="284">
        <v>603</v>
      </c>
      <c r="W33" s="285">
        <v>6.8000000000000005E-2</v>
      </c>
      <c r="X33" s="286">
        <v>450</v>
      </c>
      <c r="Y33" s="287">
        <v>9.8000000000000004E-2</v>
      </c>
      <c r="Z33" s="739"/>
    </row>
    <row r="34" spans="2:26" s="249" customFormat="1" ht="34.5" customHeight="1">
      <c r="B34" s="278"/>
      <c r="C34" s="279">
        <v>24</v>
      </c>
      <c r="D34" s="278" t="s">
        <v>25</v>
      </c>
      <c r="E34" s="570">
        <v>164</v>
      </c>
      <c r="F34" s="571">
        <v>84</v>
      </c>
      <c r="G34" s="728">
        <v>0</v>
      </c>
      <c r="H34" s="312">
        <v>0</v>
      </c>
      <c r="I34" s="282">
        <v>3</v>
      </c>
      <c r="J34" s="283">
        <v>1</v>
      </c>
      <c r="K34" s="284">
        <v>164</v>
      </c>
      <c r="L34" s="285">
        <v>8.3000000000000001E-3</v>
      </c>
      <c r="M34" s="286">
        <v>84</v>
      </c>
      <c r="N34" s="287">
        <v>8.0000000000000002E-3</v>
      </c>
      <c r="O34" s="288"/>
      <c r="P34" s="572">
        <v>93</v>
      </c>
      <c r="Q34" s="571">
        <v>51</v>
      </c>
      <c r="R34" s="728">
        <v>2</v>
      </c>
      <c r="S34" s="312">
        <v>1</v>
      </c>
      <c r="T34" s="282">
        <v>1</v>
      </c>
      <c r="U34" s="283">
        <v>1</v>
      </c>
      <c r="V34" s="284">
        <v>95</v>
      </c>
      <c r="W34" s="285">
        <v>1.0999999999999999E-2</v>
      </c>
      <c r="X34" s="286">
        <v>52</v>
      </c>
      <c r="Y34" s="287">
        <v>1.0999999999999999E-2</v>
      </c>
      <c r="Z34" s="739"/>
    </row>
    <row r="35" spans="2:26" s="249" customFormat="1" ht="34.5" customHeight="1" thickBot="1">
      <c r="C35" s="265"/>
      <c r="D35" s="307" t="s">
        <v>129</v>
      </c>
      <c r="E35" s="579">
        <v>1914</v>
      </c>
      <c r="F35" s="580">
        <v>1024</v>
      </c>
      <c r="G35" s="727">
        <v>13</v>
      </c>
      <c r="H35" s="276">
        <v>11</v>
      </c>
      <c r="I35" s="308">
        <v>21</v>
      </c>
      <c r="J35" s="309">
        <v>19</v>
      </c>
      <c r="K35" s="295">
        <v>1927</v>
      </c>
      <c r="L35" s="296">
        <v>9.7100000000000006E-2</v>
      </c>
      <c r="M35" s="297">
        <v>1035</v>
      </c>
      <c r="N35" s="298">
        <v>0.105</v>
      </c>
      <c r="O35" s="292"/>
      <c r="P35" s="575">
        <v>1027</v>
      </c>
      <c r="Q35" s="580">
        <v>673</v>
      </c>
      <c r="R35" s="727">
        <v>14</v>
      </c>
      <c r="S35" s="276">
        <v>11</v>
      </c>
      <c r="T35" s="293">
        <v>9</v>
      </c>
      <c r="U35" s="309">
        <v>8</v>
      </c>
      <c r="V35" s="295">
        <v>1041</v>
      </c>
      <c r="W35" s="296">
        <v>0.11700000000000001</v>
      </c>
      <c r="X35" s="297">
        <v>684</v>
      </c>
      <c r="Y35" s="298">
        <v>0.14899999999999999</v>
      </c>
      <c r="Z35" s="740"/>
    </row>
    <row r="36" spans="2:26" s="249" customFormat="1" ht="34.5" customHeight="1">
      <c r="B36" s="300" t="s">
        <v>133</v>
      </c>
      <c r="C36" s="301">
        <v>25</v>
      </c>
      <c r="D36" s="300" t="s">
        <v>24</v>
      </c>
      <c r="E36" s="576">
        <v>82</v>
      </c>
      <c r="F36" s="577">
        <v>51</v>
      </c>
      <c r="G36" s="266">
        <v>2</v>
      </c>
      <c r="H36" s="267">
        <v>1</v>
      </c>
      <c r="I36" s="302">
        <v>1</v>
      </c>
      <c r="J36" s="303">
        <v>1</v>
      </c>
      <c r="K36" s="270">
        <v>84</v>
      </c>
      <c r="L36" s="271">
        <v>4.1999999999999997E-3</v>
      </c>
      <c r="M36" s="272">
        <v>52</v>
      </c>
      <c r="N36" s="273">
        <v>5.0000000000000001E-3</v>
      </c>
      <c r="O36" s="304"/>
      <c r="P36" s="578">
        <v>70</v>
      </c>
      <c r="Q36" s="577">
        <v>39</v>
      </c>
      <c r="R36" s="266">
        <v>0</v>
      </c>
      <c r="S36" s="267">
        <v>0</v>
      </c>
      <c r="T36" s="268">
        <v>2</v>
      </c>
      <c r="U36" s="303">
        <v>2</v>
      </c>
      <c r="V36" s="270">
        <v>70</v>
      </c>
      <c r="W36" s="271">
        <v>8.0000000000000002E-3</v>
      </c>
      <c r="X36" s="272">
        <v>39</v>
      </c>
      <c r="Y36" s="273">
        <v>8.9999999999999993E-3</v>
      </c>
      <c r="Z36" s="739"/>
    </row>
    <row r="37" spans="2:26" s="249" customFormat="1" ht="34.5" customHeight="1">
      <c r="C37" s="265">
        <v>26</v>
      </c>
      <c r="D37" s="249" t="s">
        <v>23</v>
      </c>
      <c r="E37" s="570">
        <v>254</v>
      </c>
      <c r="F37" s="571">
        <v>153</v>
      </c>
      <c r="G37" s="275">
        <v>2</v>
      </c>
      <c r="H37" s="277">
        <v>2</v>
      </c>
      <c r="I37" s="268">
        <v>4</v>
      </c>
      <c r="J37" s="269">
        <v>6</v>
      </c>
      <c r="K37" s="270">
        <v>256</v>
      </c>
      <c r="L37" s="271">
        <v>1.29E-2</v>
      </c>
      <c r="M37" s="272">
        <v>155</v>
      </c>
      <c r="N37" s="273">
        <v>1.6E-2</v>
      </c>
      <c r="O37" s="274"/>
      <c r="P37" s="572">
        <v>129</v>
      </c>
      <c r="Q37" s="571">
        <v>69</v>
      </c>
      <c r="R37" s="275">
        <v>2</v>
      </c>
      <c r="S37" s="277">
        <v>1</v>
      </c>
      <c r="T37" s="268">
        <v>5</v>
      </c>
      <c r="U37" s="269">
        <v>4</v>
      </c>
      <c r="V37" s="270">
        <v>131</v>
      </c>
      <c r="W37" s="271">
        <v>1.4999999999999999E-2</v>
      </c>
      <c r="X37" s="272">
        <v>70</v>
      </c>
      <c r="Y37" s="273">
        <v>1.4999999999999999E-2</v>
      </c>
      <c r="Z37" s="739"/>
    </row>
    <row r="38" spans="2:26" s="249" customFormat="1" ht="34.5" customHeight="1">
      <c r="B38" s="278"/>
      <c r="C38" s="279">
        <v>27</v>
      </c>
      <c r="D38" s="278" t="s">
        <v>22</v>
      </c>
      <c r="E38" s="570">
        <v>2514</v>
      </c>
      <c r="F38" s="571">
        <v>1355</v>
      </c>
      <c r="G38" s="280">
        <v>28</v>
      </c>
      <c r="H38" s="281">
        <v>27</v>
      </c>
      <c r="I38" s="282">
        <v>29</v>
      </c>
      <c r="J38" s="283">
        <v>28</v>
      </c>
      <c r="K38" s="284">
        <v>2542</v>
      </c>
      <c r="L38" s="285">
        <v>0.12809999999999999</v>
      </c>
      <c r="M38" s="286">
        <v>1382</v>
      </c>
      <c r="N38" s="287">
        <v>0.14000000000000001</v>
      </c>
      <c r="O38" s="288"/>
      <c r="P38" s="572">
        <v>828</v>
      </c>
      <c r="Q38" s="571">
        <v>589</v>
      </c>
      <c r="R38" s="280">
        <v>9</v>
      </c>
      <c r="S38" s="281">
        <v>7</v>
      </c>
      <c r="T38" s="282">
        <v>12</v>
      </c>
      <c r="U38" s="283">
        <v>13</v>
      </c>
      <c r="V38" s="284">
        <v>837</v>
      </c>
      <c r="W38" s="285">
        <v>9.4E-2</v>
      </c>
      <c r="X38" s="286">
        <v>596</v>
      </c>
      <c r="Y38" s="287">
        <v>0.13</v>
      </c>
      <c r="Z38" s="739"/>
    </row>
    <row r="39" spans="2:26" s="249" customFormat="1" ht="34.5" customHeight="1">
      <c r="B39" s="278"/>
      <c r="C39" s="279">
        <v>28</v>
      </c>
      <c r="D39" s="278" t="s">
        <v>21</v>
      </c>
      <c r="E39" s="570">
        <v>427</v>
      </c>
      <c r="F39" s="571">
        <v>328</v>
      </c>
      <c r="G39" s="280">
        <v>4</v>
      </c>
      <c r="H39" s="281">
        <v>0</v>
      </c>
      <c r="I39" s="282">
        <v>10</v>
      </c>
      <c r="J39" s="283">
        <v>7</v>
      </c>
      <c r="K39" s="284">
        <v>431</v>
      </c>
      <c r="L39" s="285">
        <v>2.1700000000000001E-2</v>
      </c>
      <c r="M39" s="286">
        <v>328</v>
      </c>
      <c r="N39" s="287">
        <v>3.3000000000000002E-2</v>
      </c>
      <c r="O39" s="288"/>
      <c r="P39" s="572">
        <v>238</v>
      </c>
      <c r="Q39" s="571">
        <v>149</v>
      </c>
      <c r="R39" s="280">
        <v>2</v>
      </c>
      <c r="S39" s="281">
        <v>1</v>
      </c>
      <c r="T39" s="282">
        <v>5</v>
      </c>
      <c r="U39" s="283">
        <v>4</v>
      </c>
      <c r="V39" s="284">
        <v>240</v>
      </c>
      <c r="W39" s="285">
        <v>2.7E-2</v>
      </c>
      <c r="X39" s="286">
        <v>150</v>
      </c>
      <c r="Y39" s="287">
        <v>3.3000000000000002E-2</v>
      </c>
      <c r="Z39" s="739"/>
    </row>
    <row r="40" spans="2:26" s="249" customFormat="1" ht="34.5" customHeight="1">
      <c r="C40" s="265">
        <v>29</v>
      </c>
      <c r="D40" s="249" t="s">
        <v>20</v>
      </c>
      <c r="E40" s="570">
        <v>112</v>
      </c>
      <c r="F40" s="571">
        <v>65</v>
      </c>
      <c r="G40" s="275">
        <v>0</v>
      </c>
      <c r="H40" s="277">
        <v>0</v>
      </c>
      <c r="I40" s="268">
        <v>1</v>
      </c>
      <c r="J40" s="269">
        <v>0</v>
      </c>
      <c r="K40" s="270">
        <v>112</v>
      </c>
      <c r="L40" s="271">
        <v>5.5999999999999999E-3</v>
      </c>
      <c r="M40" s="272">
        <v>65</v>
      </c>
      <c r="N40" s="273">
        <v>7.0000000000000001E-3</v>
      </c>
      <c r="O40" s="274"/>
      <c r="P40" s="572">
        <v>76</v>
      </c>
      <c r="Q40" s="571">
        <v>48</v>
      </c>
      <c r="R40" s="275">
        <v>0</v>
      </c>
      <c r="S40" s="277">
        <v>0</v>
      </c>
      <c r="T40" s="268">
        <v>2</v>
      </c>
      <c r="U40" s="269">
        <v>2</v>
      </c>
      <c r="V40" s="270">
        <v>76</v>
      </c>
      <c r="W40" s="271">
        <v>8.9999999999999993E-3</v>
      </c>
      <c r="X40" s="272">
        <v>48</v>
      </c>
      <c r="Y40" s="273">
        <v>0.01</v>
      </c>
      <c r="Z40" s="739"/>
    </row>
    <row r="41" spans="2:26" s="249" customFormat="1" ht="34.5" customHeight="1">
      <c r="C41" s="265">
        <v>30</v>
      </c>
      <c r="D41" s="249" t="s">
        <v>19</v>
      </c>
      <c r="E41" s="570">
        <v>69</v>
      </c>
      <c r="F41" s="571">
        <v>44</v>
      </c>
      <c r="G41" s="289">
        <v>0</v>
      </c>
      <c r="H41" s="290">
        <v>0</v>
      </c>
      <c r="I41" s="268">
        <v>2</v>
      </c>
      <c r="J41" s="269">
        <v>1</v>
      </c>
      <c r="K41" s="270">
        <v>69</v>
      </c>
      <c r="L41" s="271">
        <v>3.5000000000000001E-3</v>
      </c>
      <c r="M41" s="272">
        <v>44</v>
      </c>
      <c r="N41" s="273">
        <v>4.0000000000000001E-3</v>
      </c>
      <c r="O41" s="274"/>
      <c r="P41" s="572">
        <v>51</v>
      </c>
      <c r="Q41" s="571">
        <v>19</v>
      </c>
      <c r="R41" s="289">
        <v>1</v>
      </c>
      <c r="S41" s="290">
        <v>0</v>
      </c>
      <c r="T41" s="268">
        <v>0</v>
      </c>
      <c r="U41" s="269">
        <v>0</v>
      </c>
      <c r="V41" s="270">
        <v>52</v>
      </c>
      <c r="W41" s="271">
        <v>6.0000000000000001E-3</v>
      </c>
      <c r="X41" s="272">
        <v>19</v>
      </c>
      <c r="Y41" s="273">
        <v>4.0000000000000001E-3</v>
      </c>
      <c r="Z41" s="739"/>
    </row>
    <row r="42" spans="2:26" s="249" customFormat="1" ht="34.5" customHeight="1" thickBot="1">
      <c r="C42" s="265"/>
      <c r="D42" s="307" t="s">
        <v>129</v>
      </c>
      <c r="E42" s="579">
        <v>3458</v>
      </c>
      <c r="F42" s="580">
        <v>1996</v>
      </c>
      <c r="G42" s="275">
        <v>36</v>
      </c>
      <c r="H42" s="276">
        <v>30</v>
      </c>
      <c r="I42" s="308">
        <v>47</v>
      </c>
      <c r="J42" s="309">
        <v>43</v>
      </c>
      <c r="K42" s="295">
        <v>3494</v>
      </c>
      <c r="L42" s="296">
        <v>0.17610000000000001</v>
      </c>
      <c r="M42" s="297">
        <v>2026</v>
      </c>
      <c r="N42" s="298">
        <v>0.20499999999999999</v>
      </c>
      <c r="O42" s="292"/>
      <c r="P42" s="575">
        <v>1392</v>
      </c>
      <c r="Q42" s="580">
        <v>913</v>
      </c>
      <c r="R42" s="275">
        <v>14</v>
      </c>
      <c r="S42" s="276">
        <v>9</v>
      </c>
      <c r="T42" s="293">
        <v>26</v>
      </c>
      <c r="U42" s="309">
        <v>25</v>
      </c>
      <c r="V42" s="295">
        <v>1406</v>
      </c>
      <c r="W42" s="296">
        <v>0.158</v>
      </c>
      <c r="X42" s="297">
        <v>922</v>
      </c>
      <c r="Y42" s="298">
        <v>0.20100000000000001</v>
      </c>
      <c r="Z42" s="740"/>
    </row>
    <row r="43" spans="2:26" s="249" customFormat="1" ht="34.5" customHeight="1">
      <c r="B43" s="300" t="s">
        <v>134</v>
      </c>
      <c r="C43" s="301">
        <v>31</v>
      </c>
      <c r="D43" s="300" t="s">
        <v>18</v>
      </c>
      <c r="E43" s="576">
        <v>17</v>
      </c>
      <c r="F43" s="577">
        <v>9</v>
      </c>
      <c r="G43" s="266">
        <v>0</v>
      </c>
      <c r="H43" s="267">
        <v>0</v>
      </c>
      <c r="I43" s="302">
        <v>1</v>
      </c>
      <c r="J43" s="303">
        <v>1</v>
      </c>
      <c r="K43" s="270">
        <v>17</v>
      </c>
      <c r="L43" s="271">
        <v>8.9999999999999998E-4</v>
      </c>
      <c r="M43" s="272">
        <v>9</v>
      </c>
      <c r="N43" s="273">
        <v>1E-3</v>
      </c>
      <c r="O43" s="304"/>
      <c r="P43" s="578">
        <v>19</v>
      </c>
      <c r="Q43" s="577">
        <v>16</v>
      </c>
      <c r="R43" s="266">
        <v>0</v>
      </c>
      <c r="S43" s="267">
        <v>0</v>
      </c>
      <c r="T43" s="268">
        <v>1</v>
      </c>
      <c r="U43" s="303">
        <v>1</v>
      </c>
      <c r="V43" s="270">
        <v>19</v>
      </c>
      <c r="W43" s="271">
        <v>2E-3</v>
      </c>
      <c r="X43" s="272">
        <v>16</v>
      </c>
      <c r="Y43" s="273">
        <v>3.0000000000000001E-3</v>
      </c>
      <c r="Z43" s="739"/>
    </row>
    <row r="44" spans="2:26" s="249" customFormat="1" ht="34.5" customHeight="1">
      <c r="C44" s="265">
        <v>32</v>
      </c>
      <c r="D44" s="249" t="s">
        <v>17</v>
      </c>
      <c r="E44" s="570">
        <v>19</v>
      </c>
      <c r="F44" s="571">
        <v>10</v>
      </c>
      <c r="G44" s="275">
        <v>0</v>
      </c>
      <c r="H44" s="277">
        <v>0</v>
      </c>
      <c r="I44" s="268">
        <v>0</v>
      </c>
      <c r="J44" s="269">
        <v>0</v>
      </c>
      <c r="K44" s="270">
        <v>19</v>
      </c>
      <c r="L44" s="271">
        <v>1E-3</v>
      </c>
      <c r="M44" s="272">
        <v>10</v>
      </c>
      <c r="N44" s="273">
        <v>1E-3</v>
      </c>
      <c r="O44" s="274"/>
      <c r="P44" s="572">
        <v>9</v>
      </c>
      <c r="Q44" s="571">
        <v>3</v>
      </c>
      <c r="R44" s="275">
        <v>0</v>
      </c>
      <c r="S44" s="277">
        <v>0</v>
      </c>
      <c r="T44" s="268">
        <v>0</v>
      </c>
      <c r="U44" s="269">
        <v>0</v>
      </c>
      <c r="V44" s="270">
        <v>9</v>
      </c>
      <c r="W44" s="271">
        <v>1E-3</v>
      </c>
      <c r="X44" s="272">
        <v>3</v>
      </c>
      <c r="Y44" s="273">
        <v>1E-3</v>
      </c>
      <c r="Z44" s="739"/>
    </row>
    <row r="45" spans="2:26" s="249" customFormat="1" ht="34.5" customHeight="1">
      <c r="B45" s="278"/>
      <c r="C45" s="279">
        <v>33</v>
      </c>
      <c r="D45" s="278" t="s">
        <v>16</v>
      </c>
      <c r="E45" s="570">
        <v>150</v>
      </c>
      <c r="F45" s="571">
        <v>102</v>
      </c>
      <c r="G45" s="280">
        <v>6</v>
      </c>
      <c r="H45" s="281">
        <v>4</v>
      </c>
      <c r="I45" s="282">
        <v>2</v>
      </c>
      <c r="J45" s="283">
        <v>2</v>
      </c>
      <c r="K45" s="284">
        <v>156</v>
      </c>
      <c r="L45" s="285">
        <v>7.9000000000000008E-3</v>
      </c>
      <c r="M45" s="286">
        <v>106</v>
      </c>
      <c r="N45" s="287">
        <v>1.0999999999999999E-2</v>
      </c>
      <c r="O45" s="288"/>
      <c r="P45" s="572">
        <v>80</v>
      </c>
      <c r="Q45" s="571">
        <v>45</v>
      </c>
      <c r="R45" s="280">
        <v>2</v>
      </c>
      <c r="S45" s="281">
        <v>2</v>
      </c>
      <c r="T45" s="282">
        <v>2</v>
      </c>
      <c r="U45" s="283">
        <v>2</v>
      </c>
      <c r="V45" s="284">
        <v>82</v>
      </c>
      <c r="W45" s="285">
        <v>8.9999999999999993E-3</v>
      </c>
      <c r="X45" s="286">
        <v>47</v>
      </c>
      <c r="Y45" s="287">
        <v>0.01</v>
      </c>
      <c r="Z45" s="739"/>
    </row>
    <row r="46" spans="2:26" s="249" customFormat="1" ht="34.5" customHeight="1">
      <c r="B46" s="278"/>
      <c r="C46" s="279">
        <v>34</v>
      </c>
      <c r="D46" s="278" t="s">
        <v>15</v>
      </c>
      <c r="E46" s="570">
        <v>226</v>
      </c>
      <c r="F46" s="571">
        <v>127</v>
      </c>
      <c r="G46" s="280">
        <v>5</v>
      </c>
      <c r="H46" s="281">
        <v>3</v>
      </c>
      <c r="I46" s="282">
        <v>1</v>
      </c>
      <c r="J46" s="283">
        <v>1</v>
      </c>
      <c r="K46" s="284">
        <v>231</v>
      </c>
      <c r="L46" s="285">
        <v>1.1599999999999999E-2</v>
      </c>
      <c r="M46" s="286">
        <v>130</v>
      </c>
      <c r="N46" s="287">
        <v>1.2999999999999999E-2</v>
      </c>
      <c r="O46" s="288"/>
      <c r="P46" s="572">
        <v>117</v>
      </c>
      <c r="Q46" s="571">
        <v>92</v>
      </c>
      <c r="R46" s="280">
        <v>3</v>
      </c>
      <c r="S46" s="281">
        <v>1</v>
      </c>
      <c r="T46" s="282">
        <v>2</v>
      </c>
      <c r="U46" s="283">
        <v>2</v>
      </c>
      <c r="V46" s="284">
        <v>120</v>
      </c>
      <c r="W46" s="285">
        <v>1.2999999999999999E-2</v>
      </c>
      <c r="X46" s="286">
        <v>93</v>
      </c>
      <c r="Y46" s="287">
        <v>0.02</v>
      </c>
      <c r="Z46" s="739"/>
    </row>
    <row r="47" spans="2:26" s="249" customFormat="1" ht="34.5" customHeight="1">
      <c r="C47" s="265">
        <v>35</v>
      </c>
      <c r="D47" s="249" t="s">
        <v>14</v>
      </c>
      <c r="E47" s="570">
        <v>68</v>
      </c>
      <c r="F47" s="571">
        <v>46</v>
      </c>
      <c r="G47" s="275">
        <v>0</v>
      </c>
      <c r="H47" s="277">
        <v>0</v>
      </c>
      <c r="I47" s="268">
        <v>0</v>
      </c>
      <c r="J47" s="269">
        <v>0</v>
      </c>
      <c r="K47" s="270">
        <v>68</v>
      </c>
      <c r="L47" s="271">
        <v>3.3999999999999998E-3</v>
      </c>
      <c r="M47" s="272">
        <v>46</v>
      </c>
      <c r="N47" s="273">
        <v>5.0000000000000001E-3</v>
      </c>
      <c r="O47" s="274"/>
      <c r="P47" s="572">
        <v>25</v>
      </c>
      <c r="Q47" s="571">
        <v>17</v>
      </c>
      <c r="R47" s="275">
        <v>2</v>
      </c>
      <c r="S47" s="277">
        <v>1</v>
      </c>
      <c r="T47" s="268">
        <v>0</v>
      </c>
      <c r="U47" s="269">
        <v>0</v>
      </c>
      <c r="V47" s="270">
        <v>27</v>
      </c>
      <c r="W47" s="271">
        <v>3.0000000000000001E-3</v>
      </c>
      <c r="X47" s="272">
        <v>18</v>
      </c>
      <c r="Y47" s="273">
        <v>4.0000000000000001E-3</v>
      </c>
      <c r="Z47" s="739"/>
    </row>
    <row r="48" spans="2:26" s="249" customFormat="1" ht="34.5" customHeight="1">
      <c r="C48" s="265">
        <v>36</v>
      </c>
      <c r="D48" s="249" t="s">
        <v>13</v>
      </c>
      <c r="E48" s="570">
        <v>43</v>
      </c>
      <c r="F48" s="571">
        <v>34</v>
      </c>
      <c r="G48" s="275">
        <v>0</v>
      </c>
      <c r="H48" s="277">
        <v>0</v>
      </c>
      <c r="I48" s="268">
        <v>0</v>
      </c>
      <c r="J48" s="269">
        <v>0</v>
      </c>
      <c r="K48" s="270">
        <v>43</v>
      </c>
      <c r="L48" s="271">
        <v>2.2000000000000001E-3</v>
      </c>
      <c r="M48" s="272">
        <v>34</v>
      </c>
      <c r="N48" s="273">
        <v>3.0000000000000001E-3</v>
      </c>
      <c r="O48" s="274"/>
      <c r="P48" s="572">
        <v>25</v>
      </c>
      <c r="Q48" s="571">
        <v>17</v>
      </c>
      <c r="R48" s="275">
        <v>0</v>
      </c>
      <c r="S48" s="277">
        <v>0</v>
      </c>
      <c r="T48" s="268">
        <v>1</v>
      </c>
      <c r="U48" s="269">
        <v>1</v>
      </c>
      <c r="V48" s="270">
        <v>25</v>
      </c>
      <c r="W48" s="271">
        <v>3.0000000000000001E-3</v>
      </c>
      <c r="X48" s="272">
        <v>17</v>
      </c>
      <c r="Y48" s="273">
        <v>4.0000000000000001E-3</v>
      </c>
      <c r="Z48" s="739"/>
    </row>
    <row r="49" spans="2:26" s="249" customFormat="1" ht="34.5" customHeight="1">
      <c r="B49" s="278"/>
      <c r="C49" s="279">
        <v>37</v>
      </c>
      <c r="D49" s="278" t="s">
        <v>12</v>
      </c>
      <c r="E49" s="570">
        <v>67</v>
      </c>
      <c r="F49" s="571">
        <v>47</v>
      </c>
      <c r="G49" s="280">
        <v>1</v>
      </c>
      <c r="H49" s="281">
        <v>1</v>
      </c>
      <c r="I49" s="282">
        <v>2</v>
      </c>
      <c r="J49" s="283">
        <v>3</v>
      </c>
      <c r="K49" s="284">
        <v>68</v>
      </c>
      <c r="L49" s="285">
        <v>3.3999999999999998E-3</v>
      </c>
      <c r="M49" s="286">
        <v>48</v>
      </c>
      <c r="N49" s="287">
        <v>5.0000000000000001E-3</v>
      </c>
      <c r="O49" s="288"/>
      <c r="P49" s="572">
        <v>49</v>
      </c>
      <c r="Q49" s="571">
        <v>38</v>
      </c>
      <c r="R49" s="280">
        <v>1</v>
      </c>
      <c r="S49" s="281">
        <v>1</v>
      </c>
      <c r="T49" s="282">
        <v>2</v>
      </c>
      <c r="U49" s="283">
        <v>1</v>
      </c>
      <c r="V49" s="284">
        <v>50</v>
      </c>
      <c r="W49" s="285">
        <v>6.0000000000000001E-3</v>
      </c>
      <c r="X49" s="286">
        <v>39</v>
      </c>
      <c r="Y49" s="287">
        <v>8.9999999999999993E-3</v>
      </c>
      <c r="Z49" s="739"/>
    </row>
    <row r="50" spans="2:26" s="249" customFormat="1" ht="34.5" customHeight="1">
      <c r="B50" s="278"/>
      <c r="C50" s="279">
        <v>38</v>
      </c>
      <c r="D50" s="278" t="s">
        <v>11</v>
      </c>
      <c r="E50" s="570">
        <v>81</v>
      </c>
      <c r="F50" s="571">
        <v>35</v>
      </c>
      <c r="G50" s="280">
        <v>2</v>
      </c>
      <c r="H50" s="281">
        <v>1</v>
      </c>
      <c r="I50" s="282">
        <v>3</v>
      </c>
      <c r="J50" s="283">
        <v>2</v>
      </c>
      <c r="K50" s="284">
        <v>83</v>
      </c>
      <c r="L50" s="285">
        <v>4.1999999999999997E-3</v>
      </c>
      <c r="M50" s="286">
        <v>36</v>
      </c>
      <c r="N50" s="287">
        <v>4.0000000000000001E-3</v>
      </c>
      <c r="O50" s="288"/>
      <c r="P50" s="572">
        <v>60</v>
      </c>
      <c r="Q50" s="571">
        <v>35</v>
      </c>
      <c r="R50" s="280">
        <v>0</v>
      </c>
      <c r="S50" s="281">
        <v>0</v>
      </c>
      <c r="T50" s="282">
        <v>1</v>
      </c>
      <c r="U50" s="283">
        <v>0</v>
      </c>
      <c r="V50" s="284">
        <v>60</v>
      </c>
      <c r="W50" s="285">
        <v>7.0000000000000001E-3</v>
      </c>
      <c r="X50" s="286">
        <v>35</v>
      </c>
      <c r="Y50" s="287">
        <v>8.0000000000000002E-3</v>
      </c>
      <c r="Z50" s="739"/>
    </row>
    <row r="51" spans="2:26" s="249" customFormat="1" ht="34.5" customHeight="1">
      <c r="C51" s="265">
        <v>39</v>
      </c>
      <c r="D51" s="249" t="s">
        <v>10</v>
      </c>
      <c r="E51" s="570">
        <v>43</v>
      </c>
      <c r="F51" s="571">
        <v>29</v>
      </c>
      <c r="G51" s="289">
        <v>0</v>
      </c>
      <c r="H51" s="290">
        <v>0</v>
      </c>
      <c r="I51" s="268">
        <v>1</v>
      </c>
      <c r="J51" s="269">
        <v>1</v>
      </c>
      <c r="K51" s="270">
        <v>43</v>
      </c>
      <c r="L51" s="271">
        <v>2.2000000000000001E-3</v>
      </c>
      <c r="M51" s="272">
        <v>29</v>
      </c>
      <c r="N51" s="273">
        <v>3.0000000000000001E-3</v>
      </c>
      <c r="O51" s="274"/>
      <c r="P51" s="572">
        <v>31</v>
      </c>
      <c r="Q51" s="571">
        <v>24</v>
      </c>
      <c r="R51" s="289">
        <v>0</v>
      </c>
      <c r="S51" s="290">
        <v>0</v>
      </c>
      <c r="T51" s="268">
        <v>0</v>
      </c>
      <c r="U51" s="269">
        <v>0</v>
      </c>
      <c r="V51" s="270">
        <v>31</v>
      </c>
      <c r="W51" s="271">
        <v>3.0000000000000001E-3</v>
      </c>
      <c r="X51" s="272">
        <v>24</v>
      </c>
      <c r="Y51" s="273">
        <v>5.0000000000000001E-3</v>
      </c>
      <c r="Z51" s="739"/>
    </row>
    <row r="52" spans="2:26" s="249" customFormat="1" ht="34.5" customHeight="1" thickBot="1">
      <c r="C52" s="265"/>
      <c r="D52" s="307" t="s">
        <v>129</v>
      </c>
      <c r="E52" s="579">
        <v>714</v>
      </c>
      <c r="F52" s="580">
        <v>439</v>
      </c>
      <c r="G52" s="727">
        <v>14</v>
      </c>
      <c r="H52" s="276">
        <v>9</v>
      </c>
      <c r="I52" s="308">
        <v>10</v>
      </c>
      <c r="J52" s="309">
        <v>10</v>
      </c>
      <c r="K52" s="295">
        <v>728</v>
      </c>
      <c r="L52" s="296">
        <v>3.6700000000000003E-2</v>
      </c>
      <c r="M52" s="297">
        <v>448</v>
      </c>
      <c r="N52" s="298">
        <v>4.4999999999999998E-2</v>
      </c>
      <c r="O52" s="292"/>
      <c r="P52" s="575">
        <v>415</v>
      </c>
      <c r="Q52" s="580">
        <v>287</v>
      </c>
      <c r="R52" s="727">
        <v>8</v>
      </c>
      <c r="S52" s="276">
        <v>5</v>
      </c>
      <c r="T52" s="293">
        <v>9</v>
      </c>
      <c r="U52" s="309">
        <v>7</v>
      </c>
      <c r="V52" s="295">
        <v>423</v>
      </c>
      <c r="W52" s="296">
        <v>4.7E-2</v>
      </c>
      <c r="X52" s="297">
        <v>292</v>
      </c>
      <c r="Y52" s="298">
        <v>6.4000000000000001E-2</v>
      </c>
      <c r="Z52" s="740"/>
    </row>
    <row r="53" spans="2:26" s="249" customFormat="1" ht="34.5" customHeight="1">
      <c r="B53" s="300" t="s">
        <v>135</v>
      </c>
      <c r="C53" s="301">
        <v>40</v>
      </c>
      <c r="D53" s="300" t="s">
        <v>9</v>
      </c>
      <c r="E53" s="576">
        <v>548</v>
      </c>
      <c r="F53" s="577">
        <v>379</v>
      </c>
      <c r="G53" s="266">
        <v>18</v>
      </c>
      <c r="H53" s="267">
        <v>19</v>
      </c>
      <c r="I53" s="302">
        <v>12</v>
      </c>
      <c r="J53" s="303">
        <v>11</v>
      </c>
      <c r="K53" s="270">
        <v>566</v>
      </c>
      <c r="L53" s="271">
        <v>2.8500000000000001E-2</v>
      </c>
      <c r="M53" s="272">
        <v>398</v>
      </c>
      <c r="N53" s="273">
        <v>0.04</v>
      </c>
      <c r="O53" s="304"/>
      <c r="P53" s="578">
        <v>292</v>
      </c>
      <c r="Q53" s="577">
        <v>221</v>
      </c>
      <c r="R53" s="266">
        <v>9</v>
      </c>
      <c r="S53" s="267">
        <v>10</v>
      </c>
      <c r="T53" s="268">
        <v>7</v>
      </c>
      <c r="U53" s="303">
        <v>6</v>
      </c>
      <c r="V53" s="270">
        <v>301</v>
      </c>
      <c r="W53" s="271">
        <v>3.4000000000000002E-2</v>
      </c>
      <c r="X53" s="272">
        <v>231</v>
      </c>
      <c r="Y53" s="273">
        <v>0.05</v>
      </c>
      <c r="Z53" s="739"/>
    </row>
    <row r="54" spans="2:26" s="249" customFormat="1" ht="34.5" customHeight="1">
      <c r="C54" s="265">
        <v>41</v>
      </c>
      <c r="D54" s="249" t="s">
        <v>8</v>
      </c>
      <c r="E54" s="570">
        <v>33</v>
      </c>
      <c r="F54" s="571">
        <v>34</v>
      </c>
      <c r="G54" s="275">
        <v>2</v>
      </c>
      <c r="H54" s="277">
        <v>1</v>
      </c>
      <c r="I54" s="268">
        <v>0</v>
      </c>
      <c r="J54" s="269">
        <v>1</v>
      </c>
      <c r="K54" s="270">
        <v>35</v>
      </c>
      <c r="L54" s="271">
        <v>1.8E-3</v>
      </c>
      <c r="M54" s="272">
        <v>35</v>
      </c>
      <c r="N54" s="273">
        <v>4.0000000000000001E-3</v>
      </c>
      <c r="O54" s="274"/>
      <c r="P54" s="572">
        <v>20</v>
      </c>
      <c r="Q54" s="571">
        <v>21</v>
      </c>
      <c r="R54" s="275">
        <v>1</v>
      </c>
      <c r="S54" s="277">
        <v>1</v>
      </c>
      <c r="T54" s="268">
        <v>0</v>
      </c>
      <c r="U54" s="269">
        <v>1</v>
      </c>
      <c r="V54" s="270">
        <v>21</v>
      </c>
      <c r="W54" s="271">
        <v>2E-3</v>
      </c>
      <c r="X54" s="272">
        <v>22</v>
      </c>
      <c r="Y54" s="273">
        <v>5.0000000000000001E-3</v>
      </c>
      <c r="Z54" s="739"/>
    </row>
    <row r="55" spans="2:26" s="249" customFormat="1" ht="34.5" customHeight="1">
      <c r="B55" s="278"/>
      <c r="C55" s="279">
        <v>42</v>
      </c>
      <c r="D55" s="278" t="s">
        <v>7</v>
      </c>
      <c r="E55" s="570">
        <v>52</v>
      </c>
      <c r="F55" s="571">
        <v>28</v>
      </c>
      <c r="G55" s="280">
        <v>1</v>
      </c>
      <c r="H55" s="281">
        <v>1</v>
      </c>
      <c r="I55" s="282">
        <v>2</v>
      </c>
      <c r="J55" s="283">
        <v>2</v>
      </c>
      <c r="K55" s="284">
        <v>53</v>
      </c>
      <c r="L55" s="285">
        <v>2.7000000000000001E-3</v>
      </c>
      <c r="M55" s="286">
        <v>29</v>
      </c>
      <c r="N55" s="287">
        <v>3.0000000000000001E-3</v>
      </c>
      <c r="O55" s="288"/>
      <c r="P55" s="572">
        <v>36</v>
      </c>
      <c r="Q55" s="571">
        <v>20</v>
      </c>
      <c r="R55" s="280">
        <v>0</v>
      </c>
      <c r="S55" s="281">
        <v>0</v>
      </c>
      <c r="T55" s="282">
        <v>1</v>
      </c>
      <c r="U55" s="283">
        <v>0</v>
      </c>
      <c r="V55" s="284">
        <v>36</v>
      </c>
      <c r="W55" s="285">
        <v>4.0000000000000001E-3</v>
      </c>
      <c r="X55" s="286">
        <v>20</v>
      </c>
      <c r="Y55" s="287">
        <v>4.0000000000000001E-3</v>
      </c>
      <c r="Z55" s="739"/>
    </row>
    <row r="56" spans="2:26" s="249" customFormat="1" ht="34.5" customHeight="1">
      <c r="B56" s="278"/>
      <c r="C56" s="279">
        <v>43</v>
      </c>
      <c r="D56" s="278" t="s">
        <v>6</v>
      </c>
      <c r="E56" s="570">
        <v>97</v>
      </c>
      <c r="F56" s="571">
        <v>54</v>
      </c>
      <c r="G56" s="280">
        <v>3</v>
      </c>
      <c r="H56" s="743">
        <v>1</v>
      </c>
      <c r="I56" s="282">
        <v>2</v>
      </c>
      <c r="J56" s="283">
        <v>1</v>
      </c>
      <c r="K56" s="284">
        <v>100</v>
      </c>
      <c r="L56" s="285">
        <v>5.0000000000000001E-3</v>
      </c>
      <c r="M56" s="286">
        <v>55</v>
      </c>
      <c r="N56" s="287">
        <v>6.0000000000000001E-3</v>
      </c>
      <c r="O56" s="288"/>
      <c r="P56" s="572">
        <v>62</v>
      </c>
      <c r="Q56" s="571">
        <v>47</v>
      </c>
      <c r="R56" s="280">
        <v>1</v>
      </c>
      <c r="S56" s="743">
        <v>0</v>
      </c>
      <c r="T56" s="282">
        <v>0</v>
      </c>
      <c r="U56" s="283">
        <v>0</v>
      </c>
      <c r="V56" s="284">
        <v>63</v>
      </c>
      <c r="W56" s="285">
        <v>7.0000000000000001E-3</v>
      </c>
      <c r="X56" s="286">
        <v>47</v>
      </c>
      <c r="Y56" s="287">
        <v>0.01</v>
      </c>
      <c r="Z56" s="739"/>
    </row>
    <row r="57" spans="2:26" s="249" customFormat="1" ht="34.5" customHeight="1">
      <c r="C57" s="265">
        <v>44</v>
      </c>
      <c r="D57" s="249" t="s">
        <v>5</v>
      </c>
      <c r="E57" s="570">
        <v>56</v>
      </c>
      <c r="F57" s="571">
        <v>34</v>
      </c>
      <c r="G57" s="275">
        <v>1</v>
      </c>
      <c r="H57" s="277">
        <v>1</v>
      </c>
      <c r="I57" s="268">
        <v>0</v>
      </c>
      <c r="J57" s="269">
        <v>0</v>
      </c>
      <c r="K57" s="270">
        <v>57</v>
      </c>
      <c r="L57" s="271">
        <v>2.8999999999999998E-3</v>
      </c>
      <c r="M57" s="272">
        <v>35</v>
      </c>
      <c r="N57" s="273">
        <v>4.0000000000000001E-3</v>
      </c>
      <c r="O57" s="274"/>
      <c r="P57" s="572">
        <v>30</v>
      </c>
      <c r="Q57" s="571">
        <v>23</v>
      </c>
      <c r="R57" s="275">
        <v>1</v>
      </c>
      <c r="S57" s="277">
        <v>1</v>
      </c>
      <c r="T57" s="268">
        <v>0</v>
      </c>
      <c r="U57" s="269">
        <v>0</v>
      </c>
      <c r="V57" s="270">
        <v>31</v>
      </c>
      <c r="W57" s="271">
        <v>3.0000000000000001E-3</v>
      </c>
      <c r="X57" s="272">
        <v>24</v>
      </c>
      <c r="Y57" s="273">
        <v>5.0000000000000001E-3</v>
      </c>
      <c r="Z57" s="739"/>
    </row>
    <row r="58" spans="2:26" s="249" customFormat="1" ht="34.5" customHeight="1">
      <c r="C58" s="265">
        <v>45</v>
      </c>
      <c r="D58" s="249" t="s">
        <v>4</v>
      </c>
      <c r="E58" s="570">
        <v>57</v>
      </c>
      <c r="F58" s="571">
        <v>44</v>
      </c>
      <c r="G58" s="275">
        <v>2</v>
      </c>
      <c r="H58" s="277">
        <v>2</v>
      </c>
      <c r="I58" s="268">
        <v>2</v>
      </c>
      <c r="J58" s="269">
        <v>2</v>
      </c>
      <c r="K58" s="270">
        <v>59</v>
      </c>
      <c r="L58" s="271">
        <v>3.0000000000000001E-3</v>
      </c>
      <c r="M58" s="272">
        <v>46</v>
      </c>
      <c r="N58" s="273">
        <v>5.0000000000000001E-3</v>
      </c>
      <c r="O58" s="274"/>
      <c r="P58" s="572">
        <v>43</v>
      </c>
      <c r="Q58" s="571">
        <v>33</v>
      </c>
      <c r="R58" s="275">
        <v>2</v>
      </c>
      <c r="S58" s="277">
        <v>2</v>
      </c>
      <c r="T58" s="268">
        <v>0</v>
      </c>
      <c r="U58" s="269">
        <v>0</v>
      </c>
      <c r="V58" s="270">
        <v>45</v>
      </c>
      <c r="W58" s="271">
        <v>5.0000000000000001E-3</v>
      </c>
      <c r="X58" s="272">
        <v>35</v>
      </c>
      <c r="Y58" s="273">
        <v>8.0000000000000002E-3</v>
      </c>
      <c r="Z58" s="739"/>
    </row>
    <row r="59" spans="2:26" s="249" customFormat="1" ht="34.5" customHeight="1">
      <c r="B59" s="278"/>
      <c r="C59" s="279">
        <v>46</v>
      </c>
      <c r="D59" s="278" t="s">
        <v>3</v>
      </c>
      <c r="E59" s="570">
        <v>93</v>
      </c>
      <c r="F59" s="571">
        <v>66</v>
      </c>
      <c r="G59" s="280">
        <v>3</v>
      </c>
      <c r="H59" s="281">
        <v>3</v>
      </c>
      <c r="I59" s="282">
        <v>0</v>
      </c>
      <c r="J59" s="283">
        <v>1</v>
      </c>
      <c r="K59" s="284">
        <v>96</v>
      </c>
      <c r="L59" s="285">
        <v>4.7999999999999996E-3</v>
      </c>
      <c r="M59" s="286">
        <v>69</v>
      </c>
      <c r="N59" s="287">
        <v>7.0000000000000001E-3</v>
      </c>
      <c r="O59" s="288"/>
      <c r="P59" s="572">
        <v>70</v>
      </c>
      <c r="Q59" s="571">
        <v>40</v>
      </c>
      <c r="R59" s="280">
        <v>2</v>
      </c>
      <c r="S59" s="281">
        <v>1</v>
      </c>
      <c r="T59" s="282">
        <v>2</v>
      </c>
      <c r="U59" s="283">
        <v>2</v>
      </c>
      <c r="V59" s="284">
        <v>72</v>
      </c>
      <c r="W59" s="285">
        <v>8.0000000000000002E-3</v>
      </c>
      <c r="X59" s="286">
        <v>41</v>
      </c>
      <c r="Y59" s="287">
        <v>8.9999999999999993E-3</v>
      </c>
      <c r="Z59" s="739"/>
    </row>
    <row r="60" spans="2:26" s="249" customFormat="1" ht="34.5" customHeight="1">
      <c r="B60" s="278"/>
      <c r="C60" s="279">
        <v>47</v>
      </c>
      <c r="D60" s="278" t="s">
        <v>2</v>
      </c>
      <c r="E60" s="570">
        <v>236</v>
      </c>
      <c r="F60" s="571">
        <v>148</v>
      </c>
      <c r="G60" s="728">
        <v>7</v>
      </c>
      <c r="H60" s="312">
        <v>5</v>
      </c>
      <c r="I60" s="282">
        <v>3</v>
      </c>
      <c r="J60" s="283">
        <v>1</v>
      </c>
      <c r="K60" s="284">
        <v>243</v>
      </c>
      <c r="L60" s="285">
        <v>1.2200000000000001E-2</v>
      </c>
      <c r="M60" s="286">
        <v>153</v>
      </c>
      <c r="N60" s="287">
        <v>1.4999999999999999E-2</v>
      </c>
      <c r="O60" s="288"/>
      <c r="P60" s="572">
        <v>116</v>
      </c>
      <c r="Q60" s="571">
        <v>63</v>
      </c>
      <c r="R60" s="728">
        <v>4</v>
      </c>
      <c r="S60" s="312">
        <v>3</v>
      </c>
      <c r="T60" s="282">
        <v>0</v>
      </c>
      <c r="U60" s="283">
        <v>0</v>
      </c>
      <c r="V60" s="284">
        <v>120</v>
      </c>
      <c r="W60" s="285">
        <v>1.2999999999999999E-2</v>
      </c>
      <c r="X60" s="286">
        <v>66</v>
      </c>
      <c r="Y60" s="287">
        <v>1.4E-2</v>
      </c>
      <c r="Z60" s="739"/>
    </row>
    <row r="61" spans="2:26" s="249" customFormat="1" ht="34.5" customHeight="1" thickBot="1">
      <c r="B61" s="313"/>
      <c r="C61" s="314"/>
      <c r="D61" s="315" t="s">
        <v>129</v>
      </c>
      <c r="E61" s="581">
        <v>1172</v>
      </c>
      <c r="F61" s="582">
        <v>787</v>
      </c>
      <c r="G61" s="317">
        <v>37</v>
      </c>
      <c r="H61" s="869">
        <v>33</v>
      </c>
      <c r="I61" s="318">
        <v>21</v>
      </c>
      <c r="J61" s="319">
        <v>19</v>
      </c>
      <c r="K61" s="320">
        <v>1209</v>
      </c>
      <c r="L61" s="321">
        <v>6.0900000000000003E-2</v>
      </c>
      <c r="M61" s="322">
        <v>820</v>
      </c>
      <c r="N61" s="323">
        <v>8.3000000000000004E-2</v>
      </c>
      <c r="O61" s="316"/>
      <c r="P61" s="581">
        <v>669</v>
      </c>
      <c r="Q61" s="582">
        <v>468</v>
      </c>
      <c r="R61" s="275">
        <v>20</v>
      </c>
      <c r="S61" s="277">
        <v>18</v>
      </c>
      <c r="T61" s="318">
        <v>10</v>
      </c>
      <c r="U61" s="319">
        <v>9</v>
      </c>
      <c r="V61" s="320">
        <v>689</v>
      </c>
      <c r="W61" s="321">
        <v>7.6999999999999999E-2</v>
      </c>
      <c r="X61" s="322">
        <v>486</v>
      </c>
      <c r="Y61" s="323">
        <v>0.106</v>
      </c>
      <c r="Z61" s="739"/>
    </row>
    <row r="62" spans="2:26" s="249" customFormat="1" ht="34.5" customHeight="1" thickTop="1">
      <c r="B62" s="251" t="s">
        <v>91</v>
      </c>
      <c r="C62" s="305"/>
      <c r="D62" s="251"/>
      <c r="E62" s="583">
        <v>19602</v>
      </c>
      <c r="F62" s="571">
        <v>9684</v>
      </c>
      <c r="G62" s="275">
        <v>241</v>
      </c>
      <c r="H62" s="277">
        <v>199</v>
      </c>
      <c r="I62" s="268">
        <v>245</v>
      </c>
      <c r="J62" s="269">
        <v>219</v>
      </c>
      <c r="K62" s="270">
        <v>19843</v>
      </c>
      <c r="L62" s="325">
        <v>1.0003</v>
      </c>
      <c r="M62" s="272">
        <v>9883</v>
      </c>
      <c r="N62" s="273">
        <v>1</v>
      </c>
      <c r="O62" s="304"/>
      <c r="P62" s="583">
        <v>8786</v>
      </c>
      <c r="Q62" s="571">
        <v>4485</v>
      </c>
      <c r="R62" s="870">
        <v>122</v>
      </c>
      <c r="S62" s="324">
        <v>102</v>
      </c>
      <c r="T62" s="268">
        <v>110</v>
      </c>
      <c r="U62" s="269">
        <v>102</v>
      </c>
      <c r="V62" s="270">
        <v>8908</v>
      </c>
      <c r="W62" s="325">
        <v>1</v>
      </c>
      <c r="X62" s="272">
        <v>4587</v>
      </c>
      <c r="Y62" s="273">
        <v>1</v>
      </c>
      <c r="Z62" s="739"/>
    </row>
    <row r="63" spans="2:26" s="337" customFormat="1" ht="28.5" customHeight="1">
      <c r="B63" s="326"/>
      <c r="C63" s="327"/>
      <c r="D63" s="326"/>
      <c r="E63" s="328"/>
      <c r="F63" s="329"/>
      <c r="G63" s="330"/>
      <c r="H63" s="331"/>
      <c r="I63" s="332"/>
      <c r="J63" s="333"/>
      <c r="K63" s="328"/>
      <c r="L63" s="334"/>
      <c r="M63" s="335"/>
      <c r="N63" s="336"/>
      <c r="O63" s="328"/>
      <c r="P63" s="328"/>
      <c r="Q63" s="329"/>
      <c r="R63" s="330"/>
      <c r="S63" s="331"/>
      <c r="T63" s="332"/>
      <c r="U63" s="333"/>
      <c r="V63" s="328"/>
      <c r="W63" s="334"/>
      <c r="X63" s="335"/>
      <c r="Y63" s="336"/>
      <c r="Z63" s="336"/>
    </row>
    <row r="64" spans="2:26">
      <c r="B64" s="240" t="s">
        <v>136</v>
      </c>
    </row>
    <row r="65" spans="2:26">
      <c r="B65" s="240" t="s">
        <v>137</v>
      </c>
      <c r="L65" s="240"/>
      <c r="N65" s="240"/>
      <c r="O65" s="240"/>
      <c r="W65" s="240"/>
      <c r="Y65" s="240"/>
      <c r="Z65" s="240"/>
    </row>
    <row r="66" spans="2:26">
      <c r="L66" s="240"/>
      <c r="N66" s="240"/>
      <c r="O66" s="240"/>
      <c r="W66" s="240"/>
      <c r="Y66" s="240"/>
      <c r="Z66" s="240"/>
    </row>
    <row r="67" spans="2:26">
      <c r="C67" s="240"/>
      <c r="H67" s="240"/>
      <c r="J67" s="240"/>
      <c r="L67" s="240"/>
      <c r="N67" s="240"/>
      <c r="O67" s="240"/>
      <c r="W67" s="240"/>
      <c r="Y67" s="240"/>
      <c r="Z67" s="240"/>
    </row>
    <row r="68" spans="2:26">
      <c r="C68" s="240"/>
      <c r="H68" s="240"/>
      <c r="J68" s="240"/>
      <c r="L68" s="240"/>
      <c r="N68" s="240"/>
      <c r="O68" s="240"/>
      <c r="W68" s="240"/>
      <c r="Y68" s="240"/>
      <c r="Z68" s="240"/>
    </row>
    <row r="75" spans="2:26" ht="14.25">
      <c r="H75" s="338"/>
      <c r="S75" s="338"/>
    </row>
    <row r="76" spans="2:26" ht="14.25">
      <c r="H76" s="338"/>
      <c r="S76" s="338"/>
    </row>
    <row r="77" spans="2:26" ht="14.25">
      <c r="H77" s="338"/>
      <c r="S77" s="338"/>
    </row>
    <row r="78" spans="2:26" ht="14.25">
      <c r="H78" s="338"/>
      <c r="S78" s="338"/>
    </row>
    <row r="79" spans="2:26" ht="14.25">
      <c r="H79" s="338"/>
      <c r="S79" s="338"/>
    </row>
    <row r="80" spans="2:26" ht="14.25">
      <c r="H80" s="338"/>
      <c r="S80" s="338"/>
    </row>
    <row r="81" spans="8:19" ht="14.25">
      <c r="H81" s="338"/>
      <c r="S81" s="338"/>
    </row>
    <row r="82" spans="8:19" ht="14.25">
      <c r="H82" s="338"/>
      <c r="S82" s="338"/>
    </row>
    <row r="83" spans="8:19" ht="14.25">
      <c r="H83" s="338"/>
    </row>
    <row r="84" spans="8:19" ht="14.25">
      <c r="H84" s="338"/>
    </row>
    <row r="85" spans="8:19" ht="14.25">
      <c r="H85" s="338"/>
    </row>
    <row r="86" spans="8:19" ht="14.25">
      <c r="H86" s="338"/>
    </row>
  </sheetData>
  <mergeCells count="16">
    <mergeCell ref="B1:Y1"/>
    <mergeCell ref="B2:Y2"/>
    <mergeCell ref="J3:O3"/>
    <mergeCell ref="P5:Q5"/>
    <mergeCell ref="B6:B7"/>
    <mergeCell ref="C6:D7"/>
    <mergeCell ref="G6:H6"/>
    <mergeCell ref="I6:J6"/>
    <mergeCell ref="K6:N6"/>
    <mergeCell ref="R6:S6"/>
    <mergeCell ref="T6:U6"/>
    <mergeCell ref="V6:Y6"/>
    <mergeCell ref="K7:L7"/>
    <mergeCell ref="M7:N7"/>
    <mergeCell ref="V7:W7"/>
    <mergeCell ref="X7:Y7"/>
  </mergeCells>
  <phoneticPr fontId="4"/>
  <printOptions horizontalCentered="1"/>
  <pageMargins left="0.23622047244094491" right="0.23622047244094491" top="0.74803149606299213" bottom="0.74803149606299213" header="0.31496062992125984" footer="0.31496062992125984"/>
  <pageSetup paperSize="9" scale="31" orientation="portrait" r:id="rId1"/>
  <headerFooter>
    <oddHeader>&amp;L&amp;24
【平成29年第4四半期】</oddHead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Y59"/>
  <sheetViews>
    <sheetView view="pageBreakPreview" zoomScale="70" zoomScaleNormal="110" zoomScaleSheetLayoutView="70" workbookViewId="0">
      <pane xSplit="3" ySplit="5" topLeftCell="D6" activePane="bottomRight" state="frozen"/>
      <selection activeCell="S35" sqref="S35"/>
      <selection pane="topRight" activeCell="S35" sqref="S35"/>
      <selection pane="bottomLeft" activeCell="S35" sqref="S35"/>
      <selection pane="bottomRight" activeCell="R8" sqref="R8"/>
    </sheetView>
  </sheetViews>
  <sheetFormatPr defaultColWidth="8.75" defaultRowHeight="27.6" customHeight="1"/>
  <cols>
    <col min="1" max="1" width="10" style="686" customWidth="1"/>
    <col min="2" max="3" width="8.625" style="687" hidden="1" customWidth="1"/>
    <col min="4" max="5" width="8.125" style="687" hidden="1" customWidth="1"/>
    <col min="6" max="7" width="8.625" style="687" customWidth="1"/>
    <col min="8" max="11" width="8.625" style="688" hidden="1" customWidth="1"/>
    <col min="12" max="12" width="8.625" style="688" customWidth="1"/>
    <col min="13" max="13" width="8.625" style="689" customWidth="1"/>
    <col min="14" max="17" width="8.625" style="1" hidden="1" customWidth="1"/>
    <col min="18" max="18" width="8.625" style="689" customWidth="1"/>
    <col min="19" max="21" width="8.625" style="1" hidden="1" customWidth="1"/>
    <col min="22" max="22" width="8.625" style="690" hidden="1" customWidth="1"/>
    <col min="23" max="23" width="8.625" style="688" customWidth="1"/>
    <col min="24" max="26" width="8.625" style="1" hidden="1" customWidth="1"/>
    <col min="27" max="27" width="8.625" style="691" hidden="1" customWidth="1"/>
    <col min="28" max="28" width="8.625" style="688" customWidth="1"/>
    <col min="29" max="31" width="8.625" style="1" hidden="1" customWidth="1"/>
    <col min="32" max="32" width="8.625" style="691" hidden="1" customWidth="1"/>
    <col min="33" max="33" width="8.625" style="691" customWidth="1"/>
    <col min="34" max="37" width="8.625" style="1" hidden="1" customWidth="1"/>
    <col min="38" max="38" width="8.625" style="1" customWidth="1"/>
    <col min="39" max="42" width="8.625" style="1" hidden="1" customWidth="1"/>
    <col min="43" max="43" width="8.625" style="1" customWidth="1"/>
    <col min="44" max="47" width="8.625" style="1" hidden="1" customWidth="1"/>
    <col min="48" max="48" width="8.625" style="1" customWidth="1"/>
    <col min="49" max="52" width="8.625" style="1" hidden="1" customWidth="1"/>
    <col min="53" max="53" width="8.625" style="1" customWidth="1"/>
    <col min="54" max="57" width="8.625" style="1" hidden="1" customWidth="1"/>
    <col min="58" max="58" width="8.625" style="1" customWidth="1"/>
    <col min="59" max="62" width="8.625" style="1" hidden="1" customWidth="1"/>
    <col min="63" max="63" width="8.625" style="1" customWidth="1"/>
    <col min="64" max="67" width="8.625" style="1" hidden="1" customWidth="1"/>
    <col min="68" max="77" width="8.625" style="1" customWidth="1"/>
    <col min="78" max="256" width="8.75" style="1"/>
    <col min="257" max="257" width="10" style="1" customWidth="1"/>
    <col min="258" max="261" width="0" style="1" hidden="1" customWidth="1"/>
    <col min="262" max="263" width="8.625" style="1" customWidth="1"/>
    <col min="264" max="267" width="0" style="1" hidden="1" customWidth="1"/>
    <col min="268" max="269" width="8.625" style="1" customWidth="1"/>
    <col min="270" max="273" width="0" style="1" hidden="1" customWidth="1"/>
    <col min="274" max="274" width="8.625" style="1" customWidth="1"/>
    <col min="275" max="278" width="0" style="1" hidden="1" customWidth="1"/>
    <col min="279" max="279" width="8.625" style="1" customWidth="1"/>
    <col min="280" max="283" width="0" style="1" hidden="1" customWidth="1"/>
    <col min="284" max="284" width="8.625" style="1" customWidth="1"/>
    <col min="285" max="288" width="0" style="1" hidden="1" customWidth="1"/>
    <col min="289" max="289" width="8.625" style="1" customWidth="1"/>
    <col min="290" max="293" width="0" style="1" hidden="1" customWidth="1"/>
    <col min="294" max="294" width="8.625" style="1" customWidth="1"/>
    <col min="295" max="298" width="0" style="1" hidden="1" customWidth="1"/>
    <col min="299" max="299" width="8.625" style="1" customWidth="1"/>
    <col min="300" max="303" width="0" style="1" hidden="1" customWidth="1"/>
    <col min="304" max="304" width="8.625" style="1" customWidth="1"/>
    <col min="305" max="308" width="0" style="1" hidden="1" customWidth="1"/>
    <col min="309" max="309" width="8.625" style="1" customWidth="1"/>
    <col min="310" max="313" width="0" style="1" hidden="1" customWidth="1"/>
    <col min="314" max="314" width="8.625" style="1" customWidth="1"/>
    <col min="315" max="318" width="0" style="1" hidden="1" customWidth="1"/>
    <col min="319" max="319" width="8.625" style="1" customWidth="1"/>
    <col min="320" max="323" width="0" style="1" hidden="1" customWidth="1"/>
    <col min="324" max="333" width="8.625" style="1" customWidth="1"/>
    <col min="334" max="512" width="8.75" style="1"/>
    <col min="513" max="513" width="10" style="1" customWidth="1"/>
    <col min="514" max="517" width="0" style="1" hidden="1" customWidth="1"/>
    <col min="518" max="519" width="8.625" style="1" customWidth="1"/>
    <col min="520" max="523" width="0" style="1" hidden="1" customWidth="1"/>
    <col min="524" max="525" width="8.625" style="1" customWidth="1"/>
    <col min="526" max="529" width="0" style="1" hidden="1" customWidth="1"/>
    <col min="530" max="530" width="8.625" style="1" customWidth="1"/>
    <col min="531" max="534" width="0" style="1" hidden="1" customWidth="1"/>
    <col min="535" max="535" width="8.625" style="1" customWidth="1"/>
    <col min="536" max="539" width="0" style="1" hidden="1" customWidth="1"/>
    <col min="540" max="540" width="8.625" style="1" customWidth="1"/>
    <col min="541" max="544" width="0" style="1" hidden="1" customWidth="1"/>
    <col min="545" max="545" width="8.625" style="1" customWidth="1"/>
    <col min="546" max="549" width="0" style="1" hidden="1" customWidth="1"/>
    <col min="550" max="550" width="8.625" style="1" customWidth="1"/>
    <col min="551" max="554" width="0" style="1" hidden="1" customWidth="1"/>
    <col min="555" max="555" width="8.625" style="1" customWidth="1"/>
    <col min="556" max="559" width="0" style="1" hidden="1" customWidth="1"/>
    <col min="560" max="560" width="8.625" style="1" customWidth="1"/>
    <col min="561" max="564" width="0" style="1" hidden="1" customWidth="1"/>
    <col min="565" max="565" width="8.625" style="1" customWidth="1"/>
    <col min="566" max="569" width="0" style="1" hidden="1" customWidth="1"/>
    <col min="570" max="570" width="8.625" style="1" customWidth="1"/>
    <col min="571" max="574" width="0" style="1" hidden="1" customWidth="1"/>
    <col min="575" max="575" width="8.625" style="1" customWidth="1"/>
    <col min="576" max="579" width="0" style="1" hidden="1" customWidth="1"/>
    <col min="580" max="589" width="8.625" style="1" customWidth="1"/>
    <col min="590" max="768" width="8.75" style="1"/>
    <col min="769" max="769" width="10" style="1" customWidth="1"/>
    <col min="770" max="773" width="0" style="1" hidden="1" customWidth="1"/>
    <col min="774" max="775" width="8.625" style="1" customWidth="1"/>
    <col min="776" max="779" width="0" style="1" hidden="1" customWidth="1"/>
    <col min="780" max="781" width="8.625" style="1" customWidth="1"/>
    <col min="782" max="785" width="0" style="1" hidden="1" customWidth="1"/>
    <col min="786" max="786" width="8.625" style="1" customWidth="1"/>
    <col min="787" max="790" width="0" style="1" hidden="1" customWidth="1"/>
    <col min="791" max="791" width="8.625" style="1" customWidth="1"/>
    <col min="792" max="795" width="0" style="1" hidden="1" customWidth="1"/>
    <col min="796" max="796" width="8.625" style="1" customWidth="1"/>
    <col min="797" max="800" width="0" style="1" hidden="1" customWidth="1"/>
    <col min="801" max="801" width="8.625" style="1" customWidth="1"/>
    <col min="802" max="805" width="0" style="1" hidden="1" customWidth="1"/>
    <col min="806" max="806" width="8.625" style="1" customWidth="1"/>
    <col min="807" max="810" width="0" style="1" hidden="1" customWidth="1"/>
    <col min="811" max="811" width="8.625" style="1" customWidth="1"/>
    <col min="812" max="815" width="0" style="1" hidden="1" customWidth="1"/>
    <col min="816" max="816" width="8.625" style="1" customWidth="1"/>
    <col min="817" max="820" width="0" style="1" hidden="1" customWidth="1"/>
    <col min="821" max="821" width="8.625" style="1" customWidth="1"/>
    <col min="822" max="825" width="0" style="1" hidden="1" customWidth="1"/>
    <col min="826" max="826" width="8.625" style="1" customWidth="1"/>
    <col min="827" max="830" width="0" style="1" hidden="1" customWidth="1"/>
    <col min="831" max="831" width="8.625" style="1" customWidth="1"/>
    <col min="832" max="835" width="0" style="1" hidden="1" customWidth="1"/>
    <col min="836" max="845" width="8.625" style="1" customWidth="1"/>
    <col min="846" max="1024" width="8.75" style="1"/>
    <col min="1025" max="1025" width="10" style="1" customWidth="1"/>
    <col min="1026" max="1029" width="0" style="1" hidden="1" customWidth="1"/>
    <col min="1030" max="1031" width="8.625" style="1" customWidth="1"/>
    <col min="1032" max="1035" width="0" style="1" hidden="1" customWidth="1"/>
    <col min="1036" max="1037" width="8.625" style="1" customWidth="1"/>
    <col min="1038" max="1041" width="0" style="1" hidden="1" customWidth="1"/>
    <col min="1042" max="1042" width="8.625" style="1" customWidth="1"/>
    <col min="1043" max="1046" width="0" style="1" hidden="1" customWidth="1"/>
    <col min="1047" max="1047" width="8.625" style="1" customWidth="1"/>
    <col min="1048" max="1051" width="0" style="1" hidden="1" customWidth="1"/>
    <col min="1052" max="1052" width="8.625" style="1" customWidth="1"/>
    <col min="1053" max="1056" width="0" style="1" hidden="1" customWidth="1"/>
    <col min="1057" max="1057" width="8.625" style="1" customWidth="1"/>
    <col min="1058" max="1061" width="0" style="1" hidden="1" customWidth="1"/>
    <col min="1062" max="1062" width="8.625" style="1" customWidth="1"/>
    <col min="1063" max="1066" width="0" style="1" hidden="1" customWidth="1"/>
    <col min="1067" max="1067" width="8.625" style="1" customWidth="1"/>
    <col min="1068" max="1071" width="0" style="1" hidden="1" customWidth="1"/>
    <col min="1072" max="1072" width="8.625" style="1" customWidth="1"/>
    <col min="1073" max="1076" width="0" style="1" hidden="1" customWidth="1"/>
    <col min="1077" max="1077" width="8.625" style="1" customWidth="1"/>
    <col min="1078" max="1081" width="0" style="1" hidden="1" customWidth="1"/>
    <col min="1082" max="1082" width="8.625" style="1" customWidth="1"/>
    <col min="1083" max="1086" width="0" style="1" hidden="1" customWidth="1"/>
    <col min="1087" max="1087" width="8.625" style="1" customWidth="1"/>
    <col min="1088" max="1091" width="0" style="1" hidden="1" customWidth="1"/>
    <col min="1092" max="1101" width="8.625" style="1" customWidth="1"/>
    <col min="1102" max="1280" width="8.75" style="1"/>
    <col min="1281" max="1281" width="10" style="1" customWidth="1"/>
    <col min="1282" max="1285" width="0" style="1" hidden="1" customWidth="1"/>
    <col min="1286" max="1287" width="8.625" style="1" customWidth="1"/>
    <col min="1288" max="1291" width="0" style="1" hidden="1" customWidth="1"/>
    <col min="1292" max="1293" width="8.625" style="1" customWidth="1"/>
    <col min="1294" max="1297" width="0" style="1" hidden="1" customWidth="1"/>
    <col min="1298" max="1298" width="8.625" style="1" customWidth="1"/>
    <col min="1299" max="1302" width="0" style="1" hidden="1" customWidth="1"/>
    <col min="1303" max="1303" width="8.625" style="1" customWidth="1"/>
    <col min="1304" max="1307" width="0" style="1" hidden="1" customWidth="1"/>
    <col min="1308" max="1308" width="8.625" style="1" customWidth="1"/>
    <col min="1309" max="1312" width="0" style="1" hidden="1" customWidth="1"/>
    <col min="1313" max="1313" width="8.625" style="1" customWidth="1"/>
    <col min="1314" max="1317" width="0" style="1" hidden="1" customWidth="1"/>
    <col min="1318" max="1318" width="8.625" style="1" customWidth="1"/>
    <col min="1319" max="1322" width="0" style="1" hidden="1" customWidth="1"/>
    <col min="1323" max="1323" width="8.625" style="1" customWidth="1"/>
    <col min="1324" max="1327" width="0" style="1" hidden="1" customWidth="1"/>
    <col min="1328" max="1328" width="8.625" style="1" customWidth="1"/>
    <col min="1329" max="1332" width="0" style="1" hidden="1" customWidth="1"/>
    <col min="1333" max="1333" width="8.625" style="1" customWidth="1"/>
    <col min="1334" max="1337" width="0" style="1" hidden="1" customWidth="1"/>
    <col min="1338" max="1338" width="8.625" style="1" customWidth="1"/>
    <col min="1339" max="1342" width="0" style="1" hidden="1" customWidth="1"/>
    <col min="1343" max="1343" width="8.625" style="1" customWidth="1"/>
    <col min="1344" max="1347" width="0" style="1" hidden="1" customWidth="1"/>
    <col min="1348" max="1357" width="8.625" style="1" customWidth="1"/>
    <col min="1358" max="1536" width="8.75" style="1"/>
    <col min="1537" max="1537" width="10" style="1" customWidth="1"/>
    <col min="1538" max="1541" width="0" style="1" hidden="1" customWidth="1"/>
    <col min="1542" max="1543" width="8.625" style="1" customWidth="1"/>
    <col min="1544" max="1547" width="0" style="1" hidden="1" customWidth="1"/>
    <col min="1548" max="1549" width="8.625" style="1" customWidth="1"/>
    <col min="1550" max="1553" width="0" style="1" hidden="1" customWidth="1"/>
    <col min="1554" max="1554" width="8.625" style="1" customWidth="1"/>
    <col min="1555" max="1558" width="0" style="1" hidden="1" customWidth="1"/>
    <col min="1559" max="1559" width="8.625" style="1" customWidth="1"/>
    <col min="1560" max="1563" width="0" style="1" hidden="1" customWidth="1"/>
    <col min="1564" max="1564" width="8.625" style="1" customWidth="1"/>
    <col min="1565" max="1568" width="0" style="1" hidden="1" customWidth="1"/>
    <col min="1569" max="1569" width="8.625" style="1" customWidth="1"/>
    <col min="1570" max="1573" width="0" style="1" hidden="1" customWidth="1"/>
    <col min="1574" max="1574" width="8.625" style="1" customWidth="1"/>
    <col min="1575" max="1578" width="0" style="1" hidden="1" customWidth="1"/>
    <col min="1579" max="1579" width="8.625" style="1" customWidth="1"/>
    <col min="1580" max="1583" width="0" style="1" hidden="1" customWidth="1"/>
    <col min="1584" max="1584" width="8.625" style="1" customWidth="1"/>
    <col min="1585" max="1588" width="0" style="1" hidden="1" customWidth="1"/>
    <col min="1589" max="1589" width="8.625" style="1" customWidth="1"/>
    <col min="1590" max="1593" width="0" style="1" hidden="1" customWidth="1"/>
    <col min="1594" max="1594" width="8.625" style="1" customWidth="1"/>
    <col min="1595" max="1598" width="0" style="1" hidden="1" customWidth="1"/>
    <col min="1599" max="1599" width="8.625" style="1" customWidth="1"/>
    <col min="1600" max="1603" width="0" style="1" hidden="1" customWidth="1"/>
    <col min="1604" max="1613" width="8.625" style="1" customWidth="1"/>
    <col min="1614" max="1792" width="8.75" style="1"/>
    <col min="1793" max="1793" width="10" style="1" customWidth="1"/>
    <col min="1794" max="1797" width="0" style="1" hidden="1" customWidth="1"/>
    <col min="1798" max="1799" width="8.625" style="1" customWidth="1"/>
    <col min="1800" max="1803" width="0" style="1" hidden="1" customWidth="1"/>
    <col min="1804" max="1805" width="8.625" style="1" customWidth="1"/>
    <col min="1806" max="1809" width="0" style="1" hidden="1" customWidth="1"/>
    <col min="1810" max="1810" width="8.625" style="1" customWidth="1"/>
    <col min="1811" max="1814" width="0" style="1" hidden="1" customWidth="1"/>
    <col min="1815" max="1815" width="8.625" style="1" customWidth="1"/>
    <col min="1816" max="1819" width="0" style="1" hidden="1" customWidth="1"/>
    <col min="1820" max="1820" width="8.625" style="1" customWidth="1"/>
    <col min="1821" max="1824" width="0" style="1" hidden="1" customWidth="1"/>
    <col min="1825" max="1825" width="8.625" style="1" customWidth="1"/>
    <col min="1826" max="1829" width="0" style="1" hidden="1" customWidth="1"/>
    <col min="1830" max="1830" width="8.625" style="1" customWidth="1"/>
    <col min="1831" max="1834" width="0" style="1" hidden="1" customWidth="1"/>
    <col min="1835" max="1835" width="8.625" style="1" customWidth="1"/>
    <col min="1836" max="1839" width="0" style="1" hidden="1" customWidth="1"/>
    <col min="1840" max="1840" width="8.625" style="1" customWidth="1"/>
    <col min="1841" max="1844" width="0" style="1" hidden="1" customWidth="1"/>
    <col min="1845" max="1845" width="8.625" style="1" customWidth="1"/>
    <col min="1846" max="1849" width="0" style="1" hidden="1" customWidth="1"/>
    <col min="1850" max="1850" width="8.625" style="1" customWidth="1"/>
    <col min="1851" max="1854" width="0" style="1" hidden="1" customWidth="1"/>
    <col min="1855" max="1855" width="8.625" style="1" customWidth="1"/>
    <col min="1856" max="1859" width="0" style="1" hidden="1" customWidth="1"/>
    <col min="1860" max="1869" width="8.625" style="1" customWidth="1"/>
    <col min="1870" max="2048" width="8.75" style="1"/>
    <col min="2049" max="2049" width="10" style="1" customWidth="1"/>
    <col min="2050" max="2053" width="0" style="1" hidden="1" customWidth="1"/>
    <col min="2054" max="2055" width="8.625" style="1" customWidth="1"/>
    <col min="2056" max="2059" width="0" style="1" hidden="1" customWidth="1"/>
    <col min="2060" max="2061" width="8.625" style="1" customWidth="1"/>
    <col min="2062" max="2065" width="0" style="1" hidden="1" customWidth="1"/>
    <col min="2066" max="2066" width="8.625" style="1" customWidth="1"/>
    <col min="2067" max="2070" width="0" style="1" hidden="1" customWidth="1"/>
    <col min="2071" max="2071" width="8.625" style="1" customWidth="1"/>
    <col min="2072" max="2075" width="0" style="1" hidden="1" customWidth="1"/>
    <col min="2076" max="2076" width="8.625" style="1" customWidth="1"/>
    <col min="2077" max="2080" width="0" style="1" hidden="1" customWidth="1"/>
    <col min="2081" max="2081" width="8.625" style="1" customWidth="1"/>
    <col min="2082" max="2085" width="0" style="1" hidden="1" customWidth="1"/>
    <col min="2086" max="2086" width="8.625" style="1" customWidth="1"/>
    <col min="2087" max="2090" width="0" style="1" hidden="1" customWidth="1"/>
    <col min="2091" max="2091" width="8.625" style="1" customWidth="1"/>
    <col min="2092" max="2095" width="0" style="1" hidden="1" customWidth="1"/>
    <col min="2096" max="2096" width="8.625" style="1" customWidth="1"/>
    <col min="2097" max="2100" width="0" style="1" hidden="1" customWidth="1"/>
    <col min="2101" max="2101" width="8.625" style="1" customWidth="1"/>
    <col min="2102" max="2105" width="0" style="1" hidden="1" customWidth="1"/>
    <col min="2106" max="2106" width="8.625" style="1" customWidth="1"/>
    <col min="2107" max="2110" width="0" style="1" hidden="1" customWidth="1"/>
    <col min="2111" max="2111" width="8.625" style="1" customWidth="1"/>
    <col min="2112" max="2115" width="0" style="1" hidden="1" customWidth="1"/>
    <col min="2116" max="2125" width="8.625" style="1" customWidth="1"/>
    <col min="2126" max="2304" width="8.75" style="1"/>
    <col min="2305" max="2305" width="10" style="1" customWidth="1"/>
    <col min="2306" max="2309" width="0" style="1" hidden="1" customWidth="1"/>
    <col min="2310" max="2311" width="8.625" style="1" customWidth="1"/>
    <col min="2312" max="2315" width="0" style="1" hidden="1" customWidth="1"/>
    <col min="2316" max="2317" width="8.625" style="1" customWidth="1"/>
    <col min="2318" max="2321" width="0" style="1" hidden="1" customWidth="1"/>
    <col min="2322" max="2322" width="8.625" style="1" customWidth="1"/>
    <col min="2323" max="2326" width="0" style="1" hidden="1" customWidth="1"/>
    <col min="2327" max="2327" width="8.625" style="1" customWidth="1"/>
    <col min="2328" max="2331" width="0" style="1" hidden="1" customWidth="1"/>
    <col min="2332" max="2332" width="8.625" style="1" customWidth="1"/>
    <col min="2333" max="2336" width="0" style="1" hidden="1" customWidth="1"/>
    <col min="2337" max="2337" width="8.625" style="1" customWidth="1"/>
    <col min="2338" max="2341" width="0" style="1" hidden="1" customWidth="1"/>
    <col min="2342" max="2342" width="8.625" style="1" customWidth="1"/>
    <col min="2343" max="2346" width="0" style="1" hidden="1" customWidth="1"/>
    <col min="2347" max="2347" width="8.625" style="1" customWidth="1"/>
    <col min="2348" max="2351" width="0" style="1" hidden="1" customWidth="1"/>
    <col min="2352" max="2352" width="8.625" style="1" customWidth="1"/>
    <col min="2353" max="2356" width="0" style="1" hidden="1" customWidth="1"/>
    <col min="2357" max="2357" width="8.625" style="1" customWidth="1"/>
    <col min="2358" max="2361" width="0" style="1" hidden="1" customWidth="1"/>
    <col min="2362" max="2362" width="8.625" style="1" customWidth="1"/>
    <col min="2363" max="2366" width="0" style="1" hidden="1" customWidth="1"/>
    <col min="2367" max="2367" width="8.625" style="1" customWidth="1"/>
    <col min="2368" max="2371" width="0" style="1" hidden="1" customWidth="1"/>
    <col min="2372" max="2381" width="8.625" style="1" customWidth="1"/>
    <col min="2382" max="2560" width="8.75" style="1"/>
    <col min="2561" max="2561" width="10" style="1" customWidth="1"/>
    <col min="2562" max="2565" width="0" style="1" hidden="1" customWidth="1"/>
    <col min="2566" max="2567" width="8.625" style="1" customWidth="1"/>
    <col min="2568" max="2571" width="0" style="1" hidden="1" customWidth="1"/>
    <col min="2572" max="2573" width="8.625" style="1" customWidth="1"/>
    <col min="2574" max="2577" width="0" style="1" hidden="1" customWidth="1"/>
    <col min="2578" max="2578" width="8.625" style="1" customWidth="1"/>
    <col min="2579" max="2582" width="0" style="1" hidden="1" customWidth="1"/>
    <col min="2583" max="2583" width="8.625" style="1" customWidth="1"/>
    <col min="2584" max="2587" width="0" style="1" hidden="1" customWidth="1"/>
    <col min="2588" max="2588" width="8.625" style="1" customWidth="1"/>
    <col min="2589" max="2592" width="0" style="1" hidden="1" customWidth="1"/>
    <col min="2593" max="2593" width="8.625" style="1" customWidth="1"/>
    <col min="2594" max="2597" width="0" style="1" hidden="1" customWidth="1"/>
    <col min="2598" max="2598" width="8.625" style="1" customWidth="1"/>
    <col min="2599" max="2602" width="0" style="1" hidden="1" customWidth="1"/>
    <col min="2603" max="2603" width="8.625" style="1" customWidth="1"/>
    <col min="2604" max="2607" width="0" style="1" hidden="1" customWidth="1"/>
    <col min="2608" max="2608" width="8.625" style="1" customWidth="1"/>
    <col min="2609" max="2612" width="0" style="1" hidden="1" customWidth="1"/>
    <col min="2613" max="2613" width="8.625" style="1" customWidth="1"/>
    <col min="2614" max="2617" width="0" style="1" hidden="1" customWidth="1"/>
    <col min="2618" max="2618" width="8.625" style="1" customWidth="1"/>
    <col min="2619" max="2622" width="0" style="1" hidden="1" customWidth="1"/>
    <col min="2623" max="2623" width="8.625" style="1" customWidth="1"/>
    <col min="2624" max="2627" width="0" style="1" hidden="1" customWidth="1"/>
    <col min="2628" max="2637" width="8.625" style="1" customWidth="1"/>
    <col min="2638" max="2816" width="8.75" style="1"/>
    <col min="2817" max="2817" width="10" style="1" customWidth="1"/>
    <col min="2818" max="2821" width="0" style="1" hidden="1" customWidth="1"/>
    <col min="2822" max="2823" width="8.625" style="1" customWidth="1"/>
    <col min="2824" max="2827" width="0" style="1" hidden="1" customWidth="1"/>
    <col min="2828" max="2829" width="8.625" style="1" customWidth="1"/>
    <col min="2830" max="2833" width="0" style="1" hidden="1" customWidth="1"/>
    <col min="2834" max="2834" width="8.625" style="1" customWidth="1"/>
    <col min="2835" max="2838" width="0" style="1" hidden="1" customWidth="1"/>
    <col min="2839" max="2839" width="8.625" style="1" customWidth="1"/>
    <col min="2840" max="2843" width="0" style="1" hidden="1" customWidth="1"/>
    <col min="2844" max="2844" width="8.625" style="1" customWidth="1"/>
    <col min="2845" max="2848" width="0" style="1" hidden="1" customWidth="1"/>
    <col min="2849" max="2849" width="8.625" style="1" customWidth="1"/>
    <col min="2850" max="2853" width="0" style="1" hidden="1" customWidth="1"/>
    <col min="2854" max="2854" width="8.625" style="1" customWidth="1"/>
    <col min="2855" max="2858" width="0" style="1" hidden="1" customWidth="1"/>
    <col min="2859" max="2859" width="8.625" style="1" customWidth="1"/>
    <col min="2860" max="2863" width="0" style="1" hidden="1" customWidth="1"/>
    <col min="2864" max="2864" width="8.625" style="1" customWidth="1"/>
    <col min="2865" max="2868" width="0" style="1" hidden="1" customWidth="1"/>
    <col min="2869" max="2869" width="8.625" style="1" customWidth="1"/>
    <col min="2870" max="2873" width="0" style="1" hidden="1" customWidth="1"/>
    <col min="2874" max="2874" width="8.625" style="1" customWidth="1"/>
    <col min="2875" max="2878" width="0" style="1" hidden="1" customWidth="1"/>
    <col min="2879" max="2879" width="8.625" style="1" customWidth="1"/>
    <col min="2880" max="2883" width="0" style="1" hidden="1" customWidth="1"/>
    <col min="2884" max="2893" width="8.625" style="1" customWidth="1"/>
    <col min="2894" max="3072" width="8.75" style="1"/>
    <col min="3073" max="3073" width="10" style="1" customWidth="1"/>
    <col min="3074" max="3077" width="0" style="1" hidden="1" customWidth="1"/>
    <col min="3078" max="3079" width="8.625" style="1" customWidth="1"/>
    <col min="3080" max="3083" width="0" style="1" hidden="1" customWidth="1"/>
    <col min="3084" max="3085" width="8.625" style="1" customWidth="1"/>
    <col min="3086" max="3089" width="0" style="1" hidden="1" customWidth="1"/>
    <col min="3090" max="3090" width="8.625" style="1" customWidth="1"/>
    <col min="3091" max="3094" width="0" style="1" hidden="1" customWidth="1"/>
    <col min="3095" max="3095" width="8.625" style="1" customWidth="1"/>
    <col min="3096" max="3099" width="0" style="1" hidden="1" customWidth="1"/>
    <col min="3100" max="3100" width="8.625" style="1" customWidth="1"/>
    <col min="3101" max="3104" width="0" style="1" hidden="1" customWidth="1"/>
    <col min="3105" max="3105" width="8.625" style="1" customWidth="1"/>
    <col min="3106" max="3109" width="0" style="1" hidden="1" customWidth="1"/>
    <col min="3110" max="3110" width="8.625" style="1" customWidth="1"/>
    <col min="3111" max="3114" width="0" style="1" hidden="1" customWidth="1"/>
    <col min="3115" max="3115" width="8.625" style="1" customWidth="1"/>
    <col min="3116" max="3119" width="0" style="1" hidden="1" customWidth="1"/>
    <col min="3120" max="3120" width="8.625" style="1" customWidth="1"/>
    <col min="3121" max="3124" width="0" style="1" hidden="1" customWidth="1"/>
    <col min="3125" max="3125" width="8.625" style="1" customWidth="1"/>
    <col min="3126" max="3129" width="0" style="1" hidden="1" customWidth="1"/>
    <col min="3130" max="3130" width="8.625" style="1" customWidth="1"/>
    <col min="3131" max="3134" width="0" style="1" hidden="1" customWidth="1"/>
    <col min="3135" max="3135" width="8.625" style="1" customWidth="1"/>
    <col min="3136" max="3139" width="0" style="1" hidden="1" customWidth="1"/>
    <col min="3140" max="3149" width="8.625" style="1" customWidth="1"/>
    <col min="3150" max="3328" width="8.75" style="1"/>
    <col min="3329" max="3329" width="10" style="1" customWidth="1"/>
    <col min="3330" max="3333" width="0" style="1" hidden="1" customWidth="1"/>
    <col min="3334" max="3335" width="8.625" style="1" customWidth="1"/>
    <col min="3336" max="3339" width="0" style="1" hidden="1" customWidth="1"/>
    <col min="3340" max="3341" width="8.625" style="1" customWidth="1"/>
    <col min="3342" max="3345" width="0" style="1" hidden="1" customWidth="1"/>
    <col min="3346" max="3346" width="8.625" style="1" customWidth="1"/>
    <col min="3347" max="3350" width="0" style="1" hidden="1" customWidth="1"/>
    <col min="3351" max="3351" width="8.625" style="1" customWidth="1"/>
    <col min="3352" max="3355" width="0" style="1" hidden="1" customWidth="1"/>
    <col min="3356" max="3356" width="8.625" style="1" customWidth="1"/>
    <col min="3357" max="3360" width="0" style="1" hidden="1" customWidth="1"/>
    <col min="3361" max="3361" width="8.625" style="1" customWidth="1"/>
    <col min="3362" max="3365" width="0" style="1" hidden="1" customWidth="1"/>
    <col min="3366" max="3366" width="8.625" style="1" customWidth="1"/>
    <col min="3367" max="3370" width="0" style="1" hidden="1" customWidth="1"/>
    <col min="3371" max="3371" width="8.625" style="1" customWidth="1"/>
    <col min="3372" max="3375" width="0" style="1" hidden="1" customWidth="1"/>
    <col min="3376" max="3376" width="8.625" style="1" customWidth="1"/>
    <col min="3377" max="3380" width="0" style="1" hidden="1" customWidth="1"/>
    <col min="3381" max="3381" width="8.625" style="1" customWidth="1"/>
    <col min="3382" max="3385" width="0" style="1" hidden="1" customWidth="1"/>
    <col min="3386" max="3386" width="8.625" style="1" customWidth="1"/>
    <col min="3387" max="3390" width="0" style="1" hidden="1" customWidth="1"/>
    <col min="3391" max="3391" width="8.625" style="1" customWidth="1"/>
    <col min="3392" max="3395" width="0" style="1" hidden="1" customWidth="1"/>
    <col min="3396" max="3405" width="8.625" style="1" customWidth="1"/>
    <col min="3406" max="3584" width="8.75" style="1"/>
    <col min="3585" max="3585" width="10" style="1" customWidth="1"/>
    <col min="3586" max="3589" width="0" style="1" hidden="1" customWidth="1"/>
    <col min="3590" max="3591" width="8.625" style="1" customWidth="1"/>
    <col min="3592" max="3595" width="0" style="1" hidden="1" customWidth="1"/>
    <col min="3596" max="3597" width="8.625" style="1" customWidth="1"/>
    <col min="3598" max="3601" width="0" style="1" hidden="1" customWidth="1"/>
    <col min="3602" max="3602" width="8.625" style="1" customWidth="1"/>
    <col min="3603" max="3606" width="0" style="1" hidden="1" customWidth="1"/>
    <col min="3607" max="3607" width="8.625" style="1" customWidth="1"/>
    <col min="3608" max="3611" width="0" style="1" hidden="1" customWidth="1"/>
    <col min="3612" max="3612" width="8.625" style="1" customWidth="1"/>
    <col min="3613" max="3616" width="0" style="1" hidden="1" customWidth="1"/>
    <col min="3617" max="3617" width="8.625" style="1" customWidth="1"/>
    <col min="3618" max="3621" width="0" style="1" hidden="1" customWidth="1"/>
    <col min="3622" max="3622" width="8.625" style="1" customWidth="1"/>
    <col min="3623" max="3626" width="0" style="1" hidden="1" customWidth="1"/>
    <col min="3627" max="3627" width="8.625" style="1" customWidth="1"/>
    <col min="3628" max="3631" width="0" style="1" hidden="1" customWidth="1"/>
    <col min="3632" max="3632" width="8.625" style="1" customWidth="1"/>
    <col min="3633" max="3636" width="0" style="1" hidden="1" customWidth="1"/>
    <col min="3637" max="3637" width="8.625" style="1" customWidth="1"/>
    <col min="3638" max="3641" width="0" style="1" hidden="1" customWidth="1"/>
    <col min="3642" max="3642" width="8.625" style="1" customWidth="1"/>
    <col min="3643" max="3646" width="0" style="1" hidden="1" customWidth="1"/>
    <col min="3647" max="3647" width="8.625" style="1" customWidth="1"/>
    <col min="3648" max="3651" width="0" style="1" hidden="1" customWidth="1"/>
    <col min="3652" max="3661" width="8.625" style="1" customWidth="1"/>
    <col min="3662" max="3840" width="8.75" style="1"/>
    <col min="3841" max="3841" width="10" style="1" customWidth="1"/>
    <col min="3842" max="3845" width="0" style="1" hidden="1" customWidth="1"/>
    <col min="3846" max="3847" width="8.625" style="1" customWidth="1"/>
    <col min="3848" max="3851" width="0" style="1" hidden="1" customWidth="1"/>
    <col min="3852" max="3853" width="8.625" style="1" customWidth="1"/>
    <col min="3854" max="3857" width="0" style="1" hidden="1" customWidth="1"/>
    <col min="3858" max="3858" width="8.625" style="1" customWidth="1"/>
    <col min="3859" max="3862" width="0" style="1" hidden="1" customWidth="1"/>
    <col min="3863" max="3863" width="8.625" style="1" customWidth="1"/>
    <col min="3864" max="3867" width="0" style="1" hidden="1" customWidth="1"/>
    <col min="3868" max="3868" width="8.625" style="1" customWidth="1"/>
    <col min="3869" max="3872" width="0" style="1" hidden="1" customWidth="1"/>
    <col min="3873" max="3873" width="8.625" style="1" customWidth="1"/>
    <col min="3874" max="3877" width="0" style="1" hidden="1" customWidth="1"/>
    <col min="3878" max="3878" width="8.625" style="1" customWidth="1"/>
    <col min="3879" max="3882" width="0" style="1" hidden="1" customWidth="1"/>
    <col min="3883" max="3883" width="8.625" style="1" customWidth="1"/>
    <col min="3884" max="3887" width="0" style="1" hidden="1" customWidth="1"/>
    <col min="3888" max="3888" width="8.625" style="1" customWidth="1"/>
    <col min="3889" max="3892" width="0" style="1" hidden="1" customWidth="1"/>
    <col min="3893" max="3893" width="8.625" style="1" customWidth="1"/>
    <col min="3894" max="3897" width="0" style="1" hidden="1" customWidth="1"/>
    <col min="3898" max="3898" width="8.625" style="1" customWidth="1"/>
    <col min="3899" max="3902" width="0" style="1" hidden="1" customWidth="1"/>
    <col min="3903" max="3903" width="8.625" style="1" customWidth="1"/>
    <col min="3904" max="3907" width="0" style="1" hidden="1" customWidth="1"/>
    <col min="3908" max="3917" width="8.625" style="1" customWidth="1"/>
    <col min="3918" max="4096" width="8.75" style="1"/>
    <col min="4097" max="4097" width="10" style="1" customWidth="1"/>
    <col min="4098" max="4101" width="0" style="1" hidden="1" customWidth="1"/>
    <col min="4102" max="4103" width="8.625" style="1" customWidth="1"/>
    <col min="4104" max="4107" width="0" style="1" hidden="1" customWidth="1"/>
    <col min="4108" max="4109" width="8.625" style="1" customWidth="1"/>
    <col min="4110" max="4113" width="0" style="1" hidden="1" customWidth="1"/>
    <col min="4114" max="4114" width="8.625" style="1" customWidth="1"/>
    <col min="4115" max="4118" width="0" style="1" hidden="1" customWidth="1"/>
    <col min="4119" max="4119" width="8.625" style="1" customWidth="1"/>
    <col min="4120" max="4123" width="0" style="1" hidden="1" customWidth="1"/>
    <col min="4124" max="4124" width="8.625" style="1" customWidth="1"/>
    <col min="4125" max="4128" width="0" style="1" hidden="1" customWidth="1"/>
    <col min="4129" max="4129" width="8.625" style="1" customWidth="1"/>
    <col min="4130" max="4133" width="0" style="1" hidden="1" customWidth="1"/>
    <col min="4134" max="4134" width="8.625" style="1" customWidth="1"/>
    <col min="4135" max="4138" width="0" style="1" hidden="1" customWidth="1"/>
    <col min="4139" max="4139" width="8.625" style="1" customWidth="1"/>
    <col min="4140" max="4143" width="0" style="1" hidden="1" customWidth="1"/>
    <col min="4144" max="4144" width="8.625" style="1" customWidth="1"/>
    <col min="4145" max="4148" width="0" style="1" hidden="1" customWidth="1"/>
    <col min="4149" max="4149" width="8.625" style="1" customWidth="1"/>
    <col min="4150" max="4153" width="0" style="1" hidden="1" customWidth="1"/>
    <col min="4154" max="4154" width="8.625" style="1" customWidth="1"/>
    <col min="4155" max="4158" width="0" style="1" hidden="1" customWidth="1"/>
    <col min="4159" max="4159" width="8.625" style="1" customWidth="1"/>
    <col min="4160" max="4163" width="0" style="1" hidden="1" customWidth="1"/>
    <col min="4164" max="4173" width="8.625" style="1" customWidth="1"/>
    <col min="4174" max="4352" width="8.75" style="1"/>
    <col min="4353" max="4353" width="10" style="1" customWidth="1"/>
    <col min="4354" max="4357" width="0" style="1" hidden="1" customWidth="1"/>
    <col min="4358" max="4359" width="8.625" style="1" customWidth="1"/>
    <col min="4360" max="4363" width="0" style="1" hidden="1" customWidth="1"/>
    <col min="4364" max="4365" width="8.625" style="1" customWidth="1"/>
    <col min="4366" max="4369" width="0" style="1" hidden="1" customWidth="1"/>
    <col min="4370" max="4370" width="8.625" style="1" customWidth="1"/>
    <col min="4371" max="4374" width="0" style="1" hidden="1" customWidth="1"/>
    <col min="4375" max="4375" width="8.625" style="1" customWidth="1"/>
    <col min="4376" max="4379" width="0" style="1" hidden="1" customWidth="1"/>
    <col min="4380" max="4380" width="8.625" style="1" customWidth="1"/>
    <col min="4381" max="4384" width="0" style="1" hidden="1" customWidth="1"/>
    <col min="4385" max="4385" width="8.625" style="1" customWidth="1"/>
    <col min="4386" max="4389" width="0" style="1" hidden="1" customWidth="1"/>
    <col min="4390" max="4390" width="8.625" style="1" customWidth="1"/>
    <col min="4391" max="4394" width="0" style="1" hidden="1" customWidth="1"/>
    <col min="4395" max="4395" width="8.625" style="1" customWidth="1"/>
    <col min="4396" max="4399" width="0" style="1" hidden="1" customWidth="1"/>
    <col min="4400" max="4400" width="8.625" style="1" customWidth="1"/>
    <col min="4401" max="4404" width="0" style="1" hidden="1" customWidth="1"/>
    <col min="4405" max="4405" width="8.625" style="1" customWidth="1"/>
    <col min="4406" max="4409" width="0" style="1" hidden="1" customWidth="1"/>
    <col min="4410" max="4410" width="8.625" style="1" customWidth="1"/>
    <col min="4411" max="4414" width="0" style="1" hidden="1" customWidth="1"/>
    <col min="4415" max="4415" width="8.625" style="1" customWidth="1"/>
    <col min="4416" max="4419" width="0" style="1" hidden="1" customWidth="1"/>
    <col min="4420" max="4429" width="8.625" style="1" customWidth="1"/>
    <col min="4430" max="4608" width="8.75" style="1"/>
    <col min="4609" max="4609" width="10" style="1" customWidth="1"/>
    <col min="4610" max="4613" width="0" style="1" hidden="1" customWidth="1"/>
    <col min="4614" max="4615" width="8.625" style="1" customWidth="1"/>
    <col min="4616" max="4619" width="0" style="1" hidden="1" customWidth="1"/>
    <col min="4620" max="4621" width="8.625" style="1" customWidth="1"/>
    <col min="4622" max="4625" width="0" style="1" hidden="1" customWidth="1"/>
    <col min="4626" max="4626" width="8.625" style="1" customWidth="1"/>
    <col min="4627" max="4630" width="0" style="1" hidden="1" customWidth="1"/>
    <col min="4631" max="4631" width="8.625" style="1" customWidth="1"/>
    <col min="4632" max="4635" width="0" style="1" hidden="1" customWidth="1"/>
    <col min="4636" max="4636" width="8.625" style="1" customWidth="1"/>
    <col min="4637" max="4640" width="0" style="1" hidden="1" customWidth="1"/>
    <col min="4641" max="4641" width="8.625" style="1" customWidth="1"/>
    <col min="4642" max="4645" width="0" style="1" hidden="1" customWidth="1"/>
    <col min="4646" max="4646" width="8.625" style="1" customWidth="1"/>
    <col min="4647" max="4650" width="0" style="1" hidden="1" customWidth="1"/>
    <col min="4651" max="4651" width="8.625" style="1" customWidth="1"/>
    <col min="4652" max="4655" width="0" style="1" hidden="1" customWidth="1"/>
    <col min="4656" max="4656" width="8.625" style="1" customWidth="1"/>
    <col min="4657" max="4660" width="0" style="1" hidden="1" customWidth="1"/>
    <col min="4661" max="4661" width="8.625" style="1" customWidth="1"/>
    <col min="4662" max="4665" width="0" style="1" hidden="1" customWidth="1"/>
    <col min="4666" max="4666" width="8.625" style="1" customWidth="1"/>
    <col min="4667" max="4670" width="0" style="1" hidden="1" customWidth="1"/>
    <col min="4671" max="4671" width="8.625" style="1" customWidth="1"/>
    <col min="4672" max="4675" width="0" style="1" hidden="1" customWidth="1"/>
    <col min="4676" max="4685" width="8.625" style="1" customWidth="1"/>
    <col min="4686" max="4864" width="8.75" style="1"/>
    <col min="4865" max="4865" width="10" style="1" customWidth="1"/>
    <col min="4866" max="4869" width="0" style="1" hidden="1" customWidth="1"/>
    <col min="4870" max="4871" width="8.625" style="1" customWidth="1"/>
    <col min="4872" max="4875" width="0" style="1" hidden="1" customWidth="1"/>
    <col min="4876" max="4877" width="8.625" style="1" customWidth="1"/>
    <col min="4878" max="4881" width="0" style="1" hidden="1" customWidth="1"/>
    <col min="4882" max="4882" width="8.625" style="1" customWidth="1"/>
    <col min="4883" max="4886" width="0" style="1" hidden="1" customWidth="1"/>
    <col min="4887" max="4887" width="8.625" style="1" customWidth="1"/>
    <col min="4888" max="4891" width="0" style="1" hidden="1" customWidth="1"/>
    <col min="4892" max="4892" width="8.625" style="1" customWidth="1"/>
    <col min="4893" max="4896" width="0" style="1" hidden="1" customWidth="1"/>
    <col min="4897" max="4897" width="8.625" style="1" customWidth="1"/>
    <col min="4898" max="4901" width="0" style="1" hidden="1" customWidth="1"/>
    <col min="4902" max="4902" width="8.625" style="1" customWidth="1"/>
    <col min="4903" max="4906" width="0" style="1" hidden="1" customWidth="1"/>
    <col min="4907" max="4907" width="8.625" style="1" customWidth="1"/>
    <col min="4908" max="4911" width="0" style="1" hidden="1" customWidth="1"/>
    <col min="4912" max="4912" width="8.625" style="1" customWidth="1"/>
    <col min="4913" max="4916" width="0" style="1" hidden="1" customWidth="1"/>
    <col min="4917" max="4917" width="8.625" style="1" customWidth="1"/>
    <col min="4918" max="4921" width="0" style="1" hidden="1" customWidth="1"/>
    <col min="4922" max="4922" width="8.625" style="1" customWidth="1"/>
    <col min="4923" max="4926" width="0" style="1" hidden="1" customWidth="1"/>
    <col min="4927" max="4927" width="8.625" style="1" customWidth="1"/>
    <col min="4928" max="4931" width="0" style="1" hidden="1" customWidth="1"/>
    <col min="4932" max="4941" width="8.625" style="1" customWidth="1"/>
    <col min="4942" max="5120" width="8.75" style="1"/>
    <col min="5121" max="5121" width="10" style="1" customWidth="1"/>
    <col min="5122" max="5125" width="0" style="1" hidden="1" customWidth="1"/>
    <col min="5126" max="5127" width="8.625" style="1" customWidth="1"/>
    <col min="5128" max="5131" width="0" style="1" hidden="1" customWidth="1"/>
    <col min="5132" max="5133" width="8.625" style="1" customWidth="1"/>
    <col min="5134" max="5137" width="0" style="1" hidden="1" customWidth="1"/>
    <col min="5138" max="5138" width="8.625" style="1" customWidth="1"/>
    <col min="5139" max="5142" width="0" style="1" hidden="1" customWidth="1"/>
    <col min="5143" max="5143" width="8.625" style="1" customWidth="1"/>
    <col min="5144" max="5147" width="0" style="1" hidden="1" customWidth="1"/>
    <col min="5148" max="5148" width="8.625" style="1" customWidth="1"/>
    <col min="5149" max="5152" width="0" style="1" hidden="1" customWidth="1"/>
    <col min="5153" max="5153" width="8.625" style="1" customWidth="1"/>
    <col min="5154" max="5157" width="0" style="1" hidden="1" customWidth="1"/>
    <col min="5158" max="5158" width="8.625" style="1" customWidth="1"/>
    <col min="5159" max="5162" width="0" style="1" hidden="1" customWidth="1"/>
    <col min="5163" max="5163" width="8.625" style="1" customWidth="1"/>
    <col min="5164" max="5167" width="0" style="1" hidden="1" customWidth="1"/>
    <col min="5168" max="5168" width="8.625" style="1" customWidth="1"/>
    <col min="5169" max="5172" width="0" style="1" hidden="1" customWidth="1"/>
    <col min="5173" max="5173" width="8.625" style="1" customWidth="1"/>
    <col min="5174" max="5177" width="0" style="1" hidden="1" customWidth="1"/>
    <col min="5178" max="5178" width="8.625" style="1" customWidth="1"/>
    <col min="5179" max="5182" width="0" style="1" hidden="1" customWidth="1"/>
    <col min="5183" max="5183" width="8.625" style="1" customWidth="1"/>
    <col min="5184" max="5187" width="0" style="1" hidden="1" customWidth="1"/>
    <col min="5188" max="5197" width="8.625" style="1" customWidth="1"/>
    <col min="5198" max="5376" width="8.75" style="1"/>
    <col min="5377" max="5377" width="10" style="1" customWidth="1"/>
    <col min="5378" max="5381" width="0" style="1" hidden="1" customWidth="1"/>
    <col min="5382" max="5383" width="8.625" style="1" customWidth="1"/>
    <col min="5384" max="5387" width="0" style="1" hidden="1" customWidth="1"/>
    <col min="5388" max="5389" width="8.625" style="1" customWidth="1"/>
    <col min="5390" max="5393" width="0" style="1" hidden="1" customWidth="1"/>
    <col min="5394" max="5394" width="8.625" style="1" customWidth="1"/>
    <col min="5395" max="5398" width="0" style="1" hidden="1" customWidth="1"/>
    <col min="5399" max="5399" width="8.625" style="1" customWidth="1"/>
    <col min="5400" max="5403" width="0" style="1" hidden="1" customWidth="1"/>
    <col min="5404" max="5404" width="8.625" style="1" customWidth="1"/>
    <col min="5405" max="5408" width="0" style="1" hidden="1" customWidth="1"/>
    <col min="5409" max="5409" width="8.625" style="1" customWidth="1"/>
    <col min="5410" max="5413" width="0" style="1" hidden="1" customWidth="1"/>
    <col min="5414" max="5414" width="8.625" style="1" customWidth="1"/>
    <col min="5415" max="5418" width="0" style="1" hidden="1" customWidth="1"/>
    <col min="5419" max="5419" width="8.625" style="1" customWidth="1"/>
    <col min="5420" max="5423" width="0" style="1" hidden="1" customWidth="1"/>
    <col min="5424" max="5424" width="8.625" style="1" customWidth="1"/>
    <col min="5425" max="5428" width="0" style="1" hidden="1" customWidth="1"/>
    <col min="5429" max="5429" width="8.625" style="1" customWidth="1"/>
    <col min="5430" max="5433" width="0" style="1" hidden="1" customWidth="1"/>
    <col min="5434" max="5434" width="8.625" style="1" customWidth="1"/>
    <col min="5435" max="5438" width="0" style="1" hidden="1" customWidth="1"/>
    <col min="5439" max="5439" width="8.625" style="1" customWidth="1"/>
    <col min="5440" max="5443" width="0" style="1" hidden="1" customWidth="1"/>
    <col min="5444" max="5453" width="8.625" style="1" customWidth="1"/>
    <col min="5454" max="5632" width="8.75" style="1"/>
    <col min="5633" max="5633" width="10" style="1" customWidth="1"/>
    <col min="5634" max="5637" width="0" style="1" hidden="1" customWidth="1"/>
    <col min="5638" max="5639" width="8.625" style="1" customWidth="1"/>
    <col min="5640" max="5643" width="0" style="1" hidden="1" customWidth="1"/>
    <col min="5644" max="5645" width="8.625" style="1" customWidth="1"/>
    <col min="5646" max="5649" width="0" style="1" hidden="1" customWidth="1"/>
    <col min="5650" max="5650" width="8.625" style="1" customWidth="1"/>
    <col min="5651" max="5654" width="0" style="1" hidden="1" customWidth="1"/>
    <col min="5655" max="5655" width="8.625" style="1" customWidth="1"/>
    <col min="5656" max="5659" width="0" style="1" hidden="1" customWidth="1"/>
    <col min="5660" max="5660" width="8.625" style="1" customWidth="1"/>
    <col min="5661" max="5664" width="0" style="1" hidden="1" customWidth="1"/>
    <col min="5665" max="5665" width="8.625" style="1" customWidth="1"/>
    <col min="5666" max="5669" width="0" style="1" hidden="1" customWidth="1"/>
    <col min="5670" max="5670" width="8.625" style="1" customWidth="1"/>
    <col min="5671" max="5674" width="0" style="1" hidden="1" customWidth="1"/>
    <col min="5675" max="5675" width="8.625" style="1" customWidth="1"/>
    <col min="5676" max="5679" width="0" style="1" hidden="1" customWidth="1"/>
    <col min="5680" max="5680" width="8.625" style="1" customWidth="1"/>
    <col min="5681" max="5684" width="0" style="1" hidden="1" customWidth="1"/>
    <col min="5685" max="5685" width="8.625" style="1" customWidth="1"/>
    <col min="5686" max="5689" width="0" style="1" hidden="1" customWidth="1"/>
    <col min="5690" max="5690" width="8.625" style="1" customWidth="1"/>
    <col min="5691" max="5694" width="0" style="1" hidden="1" customWidth="1"/>
    <col min="5695" max="5695" width="8.625" style="1" customWidth="1"/>
    <col min="5696" max="5699" width="0" style="1" hidden="1" customWidth="1"/>
    <col min="5700" max="5709" width="8.625" style="1" customWidth="1"/>
    <col min="5710" max="5888" width="8.75" style="1"/>
    <col min="5889" max="5889" width="10" style="1" customWidth="1"/>
    <col min="5890" max="5893" width="0" style="1" hidden="1" customWidth="1"/>
    <col min="5894" max="5895" width="8.625" style="1" customWidth="1"/>
    <col min="5896" max="5899" width="0" style="1" hidden="1" customWidth="1"/>
    <col min="5900" max="5901" width="8.625" style="1" customWidth="1"/>
    <col min="5902" max="5905" width="0" style="1" hidden="1" customWidth="1"/>
    <col min="5906" max="5906" width="8.625" style="1" customWidth="1"/>
    <col min="5907" max="5910" width="0" style="1" hidden="1" customWidth="1"/>
    <col min="5911" max="5911" width="8.625" style="1" customWidth="1"/>
    <col min="5912" max="5915" width="0" style="1" hidden="1" customWidth="1"/>
    <col min="5916" max="5916" width="8.625" style="1" customWidth="1"/>
    <col min="5917" max="5920" width="0" style="1" hidden="1" customWidth="1"/>
    <col min="5921" max="5921" width="8.625" style="1" customWidth="1"/>
    <col min="5922" max="5925" width="0" style="1" hidden="1" customWidth="1"/>
    <col min="5926" max="5926" width="8.625" style="1" customWidth="1"/>
    <col min="5927" max="5930" width="0" style="1" hidden="1" customWidth="1"/>
    <col min="5931" max="5931" width="8.625" style="1" customWidth="1"/>
    <col min="5932" max="5935" width="0" style="1" hidden="1" customWidth="1"/>
    <col min="5936" max="5936" width="8.625" style="1" customWidth="1"/>
    <col min="5937" max="5940" width="0" style="1" hidden="1" customWidth="1"/>
    <col min="5941" max="5941" width="8.625" style="1" customWidth="1"/>
    <col min="5942" max="5945" width="0" style="1" hidden="1" customWidth="1"/>
    <col min="5946" max="5946" width="8.625" style="1" customWidth="1"/>
    <col min="5947" max="5950" width="0" style="1" hidden="1" customWidth="1"/>
    <col min="5951" max="5951" width="8.625" style="1" customWidth="1"/>
    <col min="5952" max="5955" width="0" style="1" hidden="1" customWidth="1"/>
    <col min="5956" max="5965" width="8.625" style="1" customWidth="1"/>
    <col min="5966" max="6144" width="8.75" style="1"/>
    <col min="6145" max="6145" width="10" style="1" customWidth="1"/>
    <col min="6146" max="6149" width="0" style="1" hidden="1" customWidth="1"/>
    <col min="6150" max="6151" width="8.625" style="1" customWidth="1"/>
    <col min="6152" max="6155" width="0" style="1" hidden="1" customWidth="1"/>
    <col min="6156" max="6157" width="8.625" style="1" customWidth="1"/>
    <col min="6158" max="6161" width="0" style="1" hidden="1" customWidth="1"/>
    <col min="6162" max="6162" width="8.625" style="1" customWidth="1"/>
    <col min="6163" max="6166" width="0" style="1" hidden="1" customWidth="1"/>
    <col min="6167" max="6167" width="8.625" style="1" customWidth="1"/>
    <col min="6168" max="6171" width="0" style="1" hidden="1" customWidth="1"/>
    <col min="6172" max="6172" width="8.625" style="1" customWidth="1"/>
    <col min="6173" max="6176" width="0" style="1" hidden="1" customWidth="1"/>
    <col min="6177" max="6177" width="8.625" style="1" customWidth="1"/>
    <col min="6178" max="6181" width="0" style="1" hidden="1" customWidth="1"/>
    <col min="6182" max="6182" width="8.625" style="1" customWidth="1"/>
    <col min="6183" max="6186" width="0" style="1" hidden="1" customWidth="1"/>
    <col min="6187" max="6187" width="8.625" style="1" customWidth="1"/>
    <col min="6188" max="6191" width="0" style="1" hidden="1" customWidth="1"/>
    <col min="6192" max="6192" width="8.625" style="1" customWidth="1"/>
    <col min="6193" max="6196" width="0" style="1" hidden="1" customWidth="1"/>
    <col min="6197" max="6197" width="8.625" style="1" customWidth="1"/>
    <col min="6198" max="6201" width="0" style="1" hidden="1" customWidth="1"/>
    <col min="6202" max="6202" width="8.625" style="1" customWidth="1"/>
    <col min="6203" max="6206" width="0" style="1" hidden="1" customWidth="1"/>
    <col min="6207" max="6207" width="8.625" style="1" customWidth="1"/>
    <col min="6208" max="6211" width="0" style="1" hidden="1" customWidth="1"/>
    <col min="6212" max="6221" width="8.625" style="1" customWidth="1"/>
    <col min="6222" max="6400" width="8.75" style="1"/>
    <col min="6401" max="6401" width="10" style="1" customWidth="1"/>
    <col min="6402" max="6405" width="0" style="1" hidden="1" customWidth="1"/>
    <col min="6406" max="6407" width="8.625" style="1" customWidth="1"/>
    <col min="6408" max="6411" width="0" style="1" hidden="1" customWidth="1"/>
    <col min="6412" max="6413" width="8.625" style="1" customWidth="1"/>
    <col min="6414" max="6417" width="0" style="1" hidden="1" customWidth="1"/>
    <col min="6418" max="6418" width="8.625" style="1" customWidth="1"/>
    <col min="6419" max="6422" width="0" style="1" hidden="1" customWidth="1"/>
    <col min="6423" max="6423" width="8.625" style="1" customWidth="1"/>
    <col min="6424" max="6427" width="0" style="1" hidden="1" customWidth="1"/>
    <col min="6428" max="6428" width="8.625" style="1" customWidth="1"/>
    <col min="6429" max="6432" width="0" style="1" hidden="1" customWidth="1"/>
    <col min="6433" max="6433" width="8.625" style="1" customWidth="1"/>
    <col min="6434" max="6437" width="0" style="1" hidden="1" customWidth="1"/>
    <col min="6438" max="6438" width="8.625" style="1" customWidth="1"/>
    <col min="6439" max="6442" width="0" style="1" hidden="1" customWidth="1"/>
    <col min="6443" max="6443" width="8.625" style="1" customWidth="1"/>
    <col min="6444" max="6447" width="0" style="1" hidden="1" customWidth="1"/>
    <col min="6448" max="6448" width="8.625" style="1" customWidth="1"/>
    <col min="6449" max="6452" width="0" style="1" hidden="1" customWidth="1"/>
    <col min="6453" max="6453" width="8.625" style="1" customWidth="1"/>
    <col min="6454" max="6457" width="0" style="1" hidden="1" customWidth="1"/>
    <col min="6458" max="6458" width="8.625" style="1" customWidth="1"/>
    <col min="6459" max="6462" width="0" style="1" hidden="1" customWidth="1"/>
    <col min="6463" max="6463" width="8.625" style="1" customWidth="1"/>
    <col min="6464" max="6467" width="0" style="1" hidden="1" customWidth="1"/>
    <col min="6468" max="6477" width="8.625" style="1" customWidth="1"/>
    <col min="6478" max="6656" width="8.75" style="1"/>
    <col min="6657" max="6657" width="10" style="1" customWidth="1"/>
    <col min="6658" max="6661" width="0" style="1" hidden="1" customWidth="1"/>
    <col min="6662" max="6663" width="8.625" style="1" customWidth="1"/>
    <col min="6664" max="6667" width="0" style="1" hidden="1" customWidth="1"/>
    <col min="6668" max="6669" width="8.625" style="1" customWidth="1"/>
    <col min="6670" max="6673" width="0" style="1" hidden="1" customWidth="1"/>
    <col min="6674" max="6674" width="8.625" style="1" customWidth="1"/>
    <col min="6675" max="6678" width="0" style="1" hidden="1" customWidth="1"/>
    <col min="6679" max="6679" width="8.625" style="1" customWidth="1"/>
    <col min="6680" max="6683" width="0" style="1" hidden="1" customWidth="1"/>
    <col min="6684" max="6684" width="8.625" style="1" customWidth="1"/>
    <col min="6685" max="6688" width="0" style="1" hidden="1" customWidth="1"/>
    <col min="6689" max="6689" width="8.625" style="1" customWidth="1"/>
    <col min="6690" max="6693" width="0" style="1" hidden="1" customWidth="1"/>
    <col min="6694" max="6694" width="8.625" style="1" customWidth="1"/>
    <col min="6695" max="6698" width="0" style="1" hidden="1" customWidth="1"/>
    <col min="6699" max="6699" width="8.625" style="1" customWidth="1"/>
    <col min="6700" max="6703" width="0" style="1" hidden="1" customWidth="1"/>
    <col min="6704" max="6704" width="8.625" style="1" customWidth="1"/>
    <col min="6705" max="6708" width="0" style="1" hidden="1" customWidth="1"/>
    <col min="6709" max="6709" width="8.625" style="1" customWidth="1"/>
    <col min="6710" max="6713" width="0" style="1" hidden="1" customWidth="1"/>
    <col min="6714" max="6714" width="8.625" style="1" customWidth="1"/>
    <col min="6715" max="6718" width="0" style="1" hidden="1" customWidth="1"/>
    <col min="6719" max="6719" width="8.625" style="1" customWidth="1"/>
    <col min="6720" max="6723" width="0" style="1" hidden="1" customWidth="1"/>
    <col min="6724" max="6733" width="8.625" style="1" customWidth="1"/>
    <col min="6734" max="6912" width="8.75" style="1"/>
    <col min="6913" max="6913" width="10" style="1" customWidth="1"/>
    <col min="6914" max="6917" width="0" style="1" hidden="1" customWidth="1"/>
    <col min="6918" max="6919" width="8.625" style="1" customWidth="1"/>
    <col min="6920" max="6923" width="0" style="1" hidden="1" customWidth="1"/>
    <col min="6924" max="6925" width="8.625" style="1" customWidth="1"/>
    <col min="6926" max="6929" width="0" style="1" hidden="1" customWidth="1"/>
    <col min="6930" max="6930" width="8.625" style="1" customWidth="1"/>
    <col min="6931" max="6934" width="0" style="1" hidden="1" customWidth="1"/>
    <col min="6935" max="6935" width="8.625" style="1" customWidth="1"/>
    <col min="6936" max="6939" width="0" style="1" hidden="1" customWidth="1"/>
    <col min="6940" max="6940" width="8.625" style="1" customWidth="1"/>
    <col min="6941" max="6944" width="0" style="1" hidden="1" customWidth="1"/>
    <col min="6945" max="6945" width="8.625" style="1" customWidth="1"/>
    <col min="6946" max="6949" width="0" style="1" hidden="1" customWidth="1"/>
    <col min="6950" max="6950" width="8.625" style="1" customWidth="1"/>
    <col min="6951" max="6954" width="0" style="1" hidden="1" customWidth="1"/>
    <col min="6955" max="6955" width="8.625" style="1" customWidth="1"/>
    <col min="6956" max="6959" width="0" style="1" hidden="1" customWidth="1"/>
    <col min="6960" max="6960" width="8.625" style="1" customWidth="1"/>
    <col min="6961" max="6964" width="0" style="1" hidden="1" customWidth="1"/>
    <col min="6965" max="6965" width="8.625" style="1" customWidth="1"/>
    <col min="6966" max="6969" width="0" style="1" hidden="1" customWidth="1"/>
    <col min="6970" max="6970" width="8.625" style="1" customWidth="1"/>
    <col min="6971" max="6974" width="0" style="1" hidden="1" customWidth="1"/>
    <col min="6975" max="6975" width="8.625" style="1" customWidth="1"/>
    <col min="6976" max="6979" width="0" style="1" hidden="1" customWidth="1"/>
    <col min="6980" max="6989" width="8.625" style="1" customWidth="1"/>
    <col min="6990" max="7168" width="8.75" style="1"/>
    <col min="7169" max="7169" width="10" style="1" customWidth="1"/>
    <col min="7170" max="7173" width="0" style="1" hidden="1" customWidth="1"/>
    <col min="7174" max="7175" width="8.625" style="1" customWidth="1"/>
    <col min="7176" max="7179" width="0" style="1" hidden="1" customWidth="1"/>
    <col min="7180" max="7181" width="8.625" style="1" customWidth="1"/>
    <col min="7182" max="7185" width="0" style="1" hidden="1" customWidth="1"/>
    <col min="7186" max="7186" width="8.625" style="1" customWidth="1"/>
    <col min="7187" max="7190" width="0" style="1" hidden="1" customWidth="1"/>
    <col min="7191" max="7191" width="8.625" style="1" customWidth="1"/>
    <col min="7192" max="7195" width="0" style="1" hidden="1" customWidth="1"/>
    <col min="7196" max="7196" width="8.625" style="1" customWidth="1"/>
    <col min="7197" max="7200" width="0" style="1" hidden="1" customWidth="1"/>
    <col min="7201" max="7201" width="8.625" style="1" customWidth="1"/>
    <col min="7202" max="7205" width="0" style="1" hidden="1" customWidth="1"/>
    <col min="7206" max="7206" width="8.625" style="1" customWidth="1"/>
    <col min="7207" max="7210" width="0" style="1" hidden="1" customWidth="1"/>
    <col min="7211" max="7211" width="8.625" style="1" customWidth="1"/>
    <col min="7212" max="7215" width="0" style="1" hidden="1" customWidth="1"/>
    <col min="7216" max="7216" width="8.625" style="1" customWidth="1"/>
    <col min="7217" max="7220" width="0" style="1" hidden="1" customWidth="1"/>
    <col min="7221" max="7221" width="8.625" style="1" customWidth="1"/>
    <col min="7222" max="7225" width="0" style="1" hidden="1" customWidth="1"/>
    <col min="7226" max="7226" width="8.625" style="1" customWidth="1"/>
    <col min="7227" max="7230" width="0" style="1" hidden="1" customWidth="1"/>
    <col min="7231" max="7231" width="8.625" style="1" customWidth="1"/>
    <col min="7232" max="7235" width="0" style="1" hidden="1" customWidth="1"/>
    <col min="7236" max="7245" width="8.625" style="1" customWidth="1"/>
    <col min="7246" max="7424" width="8.75" style="1"/>
    <col min="7425" max="7425" width="10" style="1" customWidth="1"/>
    <col min="7426" max="7429" width="0" style="1" hidden="1" customWidth="1"/>
    <col min="7430" max="7431" width="8.625" style="1" customWidth="1"/>
    <col min="7432" max="7435" width="0" style="1" hidden="1" customWidth="1"/>
    <col min="7436" max="7437" width="8.625" style="1" customWidth="1"/>
    <col min="7438" max="7441" width="0" style="1" hidden="1" customWidth="1"/>
    <col min="7442" max="7442" width="8.625" style="1" customWidth="1"/>
    <col min="7443" max="7446" width="0" style="1" hidden="1" customWidth="1"/>
    <col min="7447" max="7447" width="8.625" style="1" customWidth="1"/>
    <col min="7448" max="7451" width="0" style="1" hidden="1" customWidth="1"/>
    <col min="7452" max="7452" width="8.625" style="1" customWidth="1"/>
    <col min="7453" max="7456" width="0" style="1" hidden="1" customWidth="1"/>
    <col min="7457" max="7457" width="8.625" style="1" customWidth="1"/>
    <col min="7458" max="7461" width="0" style="1" hidden="1" customWidth="1"/>
    <col min="7462" max="7462" width="8.625" style="1" customWidth="1"/>
    <col min="7463" max="7466" width="0" style="1" hidden="1" customWidth="1"/>
    <col min="7467" max="7467" width="8.625" style="1" customWidth="1"/>
    <col min="7468" max="7471" width="0" style="1" hidden="1" customWidth="1"/>
    <col min="7472" max="7472" width="8.625" style="1" customWidth="1"/>
    <col min="7473" max="7476" width="0" style="1" hidden="1" customWidth="1"/>
    <col min="7477" max="7477" width="8.625" style="1" customWidth="1"/>
    <col min="7478" max="7481" width="0" style="1" hidden="1" customWidth="1"/>
    <col min="7482" max="7482" width="8.625" style="1" customWidth="1"/>
    <col min="7483" max="7486" width="0" style="1" hidden="1" customWidth="1"/>
    <col min="7487" max="7487" width="8.625" style="1" customWidth="1"/>
    <col min="7488" max="7491" width="0" style="1" hidden="1" customWidth="1"/>
    <col min="7492" max="7501" width="8.625" style="1" customWidth="1"/>
    <col min="7502" max="7680" width="8.75" style="1"/>
    <col min="7681" max="7681" width="10" style="1" customWidth="1"/>
    <col min="7682" max="7685" width="0" style="1" hidden="1" customWidth="1"/>
    <col min="7686" max="7687" width="8.625" style="1" customWidth="1"/>
    <col min="7688" max="7691" width="0" style="1" hidden="1" customWidth="1"/>
    <col min="7692" max="7693" width="8.625" style="1" customWidth="1"/>
    <col min="7694" max="7697" width="0" style="1" hidden="1" customWidth="1"/>
    <col min="7698" max="7698" width="8.625" style="1" customWidth="1"/>
    <col min="7699" max="7702" width="0" style="1" hidden="1" customWidth="1"/>
    <col min="7703" max="7703" width="8.625" style="1" customWidth="1"/>
    <col min="7704" max="7707" width="0" style="1" hidden="1" customWidth="1"/>
    <col min="7708" max="7708" width="8.625" style="1" customWidth="1"/>
    <col min="7709" max="7712" width="0" style="1" hidden="1" customWidth="1"/>
    <col min="7713" max="7713" width="8.625" style="1" customWidth="1"/>
    <col min="7714" max="7717" width="0" style="1" hidden="1" customWidth="1"/>
    <col min="7718" max="7718" width="8.625" style="1" customWidth="1"/>
    <col min="7719" max="7722" width="0" style="1" hidden="1" customWidth="1"/>
    <col min="7723" max="7723" width="8.625" style="1" customWidth="1"/>
    <col min="7724" max="7727" width="0" style="1" hidden="1" customWidth="1"/>
    <col min="7728" max="7728" width="8.625" style="1" customWidth="1"/>
    <col min="7729" max="7732" width="0" style="1" hidden="1" customWidth="1"/>
    <col min="7733" max="7733" width="8.625" style="1" customWidth="1"/>
    <col min="7734" max="7737" width="0" style="1" hidden="1" customWidth="1"/>
    <col min="7738" max="7738" width="8.625" style="1" customWidth="1"/>
    <col min="7739" max="7742" width="0" style="1" hidden="1" customWidth="1"/>
    <col min="7743" max="7743" width="8.625" style="1" customWidth="1"/>
    <col min="7744" max="7747" width="0" style="1" hidden="1" customWidth="1"/>
    <col min="7748" max="7757" width="8.625" style="1" customWidth="1"/>
    <col min="7758" max="7936" width="8.75" style="1"/>
    <col min="7937" max="7937" width="10" style="1" customWidth="1"/>
    <col min="7938" max="7941" width="0" style="1" hidden="1" customWidth="1"/>
    <col min="7942" max="7943" width="8.625" style="1" customWidth="1"/>
    <col min="7944" max="7947" width="0" style="1" hidden="1" customWidth="1"/>
    <col min="7948" max="7949" width="8.625" style="1" customWidth="1"/>
    <col min="7950" max="7953" width="0" style="1" hidden="1" customWidth="1"/>
    <col min="7954" max="7954" width="8.625" style="1" customWidth="1"/>
    <col min="7955" max="7958" width="0" style="1" hidden="1" customWidth="1"/>
    <col min="7959" max="7959" width="8.625" style="1" customWidth="1"/>
    <col min="7960" max="7963" width="0" style="1" hidden="1" customWidth="1"/>
    <col min="7964" max="7964" width="8.625" style="1" customWidth="1"/>
    <col min="7965" max="7968" width="0" style="1" hidden="1" customWidth="1"/>
    <col min="7969" max="7969" width="8.625" style="1" customWidth="1"/>
    <col min="7970" max="7973" width="0" style="1" hidden="1" customWidth="1"/>
    <col min="7974" max="7974" width="8.625" style="1" customWidth="1"/>
    <col min="7975" max="7978" width="0" style="1" hidden="1" customWidth="1"/>
    <col min="7979" max="7979" width="8.625" style="1" customWidth="1"/>
    <col min="7980" max="7983" width="0" style="1" hidden="1" customWidth="1"/>
    <col min="7984" max="7984" width="8.625" style="1" customWidth="1"/>
    <col min="7985" max="7988" width="0" style="1" hidden="1" customWidth="1"/>
    <col min="7989" max="7989" width="8.625" style="1" customWidth="1"/>
    <col min="7990" max="7993" width="0" style="1" hidden="1" customWidth="1"/>
    <col min="7994" max="7994" width="8.625" style="1" customWidth="1"/>
    <col min="7995" max="7998" width="0" style="1" hidden="1" customWidth="1"/>
    <col min="7999" max="7999" width="8.625" style="1" customWidth="1"/>
    <col min="8000" max="8003" width="0" style="1" hidden="1" customWidth="1"/>
    <col min="8004" max="8013" width="8.625" style="1" customWidth="1"/>
    <col min="8014" max="8192" width="8.75" style="1"/>
    <col min="8193" max="8193" width="10" style="1" customWidth="1"/>
    <col min="8194" max="8197" width="0" style="1" hidden="1" customWidth="1"/>
    <col min="8198" max="8199" width="8.625" style="1" customWidth="1"/>
    <col min="8200" max="8203" width="0" style="1" hidden="1" customWidth="1"/>
    <col min="8204" max="8205" width="8.625" style="1" customWidth="1"/>
    <col min="8206" max="8209" width="0" style="1" hidden="1" customWidth="1"/>
    <col min="8210" max="8210" width="8.625" style="1" customWidth="1"/>
    <col min="8211" max="8214" width="0" style="1" hidden="1" customWidth="1"/>
    <col min="8215" max="8215" width="8.625" style="1" customWidth="1"/>
    <col min="8216" max="8219" width="0" style="1" hidden="1" customWidth="1"/>
    <col min="8220" max="8220" width="8.625" style="1" customWidth="1"/>
    <col min="8221" max="8224" width="0" style="1" hidden="1" customWidth="1"/>
    <col min="8225" max="8225" width="8.625" style="1" customWidth="1"/>
    <col min="8226" max="8229" width="0" style="1" hidden="1" customWidth="1"/>
    <col min="8230" max="8230" width="8.625" style="1" customWidth="1"/>
    <col min="8231" max="8234" width="0" style="1" hidden="1" customWidth="1"/>
    <col min="8235" max="8235" width="8.625" style="1" customWidth="1"/>
    <col min="8236" max="8239" width="0" style="1" hidden="1" customWidth="1"/>
    <col min="8240" max="8240" width="8.625" style="1" customWidth="1"/>
    <col min="8241" max="8244" width="0" style="1" hidden="1" customWidth="1"/>
    <col min="8245" max="8245" width="8.625" style="1" customWidth="1"/>
    <col min="8246" max="8249" width="0" style="1" hidden="1" customWidth="1"/>
    <col min="8250" max="8250" width="8.625" style="1" customWidth="1"/>
    <col min="8251" max="8254" width="0" style="1" hidden="1" customWidth="1"/>
    <col min="8255" max="8255" width="8.625" style="1" customWidth="1"/>
    <col min="8256" max="8259" width="0" style="1" hidden="1" customWidth="1"/>
    <col min="8260" max="8269" width="8.625" style="1" customWidth="1"/>
    <col min="8270" max="8448" width="8.75" style="1"/>
    <col min="8449" max="8449" width="10" style="1" customWidth="1"/>
    <col min="8450" max="8453" width="0" style="1" hidden="1" customWidth="1"/>
    <col min="8454" max="8455" width="8.625" style="1" customWidth="1"/>
    <col min="8456" max="8459" width="0" style="1" hidden="1" customWidth="1"/>
    <col min="8460" max="8461" width="8.625" style="1" customWidth="1"/>
    <col min="8462" max="8465" width="0" style="1" hidden="1" customWidth="1"/>
    <col min="8466" max="8466" width="8.625" style="1" customWidth="1"/>
    <col min="8467" max="8470" width="0" style="1" hidden="1" customWidth="1"/>
    <col min="8471" max="8471" width="8.625" style="1" customWidth="1"/>
    <col min="8472" max="8475" width="0" style="1" hidden="1" customWidth="1"/>
    <col min="8476" max="8476" width="8.625" style="1" customWidth="1"/>
    <col min="8477" max="8480" width="0" style="1" hidden="1" customWidth="1"/>
    <col min="8481" max="8481" width="8.625" style="1" customWidth="1"/>
    <col min="8482" max="8485" width="0" style="1" hidden="1" customWidth="1"/>
    <col min="8486" max="8486" width="8.625" style="1" customWidth="1"/>
    <col min="8487" max="8490" width="0" style="1" hidden="1" customWidth="1"/>
    <col min="8491" max="8491" width="8.625" style="1" customWidth="1"/>
    <col min="8492" max="8495" width="0" style="1" hidden="1" customWidth="1"/>
    <col min="8496" max="8496" width="8.625" style="1" customWidth="1"/>
    <col min="8497" max="8500" width="0" style="1" hidden="1" customWidth="1"/>
    <col min="8501" max="8501" width="8.625" style="1" customWidth="1"/>
    <col min="8502" max="8505" width="0" style="1" hidden="1" customWidth="1"/>
    <col min="8506" max="8506" width="8.625" style="1" customWidth="1"/>
    <col min="8507" max="8510" width="0" style="1" hidden="1" customWidth="1"/>
    <col min="8511" max="8511" width="8.625" style="1" customWidth="1"/>
    <col min="8512" max="8515" width="0" style="1" hidden="1" customWidth="1"/>
    <col min="8516" max="8525" width="8.625" style="1" customWidth="1"/>
    <col min="8526" max="8704" width="8.75" style="1"/>
    <col min="8705" max="8705" width="10" style="1" customWidth="1"/>
    <col min="8706" max="8709" width="0" style="1" hidden="1" customWidth="1"/>
    <col min="8710" max="8711" width="8.625" style="1" customWidth="1"/>
    <col min="8712" max="8715" width="0" style="1" hidden="1" customWidth="1"/>
    <col min="8716" max="8717" width="8.625" style="1" customWidth="1"/>
    <col min="8718" max="8721" width="0" style="1" hidden="1" customWidth="1"/>
    <col min="8722" max="8722" width="8.625" style="1" customWidth="1"/>
    <col min="8723" max="8726" width="0" style="1" hidden="1" customWidth="1"/>
    <col min="8727" max="8727" width="8.625" style="1" customWidth="1"/>
    <col min="8728" max="8731" width="0" style="1" hidden="1" customWidth="1"/>
    <col min="8732" max="8732" width="8.625" style="1" customWidth="1"/>
    <col min="8733" max="8736" width="0" style="1" hidden="1" customWidth="1"/>
    <col min="8737" max="8737" width="8.625" style="1" customWidth="1"/>
    <col min="8738" max="8741" width="0" style="1" hidden="1" customWidth="1"/>
    <col min="8742" max="8742" width="8.625" style="1" customWidth="1"/>
    <col min="8743" max="8746" width="0" style="1" hidden="1" customWidth="1"/>
    <col min="8747" max="8747" width="8.625" style="1" customWidth="1"/>
    <col min="8748" max="8751" width="0" style="1" hidden="1" customWidth="1"/>
    <col min="8752" max="8752" width="8.625" style="1" customWidth="1"/>
    <col min="8753" max="8756" width="0" style="1" hidden="1" customWidth="1"/>
    <col min="8757" max="8757" width="8.625" style="1" customWidth="1"/>
    <col min="8758" max="8761" width="0" style="1" hidden="1" customWidth="1"/>
    <col min="8762" max="8762" width="8.625" style="1" customWidth="1"/>
    <col min="8763" max="8766" width="0" style="1" hidden="1" customWidth="1"/>
    <col min="8767" max="8767" width="8.625" style="1" customWidth="1"/>
    <col min="8768" max="8771" width="0" style="1" hidden="1" customWidth="1"/>
    <col min="8772" max="8781" width="8.625" style="1" customWidth="1"/>
    <col min="8782" max="8960" width="8.75" style="1"/>
    <col min="8961" max="8961" width="10" style="1" customWidth="1"/>
    <col min="8962" max="8965" width="0" style="1" hidden="1" customWidth="1"/>
    <col min="8966" max="8967" width="8.625" style="1" customWidth="1"/>
    <col min="8968" max="8971" width="0" style="1" hidden="1" customWidth="1"/>
    <col min="8972" max="8973" width="8.625" style="1" customWidth="1"/>
    <col min="8974" max="8977" width="0" style="1" hidden="1" customWidth="1"/>
    <col min="8978" max="8978" width="8.625" style="1" customWidth="1"/>
    <col min="8979" max="8982" width="0" style="1" hidden="1" customWidth="1"/>
    <col min="8983" max="8983" width="8.625" style="1" customWidth="1"/>
    <col min="8984" max="8987" width="0" style="1" hidden="1" customWidth="1"/>
    <col min="8988" max="8988" width="8.625" style="1" customWidth="1"/>
    <col min="8989" max="8992" width="0" style="1" hidden="1" customWidth="1"/>
    <col min="8993" max="8993" width="8.625" style="1" customWidth="1"/>
    <col min="8994" max="8997" width="0" style="1" hidden="1" customWidth="1"/>
    <col min="8998" max="8998" width="8.625" style="1" customWidth="1"/>
    <col min="8999" max="9002" width="0" style="1" hidden="1" customWidth="1"/>
    <col min="9003" max="9003" width="8.625" style="1" customWidth="1"/>
    <col min="9004" max="9007" width="0" style="1" hidden="1" customWidth="1"/>
    <col min="9008" max="9008" width="8.625" style="1" customWidth="1"/>
    <col min="9009" max="9012" width="0" style="1" hidden="1" customWidth="1"/>
    <col min="9013" max="9013" width="8.625" style="1" customWidth="1"/>
    <col min="9014" max="9017" width="0" style="1" hidden="1" customWidth="1"/>
    <col min="9018" max="9018" width="8.625" style="1" customWidth="1"/>
    <col min="9019" max="9022" width="0" style="1" hidden="1" customWidth="1"/>
    <col min="9023" max="9023" width="8.625" style="1" customWidth="1"/>
    <col min="9024" max="9027" width="0" style="1" hidden="1" customWidth="1"/>
    <col min="9028" max="9037" width="8.625" style="1" customWidth="1"/>
    <col min="9038" max="9216" width="8.75" style="1"/>
    <col min="9217" max="9217" width="10" style="1" customWidth="1"/>
    <col min="9218" max="9221" width="0" style="1" hidden="1" customWidth="1"/>
    <col min="9222" max="9223" width="8.625" style="1" customWidth="1"/>
    <col min="9224" max="9227" width="0" style="1" hidden="1" customWidth="1"/>
    <col min="9228" max="9229" width="8.625" style="1" customWidth="1"/>
    <col min="9230" max="9233" width="0" style="1" hidden="1" customWidth="1"/>
    <col min="9234" max="9234" width="8.625" style="1" customWidth="1"/>
    <col min="9235" max="9238" width="0" style="1" hidden="1" customWidth="1"/>
    <col min="9239" max="9239" width="8.625" style="1" customWidth="1"/>
    <col min="9240" max="9243" width="0" style="1" hidden="1" customWidth="1"/>
    <col min="9244" max="9244" width="8.625" style="1" customWidth="1"/>
    <col min="9245" max="9248" width="0" style="1" hidden="1" customWidth="1"/>
    <col min="9249" max="9249" width="8.625" style="1" customWidth="1"/>
    <col min="9250" max="9253" width="0" style="1" hidden="1" customWidth="1"/>
    <col min="9254" max="9254" width="8.625" style="1" customWidth="1"/>
    <col min="9255" max="9258" width="0" style="1" hidden="1" customWidth="1"/>
    <col min="9259" max="9259" width="8.625" style="1" customWidth="1"/>
    <col min="9260" max="9263" width="0" style="1" hidden="1" customWidth="1"/>
    <col min="9264" max="9264" width="8.625" style="1" customWidth="1"/>
    <col min="9265" max="9268" width="0" style="1" hidden="1" customWidth="1"/>
    <col min="9269" max="9269" width="8.625" style="1" customWidth="1"/>
    <col min="9270" max="9273" width="0" style="1" hidden="1" customWidth="1"/>
    <col min="9274" max="9274" width="8.625" style="1" customWidth="1"/>
    <col min="9275" max="9278" width="0" style="1" hidden="1" customWidth="1"/>
    <col min="9279" max="9279" width="8.625" style="1" customWidth="1"/>
    <col min="9280" max="9283" width="0" style="1" hidden="1" customWidth="1"/>
    <col min="9284" max="9293" width="8.625" style="1" customWidth="1"/>
    <col min="9294" max="9472" width="8.75" style="1"/>
    <col min="9473" max="9473" width="10" style="1" customWidth="1"/>
    <col min="9474" max="9477" width="0" style="1" hidden="1" customWidth="1"/>
    <col min="9478" max="9479" width="8.625" style="1" customWidth="1"/>
    <col min="9480" max="9483" width="0" style="1" hidden="1" customWidth="1"/>
    <col min="9484" max="9485" width="8.625" style="1" customWidth="1"/>
    <col min="9486" max="9489" width="0" style="1" hidden="1" customWidth="1"/>
    <col min="9490" max="9490" width="8.625" style="1" customWidth="1"/>
    <col min="9491" max="9494" width="0" style="1" hidden="1" customWidth="1"/>
    <col min="9495" max="9495" width="8.625" style="1" customWidth="1"/>
    <col min="9496" max="9499" width="0" style="1" hidden="1" customWidth="1"/>
    <col min="9500" max="9500" width="8.625" style="1" customWidth="1"/>
    <col min="9501" max="9504" width="0" style="1" hidden="1" customWidth="1"/>
    <col min="9505" max="9505" width="8.625" style="1" customWidth="1"/>
    <col min="9506" max="9509" width="0" style="1" hidden="1" customWidth="1"/>
    <col min="9510" max="9510" width="8.625" style="1" customWidth="1"/>
    <col min="9511" max="9514" width="0" style="1" hidden="1" customWidth="1"/>
    <col min="9515" max="9515" width="8.625" style="1" customWidth="1"/>
    <col min="9516" max="9519" width="0" style="1" hidden="1" customWidth="1"/>
    <col min="9520" max="9520" width="8.625" style="1" customWidth="1"/>
    <col min="9521" max="9524" width="0" style="1" hidden="1" customWidth="1"/>
    <col min="9525" max="9525" width="8.625" style="1" customWidth="1"/>
    <col min="9526" max="9529" width="0" style="1" hidden="1" customWidth="1"/>
    <col min="9530" max="9530" width="8.625" style="1" customWidth="1"/>
    <col min="9531" max="9534" width="0" style="1" hidden="1" customWidth="1"/>
    <col min="9535" max="9535" width="8.625" style="1" customWidth="1"/>
    <col min="9536" max="9539" width="0" style="1" hidden="1" customWidth="1"/>
    <col min="9540" max="9549" width="8.625" style="1" customWidth="1"/>
    <col min="9550" max="9728" width="8.75" style="1"/>
    <col min="9729" max="9729" width="10" style="1" customWidth="1"/>
    <col min="9730" max="9733" width="0" style="1" hidden="1" customWidth="1"/>
    <col min="9734" max="9735" width="8.625" style="1" customWidth="1"/>
    <col min="9736" max="9739" width="0" style="1" hidden="1" customWidth="1"/>
    <col min="9740" max="9741" width="8.625" style="1" customWidth="1"/>
    <col min="9742" max="9745" width="0" style="1" hidden="1" customWidth="1"/>
    <col min="9746" max="9746" width="8.625" style="1" customWidth="1"/>
    <col min="9747" max="9750" width="0" style="1" hidden="1" customWidth="1"/>
    <col min="9751" max="9751" width="8.625" style="1" customWidth="1"/>
    <col min="9752" max="9755" width="0" style="1" hidden="1" customWidth="1"/>
    <col min="9756" max="9756" width="8.625" style="1" customWidth="1"/>
    <col min="9757" max="9760" width="0" style="1" hidden="1" customWidth="1"/>
    <col min="9761" max="9761" width="8.625" style="1" customWidth="1"/>
    <col min="9762" max="9765" width="0" style="1" hidden="1" customWidth="1"/>
    <col min="9766" max="9766" width="8.625" style="1" customWidth="1"/>
    <col min="9767" max="9770" width="0" style="1" hidden="1" customWidth="1"/>
    <col min="9771" max="9771" width="8.625" style="1" customWidth="1"/>
    <col min="9772" max="9775" width="0" style="1" hidden="1" customWidth="1"/>
    <col min="9776" max="9776" width="8.625" style="1" customWidth="1"/>
    <col min="9777" max="9780" width="0" style="1" hidden="1" customWidth="1"/>
    <col min="9781" max="9781" width="8.625" style="1" customWidth="1"/>
    <col min="9782" max="9785" width="0" style="1" hidden="1" customWidth="1"/>
    <col min="9786" max="9786" width="8.625" style="1" customWidth="1"/>
    <col min="9787" max="9790" width="0" style="1" hidden="1" customWidth="1"/>
    <col min="9791" max="9791" width="8.625" style="1" customWidth="1"/>
    <col min="9792" max="9795" width="0" style="1" hidden="1" customWidth="1"/>
    <col min="9796" max="9805" width="8.625" style="1" customWidth="1"/>
    <col min="9806" max="9984" width="8.75" style="1"/>
    <col min="9985" max="9985" width="10" style="1" customWidth="1"/>
    <col min="9986" max="9989" width="0" style="1" hidden="1" customWidth="1"/>
    <col min="9990" max="9991" width="8.625" style="1" customWidth="1"/>
    <col min="9992" max="9995" width="0" style="1" hidden="1" customWidth="1"/>
    <col min="9996" max="9997" width="8.625" style="1" customWidth="1"/>
    <col min="9998" max="10001" width="0" style="1" hidden="1" customWidth="1"/>
    <col min="10002" max="10002" width="8.625" style="1" customWidth="1"/>
    <col min="10003" max="10006" width="0" style="1" hidden="1" customWidth="1"/>
    <col min="10007" max="10007" width="8.625" style="1" customWidth="1"/>
    <col min="10008" max="10011" width="0" style="1" hidden="1" customWidth="1"/>
    <col min="10012" max="10012" width="8.625" style="1" customWidth="1"/>
    <col min="10013" max="10016" width="0" style="1" hidden="1" customWidth="1"/>
    <col min="10017" max="10017" width="8.625" style="1" customWidth="1"/>
    <col min="10018" max="10021" width="0" style="1" hidden="1" customWidth="1"/>
    <col min="10022" max="10022" width="8.625" style="1" customWidth="1"/>
    <col min="10023" max="10026" width="0" style="1" hidden="1" customWidth="1"/>
    <col min="10027" max="10027" width="8.625" style="1" customWidth="1"/>
    <col min="10028" max="10031" width="0" style="1" hidden="1" customWidth="1"/>
    <col min="10032" max="10032" width="8.625" style="1" customWidth="1"/>
    <col min="10033" max="10036" width="0" style="1" hidden="1" customWidth="1"/>
    <col min="10037" max="10037" width="8.625" style="1" customWidth="1"/>
    <col min="10038" max="10041" width="0" style="1" hidden="1" customWidth="1"/>
    <col min="10042" max="10042" width="8.625" style="1" customWidth="1"/>
    <col min="10043" max="10046" width="0" style="1" hidden="1" customWidth="1"/>
    <col min="10047" max="10047" width="8.625" style="1" customWidth="1"/>
    <col min="10048" max="10051" width="0" style="1" hidden="1" customWidth="1"/>
    <col min="10052" max="10061" width="8.625" style="1" customWidth="1"/>
    <col min="10062" max="10240" width="8.75" style="1"/>
    <col min="10241" max="10241" width="10" style="1" customWidth="1"/>
    <col min="10242" max="10245" width="0" style="1" hidden="1" customWidth="1"/>
    <col min="10246" max="10247" width="8.625" style="1" customWidth="1"/>
    <col min="10248" max="10251" width="0" style="1" hidden="1" customWidth="1"/>
    <col min="10252" max="10253" width="8.625" style="1" customWidth="1"/>
    <col min="10254" max="10257" width="0" style="1" hidden="1" customWidth="1"/>
    <col min="10258" max="10258" width="8.625" style="1" customWidth="1"/>
    <col min="10259" max="10262" width="0" style="1" hidden="1" customWidth="1"/>
    <col min="10263" max="10263" width="8.625" style="1" customWidth="1"/>
    <col min="10264" max="10267" width="0" style="1" hidden="1" customWidth="1"/>
    <col min="10268" max="10268" width="8.625" style="1" customWidth="1"/>
    <col min="10269" max="10272" width="0" style="1" hidden="1" customWidth="1"/>
    <col min="10273" max="10273" width="8.625" style="1" customWidth="1"/>
    <col min="10274" max="10277" width="0" style="1" hidden="1" customWidth="1"/>
    <col min="10278" max="10278" width="8.625" style="1" customWidth="1"/>
    <col min="10279" max="10282" width="0" style="1" hidden="1" customWidth="1"/>
    <col min="10283" max="10283" width="8.625" style="1" customWidth="1"/>
    <col min="10284" max="10287" width="0" style="1" hidden="1" customWidth="1"/>
    <col min="10288" max="10288" width="8.625" style="1" customWidth="1"/>
    <col min="10289" max="10292" width="0" style="1" hidden="1" customWidth="1"/>
    <col min="10293" max="10293" width="8.625" style="1" customWidth="1"/>
    <col min="10294" max="10297" width="0" style="1" hidden="1" customWidth="1"/>
    <col min="10298" max="10298" width="8.625" style="1" customWidth="1"/>
    <col min="10299" max="10302" width="0" style="1" hidden="1" customWidth="1"/>
    <col min="10303" max="10303" width="8.625" style="1" customWidth="1"/>
    <col min="10304" max="10307" width="0" style="1" hidden="1" customWidth="1"/>
    <col min="10308" max="10317" width="8.625" style="1" customWidth="1"/>
    <col min="10318" max="10496" width="8.75" style="1"/>
    <col min="10497" max="10497" width="10" style="1" customWidth="1"/>
    <col min="10498" max="10501" width="0" style="1" hidden="1" customWidth="1"/>
    <col min="10502" max="10503" width="8.625" style="1" customWidth="1"/>
    <col min="10504" max="10507" width="0" style="1" hidden="1" customWidth="1"/>
    <col min="10508" max="10509" width="8.625" style="1" customWidth="1"/>
    <col min="10510" max="10513" width="0" style="1" hidden="1" customWidth="1"/>
    <col min="10514" max="10514" width="8.625" style="1" customWidth="1"/>
    <col min="10515" max="10518" width="0" style="1" hidden="1" customWidth="1"/>
    <col min="10519" max="10519" width="8.625" style="1" customWidth="1"/>
    <col min="10520" max="10523" width="0" style="1" hidden="1" customWidth="1"/>
    <col min="10524" max="10524" width="8.625" style="1" customWidth="1"/>
    <col min="10525" max="10528" width="0" style="1" hidden="1" customWidth="1"/>
    <col min="10529" max="10529" width="8.625" style="1" customWidth="1"/>
    <col min="10530" max="10533" width="0" style="1" hidden="1" customWidth="1"/>
    <col min="10534" max="10534" width="8.625" style="1" customWidth="1"/>
    <col min="10535" max="10538" width="0" style="1" hidden="1" customWidth="1"/>
    <col min="10539" max="10539" width="8.625" style="1" customWidth="1"/>
    <col min="10540" max="10543" width="0" style="1" hidden="1" customWidth="1"/>
    <col min="10544" max="10544" width="8.625" style="1" customWidth="1"/>
    <col min="10545" max="10548" width="0" style="1" hidden="1" customWidth="1"/>
    <col min="10549" max="10549" width="8.625" style="1" customWidth="1"/>
    <col min="10550" max="10553" width="0" style="1" hidden="1" customWidth="1"/>
    <col min="10554" max="10554" width="8.625" style="1" customWidth="1"/>
    <col min="10555" max="10558" width="0" style="1" hidden="1" customWidth="1"/>
    <col min="10559" max="10559" width="8.625" style="1" customWidth="1"/>
    <col min="10560" max="10563" width="0" style="1" hidden="1" customWidth="1"/>
    <col min="10564" max="10573" width="8.625" style="1" customWidth="1"/>
    <col min="10574" max="10752" width="8.75" style="1"/>
    <col min="10753" max="10753" width="10" style="1" customWidth="1"/>
    <col min="10754" max="10757" width="0" style="1" hidden="1" customWidth="1"/>
    <col min="10758" max="10759" width="8.625" style="1" customWidth="1"/>
    <col min="10760" max="10763" width="0" style="1" hidden="1" customWidth="1"/>
    <col min="10764" max="10765" width="8.625" style="1" customWidth="1"/>
    <col min="10766" max="10769" width="0" style="1" hidden="1" customWidth="1"/>
    <col min="10770" max="10770" width="8.625" style="1" customWidth="1"/>
    <col min="10771" max="10774" width="0" style="1" hidden="1" customWidth="1"/>
    <col min="10775" max="10775" width="8.625" style="1" customWidth="1"/>
    <col min="10776" max="10779" width="0" style="1" hidden="1" customWidth="1"/>
    <col min="10780" max="10780" width="8.625" style="1" customWidth="1"/>
    <col min="10781" max="10784" width="0" style="1" hidden="1" customWidth="1"/>
    <col min="10785" max="10785" width="8.625" style="1" customWidth="1"/>
    <col min="10786" max="10789" width="0" style="1" hidden="1" customWidth="1"/>
    <col min="10790" max="10790" width="8.625" style="1" customWidth="1"/>
    <col min="10791" max="10794" width="0" style="1" hidden="1" customWidth="1"/>
    <col min="10795" max="10795" width="8.625" style="1" customWidth="1"/>
    <col min="10796" max="10799" width="0" style="1" hidden="1" customWidth="1"/>
    <col min="10800" max="10800" width="8.625" style="1" customWidth="1"/>
    <col min="10801" max="10804" width="0" style="1" hidden="1" customWidth="1"/>
    <col min="10805" max="10805" width="8.625" style="1" customWidth="1"/>
    <col min="10806" max="10809" width="0" style="1" hidden="1" customWidth="1"/>
    <col min="10810" max="10810" width="8.625" style="1" customWidth="1"/>
    <col min="10811" max="10814" width="0" style="1" hidden="1" customWidth="1"/>
    <col min="10815" max="10815" width="8.625" style="1" customWidth="1"/>
    <col min="10816" max="10819" width="0" style="1" hidden="1" customWidth="1"/>
    <col min="10820" max="10829" width="8.625" style="1" customWidth="1"/>
    <col min="10830" max="11008" width="8.75" style="1"/>
    <col min="11009" max="11009" width="10" style="1" customWidth="1"/>
    <col min="11010" max="11013" width="0" style="1" hidden="1" customWidth="1"/>
    <col min="11014" max="11015" width="8.625" style="1" customWidth="1"/>
    <col min="11016" max="11019" width="0" style="1" hidden="1" customWidth="1"/>
    <col min="11020" max="11021" width="8.625" style="1" customWidth="1"/>
    <col min="11022" max="11025" width="0" style="1" hidden="1" customWidth="1"/>
    <col min="11026" max="11026" width="8.625" style="1" customWidth="1"/>
    <col min="11027" max="11030" width="0" style="1" hidden="1" customWidth="1"/>
    <col min="11031" max="11031" width="8.625" style="1" customWidth="1"/>
    <col min="11032" max="11035" width="0" style="1" hidden="1" customWidth="1"/>
    <col min="11036" max="11036" width="8.625" style="1" customWidth="1"/>
    <col min="11037" max="11040" width="0" style="1" hidden="1" customWidth="1"/>
    <col min="11041" max="11041" width="8.625" style="1" customWidth="1"/>
    <col min="11042" max="11045" width="0" style="1" hidden="1" customWidth="1"/>
    <col min="11046" max="11046" width="8.625" style="1" customWidth="1"/>
    <col min="11047" max="11050" width="0" style="1" hidden="1" customWidth="1"/>
    <col min="11051" max="11051" width="8.625" style="1" customWidth="1"/>
    <col min="11052" max="11055" width="0" style="1" hidden="1" customWidth="1"/>
    <col min="11056" max="11056" width="8.625" style="1" customWidth="1"/>
    <col min="11057" max="11060" width="0" style="1" hidden="1" customWidth="1"/>
    <col min="11061" max="11061" width="8.625" style="1" customWidth="1"/>
    <col min="11062" max="11065" width="0" style="1" hidden="1" customWidth="1"/>
    <col min="11066" max="11066" width="8.625" style="1" customWidth="1"/>
    <col min="11067" max="11070" width="0" style="1" hidden="1" customWidth="1"/>
    <col min="11071" max="11071" width="8.625" style="1" customWidth="1"/>
    <col min="11072" max="11075" width="0" style="1" hidden="1" customWidth="1"/>
    <col min="11076" max="11085" width="8.625" style="1" customWidth="1"/>
    <col min="11086" max="11264" width="8.75" style="1"/>
    <col min="11265" max="11265" width="10" style="1" customWidth="1"/>
    <col min="11266" max="11269" width="0" style="1" hidden="1" customWidth="1"/>
    <col min="11270" max="11271" width="8.625" style="1" customWidth="1"/>
    <col min="11272" max="11275" width="0" style="1" hidden="1" customWidth="1"/>
    <col min="11276" max="11277" width="8.625" style="1" customWidth="1"/>
    <col min="11278" max="11281" width="0" style="1" hidden="1" customWidth="1"/>
    <col min="11282" max="11282" width="8.625" style="1" customWidth="1"/>
    <col min="11283" max="11286" width="0" style="1" hidden="1" customWidth="1"/>
    <col min="11287" max="11287" width="8.625" style="1" customWidth="1"/>
    <col min="11288" max="11291" width="0" style="1" hidden="1" customWidth="1"/>
    <col min="11292" max="11292" width="8.625" style="1" customWidth="1"/>
    <col min="11293" max="11296" width="0" style="1" hidden="1" customWidth="1"/>
    <col min="11297" max="11297" width="8.625" style="1" customWidth="1"/>
    <col min="11298" max="11301" width="0" style="1" hidden="1" customWidth="1"/>
    <col min="11302" max="11302" width="8.625" style="1" customWidth="1"/>
    <col min="11303" max="11306" width="0" style="1" hidden="1" customWidth="1"/>
    <col min="11307" max="11307" width="8.625" style="1" customWidth="1"/>
    <col min="11308" max="11311" width="0" style="1" hidden="1" customWidth="1"/>
    <col min="11312" max="11312" width="8.625" style="1" customWidth="1"/>
    <col min="11313" max="11316" width="0" style="1" hidden="1" customWidth="1"/>
    <col min="11317" max="11317" width="8.625" style="1" customWidth="1"/>
    <col min="11318" max="11321" width="0" style="1" hidden="1" customWidth="1"/>
    <col min="11322" max="11322" width="8.625" style="1" customWidth="1"/>
    <col min="11323" max="11326" width="0" style="1" hidden="1" customWidth="1"/>
    <col min="11327" max="11327" width="8.625" style="1" customWidth="1"/>
    <col min="11328" max="11331" width="0" style="1" hidden="1" customWidth="1"/>
    <col min="11332" max="11341" width="8.625" style="1" customWidth="1"/>
    <col min="11342" max="11520" width="8.75" style="1"/>
    <col min="11521" max="11521" width="10" style="1" customWidth="1"/>
    <col min="11522" max="11525" width="0" style="1" hidden="1" customWidth="1"/>
    <col min="11526" max="11527" width="8.625" style="1" customWidth="1"/>
    <col min="11528" max="11531" width="0" style="1" hidden="1" customWidth="1"/>
    <col min="11532" max="11533" width="8.625" style="1" customWidth="1"/>
    <col min="11534" max="11537" width="0" style="1" hidden="1" customWidth="1"/>
    <col min="11538" max="11538" width="8.625" style="1" customWidth="1"/>
    <col min="11539" max="11542" width="0" style="1" hidden="1" customWidth="1"/>
    <col min="11543" max="11543" width="8.625" style="1" customWidth="1"/>
    <col min="11544" max="11547" width="0" style="1" hidden="1" customWidth="1"/>
    <col min="11548" max="11548" width="8.625" style="1" customWidth="1"/>
    <col min="11549" max="11552" width="0" style="1" hidden="1" customWidth="1"/>
    <col min="11553" max="11553" width="8.625" style="1" customWidth="1"/>
    <col min="11554" max="11557" width="0" style="1" hidden="1" customWidth="1"/>
    <col min="11558" max="11558" width="8.625" style="1" customWidth="1"/>
    <col min="11559" max="11562" width="0" style="1" hidden="1" customWidth="1"/>
    <col min="11563" max="11563" width="8.625" style="1" customWidth="1"/>
    <col min="11564" max="11567" width="0" style="1" hidden="1" customWidth="1"/>
    <col min="11568" max="11568" width="8.625" style="1" customWidth="1"/>
    <col min="11569" max="11572" width="0" style="1" hidden="1" customWidth="1"/>
    <col min="11573" max="11573" width="8.625" style="1" customWidth="1"/>
    <col min="11574" max="11577" width="0" style="1" hidden="1" customWidth="1"/>
    <col min="11578" max="11578" width="8.625" style="1" customWidth="1"/>
    <col min="11579" max="11582" width="0" style="1" hidden="1" customWidth="1"/>
    <col min="11583" max="11583" width="8.625" style="1" customWidth="1"/>
    <col min="11584" max="11587" width="0" style="1" hidden="1" customWidth="1"/>
    <col min="11588" max="11597" width="8.625" style="1" customWidth="1"/>
    <col min="11598" max="11776" width="8.75" style="1"/>
    <col min="11777" max="11777" width="10" style="1" customWidth="1"/>
    <col min="11778" max="11781" width="0" style="1" hidden="1" customWidth="1"/>
    <col min="11782" max="11783" width="8.625" style="1" customWidth="1"/>
    <col min="11784" max="11787" width="0" style="1" hidden="1" customWidth="1"/>
    <col min="11788" max="11789" width="8.625" style="1" customWidth="1"/>
    <col min="11790" max="11793" width="0" style="1" hidden="1" customWidth="1"/>
    <col min="11794" max="11794" width="8.625" style="1" customWidth="1"/>
    <col min="11795" max="11798" width="0" style="1" hidden="1" customWidth="1"/>
    <col min="11799" max="11799" width="8.625" style="1" customWidth="1"/>
    <col min="11800" max="11803" width="0" style="1" hidden="1" customWidth="1"/>
    <col min="11804" max="11804" width="8.625" style="1" customWidth="1"/>
    <col min="11805" max="11808" width="0" style="1" hidden="1" customWidth="1"/>
    <col min="11809" max="11809" width="8.625" style="1" customWidth="1"/>
    <col min="11810" max="11813" width="0" style="1" hidden="1" customWidth="1"/>
    <col min="11814" max="11814" width="8.625" style="1" customWidth="1"/>
    <col min="11815" max="11818" width="0" style="1" hidden="1" customWidth="1"/>
    <col min="11819" max="11819" width="8.625" style="1" customWidth="1"/>
    <col min="11820" max="11823" width="0" style="1" hidden="1" customWidth="1"/>
    <col min="11824" max="11824" width="8.625" style="1" customWidth="1"/>
    <col min="11825" max="11828" width="0" style="1" hidden="1" customWidth="1"/>
    <col min="11829" max="11829" width="8.625" style="1" customWidth="1"/>
    <col min="11830" max="11833" width="0" style="1" hidden="1" customWidth="1"/>
    <col min="11834" max="11834" width="8.625" style="1" customWidth="1"/>
    <col min="11835" max="11838" width="0" style="1" hidden="1" customWidth="1"/>
    <col min="11839" max="11839" width="8.625" style="1" customWidth="1"/>
    <col min="11840" max="11843" width="0" style="1" hidden="1" customWidth="1"/>
    <col min="11844" max="11853" width="8.625" style="1" customWidth="1"/>
    <col min="11854" max="12032" width="8.75" style="1"/>
    <col min="12033" max="12033" width="10" style="1" customWidth="1"/>
    <col min="12034" max="12037" width="0" style="1" hidden="1" customWidth="1"/>
    <col min="12038" max="12039" width="8.625" style="1" customWidth="1"/>
    <col min="12040" max="12043" width="0" style="1" hidden="1" customWidth="1"/>
    <col min="12044" max="12045" width="8.625" style="1" customWidth="1"/>
    <col min="12046" max="12049" width="0" style="1" hidden="1" customWidth="1"/>
    <col min="12050" max="12050" width="8.625" style="1" customWidth="1"/>
    <col min="12051" max="12054" width="0" style="1" hidden="1" customWidth="1"/>
    <col min="12055" max="12055" width="8.625" style="1" customWidth="1"/>
    <col min="12056" max="12059" width="0" style="1" hidden="1" customWidth="1"/>
    <col min="12060" max="12060" width="8.625" style="1" customWidth="1"/>
    <col min="12061" max="12064" width="0" style="1" hidden="1" customWidth="1"/>
    <col min="12065" max="12065" width="8.625" style="1" customWidth="1"/>
    <col min="12066" max="12069" width="0" style="1" hidden="1" customWidth="1"/>
    <col min="12070" max="12070" width="8.625" style="1" customWidth="1"/>
    <col min="12071" max="12074" width="0" style="1" hidden="1" customWidth="1"/>
    <col min="12075" max="12075" width="8.625" style="1" customWidth="1"/>
    <col min="12076" max="12079" width="0" style="1" hidden="1" customWidth="1"/>
    <col min="12080" max="12080" width="8.625" style="1" customWidth="1"/>
    <col min="12081" max="12084" width="0" style="1" hidden="1" customWidth="1"/>
    <col min="12085" max="12085" width="8.625" style="1" customWidth="1"/>
    <col min="12086" max="12089" width="0" style="1" hidden="1" customWidth="1"/>
    <col min="12090" max="12090" width="8.625" style="1" customWidth="1"/>
    <col min="12091" max="12094" width="0" style="1" hidden="1" customWidth="1"/>
    <col min="12095" max="12095" width="8.625" style="1" customWidth="1"/>
    <col min="12096" max="12099" width="0" style="1" hidden="1" customWidth="1"/>
    <col min="12100" max="12109" width="8.625" style="1" customWidth="1"/>
    <col min="12110" max="12288" width="8.75" style="1"/>
    <col min="12289" max="12289" width="10" style="1" customWidth="1"/>
    <col min="12290" max="12293" width="0" style="1" hidden="1" customWidth="1"/>
    <col min="12294" max="12295" width="8.625" style="1" customWidth="1"/>
    <col min="12296" max="12299" width="0" style="1" hidden="1" customWidth="1"/>
    <col min="12300" max="12301" width="8.625" style="1" customWidth="1"/>
    <col min="12302" max="12305" width="0" style="1" hidden="1" customWidth="1"/>
    <col min="12306" max="12306" width="8.625" style="1" customWidth="1"/>
    <col min="12307" max="12310" width="0" style="1" hidden="1" customWidth="1"/>
    <col min="12311" max="12311" width="8.625" style="1" customWidth="1"/>
    <col min="12312" max="12315" width="0" style="1" hidden="1" customWidth="1"/>
    <col min="12316" max="12316" width="8.625" style="1" customWidth="1"/>
    <col min="12317" max="12320" width="0" style="1" hidden="1" customWidth="1"/>
    <col min="12321" max="12321" width="8.625" style="1" customWidth="1"/>
    <col min="12322" max="12325" width="0" style="1" hidden="1" customWidth="1"/>
    <col min="12326" max="12326" width="8.625" style="1" customWidth="1"/>
    <col min="12327" max="12330" width="0" style="1" hidden="1" customWidth="1"/>
    <col min="12331" max="12331" width="8.625" style="1" customWidth="1"/>
    <col min="12332" max="12335" width="0" style="1" hidden="1" customWidth="1"/>
    <col min="12336" max="12336" width="8.625" style="1" customWidth="1"/>
    <col min="12337" max="12340" width="0" style="1" hidden="1" customWidth="1"/>
    <col min="12341" max="12341" width="8.625" style="1" customWidth="1"/>
    <col min="12342" max="12345" width="0" style="1" hidden="1" customWidth="1"/>
    <col min="12346" max="12346" width="8.625" style="1" customWidth="1"/>
    <col min="12347" max="12350" width="0" style="1" hidden="1" customWidth="1"/>
    <col min="12351" max="12351" width="8.625" style="1" customWidth="1"/>
    <col min="12352" max="12355" width="0" style="1" hidden="1" customWidth="1"/>
    <col min="12356" max="12365" width="8.625" style="1" customWidth="1"/>
    <col min="12366" max="12544" width="8.75" style="1"/>
    <col min="12545" max="12545" width="10" style="1" customWidth="1"/>
    <col min="12546" max="12549" width="0" style="1" hidden="1" customWidth="1"/>
    <col min="12550" max="12551" width="8.625" style="1" customWidth="1"/>
    <col min="12552" max="12555" width="0" style="1" hidden="1" customWidth="1"/>
    <col min="12556" max="12557" width="8.625" style="1" customWidth="1"/>
    <col min="12558" max="12561" width="0" style="1" hidden="1" customWidth="1"/>
    <col min="12562" max="12562" width="8.625" style="1" customWidth="1"/>
    <col min="12563" max="12566" width="0" style="1" hidden="1" customWidth="1"/>
    <col min="12567" max="12567" width="8.625" style="1" customWidth="1"/>
    <col min="12568" max="12571" width="0" style="1" hidden="1" customWidth="1"/>
    <col min="12572" max="12572" width="8.625" style="1" customWidth="1"/>
    <col min="12573" max="12576" width="0" style="1" hidden="1" customWidth="1"/>
    <col min="12577" max="12577" width="8.625" style="1" customWidth="1"/>
    <col min="12578" max="12581" width="0" style="1" hidden="1" customWidth="1"/>
    <col min="12582" max="12582" width="8.625" style="1" customWidth="1"/>
    <col min="12583" max="12586" width="0" style="1" hidden="1" customWidth="1"/>
    <col min="12587" max="12587" width="8.625" style="1" customWidth="1"/>
    <col min="12588" max="12591" width="0" style="1" hidden="1" customWidth="1"/>
    <col min="12592" max="12592" width="8.625" style="1" customWidth="1"/>
    <col min="12593" max="12596" width="0" style="1" hidden="1" customWidth="1"/>
    <col min="12597" max="12597" width="8.625" style="1" customWidth="1"/>
    <col min="12598" max="12601" width="0" style="1" hidden="1" customWidth="1"/>
    <col min="12602" max="12602" width="8.625" style="1" customWidth="1"/>
    <col min="12603" max="12606" width="0" style="1" hidden="1" customWidth="1"/>
    <col min="12607" max="12607" width="8.625" style="1" customWidth="1"/>
    <col min="12608" max="12611" width="0" style="1" hidden="1" customWidth="1"/>
    <col min="12612" max="12621" width="8.625" style="1" customWidth="1"/>
    <col min="12622" max="12800" width="8.75" style="1"/>
    <col min="12801" max="12801" width="10" style="1" customWidth="1"/>
    <col min="12802" max="12805" width="0" style="1" hidden="1" customWidth="1"/>
    <col min="12806" max="12807" width="8.625" style="1" customWidth="1"/>
    <col min="12808" max="12811" width="0" style="1" hidden="1" customWidth="1"/>
    <col min="12812" max="12813" width="8.625" style="1" customWidth="1"/>
    <col min="12814" max="12817" width="0" style="1" hidden="1" customWidth="1"/>
    <col min="12818" max="12818" width="8.625" style="1" customWidth="1"/>
    <col min="12819" max="12822" width="0" style="1" hidden="1" customWidth="1"/>
    <col min="12823" max="12823" width="8.625" style="1" customWidth="1"/>
    <col min="12824" max="12827" width="0" style="1" hidden="1" customWidth="1"/>
    <col min="12828" max="12828" width="8.625" style="1" customWidth="1"/>
    <col min="12829" max="12832" width="0" style="1" hidden="1" customWidth="1"/>
    <col min="12833" max="12833" width="8.625" style="1" customWidth="1"/>
    <col min="12834" max="12837" width="0" style="1" hidden="1" customWidth="1"/>
    <col min="12838" max="12838" width="8.625" style="1" customWidth="1"/>
    <col min="12839" max="12842" width="0" style="1" hidden="1" customWidth="1"/>
    <col min="12843" max="12843" width="8.625" style="1" customWidth="1"/>
    <col min="12844" max="12847" width="0" style="1" hidden="1" customWidth="1"/>
    <col min="12848" max="12848" width="8.625" style="1" customWidth="1"/>
    <col min="12849" max="12852" width="0" style="1" hidden="1" customWidth="1"/>
    <col min="12853" max="12853" width="8.625" style="1" customWidth="1"/>
    <col min="12854" max="12857" width="0" style="1" hidden="1" customWidth="1"/>
    <col min="12858" max="12858" width="8.625" style="1" customWidth="1"/>
    <col min="12859" max="12862" width="0" style="1" hidden="1" customWidth="1"/>
    <col min="12863" max="12863" width="8.625" style="1" customWidth="1"/>
    <col min="12864" max="12867" width="0" style="1" hidden="1" customWidth="1"/>
    <col min="12868" max="12877" width="8.625" style="1" customWidth="1"/>
    <col min="12878" max="13056" width="8.75" style="1"/>
    <col min="13057" max="13057" width="10" style="1" customWidth="1"/>
    <col min="13058" max="13061" width="0" style="1" hidden="1" customWidth="1"/>
    <col min="13062" max="13063" width="8.625" style="1" customWidth="1"/>
    <col min="13064" max="13067" width="0" style="1" hidden="1" customWidth="1"/>
    <col min="13068" max="13069" width="8.625" style="1" customWidth="1"/>
    <col min="13070" max="13073" width="0" style="1" hidden="1" customWidth="1"/>
    <col min="13074" max="13074" width="8.625" style="1" customWidth="1"/>
    <col min="13075" max="13078" width="0" style="1" hidden="1" customWidth="1"/>
    <col min="13079" max="13079" width="8.625" style="1" customWidth="1"/>
    <col min="13080" max="13083" width="0" style="1" hidden="1" customWidth="1"/>
    <col min="13084" max="13084" width="8.625" style="1" customWidth="1"/>
    <col min="13085" max="13088" width="0" style="1" hidden="1" customWidth="1"/>
    <col min="13089" max="13089" width="8.625" style="1" customWidth="1"/>
    <col min="13090" max="13093" width="0" style="1" hidden="1" customWidth="1"/>
    <col min="13094" max="13094" width="8.625" style="1" customWidth="1"/>
    <col min="13095" max="13098" width="0" style="1" hidden="1" customWidth="1"/>
    <col min="13099" max="13099" width="8.625" style="1" customWidth="1"/>
    <col min="13100" max="13103" width="0" style="1" hidden="1" customWidth="1"/>
    <col min="13104" max="13104" width="8.625" style="1" customWidth="1"/>
    <col min="13105" max="13108" width="0" style="1" hidden="1" customWidth="1"/>
    <col min="13109" max="13109" width="8.625" style="1" customWidth="1"/>
    <col min="13110" max="13113" width="0" style="1" hidden="1" customWidth="1"/>
    <col min="13114" max="13114" width="8.625" style="1" customWidth="1"/>
    <col min="13115" max="13118" width="0" style="1" hidden="1" customWidth="1"/>
    <col min="13119" max="13119" width="8.625" style="1" customWidth="1"/>
    <col min="13120" max="13123" width="0" style="1" hidden="1" customWidth="1"/>
    <col min="13124" max="13133" width="8.625" style="1" customWidth="1"/>
    <col min="13134" max="13312" width="8.75" style="1"/>
    <col min="13313" max="13313" width="10" style="1" customWidth="1"/>
    <col min="13314" max="13317" width="0" style="1" hidden="1" customWidth="1"/>
    <col min="13318" max="13319" width="8.625" style="1" customWidth="1"/>
    <col min="13320" max="13323" width="0" style="1" hidden="1" customWidth="1"/>
    <col min="13324" max="13325" width="8.625" style="1" customWidth="1"/>
    <col min="13326" max="13329" width="0" style="1" hidden="1" customWidth="1"/>
    <col min="13330" max="13330" width="8.625" style="1" customWidth="1"/>
    <col min="13331" max="13334" width="0" style="1" hidden="1" customWidth="1"/>
    <col min="13335" max="13335" width="8.625" style="1" customWidth="1"/>
    <col min="13336" max="13339" width="0" style="1" hidden="1" customWidth="1"/>
    <col min="13340" max="13340" width="8.625" style="1" customWidth="1"/>
    <col min="13341" max="13344" width="0" style="1" hidden="1" customWidth="1"/>
    <col min="13345" max="13345" width="8.625" style="1" customWidth="1"/>
    <col min="13346" max="13349" width="0" style="1" hidden="1" customWidth="1"/>
    <col min="13350" max="13350" width="8.625" style="1" customWidth="1"/>
    <col min="13351" max="13354" width="0" style="1" hidden="1" customWidth="1"/>
    <col min="13355" max="13355" width="8.625" style="1" customWidth="1"/>
    <col min="13356" max="13359" width="0" style="1" hidden="1" customWidth="1"/>
    <col min="13360" max="13360" width="8.625" style="1" customWidth="1"/>
    <col min="13361" max="13364" width="0" style="1" hidden="1" customWidth="1"/>
    <col min="13365" max="13365" width="8.625" style="1" customWidth="1"/>
    <col min="13366" max="13369" width="0" style="1" hidden="1" customWidth="1"/>
    <col min="13370" max="13370" width="8.625" style="1" customWidth="1"/>
    <col min="13371" max="13374" width="0" style="1" hidden="1" customWidth="1"/>
    <col min="13375" max="13375" width="8.625" style="1" customWidth="1"/>
    <col min="13376" max="13379" width="0" style="1" hidden="1" customWidth="1"/>
    <col min="13380" max="13389" width="8.625" style="1" customWidth="1"/>
    <col min="13390" max="13568" width="8.75" style="1"/>
    <col min="13569" max="13569" width="10" style="1" customWidth="1"/>
    <col min="13570" max="13573" width="0" style="1" hidden="1" customWidth="1"/>
    <col min="13574" max="13575" width="8.625" style="1" customWidth="1"/>
    <col min="13576" max="13579" width="0" style="1" hidden="1" customWidth="1"/>
    <col min="13580" max="13581" width="8.625" style="1" customWidth="1"/>
    <col min="13582" max="13585" width="0" style="1" hidden="1" customWidth="1"/>
    <col min="13586" max="13586" width="8.625" style="1" customWidth="1"/>
    <col min="13587" max="13590" width="0" style="1" hidden="1" customWidth="1"/>
    <col min="13591" max="13591" width="8.625" style="1" customWidth="1"/>
    <col min="13592" max="13595" width="0" style="1" hidden="1" customWidth="1"/>
    <col min="13596" max="13596" width="8.625" style="1" customWidth="1"/>
    <col min="13597" max="13600" width="0" style="1" hidden="1" customWidth="1"/>
    <col min="13601" max="13601" width="8.625" style="1" customWidth="1"/>
    <col min="13602" max="13605" width="0" style="1" hidden="1" customWidth="1"/>
    <col min="13606" max="13606" width="8.625" style="1" customWidth="1"/>
    <col min="13607" max="13610" width="0" style="1" hidden="1" customWidth="1"/>
    <col min="13611" max="13611" width="8.625" style="1" customWidth="1"/>
    <col min="13612" max="13615" width="0" style="1" hidden="1" customWidth="1"/>
    <col min="13616" max="13616" width="8.625" style="1" customWidth="1"/>
    <col min="13617" max="13620" width="0" style="1" hidden="1" customWidth="1"/>
    <col min="13621" max="13621" width="8.625" style="1" customWidth="1"/>
    <col min="13622" max="13625" width="0" style="1" hidden="1" customWidth="1"/>
    <col min="13626" max="13626" width="8.625" style="1" customWidth="1"/>
    <col min="13627" max="13630" width="0" style="1" hidden="1" customWidth="1"/>
    <col min="13631" max="13631" width="8.625" style="1" customWidth="1"/>
    <col min="13632" max="13635" width="0" style="1" hidden="1" customWidth="1"/>
    <col min="13636" max="13645" width="8.625" style="1" customWidth="1"/>
    <col min="13646" max="13824" width="8.75" style="1"/>
    <col min="13825" max="13825" width="10" style="1" customWidth="1"/>
    <col min="13826" max="13829" width="0" style="1" hidden="1" customWidth="1"/>
    <col min="13830" max="13831" width="8.625" style="1" customWidth="1"/>
    <col min="13832" max="13835" width="0" style="1" hidden="1" customWidth="1"/>
    <col min="13836" max="13837" width="8.625" style="1" customWidth="1"/>
    <col min="13838" max="13841" width="0" style="1" hidden="1" customWidth="1"/>
    <col min="13842" max="13842" width="8.625" style="1" customWidth="1"/>
    <col min="13843" max="13846" width="0" style="1" hidden="1" customWidth="1"/>
    <col min="13847" max="13847" width="8.625" style="1" customWidth="1"/>
    <col min="13848" max="13851" width="0" style="1" hidden="1" customWidth="1"/>
    <col min="13852" max="13852" width="8.625" style="1" customWidth="1"/>
    <col min="13853" max="13856" width="0" style="1" hidden="1" customWidth="1"/>
    <col min="13857" max="13857" width="8.625" style="1" customWidth="1"/>
    <col min="13858" max="13861" width="0" style="1" hidden="1" customWidth="1"/>
    <col min="13862" max="13862" width="8.625" style="1" customWidth="1"/>
    <col min="13863" max="13866" width="0" style="1" hidden="1" customWidth="1"/>
    <col min="13867" max="13867" width="8.625" style="1" customWidth="1"/>
    <col min="13868" max="13871" width="0" style="1" hidden="1" customWidth="1"/>
    <col min="13872" max="13872" width="8.625" style="1" customWidth="1"/>
    <col min="13873" max="13876" width="0" style="1" hidden="1" customWidth="1"/>
    <col min="13877" max="13877" width="8.625" style="1" customWidth="1"/>
    <col min="13878" max="13881" width="0" style="1" hidden="1" customWidth="1"/>
    <col min="13882" max="13882" width="8.625" style="1" customWidth="1"/>
    <col min="13883" max="13886" width="0" style="1" hidden="1" customWidth="1"/>
    <col min="13887" max="13887" width="8.625" style="1" customWidth="1"/>
    <col min="13888" max="13891" width="0" style="1" hidden="1" customWidth="1"/>
    <col min="13892" max="13901" width="8.625" style="1" customWidth="1"/>
    <col min="13902" max="14080" width="8.75" style="1"/>
    <col min="14081" max="14081" width="10" style="1" customWidth="1"/>
    <col min="14082" max="14085" width="0" style="1" hidden="1" customWidth="1"/>
    <col min="14086" max="14087" width="8.625" style="1" customWidth="1"/>
    <col min="14088" max="14091" width="0" style="1" hidden="1" customWidth="1"/>
    <col min="14092" max="14093" width="8.625" style="1" customWidth="1"/>
    <col min="14094" max="14097" width="0" style="1" hidden="1" customWidth="1"/>
    <col min="14098" max="14098" width="8.625" style="1" customWidth="1"/>
    <col min="14099" max="14102" width="0" style="1" hidden="1" customWidth="1"/>
    <col min="14103" max="14103" width="8.625" style="1" customWidth="1"/>
    <col min="14104" max="14107" width="0" style="1" hidden="1" customWidth="1"/>
    <col min="14108" max="14108" width="8.625" style="1" customWidth="1"/>
    <col min="14109" max="14112" width="0" style="1" hidden="1" customWidth="1"/>
    <col min="14113" max="14113" width="8.625" style="1" customWidth="1"/>
    <col min="14114" max="14117" width="0" style="1" hidden="1" customWidth="1"/>
    <col min="14118" max="14118" width="8.625" style="1" customWidth="1"/>
    <col min="14119" max="14122" width="0" style="1" hidden="1" customWidth="1"/>
    <col min="14123" max="14123" width="8.625" style="1" customWidth="1"/>
    <col min="14124" max="14127" width="0" style="1" hidden="1" customWidth="1"/>
    <col min="14128" max="14128" width="8.625" style="1" customWidth="1"/>
    <col min="14129" max="14132" width="0" style="1" hidden="1" customWidth="1"/>
    <col min="14133" max="14133" width="8.625" style="1" customWidth="1"/>
    <col min="14134" max="14137" width="0" style="1" hidden="1" customWidth="1"/>
    <col min="14138" max="14138" width="8.625" style="1" customWidth="1"/>
    <col min="14139" max="14142" width="0" style="1" hidden="1" customWidth="1"/>
    <col min="14143" max="14143" width="8.625" style="1" customWidth="1"/>
    <col min="14144" max="14147" width="0" style="1" hidden="1" customWidth="1"/>
    <col min="14148" max="14157" width="8.625" style="1" customWidth="1"/>
    <col min="14158" max="14336" width="8.75" style="1"/>
    <col min="14337" max="14337" width="10" style="1" customWidth="1"/>
    <col min="14338" max="14341" width="0" style="1" hidden="1" customWidth="1"/>
    <col min="14342" max="14343" width="8.625" style="1" customWidth="1"/>
    <col min="14344" max="14347" width="0" style="1" hidden="1" customWidth="1"/>
    <col min="14348" max="14349" width="8.625" style="1" customWidth="1"/>
    <col min="14350" max="14353" width="0" style="1" hidden="1" customWidth="1"/>
    <col min="14354" max="14354" width="8.625" style="1" customWidth="1"/>
    <col min="14355" max="14358" width="0" style="1" hidden="1" customWidth="1"/>
    <col min="14359" max="14359" width="8.625" style="1" customWidth="1"/>
    <col min="14360" max="14363" width="0" style="1" hidden="1" customWidth="1"/>
    <col min="14364" max="14364" width="8.625" style="1" customWidth="1"/>
    <col min="14365" max="14368" width="0" style="1" hidden="1" customWidth="1"/>
    <col min="14369" max="14369" width="8.625" style="1" customWidth="1"/>
    <col min="14370" max="14373" width="0" style="1" hidden="1" customWidth="1"/>
    <col min="14374" max="14374" width="8.625" style="1" customWidth="1"/>
    <col min="14375" max="14378" width="0" style="1" hidden="1" customWidth="1"/>
    <col min="14379" max="14379" width="8.625" style="1" customWidth="1"/>
    <col min="14380" max="14383" width="0" style="1" hidden="1" customWidth="1"/>
    <col min="14384" max="14384" width="8.625" style="1" customWidth="1"/>
    <col min="14385" max="14388" width="0" style="1" hidden="1" customWidth="1"/>
    <col min="14389" max="14389" width="8.625" style="1" customWidth="1"/>
    <col min="14390" max="14393" width="0" style="1" hidden="1" customWidth="1"/>
    <col min="14394" max="14394" width="8.625" style="1" customWidth="1"/>
    <col min="14395" max="14398" width="0" style="1" hidden="1" customWidth="1"/>
    <col min="14399" max="14399" width="8.625" style="1" customWidth="1"/>
    <col min="14400" max="14403" width="0" style="1" hidden="1" customWidth="1"/>
    <col min="14404" max="14413" width="8.625" style="1" customWidth="1"/>
    <col min="14414" max="14592" width="8.75" style="1"/>
    <col min="14593" max="14593" width="10" style="1" customWidth="1"/>
    <col min="14594" max="14597" width="0" style="1" hidden="1" customWidth="1"/>
    <col min="14598" max="14599" width="8.625" style="1" customWidth="1"/>
    <col min="14600" max="14603" width="0" style="1" hidden="1" customWidth="1"/>
    <col min="14604" max="14605" width="8.625" style="1" customWidth="1"/>
    <col min="14606" max="14609" width="0" style="1" hidden="1" customWidth="1"/>
    <col min="14610" max="14610" width="8.625" style="1" customWidth="1"/>
    <col min="14611" max="14614" width="0" style="1" hidden="1" customWidth="1"/>
    <col min="14615" max="14615" width="8.625" style="1" customWidth="1"/>
    <col min="14616" max="14619" width="0" style="1" hidden="1" customWidth="1"/>
    <col min="14620" max="14620" width="8.625" style="1" customWidth="1"/>
    <col min="14621" max="14624" width="0" style="1" hidden="1" customWidth="1"/>
    <col min="14625" max="14625" width="8.625" style="1" customWidth="1"/>
    <col min="14626" max="14629" width="0" style="1" hidden="1" customWidth="1"/>
    <col min="14630" max="14630" width="8.625" style="1" customWidth="1"/>
    <col min="14631" max="14634" width="0" style="1" hidden="1" customWidth="1"/>
    <col min="14635" max="14635" width="8.625" style="1" customWidth="1"/>
    <col min="14636" max="14639" width="0" style="1" hidden="1" customWidth="1"/>
    <col min="14640" max="14640" width="8.625" style="1" customWidth="1"/>
    <col min="14641" max="14644" width="0" style="1" hidden="1" customWidth="1"/>
    <col min="14645" max="14645" width="8.625" style="1" customWidth="1"/>
    <col min="14646" max="14649" width="0" style="1" hidden="1" customWidth="1"/>
    <col min="14650" max="14650" width="8.625" style="1" customWidth="1"/>
    <col min="14651" max="14654" width="0" style="1" hidden="1" customWidth="1"/>
    <col min="14655" max="14655" width="8.625" style="1" customWidth="1"/>
    <col min="14656" max="14659" width="0" style="1" hidden="1" customWidth="1"/>
    <col min="14660" max="14669" width="8.625" style="1" customWidth="1"/>
    <col min="14670" max="14848" width="8.75" style="1"/>
    <col min="14849" max="14849" width="10" style="1" customWidth="1"/>
    <col min="14850" max="14853" width="0" style="1" hidden="1" customWidth="1"/>
    <col min="14854" max="14855" width="8.625" style="1" customWidth="1"/>
    <col min="14856" max="14859" width="0" style="1" hidden="1" customWidth="1"/>
    <col min="14860" max="14861" width="8.625" style="1" customWidth="1"/>
    <col min="14862" max="14865" width="0" style="1" hidden="1" customWidth="1"/>
    <col min="14866" max="14866" width="8.625" style="1" customWidth="1"/>
    <col min="14867" max="14870" width="0" style="1" hidden="1" customWidth="1"/>
    <col min="14871" max="14871" width="8.625" style="1" customWidth="1"/>
    <col min="14872" max="14875" width="0" style="1" hidden="1" customWidth="1"/>
    <col min="14876" max="14876" width="8.625" style="1" customWidth="1"/>
    <col min="14877" max="14880" width="0" style="1" hidden="1" customWidth="1"/>
    <col min="14881" max="14881" width="8.625" style="1" customWidth="1"/>
    <col min="14882" max="14885" width="0" style="1" hidden="1" customWidth="1"/>
    <col min="14886" max="14886" width="8.625" style="1" customWidth="1"/>
    <col min="14887" max="14890" width="0" style="1" hidden="1" customWidth="1"/>
    <col min="14891" max="14891" width="8.625" style="1" customWidth="1"/>
    <col min="14892" max="14895" width="0" style="1" hidden="1" customWidth="1"/>
    <col min="14896" max="14896" width="8.625" style="1" customWidth="1"/>
    <col min="14897" max="14900" width="0" style="1" hidden="1" customWidth="1"/>
    <col min="14901" max="14901" width="8.625" style="1" customWidth="1"/>
    <col min="14902" max="14905" width="0" style="1" hidden="1" customWidth="1"/>
    <col min="14906" max="14906" width="8.625" style="1" customWidth="1"/>
    <col min="14907" max="14910" width="0" style="1" hidden="1" customWidth="1"/>
    <col min="14911" max="14911" width="8.625" style="1" customWidth="1"/>
    <col min="14912" max="14915" width="0" style="1" hidden="1" customWidth="1"/>
    <col min="14916" max="14925" width="8.625" style="1" customWidth="1"/>
    <col min="14926" max="15104" width="8.75" style="1"/>
    <col min="15105" max="15105" width="10" style="1" customWidth="1"/>
    <col min="15106" max="15109" width="0" style="1" hidden="1" customWidth="1"/>
    <col min="15110" max="15111" width="8.625" style="1" customWidth="1"/>
    <col min="15112" max="15115" width="0" style="1" hidden="1" customWidth="1"/>
    <col min="15116" max="15117" width="8.625" style="1" customWidth="1"/>
    <col min="15118" max="15121" width="0" style="1" hidden="1" customWidth="1"/>
    <col min="15122" max="15122" width="8.625" style="1" customWidth="1"/>
    <col min="15123" max="15126" width="0" style="1" hidden="1" customWidth="1"/>
    <col min="15127" max="15127" width="8.625" style="1" customWidth="1"/>
    <col min="15128" max="15131" width="0" style="1" hidden="1" customWidth="1"/>
    <col min="15132" max="15132" width="8.625" style="1" customWidth="1"/>
    <col min="15133" max="15136" width="0" style="1" hidden="1" customWidth="1"/>
    <col min="15137" max="15137" width="8.625" style="1" customWidth="1"/>
    <col min="15138" max="15141" width="0" style="1" hidden="1" customWidth="1"/>
    <col min="15142" max="15142" width="8.625" style="1" customWidth="1"/>
    <col min="15143" max="15146" width="0" style="1" hidden="1" customWidth="1"/>
    <col min="15147" max="15147" width="8.625" style="1" customWidth="1"/>
    <col min="15148" max="15151" width="0" style="1" hidden="1" customWidth="1"/>
    <col min="15152" max="15152" width="8.625" style="1" customWidth="1"/>
    <col min="15153" max="15156" width="0" style="1" hidden="1" customWidth="1"/>
    <col min="15157" max="15157" width="8.625" style="1" customWidth="1"/>
    <col min="15158" max="15161" width="0" style="1" hidden="1" customWidth="1"/>
    <col min="15162" max="15162" width="8.625" style="1" customWidth="1"/>
    <col min="15163" max="15166" width="0" style="1" hidden="1" customWidth="1"/>
    <col min="15167" max="15167" width="8.625" style="1" customWidth="1"/>
    <col min="15168" max="15171" width="0" style="1" hidden="1" customWidth="1"/>
    <col min="15172" max="15181" width="8.625" style="1" customWidth="1"/>
    <col min="15182" max="15360" width="8.75" style="1"/>
    <col min="15361" max="15361" width="10" style="1" customWidth="1"/>
    <col min="15362" max="15365" width="0" style="1" hidden="1" customWidth="1"/>
    <col min="15366" max="15367" width="8.625" style="1" customWidth="1"/>
    <col min="15368" max="15371" width="0" style="1" hidden="1" customWidth="1"/>
    <col min="15372" max="15373" width="8.625" style="1" customWidth="1"/>
    <col min="15374" max="15377" width="0" style="1" hidden="1" customWidth="1"/>
    <col min="15378" max="15378" width="8.625" style="1" customWidth="1"/>
    <col min="15379" max="15382" width="0" style="1" hidden="1" customWidth="1"/>
    <col min="15383" max="15383" width="8.625" style="1" customWidth="1"/>
    <col min="15384" max="15387" width="0" style="1" hidden="1" customWidth="1"/>
    <col min="15388" max="15388" width="8.625" style="1" customWidth="1"/>
    <col min="15389" max="15392" width="0" style="1" hidden="1" customWidth="1"/>
    <col min="15393" max="15393" width="8.625" style="1" customWidth="1"/>
    <col min="15394" max="15397" width="0" style="1" hidden="1" customWidth="1"/>
    <col min="15398" max="15398" width="8.625" style="1" customWidth="1"/>
    <col min="15399" max="15402" width="0" style="1" hidden="1" customWidth="1"/>
    <col min="15403" max="15403" width="8.625" style="1" customWidth="1"/>
    <col min="15404" max="15407" width="0" style="1" hidden="1" customWidth="1"/>
    <col min="15408" max="15408" width="8.625" style="1" customWidth="1"/>
    <col min="15409" max="15412" width="0" style="1" hidden="1" customWidth="1"/>
    <col min="15413" max="15413" width="8.625" style="1" customWidth="1"/>
    <col min="15414" max="15417" width="0" style="1" hidden="1" customWidth="1"/>
    <col min="15418" max="15418" width="8.625" style="1" customWidth="1"/>
    <col min="15419" max="15422" width="0" style="1" hidden="1" customWidth="1"/>
    <col min="15423" max="15423" width="8.625" style="1" customWidth="1"/>
    <col min="15424" max="15427" width="0" style="1" hidden="1" customWidth="1"/>
    <col min="15428" max="15437" width="8.625" style="1" customWidth="1"/>
    <col min="15438" max="15616" width="8.75" style="1"/>
    <col min="15617" max="15617" width="10" style="1" customWidth="1"/>
    <col min="15618" max="15621" width="0" style="1" hidden="1" customWidth="1"/>
    <col min="15622" max="15623" width="8.625" style="1" customWidth="1"/>
    <col min="15624" max="15627" width="0" style="1" hidden="1" customWidth="1"/>
    <col min="15628" max="15629" width="8.625" style="1" customWidth="1"/>
    <col min="15630" max="15633" width="0" style="1" hidden="1" customWidth="1"/>
    <col min="15634" max="15634" width="8.625" style="1" customWidth="1"/>
    <col min="15635" max="15638" width="0" style="1" hidden="1" customWidth="1"/>
    <col min="15639" max="15639" width="8.625" style="1" customWidth="1"/>
    <col min="15640" max="15643" width="0" style="1" hidden="1" customWidth="1"/>
    <col min="15644" max="15644" width="8.625" style="1" customWidth="1"/>
    <col min="15645" max="15648" width="0" style="1" hidden="1" customWidth="1"/>
    <col min="15649" max="15649" width="8.625" style="1" customWidth="1"/>
    <col min="15650" max="15653" width="0" style="1" hidden="1" customWidth="1"/>
    <col min="15654" max="15654" width="8.625" style="1" customWidth="1"/>
    <col min="15655" max="15658" width="0" style="1" hidden="1" customWidth="1"/>
    <col min="15659" max="15659" width="8.625" style="1" customWidth="1"/>
    <col min="15660" max="15663" width="0" style="1" hidden="1" customWidth="1"/>
    <col min="15664" max="15664" width="8.625" style="1" customWidth="1"/>
    <col min="15665" max="15668" width="0" style="1" hidden="1" customWidth="1"/>
    <col min="15669" max="15669" width="8.625" style="1" customWidth="1"/>
    <col min="15670" max="15673" width="0" style="1" hidden="1" customWidth="1"/>
    <col min="15674" max="15674" width="8.625" style="1" customWidth="1"/>
    <col min="15675" max="15678" width="0" style="1" hidden="1" customWidth="1"/>
    <col min="15679" max="15679" width="8.625" style="1" customWidth="1"/>
    <col min="15680" max="15683" width="0" style="1" hidden="1" customWidth="1"/>
    <col min="15684" max="15693" width="8.625" style="1" customWidth="1"/>
    <col min="15694" max="15872" width="8.75" style="1"/>
    <col min="15873" max="15873" width="10" style="1" customWidth="1"/>
    <col min="15874" max="15877" width="0" style="1" hidden="1" customWidth="1"/>
    <col min="15878" max="15879" width="8.625" style="1" customWidth="1"/>
    <col min="15880" max="15883" width="0" style="1" hidden="1" customWidth="1"/>
    <col min="15884" max="15885" width="8.625" style="1" customWidth="1"/>
    <col min="15886" max="15889" width="0" style="1" hidden="1" customWidth="1"/>
    <col min="15890" max="15890" width="8.625" style="1" customWidth="1"/>
    <col min="15891" max="15894" width="0" style="1" hidden="1" customWidth="1"/>
    <col min="15895" max="15895" width="8.625" style="1" customWidth="1"/>
    <col min="15896" max="15899" width="0" style="1" hidden="1" customWidth="1"/>
    <col min="15900" max="15900" width="8.625" style="1" customWidth="1"/>
    <col min="15901" max="15904" width="0" style="1" hidden="1" customWidth="1"/>
    <col min="15905" max="15905" width="8.625" style="1" customWidth="1"/>
    <col min="15906" max="15909" width="0" style="1" hidden="1" customWidth="1"/>
    <col min="15910" max="15910" width="8.625" style="1" customWidth="1"/>
    <col min="15911" max="15914" width="0" style="1" hidden="1" customWidth="1"/>
    <col min="15915" max="15915" width="8.625" style="1" customWidth="1"/>
    <col min="15916" max="15919" width="0" style="1" hidden="1" customWidth="1"/>
    <col min="15920" max="15920" width="8.625" style="1" customWidth="1"/>
    <col min="15921" max="15924" width="0" style="1" hidden="1" customWidth="1"/>
    <col min="15925" max="15925" width="8.625" style="1" customWidth="1"/>
    <col min="15926" max="15929" width="0" style="1" hidden="1" customWidth="1"/>
    <col min="15930" max="15930" width="8.625" style="1" customWidth="1"/>
    <col min="15931" max="15934" width="0" style="1" hidden="1" customWidth="1"/>
    <col min="15935" max="15935" width="8.625" style="1" customWidth="1"/>
    <col min="15936" max="15939" width="0" style="1" hidden="1" customWidth="1"/>
    <col min="15940" max="15949" width="8.625" style="1" customWidth="1"/>
    <col min="15950" max="16128" width="8.75" style="1"/>
    <col min="16129" max="16129" width="10" style="1" customWidth="1"/>
    <col min="16130" max="16133" width="0" style="1" hidden="1" customWidth="1"/>
    <col min="16134" max="16135" width="8.625" style="1" customWidth="1"/>
    <col min="16136" max="16139" width="0" style="1" hidden="1" customWidth="1"/>
    <col min="16140" max="16141" width="8.625" style="1" customWidth="1"/>
    <col min="16142" max="16145" width="0" style="1" hidden="1" customWidth="1"/>
    <col min="16146" max="16146" width="8.625" style="1" customWidth="1"/>
    <col min="16147" max="16150" width="0" style="1" hidden="1" customWidth="1"/>
    <col min="16151" max="16151" width="8.625" style="1" customWidth="1"/>
    <col min="16152" max="16155" width="0" style="1" hidden="1" customWidth="1"/>
    <col min="16156" max="16156" width="8.625" style="1" customWidth="1"/>
    <col min="16157" max="16160" width="0" style="1" hidden="1" customWidth="1"/>
    <col min="16161" max="16161" width="8.625" style="1" customWidth="1"/>
    <col min="16162" max="16165" width="0" style="1" hidden="1" customWidth="1"/>
    <col min="16166" max="16166" width="8.625" style="1" customWidth="1"/>
    <col min="16167" max="16170" width="0" style="1" hidden="1" customWidth="1"/>
    <col min="16171" max="16171" width="8.625" style="1" customWidth="1"/>
    <col min="16172" max="16175" width="0" style="1" hidden="1" customWidth="1"/>
    <col min="16176" max="16176" width="8.625" style="1" customWidth="1"/>
    <col min="16177" max="16180" width="0" style="1" hidden="1" customWidth="1"/>
    <col min="16181" max="16181" width="8.625" style="1" customWidth="1"/>
    <col min="16182" max="16185" width="0" style="1" hidden="1" customWidth="1"/>
    <col min="16186" max="16186" width="8.625" style="1" customWidth="1"/>
    <col min="16187" max="16190" width="0" style="1" hidden="1" customWidth="1"/>
    <col min="16191" max="16191" width="8.625" style="1" customWidth="1"/>
    <col min="16192" max="16195" width="0" style="1" hidden="1" customWidth="1"/>
    <col min="16196" max="16205" width="8.625" style="1" customWidth="1"/>
    <col min="16206" max="16384" width="8.75" style="1"/>
  </cols>
  <sheetData>
    <row r="1" spans="1:77" s="584" customFormat="1" ht="22.9" customHeight="1">
      <c r="A1" s="962" t="s">
        <v>167</v>
      </c>
      <c r="B1" s="962"/>
      <c r="C1" s="962"/>
      <c r="D1" s="962"/>
      <c r="E1" s="962"/>
      <c r="F1" s="962"/>
      <c r="G1" s="962"/>
      <c r="H1" s="962"/>
      <c r="I1" s="962"/>
      <c r="J1" s="962"/>
      <c r="K1" s="962"/>
      <c r="L1" s="962"/>
      <c r="M1" s="962"/>
      <c r="N1" s="962"/>
      <c r="O1" s="962"/>
      <c r="P1" s="962"/>
      <c r="Q1" s="962"/>
      <c r="R1" s="962"/>
      <c r="S1" s="962"/>
      <c r="T1" s="962"/>
      <c r="U1" s="962"/>
      <c r="V1" s="962"/>
      <c r="W1" s="962"/>
      <c r="X1" s="962"/>
      <c r="Y1" s="962"/>
      <c r="Z1" s="962"/>
      <c r="AA1" s="962"/>
      <c r="AB1" s="962"/>
      <c r="AC1" s="962"/>
      <c r="AD1" s="962"/>
      <c r="AE1" s="962"/>
      <c r="AF1" s="962"/>
      <c r="AG1" s="962"/>
      <c r="AH1" s="962"/>
      <c r="AI1" s="962"/>
      <c r="AJ1" s="962"/>
      <c r="AK1" s="962"/>
      <c r="AL1" s="962"/>
      <c r="AM1" s="962"/>
      <c r="AN1" s="962"/>
      <c r="AO1" s="962"/>
      <c r="AP1" s="962"/>
      <c r="AQ1" s="962"/>
      <c r="AR1" s="962"/>
      <c r="AS1" s="962"/>
      <c r="AT1" s="962"/>
      <c r="AU1" s="962"/>
      <c r="AV1" s="962"/>
      <c r="AW1" s="962"/>
      <c r="AX1" s="962"/>
      <c r="AY1" s="962"/>
      <c r="AZ1" s="962"/>
      <c r="BA1" s="962"/>
      <c r="BB1" s="962"/>
      <c r="BC1" s="962"/>
      <c r="BD1" s="962"/>
      <c r="BE1" s="962"/>
      <c r="BF1" s="962"/>
      <c r="BG1" s="962"/>
      <c r="BH1" s="962"/>
      <c r="BI1" s="962"/>
      <c r="BJ1" s="962"/>
      <c r="BK1" s="962"/>
      <c r="BL1" s="962"/>
      <c r="BM1" s="962"/>
      <c r="BN1" s="962"/>
      <c r="BO1" s="962"/>
      <c r="BP1" s="836"/>
      <c r="BU1" s="836"/>
    </row>
    <row r="2" spans="1:77" s="588" customFormat="1" ht="13.9" customHeight="1">
      <c r="A2" s="585"/>
      <c r="B2" s="586"/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7"/>
      <c r="N2" s="60" t="s">
        <v>180</v>
      </c>
      <c r="O2" s="60"/>
      <c r="P2" s="60"/>
      <c r="Q2" s="60"/>
      <c r="R2" s="587"/>
      <c r="S2" s="60"/>
      <c r="U2" s="60"/>
      <c r="W2" s="60"/>
      <c r="Y2" s="832"/>
      <c r="AA2" s="832"/>
      <c r="AB2" s="60"/>
      <c r="AC2" s="963"/>
      <c r="AD2" s="964"/>
      <c r="AE2" s="964"/>
      <c r="AF2" s="964"/>
      <c r="AG2" s="964"/>
      <c r="AH2" s="964"/>
      <c r="AI2" s="964"/>
      <c r="AJ2" s="964"/>
      <c r="AK2" s="964"/>
      <c r="AP2" s="59"/>
      <c r="BA2" s="589"/>
      <c r="BB2" s="963" t="s">
        <v>182</v>
      </c>
      <c r="BC2" s="963"/>
      <c r="BD2" s="963"/>
      <c r="BE2" s="963"/>
      <c r="BF2" s="590"/>
      <c r="BG2" s="965"/>
      <c r="BH2" s="965"/>
      <c r="BI2" s="965"/>
      <c r="BJ2" s="963"/>
      <c r="BK2" s="966"/>
      <c r="BL2" s="966"/>
      <c r="BM2" s="966"/>
      <c r="BN2" s="966"/>
      <c r="BO2" s="966"/>
      <c r="BP2" s="966"/>
      <c r="BQ2" s="966"/>
      <c r="BR2" s="966"/>
      <c r="BS2" s="966"/>
      <c r="BT2" s="966"/>
      <c r="BU2" s="967" t="s">
        <v>321</v>
      </c>
      <c r="BV2" s="967"/>
      <c r="BW2" s="967"/>
      <c r="BX2" s="967"/>
      <c r="BY2" s="967"/>
    </row>
    <row r="3" spans="1:77" s="729" customFormat="1" ht="19.5" customHeight="1">
      <c r="A3" s="591"/>
      <c r="B3" s="592" t="s">
        <v>79</v>
      </c>
      <c r="C3" s="58" t="s">
        <v>78</v>
      </c>
      <c r="D3" s="58" t="s">
        <v>77</v>
      </c>
      <c r="E3" s="58" t="s">
        <v>76</v>
      </c>
      <c r="F3" s="58" t="s">
        <v>75</v>
      </c>
      <c r="G3" s="955" t="s">
        <v>74</v>
      </c>
      <c r="H3" s="956"/>
      <c r="I3" s="956"/>
      <c r="J3" s="956"/>
      <c r="K3" s="958"/>
      <c r="L3" s="833" t="s">
        <v>73</v>
      </c>
      <c r="M3" s="959" t="s">
        <v>254</v>
      </c>
      <c r="N3" s="960"/>
      <c r="O3" s="960"/>
      <c r="P3" s="960"/>
      <c r="Q3" s="961"/>
      <c r="R3" s="955" t="s">
        <v>72</v>
      </c>
      <c r="S3" s="956"/>
      <c r="T3" s="956"/>
      <c r="U3" s="956"/>
      <c r="V3" s="958"/>
      <c r="W3" s="955" t="s">
        <v>71</v>
      </c>
      <c r="X3" s="956"/>
      <c r="Y3" s="956"/>
      <c r="Z3" s="956"/>
      <c r="AA3" s="958"/>
      <c r="AB3" s="955" t="s">
        <v>70</v>
      </c>
      <c r="AC3" s="956"/>
      <c r="AD3" s="956"/>
      <c r="AE3" s="956"/>
      <c r="AF3" s="958"/>
      <c r="AG3" s="955" t="s">
        <v>69</v>
      </c>
      <c r="AH3" s="956"/>
      <c r="AI3" s="956"/>
      <c r="AJ3" s="956"/>
      <c r="AK3" s="957"/>
      <c r="AL3" s="955" t="s">
        <v>68</v>
      </c>
      <c r="AM3" s="956"/>
      <c r="AN3" s="956"/>
      <c r="AO3" s="956"/>
      <c r="AP3" s="957"/>
      <c r="AQ3" s="955" t="s">
        <v>67</v>
      </c>
      <c r="AR3" s="956"/>
      <c r="AS3" s="956"/>
      <c r="AT3" s="956"/>
      <c r="AU3" s="957"/>
      <c r="AV3" s="952" t="s">
        <v>66</v>
      </c>
      <c r="AW3" s="953"/>
      <c r="AX3" s="953"/>
      <c r="AY3" s="953"/>
      <c r="AZ3" s="954"/>
      <c r="BA3" s="952" t="s">
        <v>65</v>
      </c>
      <c r="BB3" s="953"/>
      <c r="BC3" s="953"/>
      <c r="BD3" s="953"/>
      <c r="BE3" s="953"/>
      <c r="BF3" s="952" t="s">
        <v>64</v>
      </c>
      <c r="BG3" s="953"/>
      <c r="BH3" s="953"/>
      <c r="BI3" s="953"/>
      <c r="BJ3" s="954"/>
      <c r="BK3" s="952" t="s">
        <v>63</v>
      </c>
      <c r="BL3" s="953"/>
      <c r="BM3" s="953"/>
      <c r="BN3" s="953"/>
      <c r="BO3" s="954"/>
      <c r="BP3" s="952" t="s">
        <v>62</v>
      </c>
      <c r="BQ3" s="953"/>
      <c r="BR3" s="953"/>
      <c r="BS3" s="953"/>
      <c r="BT3" s="954"/>
      <c r="BU3" s="952" t="s">
        <v>301</v>
      </c>
      <c r="BV3" s="953"/>
      <c r="BW3" s="953"/>
      <c r="BX3" s="953"/>
      <c r="BY3" s="954"/>
    </row>
    <row r="4" spans="1:77" s="730" customFormat="1" ht="19.5" customHeight="1">
      <c r="A4" s="593" t="s">
        <v>61</v>
      </c>
      <c r="B4" s="949" t="s">
        <v>56</v>
      </c>
      <c r="C4" s="949" t="s">
        <v>56</v>
      </c>
      <c r="D4" s="949" t="s">
        <v>56</v>
      </c>
      <c r="E4" s="949" t="s">
        <v>56</v>
      </c>
      <c r="F4" s="949" t="s">
        <v>56</v>
      </c>
      <c r="G4" s="949" t="s">
        <v>56</v>
      </c>
      <c r="H4" s="594" t="s">
        <v>55</v>
      </c>
      <c r="I4" s="595" t="s">
        <v>57</v>
      </c>
      <c r="J4" s="595" t="s">
        <v>60</v>
      </c>
      <c r="K4" s="596" t="s">
        <v>58</v>
      </c>
      <c r="L4" s="949" t="s">
        <v>56</v>
      </c>
      <c r="M4" s="949" t="s">
        <v>56</v>
      </c>
      <c r="N4" s="834" t="s">
        <v>55</v>
      </c>
      <c r="O4" s="834" t="s">
        <v>255</v>
      </c>
      <c r="P4" s="834" t="s">
        <v>256</v>
      </c>
      <c r="Q4" s="596" t="s">
        <v>257</v>
      </c>
      <c r="R4" s="949" t="s">
        <v>56</v>
      </c>
      <c r="S4" s="56" t="s">
        <v>55</v>
      </c>
      <c r="T4" s="56" t="s">
        <v>57</v>
      </c>
      <c r="U4" s="56" t="s">
        <v>256</v>
      </c>
      <c r="V4" s="57" t="s">
        <v>257</v>
      </c>
      <c r="W4" s="949" t="s">
        <v>56</v>
      </c>
      <c r="X4" s="56" t="s">
        <v>55</v>
      </c>
      <c r="Y4" s="834" t="s">
        <v>57</v>
      </c>
      <c r="Z4" s="834" t="s">
        <v>59</v>
      </c>
      <c r="AA4" s="841" t="s">
        <v>58</v>
      </c>
      <c r="AB4" s="951" t="s">
        <v>56</v>
      </c>
      <c r="AC4" s="597" t="s">
        <v>55</v>
      </c>
      <c r="AD4" s="834" t="s">
        <v>57</v>
      </c>
      <c r="AE4" s="834" t="s">
        <v>59</v>
      </c>
      <c r="AF4" s="598" t="s">
        <v>58</v>
      </c>
      <c r="AG4" s="951" t="s">
        <v>56</v>
      </c>
      <c r="AH4" s="597" t="s">
        <v>55</v>
      </c>
      <c r="AI4" s="597" t="s">
        <v>57</v>
      </c>
      <c r="AJ4" s="834" t="s">
        <v>59</v>
      </c>
      <c r="AK4" s="598" t="s">
        <v>58</v>
      </c>
      <c r="AL4" s="951" t="s">
        <v>56</v>
      </c>
      <c r="AM4" s="597" t="s">
        <v>55</v>
      </c>
      <c r="AN4" s="597" t="s">
        <v>57</v>
      </c>
      <c r="AO4" s="834" t="s">
        <v>59</v>
      </c>
      <c r="AP4" s="599" t="s">
        <v>58</v>
      </c>
      <c r="AQ4" s="951" t="s">
        <v>56</v>
      </c>
      <c r="AR4" s="597" t="s">
        <v>55</v>
      </c>
      <c r="AS4" s="597" t="s">
        <v>57</v>
      </c>
      <c r="AT4" s="834" t="s">
        <v>59</v>
      </c>
      <c r="AU4" s="598" t="s">
        <v>58</v>
      </c>
      <c r="AV4" s="947" t="s">
        <v>56</v>
      </c>
      <c r="AW4" s="54" t="s">
        <v>55</v>
      </c>
      <c r="AX4" s="54" t="s">
        <v>57</v>
      </c>
      <c r="AY4" s="54" t="s">
        <v>59</v>
      </c>
      <c r="AZ4" s="55" t="s">
        <v>58</v>
      </c>
      <c r="BA4" s="947" t="s">
        <v>56</v>
      </c>
      <c r="BB4" s="54" t="s">
        <v>55</v>
      </c>
      <c r="BC4" s="53" t="s">
        <v>57</v>
      </c>
      <c r="BD4" s="54" t="s">
        <v>59</v>
      </c>
      <c r="BE4" s="55" t="s">
        <v>58</v>
      </c>
      <c r="BF4" s="947" t="s">
        <v>56</v>
      </c>
      <c r="BG4" s="54" t="s">
        <v>258</v>
      </c>
      <c r="BH4" s="53" t="s">
        <v>259</v>
      </c>
      <c r="BI4" s="53" t="s">
        <v>260</v>
      </c>
      <c r="BJ4" s="55" t="s">
        <v>261</v>
      </c>
      <c r="BK4" s="947" t="s">
        <v>56</v>
      </c>
      <c r="BL4" s="55" t="s">
        <v>258</v>
      </c>
      <c r="BM4" s="53" t="s">
        <v>259</v>
      </c>
      <c r="BN4" s="53" t="s">
        <v>260</v>
      </c>
      <c r="BO4" s="55" t="s">
        <v>261</v>
      </c>
      <c r="BP4" s="947" t="s">
        <v>56</v>
      </c>
      <c r="BQ4" s="55" t="s">
        <v>258</v>
      </c>
      <c r="BR4" s="55" t="s">
        <v>259</v>
      </c>
      <c r="BS4" s="55" t="s">
        <v>262</v>
      </c>
      <c r="BT4" s="55" t="s">
        <v>261</v>
      </c>
      <c r="BU4" s="947" t="s">
        <v>56</v>
      </c>
      <c r="BV4" s="55" t="s">
        <v>258</v>
      </c>
      <c r="BW4" s="55" t="s">
        <v>259</v>
      </c>
      <c r="BX4" s="55" t="s">
        <v>262</v>
      </c>
      <c r="BY4" s="55" t="s">
        <v>261</v>
      </c>
    </row>
    <row r="5" spans="1:77" s="730" customFormat="1" ht="19.5" customHeight="1" thickBot="1">
      <c r="A5" s="600"/>
      <c r="B5" s="950"/>
      <c r="C5" s="950"/>
      <c r="D5" s="950"/>
      <c r="E5" s="950"/>
      <c r="F5" s="950"/>
      <c r="G5" s="950"/>
      <c r="H5" s="601" t="s">
        <v>49</v>
      </c>
      <c r="I5" s="602" t="s">
        <v>52</v>
      </c>
      <c r="J5" s="602" t="s">
        <v>51</v>
      </c>
      <c r="K5" s="603" t="s">
        <v>50</v>
      </c>
      <c r="L5" s="950"/>
      <c r="M5" s="950"/>
      <c r="N5" s="835" t="s">
        <v>49</v>
      </c>
      <c r="O5" s="835" t="s">
        <v>263</v>
      </c>
      <c r="P5" s="835" t="s">
        <v>184</v>
      </c>
      <c r="Q5" s="603" t="s">
        <v>185</v>
      </c>
      <c r="R5" s="950"/>
      <c r="S5" s="835" t="s">
        <v>49</v>
      </c>
      <c r="T5" s="835" t="s">
        <v>263</v>
      </c>
      <c r="U5" s="835" t="s">
        <v>184</v>
      </c>
      <c r="V5" s="52" t="s">
        <v>185</v>
      </c>
      <c r="W5" s="950"/>
      <c r="X5" s="835" t="s">
        <v>49</v>
      </c>
      <c r="Y5" s="835" t="s">
        <v>52</v>
      </c>
      <c r="Z5" s="835" t="s">
        <v>168</v>
      </c>
      <c r="AA5" s="839" t="s">
        <v>50</v>
      </c>
      <c r="AB5" s="948"/>
      <c r="AC5" s="51" t="s">
        <v>49</v>
      </c>
      <c r="AD5" s="835" t="s">
        <v>52</v>
      </c>
      <c r="AE5" s="835" t="s">
        <v>168</v>
      </c>
      <c r="AF5" s="604" t="s">
        <v>50</v>
      </c>
      <c r="AG5" s="948"/>
      <c r="AH5" s="51" t="s">
        <v>49</v>
      </c>
      <c r="AI5" s="51" t="s">
        <v>52</v>
      </c>
      <c r="AJ5" s="835" t="s">
        <v>168</v>
      </c>
      <c r="AK5" s="604" t="s">
        <v>50</v>
      </c>
      <c r="AL5" s="948"/>
      <c r="AM5" s="51" t="s">
        <v>49</v>
      </c>
      <c r="AN5" s="51" t="s">
        <v>52</v>
      </c>
      <c r="AO5" s="835" t="s">
        <v>168</v>
      </c>
      <c r="AP5" s="50" t="s">
        <v>50</v>
      </c>
      <c r="AQ5" s="948"/>
      <c r="AR5" s="51" t="s">
        <v>49</v>
      </c>
      <c r="AS5" s="51" t="s">
        <v>52</v>
      </c>
      <c r="AT5" s="835" t="s">
        <v>168</v>
      </c>
      <c r="AU5" s="604" t="s">
        <v>50</v>
      </c>
      <c r="AV5" s="948"/>
      <c r="AW5" s="49" t="s">
        <v>49</v>
      </c>
      <c r="AX5" s="49" t="s">
        <v>263</v>
      </c>
      <c r="AY5" s="49" t="s">
        <v>184</v>
      </c>
      <c r="AZ5" s="49" t="s">
        <v>186</v>
      </c>
      <c r="BA5" s="948"/>
      <c r="BB5" s="49" t="s">
        <v>49</v>
      </c>
      <c r="BC5" s="50" t="s">
        <v>263</v>
      </c>
      <c r="BD5" s="49" t="s">
        <v>184</v>
      </c>
      <c r="BE5" s="49" t="s">
        <v>186</v>
      </c>
      <c r="BF5" s="948"/>
      <c r="BG5" s="695" t="s">
        <v>49</v>
      </c>
      <c r="BH5" s="696" t="s">
        <v>263</v>
      </c>
      <c r="BI5" s="696" t="s">
        <v>184</v>
      </c>
      <c r="BJ5" s="695" t="s">
        <v>186</v>
      </c>
      <c r="BK5" s="948"/>
      <c r="BL5" s="695" t="s">
        <v>49</v>
      </c>
      <c r="BM5" s="696" t="s">
        <v>263</v>
      </c>
      <c r="BN5" s="696" t="s">
        <v>184</v>
      </c>
      <c r="BO5" s="695" t="s">
        <v>186</v>
      </c>
      <c r="BP5" s="948"/>
      <c r="BQ5" s="731" t="s">
        <v>49</v>
      </c>
      <c r="BR5" s="731" t="s">
        <v>181</v>
      </c>
      <c r="BS5" s="731" t="s">
        <v>264</v>
      </c>
      <c r="BT5" s="731" t="s">
        <v>185</v>
      </c>
      <c r="BU5" s="948"/>
      <c r="BV5" s="731" t="s">
        <v>49</v>
      </c>
      <c r="BW5" s="731" t="s">
        <v>181</v>
      </c>
      <c r="BX5" s="731" t="s">
        <v>264</v>
      </c>
      <c r="BY5" s="731" t="s">
        <v>185</v>
      </c>
    </row>
    <row r="6" spans="1:77" s="5" customFormat="1" ht="27" customHeight="1" thickTop="1">
      <c r="A6" s="48" t="s">
        <v>48</v>
      </c>
      <c r="B6" s="605">
        <v>1482</v>
      </c>
      <c r="C6" s="605">
        <v>1441</v>
      </c>
      <c r="D6" s="44">
        <v>1530</v>
      </c>
      <c r="E6" s="44">
        <v>1729</v>
      </c>
      <c r="F6" s="44">
        <v>1429</v>
      </c>
      <c r="G6" s="44">
        <v>1557</v>
      </c>
      <c r="H6" s="47">
        <v>392</v>
      </c>
      <c r="I6" s="46">
        <v>439</v>
      </c>
      <c r="J6" s="46">
        <v>336</v>
      </c>
      <c r="K6" s="45">
        <v>390</v>
      </c>
      <c r="L6" s="606">
        <v>1796</v>
      </c>
      <c r="M6" s="43">
        <v>2204</v>
      </c>
      <c r="N6" s="23">
        <v>534</v>
      </c>
      <c r="O6" s="23">
        <v>439</v>
      </c>
      <c r="P6" s="23">
        <v>522</v>
      </c>
      <c r="Q6" s="23">
        <v>709</v>
      </c>
      <c r="R6" s="607">
        <v>2599</v>
      </c>
      <c r="S6" s="23">
        <v>548</v>
      </c>
      <c r="T6" s="23">
        <v>600</v>
      </c>
      <c r="U6" s="23">
        <v>632</v>
      </c>
      <c r="V6" s="23">
        <v>819</v>
      </c>
      <c r="W6" s="608">
        <v>3551</v>
      </c>
      <c r="X6" s="23">
        <v>680</v>
      </c>
      <c r="Y6" s="23">
        <v>887</v>
      </c>
      <c r="Z6" s="23">
        <v>776</v>
      </c>
      <c r="AA6" s="23">
        <v>1208</v>
      </c>
      <c r="AB6" s="609">
        <v>3880</v>
      </c>
      <c r="AC6" s="23">
        <v>913</v>
      </c>
      <c r="AD6" s="23">
        <v>981</v>
      </c>
      <c r="AE6" s="23">
        <v>790</v>
      </c>
      <c r="AF6" s="23">
        <v>1196</v>
      </c>
      <c r="AG6" s="610">
        <v>3226</v>
      </c>
      <c r="AH6" s="23">
        <v>1014</v>
      </c>
      <c r="AI6" s="23">
        <v>788</v>
      </c>
      <c r="AJ6" s="23">
        <v>625</v>
      </c>
      <c r="AK6" s="42">
        <v>799</v>
      </c>
      <c r="AL6" s="611">
        <v>2101</v>
      </c>
      <c r="AM6" s="23">
        <v>479</v>
      </c>
      <c r="AN6" s="23">
        <v>481</v>
      </c>
      <c r="AO6" s="23">
        <v>527</v>
      </c>
      <c r="AP6" s="23">
        <v>614</v>
      </c>
      <c r="AQ6" s="611">
        <v>2250</v>
      </c>
      <c r="AR6" s="23">
        <v>492</v>
      </c>
      <c r="AS6" s="23">
        <v>552</v>
      </c>
      <c r="AT6" s="23">
        <v>454</v>
      </c>
      <c r="AU6" s="23">
        <v>752</v>
      </c>
      <c r="AV6" s="611">
        <v>2142</v>
      </c>
      <c r="AW6" s="23">
        <v>500</v>
      </c>
      <c r="AX6" s="23">
        <v>540</v>
      </c>
      <c r="AY6" s="23">
        <v>454</v>
      </c>
      <c r="AZ6" s="23">
        <v>648</v>
      </c>
      <c r="BA6" s="611">
        <v>2216</v>
      </c>
      <c r="BB6" s="23">
        <v>398</v>
      </c>
      <c r="BC6" s="23">
        <v>486</v>
      </c>
      <c r="BD6" s="23">
        <v>478</v>
      </c>
      <c r="BE6" s="23">
        <v>854</v>
      </c>
      <c r="BF6" s="611">
        <v>2330</v>
      </c>
      <c r="BG6" s="612">
        <v>529</v>
      </c>
      <c r="BH6" s="25">
        <v>539</v>
      </c>
      <c r="BI6" s="25">
        <v>529</v>
      </c>
      <c r="BJ6" s="25">
        <v>733</v>
      </c>
      <c r="BK6" s="611">
        <v>1866</v>
      </c>
      <c r="BL6" s="612">
        <v>425</v>
      </c>
      <c r="BM6" s="612">
        <v>481</v>
      </c>
      <c r="BN6" s="25">
        <v>433</v>
      </c>
      <c r="BO6" s="25">
        <v>527</v>
      </c>
      <c r="BP6" s="611">
        <f>BQ6+BR6+BS6+BT6</f>
        <v>1669</v>
      </c>
      <c r="BQ6" s="613">
        <v>382</v>
      </c>
      <c r="BR6" s="613">
        <v>462</v>
      </c>
      <c r="BS6" s="613">
        <v>353</v>
      </c>
      <c r="BT6" s="613">
        <v>472</v>
      </c>
      <c r="BU6" s="611">
        <f>BV6+BW6+BX6+BY6</f>
        <v>1597</v>
      </c>
      <c r="BV6" s="613">
        <v>348</v>
      </c>
      <c r="BW6" s="613">
        <v>428</v>
      </c>
      <c r="BX6" s="613">
        <v>359</v>
      </c>
      <c r="BY6" s="613">
        <v>462</v>
      </c>
    </row>
    <row r="7" spans="1:77" s="5" customFormat="1" ht="27" customHeight="1">
      <c r="A7" s="32" t="s">
        <v>47</v>
      </c>
      <c r="B7" s="31">
        <v>218</v>
      </c>
      <c r="C7" s="31">
        <v>262</v>
      </c>
      <c r="D7" s="31">
        <v>227</v>
      </c>
      <c r="E7" s="31">
        <v>343</v>
      </c>
      <c r="F7" s="31">
        <v>199</v>
      </c>
      <c r="G7" s="31">
        <v>225</v>
      </c>
      <c r="H7" s="30">
        <v>47</v>
      </c>
      <c r="I7" s="29">
        <v>58</v>
      </c>
      <c r="J7" s="29">
        <v>63</v>
      </c>
      <c r="K7" s="41">
        <v>57</v>
      </c>
      <c r="L7" s="40">
        <v>232</v>
      </c>
      <c r="M7" s="26">
        <v>363</v>
      </c>
      <c r="N7" s="27">
        <v>105</v>
      </c>
      <c r="O7" s="27">
        <v>55</v>
      </c>
      <c r="P7" s="27">
        <v>65</v>
      </c>
      <c r="Q7" s="27">
        <v>138</v>
      </c>
      <c r="R7" s="26">
        <v>442</v>
      </c>
      <c r="S7" s="27">
        <v>128</v>
      </c>
      <c r="T7" s="27">
        <v>93</v>
      </c>
      <c r="U7" s="27">
        <v>113</v>
      </c>
      <c r="V7" s="27">
        <v>108</v>
      </c>
      <c r="W7" s="614">
        <v>588</v>
      </c>
      <c r="X7" s="27">
        <v>159</v>
      </c>
      <c r="Y7" s="27">
        <v>111</v>
      </c>
      <c r="Z7" s="27">
        <v>155</v>
      </c>
      <c r="AA7" s="27">
        <v>163</v>
      </c>
      <c r="AB7" s="615">
        <v>647</v>
      </c>
      <c r="AC7" s="27">
        <v>197</v>
      </c>
      <c r="AD7" s="27">
        <v>142</v>
      </c>
      <c r="AE7" s="27">
        <v>149</v>
      </c>
      <c r="AF7" s="27">
        <v>159</v>
      </c>
      <c r="AG7" s="616">
        <v>590</v>
      </c>
      <c r="AH7" s="24">
        <v>204</v>
      </c>
      <c r="AI7" s="27">
        <v>138</v>
      </c>
      <c r="AJ7" s="27">
        <v>127</v>
      </c>
      <c r="AK7" s="28">
        <v>121</v>
      </c>
      <c r="AL7" s="617">
        <v>416</v>
      </c>
      <c r="AM7" s="24">
        <v>96</v>
      </c>
      <c r="AN7" s="27">
        <v>89</v>
      </c>
      <c r="AO7" s="27">
        <v>111</v>
      </c>
      <c r="AP7" s="28">
        <v>120</v>
      </c>
      <c r="AQ7" s="617">
        <v>381</v>
      </c>
      <c r="AR7" s="24">
        <v>65</v>
      </c>
      <c r="AS7" s="27">
        <v>92</v>
      </c>
      <c r="AT7" s="27">
        <v>98</v>
      </c>
      <c r="AU7" s="28">
        <v>126</v>
      </c>
      <c r="AV7" s="617">
        <v>479</v>
      </c>
      <c r="AW7" s="24">
        <v>108</v>
      </c>
      <c r="AX7" s="24">
        <v>122</v>
      </c>
      <c r="AY7" s="24">
        <v>120</v>
      </c>
      <c r="AZ7" s="27">
        <v>129</v>
      </c>
      <c r="BA7" s="617">
        <v>468</v>
      </c>
      <c r="BB7" s="24">
        <v>84</v>
      </c>
      <c r="BC7" s="25">
        <v>121</v>
      </c>
      <c r="BD7" s="24">
        <v>126</v>
      </c>
      <c r="BE7" s="27">
        <v>137</v>
      </c>
      <c r="BF7" s="617">
        <v>535</v>
      </c>
      <c r="BG7" s="24">
        <v>144</v>
      </c>
      <c r="BH7" s="25">
        <v>112</v>
      </c>
      <c r="BI7" s="25">
        <v>124</v>
      </c>
      <c r="BJ7" s="27">
        <v>155</v>
      </c>
      <c r="BK7" s="617">
        <v>459</v>
      </c>
      <c r="BL7" s="24">
        <v>109</v>
      </c>
      <c r="BM7" s="24">
        <v>105</v>
      </c>
      <c r="BN7" s="25">
        <v>124</v>
      </c>
      <c r="BO7" s="27">
        <v>121</v>
      </c>
      <c r="BP7" s="611">
        <f t="shared" ref="BP7:BP52" si="0">BQ7+BR7+BS7+BT7</f>
        <v>443</v>
      </c>
      <c r="BQ7" s="27">
        <v>114</v>
      </c>
      <c r="BR7" s="27">
        <v>93</v>
      </c>
      <c r="BS7" s="27">
        <v>116</v>
      </c>
      <c r="BT7" s="613">
        <v>120</v>
      </c>
      <c r="BU7" s="611">
        <f t="shared" ref="BU7:BU52" si="1">BV7+BW7+BX7+BY7</f>
        <v>487</v>
      </c>
      <c r="BV7" s="27">
        <v>98</v>
      </c>
      <c r="BW7" s="27">
        <v>120</v>
      </c>
      <c r="BX7" s="27">
        <v>134</v>
      </c>
      <c r="BY7" s="613">
        <v>135</v>
      </c>
    </row>
    <row r="8" spans="1:77" s="10" customFormat="1" ht="27" customHeight="1">
      <c r="A8" s="39" t="s">
        <v>46</v>
      </c>
      <c r="B8" s="38">
        <v>286</v>
      </c>
      <c r="C8" s="38">
        <v>286</v>
      </c>
      <c r="D8" s="38">
        <v>290</v>
      </c>
      <c r="E8" s="38">
        <v>378</v>
      </c>
      <c r="F8" s="38">
        <v>291</v>
      </c>
      <c r="G8" s="38">
        <v>283</v>
      </c>
      <c r="H8" s="20">
        <v>76</v>
      </c>
      <c r="I8" s="19">
        <v>61</v>
      </c>
      <c r="J8" s="19">
        <v>62</v>
      </c>
      <c r="K8" s="37">
        <v>84</v>
      </c>
      <c r="L8" s="36">
        <v>329</v>
      </c>
      <c r="M8" s="35">
        <v>490</v>
      </c>
      <c r="N8" s="33">
        <v>154</v>
      </c>
      <c r="O8" s="33">
        <v>62</v>
      </c>
      <c r="P8" s="33">
        <v>105</v>
      </c>
      <c r="Q8" s="33">
        <v>169</v>
      </c>
      <c r="R8" s="35">
        <v>609</v>
      </c>
      <c r="S8" s="33">
        <v>134</v>
      </c>
      <c r="T8" s="33">
        <v>133</v>
      </c>
      <c r="U8" s="33">
        <v>106</v>
      </c>
      <c r="V8" s="33">
        <v>236</v>
      </c>
      <c r="W8" s="35">
        <v>725</v>
      </c>
      <c r="X8" s="33">
        <v>167</v>
      </c>
      <c r="Y8" s="33">
        <v>154</v>
      </c>
      <c r="Z8" s="33">
        <v>135</v>
      </c>
      <c r="AA8" s="33">
        <v>269</v>
      </c>
      <c r="AB8" s="36">
        <v>1010</v>
      </c>
      <c r="AC8" s="33">
        <v>214</v>
      </c>
      <c r="AD8" s="33">
        <v>161</v>
      </c>
      <c r="AE8" s="33">
        <v>241</v>
      </c>
      <c r="AF8" s="33">
        <v>394</v>
      </c>
      <c r="AG8" s="618">
        <v>796</v>
      </c>
      <c r="AH8" s="33">
        <v>291</v>
      </c>
      <c r="AI8" s="33">
        <v>145</v>
      </c>
      <c r="AJ8" s="33">
        <v>165</v>
      </c>
      <c r="AK8" s="34">
        <v>195</v>
      </c>
      <c r="AL8" s="619">
        <v>671</v>
      </c>
      <c r="AM8" s="33">
        <v>176</v>
      </c>
      <c r="AN8" s="33">
        <v>137</v>
      </c>
      <c r="AO8" s="33">
        <v>161</v>
      </c>
      <c r="AP8" s="34">
        <v>197</v>
      </c>
      <c r="AQ8" s="619">
        <v>612</v>
      </c>
      <c r="AR8" s="33">
        <v>174</v>
      </c>
      <c r="AS8" s="33">
        <v>114</v>
      </c>
      <c r="AT8" s="33">
        <v>142</v>
      </c>
      <c r="AU8" s="34">
        <v>182</v>
      </c>
      <c r="AV8" s="619">
        <v>643</v>
      </c>
      <c r="AW8" s="33">
        <v>161</v>
      </c>
      <c r="AX8" s="33">
        <v>145</v>
      </c>
      <c r="AY8" s="33">
        <v>161</v>
      </c>
      <c r="AZ8" s="33">
        <v>176</v>
      </c>
      <c r="BA8" s="619">
        <v>754</v>
      </c>
      <c r="BB8" s="33">
        <v>150</v>
      </c>
      <c r="BC8" s="34">
        <v>147</v>
      </c>
      <c r="BD8" s="33">
        <v>142</v>
      </c>
      <c r="BE8" s="33">
        <v>315</v>
      </c>
      <c r="BF8" s="619">
        <v>714</v>
      </c>
      <c r="BG8" s="12">
        <v>205</v>
      </c>
      <c r="BH8" s="34">
        <v>174</v>
      </c>
      <c r="BI8" s="620">
        <v>140</v>
      </c>
      <c r="BJ8" s="620">
        <v>195</v>
      </c>
      <c r="BK8" s="619">
        <v>653</v>
      </c>
      <c r="BL8" s="12">
        <v>192</v>
      </c>
      <c r="BM8" s="12">
        <v>159</v>
      </c>
      <c r="BN8" s="620">
        <v>122</v>
      </c>
      <c r="BO8" s="620">
        <v>180</v>
      </c>
      <c r="BP8" s="732">
        <f t="shared" si="0"/>
        <v>525</v>
      </c>
      <c r="BQ8" s="12">
        <v>172</v>
      </c>
      <c r="BR8" s="12">
        <v>108</v>
      </c>
      <c r="BS8" s="12">
        <v>112</v>
      </c>
      <c r="BT8" s="11">
        <v>133</v>
      </c>
      <c r="BU8" s="732">
        <f t="shared" si="1"/>
        <v>516</v>
      </c>
      <c r="BV8" s="12">
        <v>155</v>
      </c>
      <c r="BW8" s="12">
        <v>108</v>
      </c>
      <c r="BX8" s="12">
        <v>93</v>
      </c>
      <c r="BY8" s="11">
        <v>160</v>
      </c>
    </row>
    <row r="9" spans="1:77" s="10" customFormat="1" ht="27" customHeight="1">
      <c r="A9" s="39" t="s">
        <v>45</v>
      </c>
      <c r="B9" s="38">
        <v>699</v>
      </c>
      <c r="C9" s="38">
        <v>671</v>
      </c>
      <c r="D9" s="38">
        <v>683</v>
      </c>
      <c r="E9" s="38">
        <v>758</v>
      </c>
      <c r="F9" s="38">
        <v>590</v>
      </c>
      <c r="G9" s="38">
        <v>794</v>
      </c>
      <c r="H9" s="20">
        <v>207</v>
      </c>
      <c r="I9" s="19">
        <v>225</v>
      </c>
      <c r="J9" s="19">
        <v>152</v>
      </c>
      <c r="K9" s="37">
        <v>210</v>
      </c>
      <c r="L9" s="36">
        <v>918</v>
      </c>
      <c r="M9" s="35">
        <v>926</v>
      </c>
      <c r="N9" s="33">
        <v>229</v>
      </c>
      <c r="O9" s="33">
        <v>185</v>
      </c>
      <c r="P9" s="33">
        <v>241</v>
      </c>
      <c r="Q9" s="33">
        <v>271</v>
      </c>
      <c r="R9" s="35">
        <v>1146</v>
      </c>
      <c r="S9" s="33">
        <v>234</v>
      </c>
      <c r="T9" s="33">
        <v>210</v>
      </c>
      <c r="U9" s="33">
        <v>330</v>
      </c>
      <c r="V9" s="33">
        <v>372</v>
      </c>
      <c r="W9" s="35">
        <v>1507</v>
      </c>
      <c r="X9" s="33">
        <v>393</v>
      </c>
      <c r="Y9" s="33">
        <v>351</v>
      </c>
      <c r="Z9" s="33">
        <v>355</v>
      </c>
      <c r="AA9" s="33">
        <v>408</v>
      </c>
      <c r="AB9" s="36">
        <v>1672</v>
      </c>
      <c r="AC9" s="33">
        <v>333</v>
      </c>
      <c r="AD9" s="33">
        <v>444</v>
      </c>
      <c r="AE9" s="33">
        <v>340</v>
      </c>
      <c r="AF9" s="33">
        <v>555</v>
      </c>
      <c r="AG9" s="618">
        <v>1430</v>
      </c>
      <c r="AH9" s="33">
        <v>433</v>
      </c>
      <c r="AI9" s="33">
        <v>375</v>
      </c>
      <c r="AJ9" s="33">
        <v>293</v>
      </c>
      <c r="AK9" s="34">
        <v>329</v>
      </c>
      <c r="AL9" s="619">
        <v>1283</v>
      </c>
      <c r="AM9" s="33">
        <v>232</v>
      </c>
      <c r="AN9" s="33">
        <v>381</v>
      </c>
      <c r="AO9" s="33">
        <v>314</v>
      </c>
      <c r="AP9" s="34">
        <v>356</v>
      </c>
      <c r="AQ9" s="619">
        <v>1070</v>
      </c>
      <c r="AR9" s="33">
        <v>249</v>
      </c>
      <c r="AS9" s="33">
        <v>171</v>
      </c>
      <c r="AT9" s="33">
        <v>257</v>
      </c>
      <c r="AU9" s="34">
        <v>393</v>
      </c>
      <c r="AV9" s="619">
        <v>1426</v>
      </c>
      <c r="AW9" s="33">
        <v>293</v>
      </c>
      <c r="AX9" s="33">
        <v>398</v>
      </c>
      <c r="AY9" s="33">
        <v>303</v>
      </c>
      <c r="AZ9" s="33">
        <v>432</v>
      </c>
      <c r="BA9" s="619">
        <v>1531</v>
      </c>
      <c r="BB9" s="33">
        <v>326</v>
      </c>
      <c r="BC9" s="34">
        <v>362</v>
      </c>
      <c r="BD9" s="33">
        <v>329</v>
      </c>
      <c r="BE9" s="33">
        <v>514</v>
      </c>
      <c r="BF9" s="619">
        <v>1683</v>
      </c>
      <c r="BG9" s="12">
        <v>390</v>
      </c>
      <c r="BH9" s="34">
        <v>480</v>
      </c>
      <c r="BI9" s="620">
        <v>351</v>
      </c>
      <c r="BJ9" s="620">
        <v>462</v>
      </c>
      <c r="BK9" s="619">
        <v>1465</v>
      </c>
      <c r="BL9" s="12">
        <v>281</v>
      </c>
      <c r="BM9" s="12">
        <v>385</v>
      </c>
      <c r="BN9" s="620">
        <v>273</v>
      </c>
      <c r="BO9" s="620">
        <v>526</v>
      </c>
      <c r="BP9" s="732">
        <f t="shared" si="0"/>
        <v>1363</v>
      </c>
      <c r="BQ9" s="12">
        <v>332</v>
      </c>
      <c r="BR9" s="12">
        <v>322</v>
      </c>
      <c r="BS9" s="12">
        <v>293</v>
      </c>
      <c r="BT9" s="11">
        <v>416</v>
      </c>
      <c r="BU9" s="732">
        <f t="shared" si="1"/>
        <v>1592</v>
      </c>
      <c r="BV9" s="12">
        <v>329</v>
      </c>
      <c r="BW9" s="12">
        <v>413</v>
      </c>
      <c r="BX9" s="12">
        <v>306</v>
      </c>
      <c r="BY9" s="11">
        <v>544</v>
      </c>
    </row>
    <row r="10" spans="1:77" s="5" customFormat="1" ht="27" customHeight="1">
      <c r="A10" s="32" t="s">
        <v>44</v>
      </c>
      <c r="B10" s="621">
        <v>137</v>
      </c>
      <c r="C10" s="621">
        <v>150</v>
      </c>
      <c r="D10" s="621">
        <v>169</v>
      </c>
      <c r="E10" s="621">
        <v>235</v>
      </c>
      <c r="F10" s="31">
        <v>176</v>
      </c>
      <c r="G10" s="31">
        <v>204</v>
      </c>
      <c r="H10" s="30">
        <v>66</v>
      </c>
      <c r="I10" s="29">
        <v>58</v>
      </c>
      <c r="J10" s="29">
        <v>41</v>
      </c>
      <c r="K10" s="41">
        <v>39</v>
      </c>
      <c r="L10" s="40">
        <v>334</v>
      </c>
      <c r="M10" s="26">
        <v>488</v>
      </c>
      <c r="N10" s="27">
        <v>84</v>
      </c>
      <c r="O10" s="27">
        <v>86</v>
      </c>
      <c r="P10" s="27">
        <v>109</v>
      </c>
      <c r="Q10" s="27">
        <v>209</v>
      </c>
      <c r="R10" s="26">
        <v>466</v>
      </c>
      <c r="S10" s="27">
        <v>90</v>
      </c>
      <c r="T10" s="27">
        <v>93</v>
      </c>
      <c r="U10" s="27">
        <v>105</v>
      </c>
      <c r="V10" s="27">
        <v>178</v>
      </c>
      <c r="W10" s="614">
        <v>663</v>
      </c>
      <c r="X10" s="27">
        <v>114</v>
      </c>
      <c r="Y10" s="27">
        <v>147</v>
      </c>
      <c r="Z10" s="27">
        <v>163</v>
      </c>
      <c r="AA10" s="27">
        <v>239</v>
      </c>
      <c r="AB10" s="615">
        <v>702</v>
      </c>
      <c r="AC10" s="27">
        <v>131</v>
      </c>
      <c r="AD10" s="27">
        <v>162</v>
      </c>
      <c r="AE10" s="27">
        <v>142</v>
      </c>
      <c r="AF10" s="27">
        <v>267</v>
      </c>
      <c r="AG10" s="622">
        <v>559</v>
      </c>
      <c r="AH10" s="27">
        <v>184</v>
      </c>
      <c r="AI10" s="27">
        <v>106</v>
      </c>
      <c r="AJ10" s="27">
        <v>109</v>
      </c>
      <c r="AK10" s="28">
        <v>160</v>
      </c>
      <c r="AL10" s="623">
        <v>496</v>
      </c>
      <c r="AM10" s="27">
        <v>79</v>
      </c>
      <c r="AN10" s="27">
        <v>108</v>
      </c>
      <c r="AO10" s="27">
        <v>101</v>
      </c>
      <c r="AP10" s="28">
        <v>208</v>
      </c>
      <c r="AQ10" s="623">
        <v>432</v>
      </c>
      <c r="AR10" s="27">
        <v>96</v>
      </c>
      <c r="AS10" s="27">
        <v>107</v>
      </c>
      <c r="AT10" s="27">
        <v>98</v>
      </c>
      <c r="AU10" s="28">
        <v>131</v>
      </c>
      <c r="AV10" s="623">
        <v>468</v>
      </c>
      <c r="AW10" s="27">
        <v>104</v>
      </c>
      <c r="AX10" s="27">
        <v>119</v>
      </c>
      <c r="AY10" s="27">
        <v>100</v>
      </c>
      <c r="AZ10" s="27">
        <v>145</v>
      </c>
      <c r="BA10" s="623">
        <v>418</v>
      </c>
      <c r="BB10" s="27">
        <v>96</v>
      </c>
      <c r="BC10" s="28">
        <v>95</v>
      </c>
      <c r="BD10" s="27">
        <v>88</v>
      </c>
      <c r="BE10" s="27">
        <v>139</v>
      </c>
      <c r="BF10" s="623">
        <v>447</v>
      </c>
      <c r="BG10" s="24">
        <v>112</v>
      </c>
      <c r="BH10" s="28">
        <v>117</v>
      </c>
      <c r="BI10" s="25">
        <v>112</v>
      </c>
      <c r="BJ10" s="27">
        <v>106</v>
      </c>
      <c r="BK10" s="623">
        <v>386</v>
      </c>
      <c r="BL10" s="24">
        <v>90</v>
      </c>
      <c r="BM10" s="24">
        <v>86</v>
      </c>
      <c r="BN10" s="25">
        <v>84</v>
      </c>
      <c r="BO10" s="27">
        <v>126</v>
      </c>
      <c r="BP10" s="611">
        <f t="shared" si="0"/>
        <v>339</v>
      </c>
      <c r="BQ10" s="27">
        <v>82</v>
      </c>
      <c r="BR10" s="27">
        <v>91</v>
      </c>
      <c r="BS10" s="27">
        <v>82</v>
      </c>
      <c r="BT10" s="613">
        <v>84</v>
      </c>
      <c r="BU10" s="611">
        <f t="shared" si="1"/>
        <v>345</v>
      </c>
      <c r="BV10" s="27">
        <v>83</v>
      </c>
      <c r="BW10" s="27">
        <v>81</v>
      </c>
      <c r="BX10" s="27">
        <v>80</v>
      </c>
      <c r="BY10" s="613">
        <v>101</v>
      </c>
    </row>
    <row r="11" spans="1:77" s="5" customFormat="1" ht="27" customHeight="1">
      <c r="A11" s="32" t="s">
        <v>43</v>
      </c>
      <c r="B11" s="31">
        <v>299</v>
      </c>
      <c r="C11" s="31">
        <v>279</v>
      </c>
      <c r="D11" s="31">
        <v>261</v>
      </c>
      <c r="E11" s="31">
        <v>260</v>
      </c>
      <c r="F11" s="31">
        <v>201</v>
      </c>
      <c r="G11" s="31">
        <v>301</v>
      </c>
      <c r="H11" s="30">
        <v>85</v>
      </c>
      <c r="I11" s="29">
        <v>58</v>
      </c>
      <c r="J11" s="29">
        <v>70</v>
      </c>
      <c r="K11" s="41">
        <v>88</v>
      </c>
      <c r="L11" s="40">
        <v>562</v>
      </c>
      <c r="M11" s="26">
        <v>457</v>
      </c>
      <c r="N11" s="27">
        <v>147</v>
      </c>
      <c r="O11" s="27">
        <v>90</v>
      </c>
      <c r="P11" s="27">
        <v>97</v>
      </c>
      <c r="Q11" s="27">
        <v>123</v>
      </c>
      <c r="R11" s="26">
        <v>613</v>
      </c>
      <c r="S11" s="27">
        <v>107</v>
      </c>
      <c r="T11" s="27">
        <v>109</v>
      </c>
      <c r="U11" s="27">
        <v>146</v>
      </c>
      <c r="V11" s="27">
        <v>251</v>
      </c>
      <c r="W11" s="614">
        <v>864</v>
      </c>
      <c r="X11" s="27">
        <v>165</v>
      </c>
      <c r="Y11" s="27">
        <v>236</v>
      </c>
      <c r="Z11" s="27">
        <v>190</v>
      </c>
      <c r="AA11" s="27">
        <v>273</v>
      </c>
      <c r="AB11" s="615">
        <v>954</v>
      </c>
      <c r="AC11" s="27">
        <v>137</v>
      </c>
      <c r="AD11" s="27">
        <v>295</v>
      </c>
      <c r="AE11" s="27">
        <v>221</v>
      </c>
      <c r="AF11" s="27">
        <v>301</v>
      </c>
      <c r="AG11" s="622">
        <v>886</v>
      </c>
      <c r="AH11" s="27">
        <v>294</v>
      </c>
      <c r="AI11" s="27">
        <v>226</v>
      </c>
      <c r="AJ11" s="27">
        <v>141</v>
      </c>
      <c r="AK11" s="28">
        <v>225</v>
      </c>
      <c r="AL11" s="623">
        <v>685</v>
      </c>
      <c r="AM11" s="27">
        <v>148</v>
      </c>
      <c r="AN11" s="27">
        <v>223</v>
      </c>
      <c r="AO11" s="27">
        <v>154</v>
      </c>
      <c r="AP11" s="28">
        <v>160</v>
      </c>
      <c r="AQ11" s="623">
        <v>675</v>
      </c>
      <c r="AR11" s="27">
        <v>141</v>
      </c>
      <c r="AS11" s="27">
        <v>153</v>
      </c>
      <c r="AT11" s="27">
        <v>171</v>
      </c>
      <c r="AU11" s="28">
        <v>210</v>
      </c>
      <c r="AV11" s="623">
        <v>778</v>
      </c>
      <c r="AW11" s="27">
        <v>166</v>
      </c>
      <c r="AX11" s="27">
        <v>213</v>
      </c>
      <c r="AY11" s="27">
        <v>172</v>
      </c>
      <c r="AZ11" s="27">
        <v>227</v>
      </c>
      <c r="BA11" s="623">
        <v>743</v>
      </c>
      <c r="BB11" s="27">
        <v>143</v>
      </c>
      <c r="BC11" s="28">
        <v>160</v>
      </c>
      <c r="BD11" s="27">
        <v>156</v>
      </c>
      <c r="BE11" s="27">
        <v>284</v>
      </c>
      <c r="BF11" s="623">
        <v>696</v>
      </c>
      <c r="BG11" s="24">
        <v>148</v>
      </c>
      <c r="BH11" s="28">
        <v>223</v>
      </c>
      <c r="BI11" s="25">
        <v>138</v>
      </c>
      <c r="BJ11" s="27">
        <v>187</v>
      </c>
      <c r="BK11" s="623">
        <v>615</v>
      </c>
      <c r="BL11" s="24">
        <v>133</v>
      </c>
      <c r="BM11" s="24">
        <v>177</v>
      </c>
      <c r="BN11" s="25">
        <v>120</v>
      </c>
      <c r="BO11" s="27">
        <v>185</v>
      </c>
      <c r="BP11" s="611">
        <f t="shared" si="0"/>
        <v>515</v>
      </c>
      <c r="BQ11" s="27">
        <v>114</v>
      </c>
      <c r="BR11" s="27">
        <v>141</v>
      </c>
      <c r="BS11" s="27">
        <v>120</v>
      </c>
      <c r="BT11" s="613">
        <v>140</v>
      </c>
      <c r="BU11" s="611">
        <f t="shared" si="1"/>
        <v>482</v>
      </c>
      <c r="BV11" s="27">
        <v>122</v>
      </c>
      <c r="BW11" s="27">
        <v>132</v>
      </c>
      <c r="BX11" s="27">
        <v>107</v>
      </c>
      <c r="BY11" s="613">
        <v>121</v>
      </c>
    </row>
    <row r="12" spans="1:77" s="10" customFormat="1" ht="27" customHeight="1">
      <c r="A12" s="39" t="s">
        <v>42</v>
      </c>
      <c r="B12" s="38">
        <v>379</v>
      </c>
      <c r="C12" s="38">
        <v>304</v>
      </c>
      <c r="D12" s="38">
        <v>571</v>
      </c>
      <c r="E12" s="38">
        <v>516</v>
      </c>
      <c r="F12" s="38">
        <v>347</v>
      </c>
      <c r="G12" s="38">
        <v>368</v>
      </c>
      <c r="H12" s="20">
        <v>101</v>
      </c>
      <c r="I12" s="19">
        <v>89</v>
      </c>
      <c r="J12" s="19">
        <v>90</v>
      </c>
      <c r="K12" s="37">
        <v>88</v>
      </c>
      <c r="L12" s="36">
        <v>545</v>
      </c>
      <c r="M12" s="35">
        <v>1010</v>
      </c>
      <c r="N12" s="33">
        <v>459</v>
      </c>
      <c r="O12" s="33">
        <v>157</v>
      </c>
      <c r="P12" s="33">
        <v>169</v>
      </c>
      <c r="Q12" s="33">
        <v>225</v>
      </c>
      <c r="R12" s="35">
        <v>1097</v>
      </c>
      <c r="S12" s="33">
        <v>201</v>
      </c>
      <c r="T12" s="33">
        <v>242</v>
      </c>
      <c r="U12" s="33">
        <v>275</v>
      </c>
      <c r="V12" s="33">
        <v>379</v>
      </c>
      <c r="W12" s="35">
        <v>1177</v>
      </c>
      <c r="X12" s="33">
        <v>258</v>
      </c>
      <c r="Y12" s="33">
        <v>301</v>
      </c>
      <c r="Z12" s="33">
        <v>266</v>
      </c>
      <c r="AA12" s="33">
        <v>352</v>
      </c>
      <c r="AB12" s="36">
        <v>1233</v>
      </c>
      <c r="AC12" s="33">
        <v>299</v>
      </c>
      <c r="AD12" s="33">
        <v>309</v>
      </c>
      <c r="AE12" s="33">
        <v>303</v>
      </c>
      <c r="AF12" s="33">
        <v>322</v>
      </c>
      <c r="AG12" s="618">
        <v>1157</v>
      </c>
      <c r="AH12" s="33">
        <v>342</v>
      </c>
      <c r="AI12" s="33">
        <v>300</v>
      </c>
      <c r="AJ12" s="33">
        <v>252</v>
      </c>
      <c r="AK12" s="34">
        <v>263</v>
      </c>
      <c r="AL12" s="619">
        <v>1026</v>
      </c>
      <c r="AM12" s="33">
        <v>228</v>
      </c>
      <c r="AN12" s="33">
        <v>237</v>
      </c>
      <c r="AO12" s="33">
        <v>298</v>
      </c>
      <c r="AP12" s="34">
        <v>263</v>
      </c>
      <c r="AQ12" s="619">
        <v>867</v>
      </c>
      <c r="AR12" s="33">
        <v>208</v>
      </c>
      <c r="AS12" s="33">
        <v>159</v>
      </c>
      <c r="AT12" s="33">
        <v>209</v>
      </c>
      <c r="AU12" s="34">
        <v>291</v>
      </c>
      <c r="AV12" s="619">
        <v>1013</v>
      </c>
      <c r="AW12" s="33">
        <v>249</v>
      </c>
      <c r="AX12" s="33">
        <v>234</v>
      </c>
      <c r="AY12" s="33">
        <v>255</v>
      </c>
      <c r="AZ12" s="33">
        <v>275</v>
      </c>
      <c r="BA12" s="619">
        <v>1056</v>
      </c>
      <c r="BB12" s="33">
        <v>229</v>
      </c>
      <c r="BC12" s="34">
        <v>237</v>
      </c>
      <c r="BD12" s="33">
        <v>219</v>
      </c>
      <c r="BE12" s="33">
        <v>371</v>
      </c>
      <c r="BF12" s="619">
        <v>1022</v>
      </c>
      <c r="BG12" s="12">
        <v>255</v>
      </c>
      <c r="BH12" s="34">
        <v>267</v>
      </c>
      <c r="BI12" s="620">
        <v>235</v>
      </c>
      <c r="BJ12" s="620">
        <v>265</v>
      </c>
      <c r="BK12" s="619">
        <v>867</v>
      </c>
      <c r="BL12" s="12">
        <v>219</v>
      </c>
      <c r="BM12" s="12">
        <v>222</v>
      </c>
      <c r="BN12" s="620">
        <v>201</v>
      </c>
      <c r="BO12" s="620">
        <v>225</v>
      </c>
      <c r="BP12" s="732">
        <f t="shared" si="0"/>
        <v>762</v>
      </c>
      <c r="BQ12" s="12">
        <v>185</v>
      </c>
      <c r="BR12" s="12">
        <v>140</v>
      </c>
      <c r="BS12" s="12">
        <v>199</v>
      </c>
      <c r="BT12" s="11">
        <v>238</v>
      </c>
      <c r="BU12" s="732">
        <f t="shared" si="1"/>
        <v>927</v>
      </c>
      <c r="BV12" s="12">
        <v>201</v>
      </c>
      <c r="BW12" s="12">
        <v>239</v>
      </c>
      <c r="BX12" s="12">
        <v>222</v>
      </c>
      <c r="BY12" s="11">
        <v>265</v>
      </c>
    </row>
    <row r="13" spans="1:77" s="10" customFormat="1" ht="27" customHeight="1">
      <c r="A13" s="39" t="s">
        <v>41</v>
      </c>
      <c r="B13" s="38">
        <v>957</v>
      </c>
      <c r="C13" s="38">
        <v>875</v>
      </c>
      <c r="D13" s="38">
        <v>928</v>
      </c>
      <c r="E13" s="38">
        <v>1766</v>
      </c>
      <c r="F13" s="38">
        <v>777</v>
      </c>
      <c r="G13" s="38">
        <v>1006</v>
      </c>
      <c r="H13" s="20">
        <v>279</v>
      </c>
      <c r="I13" s="19">
        <v>266</v>
      </c>
      <c r="J13" s="19">
        <v>232</v>
      </c>
      <c r="K13" s="37">
        <v>229</v>
      </c>
      <c r="L13" s="36">
        <v>1175</v>
      </c>
      <c r="M13" s="35">
        <v>1255</v>
      </c>
      <c r="N13" s="33">
        <v>265</v>
      </c>
      <c r="O13" s="33">
        <v>280</v>
      </c>
      <c r="P13" s="33">
        <v>361</v>
      </c>
      <c r="Q13" s="33">
        <v>349</v>
      </c>
      <c r="R13" s="35">
        <v>1664</v>
      </c>
      <c r="S13" s="33">
        <v>324</v>
      </c>
      <c r="T13" s="33">
        <v>345</v>
      </c>
      <c r="U13" s="33">
        <v>411</v>
      </c>
      <c r="V13" s="33">
        <v>584</v>
      </c>
      <c r="W13" s="35">
        <v>2714</v>
      </c>
      <c r="X13" s="33">
        <v>618</v>
      </c>
      <c r="Y13" s="33">
        <v>668</v>
      </c>
      <c r="Z13" s="33">
        <v>695</v>
      </c>
      <c r="AA13" s="33">
        <v>733</v>
      </c>
      <c r="AB13" s="36">
        <v>3519</v>
      </c>
      <c r="AC13" s="33">
        <v>765</v>
      </c>
      <c r="AD13" s="33">
        <v>845</v>
      </c>
      <c r="AE13" s="33">
        <v>976</v>
      </c>
      <c r="AF13" s="33">
        <v>933</v>
      </c>
      <c r="AG13" s="618">
        <v>2857</v>
      </c>
      <c r="AH13" s="33">
        <v>956</v>
      </c>
      <c r="AI13" s="33">
        <v>686</v>
      </c>
      <c r="AJ13" s="33">
        <v>610</v>
      </c>
      <c r="AK13" s="34">
        <v>605</v>
      </c>
      <c r="AL13" s="619">
        <v>2179</v>
      </c>
      <c r="AM13" s="33">
        <v>559</v>
      </c>
      <c r="AN13" s="33">
        <v>539</v>
      </c>
      <c r="AO13" s="33">
        <v>566</v>
      </c>
      <c r="AP13" s="34">
        <v>515</v>
      </c>
      <c r="AQ13" s="619">
        <v>1938</v>
      </c>
      <c r="AR13" s="33">
        <v>465</v>
      </c>
      <c r="AS13" s="33">
        <v>439</v>
      </c>
      <c r="AT13" s="33">
        <v>510</v>
      </c>
      <c r="AU13" s="34">
        <v>524</v>
      </c>
      <c r="AV13" s="619">
        <v>2107</v>
      </c>
      <c r="AW13" s="33">
        <v>520</v>
      </c>
      <c r="AX13" s="33">
        <v>547</v>
      </c>
      <c r="AY13" s="33">
        <v>556</v>
      </c>
      <c r="AZ13" s="33">
        <v>484</v>
      </c>
      <c r="BA13" s="619">
        <v>2035</v>
      </c>
      <c r="BB13" s="33">
        <v>448</v>
      </c>
      <c r="BC13" s="34">
        <v>482</v>
      </c>
      <c r="BD13" s="33">
        <v>478</v>
      </c>
      <c r="BE13" s="33">
        <v>627</v>
      </c>
      <c r="BF13" s="619">
        <v>2149</v>
      </c>
      <c r="BG13" s="12">
        <v>587</v>
      </c>
      <c r="BH13" s="34">
        <v>597</v>
      </c>
      <c r="BI13" s="620">
        <v>498</v>
      </c>
      <c r="BJ13" s="620">
        <v>467</v>
      </c>
      <c r="BK13" s="619">
        <v>1897</v>
      </c>
      <c r="BL13" s="12">
        <v>533</v>
      </c>
      <c r="BM13" s="12">
        <v>471</v>
      </c>
      <c r="BN13" s="620">
        <v>439</v>
      </c>
      <c r="BO13" s="620">
        <v>454</v>
      </c>
      <c r="BP13" s="732">
        <f t="shared" si="0"/>
        <v>1704</v>
      </c>
      <c r="BQ13" s="12">
        <v>429</v>
      </c>
      <c r="BR13" s="12">
        <v>418</v>
      </c>
      <c r="BS13" s="12">
        <v>427</v>
      </c>
      <c r="BT13" s="11">
        <v>430</v>
      </c>
      <c r="BU13" s="732">
        <f t="shared" si="1"/>
        <v>1568</v>
      </c>
      <c r="BV13" s="12">
        <v>351</v>
      </c>
      <c r="BW13" s="12">
        <v>395</v>
      </c>
      <c r="BX13" s="12">
        <v>418</v>
      </c>
      <c r="BY13" s="11">
        <v>404</v>
      </c>
    </row>
    <row r="14" spans="1:77" s="5" customFormat="1" ht="27" customHeight="1">
      <c r="A14" s="32" t="s">
        <v>40</v>
      </c>
      <c r="B14" s="31">
        <v>658</v>
      </c>
      <c r="C14" s="31">
        <v>564</v>
      </c>
      <c r="D14" s="31">
        <v>654</v>
      </c>
      <c r="E14" s="31">
        <v>928</v>
      </c>
      <c r="F14" s="31">
        <v>720</v>
      </c>
      <c r="G14" s="31">
        <v>1025</v>
      </c>
      <c r="H14" s="30">
        <v>248</v>
      </c>
      <c r="I14" s="29">
        <v>251</v>
      </c>
      <c r="J14" s="29">
        <v>257</v>
      </c>
      <c r="K14" s="41">
        <v>269</v>
      </c>
      <c r="L14" s="40">
        <v>1405</v>
      </c>
      <c r="M14" s="26">
        <v>1687</v>
      </c>
      <c r="N14" s="27">
        <v>406</v>
      </c>
      <c r="O14" s="27">
        <v>368</v>
      </c>
      <c r="P14" s="27">
        <v>456</v>
      </c>
      <c r="Q14" s="27">
        <v>457</v>
      </c>
      <c r="R14" s="26">
        <v>1925</v>
      </c>
      <c r="S14" s="27">
        <v>390</v>
      </c>
      <c r="T14" s="27">
        <v>404</v>
      </c>
      <c r="U14" s="27">
        <v>440</v>
      </c>
      <c r="V14" s="27">
        <v>691</v>
      </c>
      <c r="W14" s="614">
        <v>2579</v>
      </c>
      <c r="X14" s="27">
        <v>554</v>
      </c>
      <c r="Y14" s="27">
        <v>712</v>
      </c>
      <c r="Z14" s="27">
        <v>653</v>
      </c>
      <c r="AA14" s="27">
        <v>660</v>
      </c>
      <c r="AB14" s="615">
        <v>2638</v>
      </c>
      <c r="AC14" s="27">
        <v>627</v>
      </c>
      <c r="AD14" s="27">
        <v>623</v>
      </c>
      <c r="AE14" s="27">
        <v>673</v>
      </c>
      <c r="AF14" s="27">
        <v>715</v>
      </c>
      <c r="AG14" s="622">
        <v>2292</v>
      </c>
      <c r="AH14" s="27">
        <v>657</v>
      </c>
      <c r="AI14" s="27">
        <v>572</v>
      </c>
      <c r="AJ14" s="27">
        <v>564</v>
      </c>
      <c r="AK14" s="28">
        <v>499</v>
      </c>
      <c r="AL14" s="623">
        <v>1960</v>
      </c>
      <c r="AM14" s="27">
        <v>461</v>
      </c>
      <c r="AN14" s="27">
        <v>491</v>
      </c>
      <c r="AO14" s="27">
        <v>535</v>
      </c>
      <c r="AP14" s="28">
        <v>473</v>
      </c>
      <c r="AQ14" s="623">
        <v>2014</v>
      </c>
      <c r="AR14" s="27">
        <v>463</v>
      </c>
      <c r="AS14" s="27">
        <v>497</v>
      </c>
      <c r="AT14" s="27">
        <v>481</v>
      </c>
      <c r="AU14" s="28">
        <v>573</v>
      </c>
      <c r="AV14" s="623">
        <v>1921</v>
      </c>
      <c r="AW14" s="27">
        <v>461</v>
      </c>
      <c r="AX14" s="27">
        <v>499</v>
      </c>
      <c r="AY14" s="27">
        <v>436</v>
      </c>
      <c r="AZ14" s="27">
        <v>525</v>
      </c>
      <c r="BA14" s="623">
        <v>2192</v>
      </c>
      <c r="BB14" s="27">
        <v>474</v>
      </c>
      <c r="BC14" s="28">
        <v>513</v>
      </c>
      <c r="BD14" s="27">
        <v>490</v>
      </c>
      <c r="BE14" s="27">
        <v>715</v>
      </c>
      <c r="BF14" s="623">
        <v>2308</v>
      </c>
      <c r="BG14" s="24">
        <v>535</v>
      </c>
      <c r="BH14" s="28">
        <v>631</v>
      </c>
      <c r="BI14" s="25">
        <v>574</v>
      </c>
      <c r="BJ14" s="27">
        <v>568</v>
      </c>
      <c r="BK14" s="623">
        <v>1922</v>
      </c>
      <c r="BL14" s="24">
        <v>467</v>
      </c>
      <c r="BM14" s="24">
        <v>476</v>
      </c>
      <c r="BN14" s="25">
        <v>513</v>
      </c>
      <c r="BO14" s="27">
        <v>466</v>
      </c>
      <c r="BP14" s="611">
        <f t="shared" si="0"/>
        <v>1785</v>
      </c>
      <c r="BQ14" s="27">
        <v>460</v>
      </c>
      <c r="BR14" s="27">
        <v>438</v>
      </c>
      <c r="BS14" s="27">
        <v>427</v>
      </c>
      <c r="BT14" s="613">
        <v>460</v>
      </c>
      <c r="BU14" s="611">
        <f t="shared" si="1"/>
        <v>1750</v>
      </c>
      <c r="BV14" s="27">
        <v>404</v>
      </c>
      <c r="BW14" s="27">
        <v>434</v>
      </c>
      <c r="BX14" s="27">
        <v>410</v>
      </c>
      <c r="BY14" s="613">
        <v>502</v>
      </c>
    </row>
    <row r="15" spans="1:77" s="5" customFormat="1" ht="27" customHeight="1">
      <c r="A15" s="32" t="s">
        <v>39</v>
      </c>
      <c r="B15" s="31">
        <v>775</v>
      </c>
      <c r="C15" s="31">
        <v>628</v>
      </c>
      <c r="D15" s="31">
        <v>637</v>
      </c>
      <c r="E15" s="31">
        <v>789</v>
      </c>
      <c r="F15" s="31">
        <v>591</v>
      </c>
      <c r="G15" s="31">
        <v>654</v>
      </c>
      <c r="H15" s="30">
        <v>175</v>
      </c>
      <c r="I15" s="29">
        <v>151</v>
      </c>
      <c r="J15" s="29">
        <v>187</v>
      </c>
      <c r="K15" s="41">
        <v>141</v>
      </c>
      <c r="L15" s="40">
        <v>722</v>
      </c>
      <c r="M15" s="26">
        <v>1023</v>
      </c>
      <c r="N15" s="27">
        <v>216</v>
      </c>
      <c r="O15" s="27">
        <v>176</v>
      </c>
      <c r="P15" s="27">
        <v>301</v>
      </c>
      <c r="Q15" s="27">
        <v>330</v>
      </c>
      <c r="R15" s="26">
        <v>1565</v>
      </c>
      <c r="S15" s="27">
        <v>349</v>
      </c>
      <c r="T15" s="27">
        <v>301</v>
      </c>
      <c r="U15" s="27">
        <v>382</v>
      </c>
      <c r="V15" s="27">
        <v>533</v>
      </c>
      <c r="W15" s="614">
        <v>1842</v>
      </c>
      <c r="X15" s="27">
        <v>448</v>
      </c>
      <c r="Y15" s="27">
        <v>453</v>
      </c>
      <c r="Z15" s="27">
        <v>445</v>
      </c>
      <c r="AA15" s="27">
        <v>496</v>
      </c>
      <c r="AB15" s="615">
        <v>1953</v>
      </c>
      <c r="AC15" s="27">
        <v>534</v>
      </c>
      <c r="AD15" s="27">
        <v>447</v>
      </c>
      <c r="AE15" s="27">
        <v>482</v>
      </c>
      <c r="AF15" s="27">
        <v>490</v>
      </c>
      <c r="AG15" s="622">
        <v>1570</v>
      </c>
      <c r="AH15" s="27">
        <v>513</v>
      </c>
      <c r="AI15" s="27">
        <v>388</v>
      </c>
      <c r="AJ15" s="27">
        <v>335</v>
      </c>
      <c r="AK15" s="28">
        <v>334</v>
      </c>
      <c r="AL15" s="623">
        <v>1327</v>
      </c>
      <c r="AM15" s="27">
        <v>339</v>
      </c>
      <c r="AN15" s="27">
        <v>324</v>
      </c>
      <c r="AO15" s="27">
        <v>347</v>
      </c>
      <c r="AP15" s="28">
        <v>317</v>
      </c>
      <c r="AQ15" s="623">
        <v>1244</v>
      </c>
      <c r="AR15" s="27">
        <v>272</v>
      </c>
      <c r="AS15" s="27">
        <v>308</v>
      </c>
      <c r="AT15" s="27">
        <v>295</v>
      </c>
      <c r="AU15" s="28">
        <v>369</v>
      </c>
      <c r="AV15" s="623">
        <v>1503</v>
      </c>
      <c r="AW15" s="27">
        <v>370</v>
      </c>
      <c r="AX15" s="27">
        <v>389</v>
      </c>
      <c r="AY15" s="27">
        <v>360</v>
      </c>
      <c r="AZ15" s="27">
        <v>384</v>
      </c>
      <c r="BA15" s="623">
        <v>1434</v>
      </c>
      <c r="BB15" s="27">
        <v>292</v>
      </c>
      <c r="BC15" s="28">
        <v>341</v>
      </c>
      <c r="BD15" s="27">
        <v>342</v>
      </c>
      <c r="BE15" s="27">
        <v>459</v>
      </c>
      <c r="BF15" s="623">
        <v>1607</v>
      </c>
      <c r="BG15" s="24">
        <v>415</v>
      </c>
      <c r="BH15" s="28">
        <v>415</v>
      </c>
      <c r="BI15" s="25">
        <v>380</v>
      </c>
      <c r="BJ15" s="27">
        <v>397</v>
      </c>
      <c r="BK15" s="623">
        <v>1360</v>
      </c>
      <c r="BL15" s="24">
        <v>331</v>
      </c>
      <c r="BM15" s="24">
        <v>354</v>
      </c>
      <c r="BN15" s="25">
        <v>328</v>
      </c>
      <c r="BO15" s="27">
        <v>347</v>
      </c>
      <c r="BP15" s="611">
        <f t="shared" si="0"/>
        <v>1284</v>
      </c>
      <c r="BQ15" s="27">
        <v>318</v>
      </c>
      <c r="BR15" s="27">
        <v>325</v>
      </c>
      <c r="BS15" s="27">
        <v>310</v>
      </c>
      <c r="BT15" s="613">
        <v>331</v>
      </c>
      <c r="BU15" s="611">
        <f t="shared" si="1"/>
        <v>1324</v>
      </c>
      <c r="BV15" s="27">
        <v>291</v>
      </c>
      <c r="BW15" s="27">
        <v>334</v>
      </c>
      <c r="BX15" s="27">
        <v>340</v>
      </c>
      <c r="BY15" s="613">
        <v>359</v>
      </c>
    </row>
    <row r="16" spans="1:77" s="10" customFormat="1" ht="27" customHeight="1">
      <c r="A16" s="39" t="s">
        <v>38</v>
      </c>
      <c r="B16" s="38">
        <v>2140</v>
      </c>
      <c r="C16" s="38">
        <v>1789</v>
      </c>
      <c r="D16" s="38">
        <v>1752</v>
      </c>
      <c r="E16" s="38">
        <v>3483</v>
      </c>
      <c r="F16" s="38">
        <v>1553</v>
      </c>
      <c r="G16" s="38">
        <v>1820</v>
      </c>
      <c r="H16" s="20">
        <v>470</v>
      </c>
      <c r="I16" s="19">
        <v>473</v>
      </c>
      <c r="J16" s="19">
        <v>419</v>
      </c>
      <c r="K16" s="37">
        <v>458</v>
      </c>
      <c r="L16" s="36">
        <v>2656</v>
      </c>
      <c r="M16" s="35">
        <v>3903</v>
      </c>
      <c r="N16" s="33">
        <v>1834</v>
      </c>
      <c r="O16" s="33">
        <v>518</v>
      </c>
      <c r="P16" s="33">
        <v>656</v>
      </c>
      <c r="Q16" s="33">
        <v>895</v>
      </c>
      <c r="R16" s="35">
        <v>3670</v>
      </c>
      <c r="S16" s="33">
        <v>592</v>
      </c>
      <c r="T16" s="33">
        <v>739</v>
      </c>
      <c r="U16" s="33">
        <v>1011</v>
      </c>
      <c r="V16" s="33">
        <v>1328</v>
      </c>
      <c r="W16" s="35">
        <v>5338</v>
      </c>
      <c r="X16" s="33">
        <v>1174</v>
      </c>
      <c r="Y16" s="33">
        <v>1327</v>
      </c>
      <c r="Z16" s="33">
        <v>1315</v>
      </c>
      <c r="AA16" s="33">
        <v>1522</v>
      </c>
      <c r="AB16" s="36">
        <v>6478</v>
      </c>
      <c r="AC16" s="33">
        <v>1941</v>
      </c>
      <c r="AD16" s="33">
        <v>1561</v>
      </c>
      <c r="AE16" s="33">
        <v>1506</v>
      </c>
      <c r="AF16" s="33">
        <v>1470</v>
      </c>
      <c r="AG16" s="618">
        <v>5014</v>
      </c>
      <c r="AH16" s="33">
        <v>1508</v>
      </c>
      <c r="AI16" s="33">
        <v>1241</v>
      </c>
      <c r="AJ16" s="33">
        <v>1046</v>
      </c>
      <c r="AK16" s="34">
        <v>1219</v>
      </c>
      <c r="AL16" s="619">
        <v>3698</v>
      </c>
      <c r="AM16" s="33">
        <v>881</v>
      </c>
      <c r="AN16" s="33">
        <v>900</v>
      </c>
      <c r="AO16" s="33">
        <v>967</v>
      </c>
      <c r="AP16" s="34">
        <v>950</v>
      </c>
      <c r="AQ16" s="619">
        <v>3597</v>
      </c>
      <c r="AR16" s="33">
        <v>851</v>
      </c>
      <c r="AS16" s="33">
        <v>819</v>
      </c>
      <c r="AT16" s="33">
        <v>905</v>
      </c>
      <c r="AU16" s="34">
        <v>1022</v>
      </c>
      <c r="AV16" s="619">
        <v>3308</v>
      </c>
      <c r="AW16" s="33">
        <v>819</v>
      </c>
      <c r="AX16" s="33">
        <v>799</v>
      </c>
      <c r="AY16" s="33">
        <v>939</v>
      </c>
      <c r="AZ16" s="33">
        <v>751</v>
      </c>
      <c r="BA16" s="619">
        <v>3656</v>
      </c>
      <c r="BB16" s="33">
        <v>763</v>
      </c>
      <c r="BC16" s="34">
        <v>899</v>
      </c>
      <c r="BD16" s="33">
        <v>789</v>
      </c>
      <c r="BE16" s="33">
        <v>1205</v>
      </c>
      <c r="BF16" s="619">
        <v>3841</v>
      </c>
      <c r="BG16" s="12">
        <v>921</v>
      </c>
      <c r="BH16" s="34">
        <v>1005</v>
      </c>
      <c r="BI16" s="620">
        <v>928</v>
      </c>
      <c r="BJ16" s="620">
        <v>987</v>
      </c>
      <c r="BK16" s="619">
        <v>3250</v>
      </c>
      <c r="BL16" s="12">
        <v>815</v>
      </c>
      <c r="BM16" s="12">
        <v>838</v>
      </c>
      <c r="BN16" s="620">
        <v>666</v>
      </c>
      <c r="BO16" s="620">
        <v>931</v>
      </c>
      <c r="BP16" s="732">
        <f t="shared" si="0"/>
        <v>3142</v>
      </c>
      <c r="BQ16" s="12">
        <v>762</v>
      </c>
      <c r="BR16" s="12">
        <v>748</v>
      </c>
      <c r="BS16" s="12">
        <v>808</v>
      </c>
      <c r="BT16" s="11">
        <v>824</v>
      </c>
      <c r="BU16" s="732">
        <f t="shared" si="1"/>
        <v>3501</v>
      </c>
      <c r="BV16" s="12">
        <v>823</v>
      </c>
      <c r="BW16" s="12">
        <v>844</v>
      </c>
      <c r="BX16" s="12">
        <v>941</v>
      </c>
      <c r="BY16" s="11">
        <v>893</v>
      </c>
    </row>
    <row r="17" spans="1:77" s="10" customFormat="1" ht="27" customHeight="1">
      <c r="A17" s="39" t="s">
        <v>37</v>
      </c>
      <c r="B17" s="624">
        <v>2456</v>
      </c>
      <c r="C17" s="624">
        <v>2155</v>
      </c>
      <c r="D17" s="624">
        <v>2344</v>
      </c>
      <c r="E17" s="624">
        <v>2870</v>
      </c>
      <c r="F17" s="38">
        <v>2367</v>
      </c>
      <c r="G17" s="38">
        <v>3185</v>
      </c>
      <c r="H17" s="20">
        <v>675</v>
      </c>
      <c r="I17" s="19">
        <v>807</v>
      </c>
      <c r="J17" s="19">
        <v>782</v>
      </c>
      <c r="K17" s="37">
        <v>921</v>
      </c>
      <c r="L17" s="36">
        <v>3578</v>
      </c>
      <c r="M17" s="35">
        <v>3763</v>
      </c>
      <c r="N17" s="33">
        <v>823</v>
      </c>
      <c r="O17" s="33">
        <v>792</v>
      </c>
      <c r="P17" s="33">
        <v>996</v>
      </c>
      <c r="Q17" s="33">
        <v>1152</v>
      </c>
      <c r="R17" s="35">
        <v>4623</v>
      </c>
      <c r="S17" s="33">
        <v>828</v>
      </c>
      <c r="T17" s="33">
        <v>1109</v>
      </c>
      <c r="U17" s="33">
        <v>1221</v>
      </c>
      <c r="V17" s="33">
        <v>1465</v>
      </c>
      <c r="W17" s="35">
        <v>6235</v>
      </c>
      <c r="X17" s="33">
        <v>1224</v>
      </c>
      <c r="Y17" s="33">
        <v>1591</v>
      </c>
      <c r="Z17" s="33">
        <v>1533</v>
      </c>
      <c r="AA17" s="33">
        <v>1887</v>
      </c>
      <c r="AB17" s="36">
        <v>7094</v>
      </c>
      <c r="AC17" s="33">
        <v>1679</v>
      </c>
      <c r="AD17" s="33">
        <v>1727</v>
      </c>
      <c r="AE17" s="33">
        <v>1675</v>
      </c>
      <c r="AF17" s="33">
        <v>2013</v>
      </c>
      <c r="AG17" s="618">
        <v>5248</v>
      </c>
      <c r="AH17" s="33">
        <v>1678</v>
      </c>
      <c r="AI17" s="33">
        <v>1116</v>
      </c>
      <c r="AJ17" s="33">
        <v>1040</v>
      </c>
      <c r="AK17" s="34">
        <v>1414</v>
      </c>
      <c r="AL17" s="619">
        <v>5382</v>
      </c>
      <c r="AM17" s="33">
        <v>1196</v>
      </c>
      <c r="AN17" s="33">
        <v>1417</v>
      </c>
      <c r="AO17" s="33">
        <v>1378</v>
      </c>
      <c r="AP17" s="34">
        <v>1391</v>
      </c>
      <c r="AQ17" s="619">
        <v>4985</v>
      </c>
      <c r="AR17" s="33">
        <v>1186</v>
      </c>
      <c r="AS17" s="33">
        <v>1150</v>
      </c>
      <c r="AT17" s="33">
        <v>1336</v>
      </c>
      <c r="AU17" s="34">
        <v>1313</v>
      </c>
      <c r="AV17" s="619">
        <v>4994</v>
      </c>
      <c r="AW17" s="33">
        <v>1213</v>
      </c>
      <c r="AX17" s="33">
        <v>1223</v>
      </c>
      <c r="AY17" s="33">
        <v>1257</v>
      </c>
      <c r="AZ17" s="33">
        <v>1301</v>
      </c>
      <c r="BA17" s="619">
        <v>5208</v>
      </c>
      <c r="BB17" s="33">
        <v>1075</v>
      </c>
      <c r="BC17" s="34">
        <v>1242</v>
      </c>
      <c r="BD17" s="33">
        <v>1251</v>
      </c>
      <c r="BE17" s="33">
        <v>1640</v>
      </c>
      <c r="BF17" s="619">
        <v>5586</v>
      </c>
      <c r="BG17" s="12">
        <v>1434</v>
      </c>
      <c r="BH17" s="34">
        <v>1332</v>
      </c>
      <c r="BI17" s="620">
        <v>1335</v>
      </c>
      <c r="BJ17" s="620">
        <v>1485</v>
      </c>
      <c r="BK17" s="619">
        <v>4728</v>
      </c>
      <c r="BL17" s="12">
        <v>1212</v>
      </c>
      <c r="BM17" s="12">
        <v>1150</v>
      </c>
      <c r="BN17" s="620">
        <v>1119</v>
      </c>
      <c r="BO17" s="620">
        <v>1247</v>
      </c>
      <c r="BP17" s="732">
        <f t="shared" si="0"/>
        <v>4311</v>
      </c>
      <c r="BQ17" s="12">
        <v>1082</v>
      </c>
      <c r="BR17" s="12">
        <v>1070</v>
      </c>
      <c r="BS17" s="12">
        <v>993</v>
      </c>
      <c r="BT17" s="11">
        <v>1166</v>
      </c>
      <c r="BU17" s="732">
        <f t="shared" si="1"/>
        <v>4370</v>
      </c>
      <c r="BV17" s="12">
        <v>1002</v>
      </c>
      <c r="BW17" s="12">
        <v>1046</v>
      </c>
      <c r="BX17" s="12">
        <v>1121</v>
      </c>
      <c r="BY17" s="11">
        <v>1201</v>
      </c>
    </row>
    <row r="18" spans="1:77" s="5" customFormat="1" ht="27" customHeight="1">
      <c r="A18" s="32" t="s">
        <v>36</v>
      </c>
      <c r="B18" s="31">
        <v>5523</v>
      </c>
      <c r="C18" s="31">
        <v>5191</v>
      </c>
      <c r="D18" s="31">
        <v>5396</v>
      </c>
      <c r="E18" s="31">
        <v>9778</v>
      </c>
      <c r="F18" s="31">
        <v>7116</v>
      </c>
      <c r="G18" s="31">
        <v>8316</v>
      </c>
      <c r="H18" s="30">
        <v>2097</v>
      </c>
      <c r="I18" s="29">
        <v>2188</v>
      </c>
      <c r="J18" s="29">
        <v>1950</v>
      </c>
      <c r="K18" s="41">
        <v>2081</v>
      </c>
      <c r="L18" s="40">
        <v>9742</v>
      </c>
      <c r="M18" s="26">
        <v>10084</v>
      </c>
      <c r="N18" s="27">
        <v>2683</v>
      </c>
      <c r="O18" s="27">
        <v>2140</v>
      </c>
      <c r="P18" s="27">
        <v>2444</v>
      </c>
      <c r="Q18" s="27">
        <v>2817</v>
      </c>
      <c r="R18" s="26">
        <v>11289</v>
      </c>
      <c r="S18" s="27">
        <v>2372</v>
      </c>
      <c r="T18" s="27">
        <v>2506</v>
      </c>
      <c r="U18" s="27">
        <v>2809</v>
      </c>
      <c r="V18" s="27">
        <v>3602</v>
      </c>
      <c r="W18" s="614">
        <v>14319</v>
      </c>
      <c r="X18" s="27">
        <v>2983</v>
      </c>
      <c r="Y18" s="27">
        <v>3469</v>
      </c>
      <c r="Z18" s="27">
        <v>3728</v>
      </c>
      <c r="AA18" s="27">
        <v>4139</v>
      </c>
      <c r="AB18" s="615">
        <v>15921</v>
      </c>
      <c r="AC18" s="27">
        <v>3514</v>
      </c>
      <c r="AD18" s="27">
        <v>3912</v>
      </c>
      <c r="AE18" s="27">
        <v>4024</v>
      </c>
      <c r="AF18" s="27">
        <v>4471</v>
      </c>
      <c r="AG18" s="622">
        <v>14444</v>
      </c>
      <c r="AH18" s="27">
        <v>4092</v>
      </c>
      <c r="AI18" s="27">
        <v>3664</v>
      </c>
      <c r="AJ18" s="27">
        <v>3450</v>
      </c>
      <c r="AK18" s="28">
        <v>3238</v>
      </c>
      <c r="AL18" s="623">
        <v>12204</v>
      </c>
      <c r="AM18" s="27">
        <v>2746</v>
      </c>
      <c r="AN18" s="27">
        <v>2897</v>
      </c>
      <c r="AO18" s="27">
        <v>3326</v>
      </c>
      <c r="AP18" s="28">
        <v>3235</v>
      </c>
      <c r="AQ18" s="623">
        <v>12333</v>
      </c>
      <c r="AR18" s="27">
        <v>2970</v>
      </c>
      <c r="AS18" s="27">
        <v>2912</v>
      </c>
      <c r="AT18" s="27">
        <v>3177</v>
      </c>
      <c r="AU18" s="28">
        <v>3274</v>
      </c>
      <c r="AV18" s="623">
        <v>11772</v>
      </c>
      <c r="AW18" s="27">
        <v>2826</v>
      </c>
      <c r="AX18" s="27">
        <v>2981</v>
      </c>
      <c r="AY18" s="27">
        <v>2977</v>
      </c>
      <c r="AZ18" s="27">
        <v>2988</v>
      </c>
      <c r="BA18" s="623">
        <v>12220</v>
      </c>
      <c r="BB18" s="27">
        <v>2589</v>
      </c>
      <c r="BC18" s="28">
        <v>2940</v>
      </c>
      <c r="BD18" s="27">
        <v>2999</v>
      </c>
      <c r="BE18" s="27">
        <v>3692</v>
      </c>
      <c r="BF18" s="623">
        <v>12973</v>
      </c>
      <c r="BG18" s="24">
        <v>3065</v>
      </c>
      <c r="BH18" s="28">
        <v>3457</v>
      </c>
      <c r="BI18" s="25">
        <v>3223</v>
      </c>
      <c r="BJ18" s="27">
        <v>3228</v>
      </c>
      <c r="BK18" s="623">
        <v>12000</v>
      </c>
      <c r="BL18" s="24">
        <v>2894</v>
      </c>
      <c r="BM18" s="24">
        <v>3089</v>
      </c>
      <c r="BN18" s="25">
        <v>2685</v>
      </c>
      <c r="BO18" s="27">
        <v>3332</v>
      </c>
      <c r="BP18" s="611">
        <f t="shared" si="0"/>
        <v>11625</v>
      </c>
      <c r="BQ18" s="27">
        <v>2824</v>
      </c>
      <c r="BR18" s="27">
        <v>2743</v>
      </c>
      <c r="BS18" s="27">
        <v>2804</v>
      </c>
      <c r="BT18" s="613">
        <v>3254</v>
      </c>
      <c r="BU18" s="611">
        <f t="shared" si="1"/>
        <v>12832</v>
      </c>
      <c r="BV18" s="27">
        <v>2968</v>
      </c>
      <c r="BW18" s="744">
        <v>3165</v>
      </c>
      <c r="BX18" s="27">
        <v>3245</v>
      </c>
      <c r="BY18" s="613">
        <v>3454</v>
      </c>
    </row>
    <row r="19" spans="1:77" s="5" customFormat="1" ht="27" customHeight="1">
      <c r="A19" s="32" t="s">
        <v>35</v>
      </c>
      <c r="B19" s="31">
        <v>6362</v>
      </c>
      <c r="C19" s="31">
        <v>5886</v>
      </c>
      <c r="D19" s="31">
        <v>5499</v>
      </c>
      <c r="E19" s="31">
        <v>7083</v>
      </c>
      <c r="F19" s="31">
        <v>3535</v>
      </c>
      <c r="G19" s="31">
        <v>3602</v>
      </c>
      <c r="H19" s="30">
        <v>904</v>
      </c>
      <c r="I19" s="29">
        <v>974</v>
      </c>
      <c r="J19" s="29">
        <v>871</v>
      </c>
      <c r="K19" s="41">
        <v>853</v>
      </c>
      <c r="L19" s="40">
        <v>4056</v>
      </c>
      <c r="M19" s="26">
        <v>6100</v>
      </c>
      <c r="N19" s="27">
        <v>1625</v>
      </c>
      <c r="O19" s="27">
        <v>1338</v>
      </c>
      <c r="P19" s="27">
        <v>1531</v>
      </c>
      <c r="Q19" s="27">
        <v>1606</v>
      </c>
      <c r="R19" s="26">
        <v>6414</v>
      </c>
      <c r="S19" s="27">
        <v>1309</v>
      </c>
      <c r="T19" s="27">
        <v>1446</v>
      </c>
      <c r="U19" s="27">
        <v>1628</v>
      </c>
      <c r="V19" s="27">
        <v>2031</v>
      </c>
      <c r="W19" s="614">
        <v>11768</v>
      </c>
      <c r="X19" s="27">
        <v>2888</v>
      </c>
      <c r="Y19" s="27">
        <v>2916</v>
      </c>
      <c r="Z19" s="27">
        <v>2927</v>
      </c>
      <c r="AA19" s="27">
        <v>3037</v>
      </c>
      <c r="AB19" s="615">
        <v>11550</v>
      </c>
      <c r="AC19" s="27">
        <v>2940</v>
      </c>
      <c r="AD19" s="27">
        <v>2865</v>
      </c>
      <c r="AE19" s="27">
        <v>2671</v>
      </c>
      <c r="AF19" s="27">
        <v>3074</v>
      </c>
      <c r="AG19" s="622">
        <v>10543</v>
      </c>
      <c r="AH19" s="27">
        <v>3134</v>
      </c>
      <c r="AI19" s="27">
        <v>2626</v>
      </c>
      <c r="AJ19" s="27">
        <v>2253</v>
      </c>
      <c r="AK19" s="28">
        <v>2530</v>
      </c>
      <c r="AL19" s="623">
        <v>7593</v>
      </c>
      <c r="AM19" s="27">
        <v>1683</v>
      </c>
      <c r="AN19" s="27">
        <v>1900</v>
      </c>
      <c r="AO19" s="27">
        <v>2017</v>
      </c>
      <c r="AP19" s="28">
        <v>1993</v>
      </c>
      <c r="AQ19" s="623">
        <v>7856</v>
      </c>
      <c r="AR19" s="27">
        <v>1991</v>
      </c>
      <c r="AS19" s="27">
        <v>1797</v>
      </c>
      <c r="AT19" s="27">
        <v>1886</v>
      </c>
      <c r="AU19" s="28">
        <v>2182</v>
      </c>
      <c r="AV19" s="623">
        <v>7510</v>
      </c>
      <c r="AW19" s="27">
        <v>2006</v>
      </c>
      <c r="AX19" s="27">
        <v>1809</v>
      </c>
      <c r="AY19" s="27">
        <v>1708</v>
      </c>
      <c r="AZ19" s="27">
        <v>1987</v>
      </c>
      <c r="BA19" s="623">
        <v>7247</v>
      </c>
      <c r="BB19" s="27">
        <v>1683</v>
      </c>
      <c r="BC19" s="28">
        <v>1574</v>
      </c>
      <c r="BD19" s="27">
        <v>1611</v>
      </c>
      <c r="BE19" s="27">
        <v>2379</v>
      </c>
      <c r="BF19" s="623">
        <v>7385</v>
      </c>
      <c r="BG19" s="24">
        <v>1873</v>
      </c>
      <c r="BH19" s="28">
        <v>1889</v>
      </c>
      <c r="BI19" s="25">
        <v>1753</v>
      </c>
      <c r="BJ19" s="27">
        <v>1870</v>
      </c>
      <c r="BK19" s="623">
        <v>6108</v>
      </c>
      <c r="BL19" s="24">
        <v>1647</v>
      </c>
      <c r="BM19" s="24">
        <v>1506</v>
      </c>
      <c r="BN19" s="25">
        <v>1326</v>
      </c>
      <c r="BO19" s="27">
        <v>1629</v>
      </c>
      <c r="BP19" s="611">
        <f t="shared" si="0"/>
        <v>4698</v>
      </c>
      <c r="BQ19" s="27">
        <v>1228</v>
      </c>
      <c r="BR19" s="27">
        <v>1076</v>
      </c>
      <c r="BS19" s="27">
        <v>1105</v>
      </c>
      <c r="BT19" s="613">
        <v>1289</v>
      </c>
      <c r="BU19" s="611">
        <f t="shared" si="1"/>
        <v>4994</v>
      </c>
      <c r="BV19" s="27">
        <v>1209</v>
      </c>
      <c r="BW19" s="27">
        <v>1208</v>
      </c>
      <c r="BX19" s="27">
        <v>1238</v>
      </c>
      <c r="BY19" s="613">
        <v>1339</v>
      </c>
    </row>
    <row r="20" spans="1:77" s="10" customFormat="1" ht="27" customHeight="1">
      <c r="A20" s="39" t="s">
        <v>34</v>
      </c>
      <c r="B20" s="38">
        <v>731</v>
      </c>
      <c r="C20" s="38">
        <v>613</v>
      </c>
      <c r="D20" s="38">
        <v>543</v>
      </c>
      <c r="E20" s="38">
        <v>819</v>
      </c>
      <c r="F20" s="38">
        <v>542</v>
      </c>
      <c r="G20" s="38">
        <v>735</v>
      </c>
      <c r="H20" s="20">
        <v>178</v>
      </c>
      <c r="I20" s="19">
        <v>228</v>
      </c>
      <c r="J20" s="19">
        <v>169</v>
      </c>
      <c r="K20" s="37">
        <v>160</v>
      </c>
      <c r="L20" s="36">
        <v>884</v>
      </c>
      <c r="M20" s="35">
        <v>921</v>
      </c>
      <c r="N20" s="33">
        <v>217</v>
      </c>
      <c r="O20" s="33">
        <v>165</v>
      </c>
      <c r="P20" s="33">
        <v>263</v>
      </c>
      <c r="Q20" s="33">
        <v>276</v>
      </c>
      <c r="R20" s="35">
        <v>1114</v>
      </c>
      <c r="S20" s="33">
        <v>207</v>
      </c>
      <c r="T20" s="33">
        <v>232</v>
      </c>
      <c r="U20" s="33">
        <v>308</v>
      </c>
      <c r="V20" s="33">
        <v>367</v>
      </c>
      <c r="W20" s="35">
        <v>1492</v>
      </c>
      <c r="X20" s="33">
        <v>368</v>
      </c>
      <c r="Y20" s="33">
        <v>334</v>
      </c>
      <c r="Z20" s="33">
        <v>308</v>
      </c>
      <c r="AA20" s="33">
        <v>482</v>
      </c>
      <c r="AB20" s="36">
        <v>2501</v>
      </c>
      <c r="AC20" s="33">
        <v>980</v>
      </c>
      <c r="AD20" s="33">
        <v>517</v>
      </c>
      <c r="AE20" s="33">
        <v>494</v>
      </c>
      <c r="AF20" s="33">
        <v>510</v>
      </c>
      <c r="AG20" s="618">
        <v>1789</v>
      </c>
      <c r="AH20" s="33">
        <v>510</v>
      </c>
      <c r="AI20" s="33">
        <v>448</v>
      </c>
      <c r="AJ20" s="33">
        <v>390</v>
      </c>
      <c r="AK20" s="34">
        <v>441</v>
      </c>
      <c r="AL20" s="619">
        <v>1564</v>
      </c>
      <c r="AM20" s="33">
        <v>343</v>
      </c>
      <c r="AN20" s="33">
        <v>339</v>
      </c>
      <c r="AO20" s="33">
        <v>422</v>
      </c>
      <c r="AP20" s="34">
        <v>460</v>
      </c>
      <c r="AQ20" s="619">
        <v>1786</v>
      </c>
      <c r="AR20" s="33">
        <v>405</v>
      </c>
      <c r="AS20" s="33">
        <v>466</v>
      </c>
      <c r="AT20" s="33">
        <v>414</v>
      </c>
      <c r="AU20" s="34">
        <v>501</v>
      </c>
      <c r="AV20" s="619">
        <v>1916</v>
      </c>
      <c r="AW20" s="33">
        <v>396</v>
      </c>
      <c r="AX20" s="33">
        <v>516</v>
      </c>
      <c r="AY20" s="33">
        <v>412</v>
      </c>
      <c r="AZ20" s="33">
        <v>592</v>
      </c>
      <c r="BA20" s="619">
        <v>1849</v>
      </c>
      <c r="BB20" s="33">
        <v>392</v>
      </c>
      <c r="BC20" s="34">
        <v>417</v>
      </c>
      <c r="BD20" s="33">
        <v>401</v>
      </c>
      <c r="BE20" s="33">
        <v>639</v>
      </c>
      <c r="BF20" s="619">
        <v>2094</v>
      </c>
      <c r="BG20" s="12">
        <v>481</v>
      </c>
      <c r="BH20" s="34">
        <v>469</v>
      </c>
      <c r="BI20" s="620">
        <v>432</v>
      </c>
      <c r="BJ20" s="620">
        <v>712</v>
      </c>
      <c r="BK20" s="619">
        <v>1645</v>
      </c>
      <c r="BL20" s="12">
        <v>427</v>
      </c>
      <c r="BM20" s="12">
        <v>312</v>
      </c>
      <c r="BN20" s="620">
        <v>369</v>
      </c>
      <c r="BO20" s="620">
        <v>537</v>
      </c>
      <c r="BP20" s="732">
        <f t="shared" si="0"/>
        <v>1444</v>
      </c>
      <c r="BQ20" s="12">
        <v>329</v>
      </c>
      <c r="BR20" s="12">
        <v>326</v>
      </c>
      <c r="BS20" s="12">
        <v>370</v>
      </c>
      <c r="BT20" s="11">
        <v>419</v>
      </c>
      <c r="BU20" s="732">
        <f t="shared" si="1"/>
        <v>1389</v>
      </c>
      <c r="BV20" s="12">
        <v>334</v>
      </c>
      <c r="BW20" s="12">
        <v>311</v>
      </c>
      <c r="BX20" s="12">
        <v>331</v>
      </c>
      <c r="BY20" s="11">
        <v>413</v>
      </c>
    </row>
    <row r="21" spans="1:77" s="10" customFormat="1" ht="27" customHeight="1">
      <c r="A21" s="39" t="s">
        <v>33</v>
      </c>
      <c r="B21" s="38">
        <v>336</v>
      </c>
      <c r="C21" s="38">
        <v>430</v>
      </c>
      <c r="D21" s="38">
        <v>303</v>
      </c>
      <c r="E21" s="38">
        <v>252</v>
      </c>
      <c r="F21" s="38">
        <v>263</v>
      </c>
      <c r="G21" s="38">
        <v>342</v>
      </c>
      <c r="H21" s="20">
        <v>101</v>
      </c>
      <c r="I21" s="19">
        <v>81</v>
      </c>
      <c r="J21" s="19">
        <v>80</v>
      </c>
      <c r="K21" s="37">
        <v>80</v>
      </c>
      <c r="L21" s="36">
        <v>375</v>
      </c>
      <c r="M21" s="35">
        <v>474</v>
      </c>
      <c r="N21" s="33">
        <v>92</v>
      </c>
      <c r="O21" s="33">
        <v>103</v>
      </c>
      <c r="P21" s="33">
        <v>99</v>
      </c>
      <c r="Q21" s="33">
        <v>180</v>
      </c>
      <c r="R21" s="35">
        <v>494</v>
      </c>
      <c r="S21" s="33">
        <v>97</v>
      </c>
      <c r="T21" s="33">
        <v>115</v>
      </c>
      <c r="U21" s="33">
        <v>102</v>
      </c>
      <c r="V21" s="33">
        <v>180</v>
      </c>
      <c r="W21" s="35">
        <v>780</v>
      </c>
      <c r="X21" s="33">
        <v>174</v>
      </c>
      <c r="Y21" s="33">
        <v>187</v>
      </c>
      <c r="Z21" s="33">
        <v>153</v>
      </c>
      <c r="AA21" s="33">
        <v>266</v>
      </c>
      <c r="AB21" s="36">
        <v>962</v>
      </c>
      <c r="AC21" s="33">
        <v>204</v>
      </c>
      <c r="AD21" s="33">
        <v>242</v>
      </c>
      <c r="AE21" s="33">
        <v>228</v>
      </c>
      <c r="AF21" s="33">
        <v>288</v>
      </c>
      <c r="AG21" s="618">
        <v>837</v>
      </c>
      <c r="AH21" s="33">
        <v>272</v>
      </c>
      <c r="AI21" s="33">
        <v>207</v>
      </c>
      <c r="AJ21" s="33">
        <v>159</v>
      </c>
      <c r="AK21" s="34">
        <v>199</v>
      </c>
      <c r="AL21" s="619">
        <v>616</v>
      </c>
      <c r="AM21" s="33">
        <v>152</v>
      </c>
      <c r="AN21" s="33">
        <v>145</v>
      </c>
      <c r="AO21" s="33">
        <v>158</v>
      </c>
      <c r="AP21" s="34">
        <v>161</v>
      </c>
      <c r="AQ21" s="619">
        <v>763</v>
      </c>
      <c r="AR21" s="33">
        <v>170</v>
      </c>
      <c r="AS21" s="33">
        <v>197</v>
      </c>
      <c r="AT21" s="33">
        <v>162</v>
      </c>
      <c r="AU21" s="34">
        <v>234</v>
      </c>
      <c r="AV21" s="619">
        <v>730</v>
      </c>
      <c r="AW21" s="33">
        <v>162</v>
      </c>
      <c r="AX21" s="33">
        <v>205</v>
      </c>
      <c r="AY21" s="33">
        <v>155</v>
      </c>
      <c r="AZ21" s="33">
        <v>208</v>
      </c>
      <c r="BA21" s="619">
        <v>801</v>
      </c>
      <c r="BB21" s="33">
        <v>182</v>
      </c>
      <c r="BC21" s="34">
        <v>183</v>
      </c>
      <c r="BD21" s="33">
        <v>145</v>
      </c>
      <c r="BE21" s="33">
        <v>291</v>
      </c>
      <c r="BF21" s="619">
        <v>827</v>
      </c>
      <c r="BG21" s="12">
        <v>243</v>
      </c>
      <c r="BH21" s="34">
        <v>215</v>
      </c>
      <c r="BI21" s="620">
        <v>169</v>
      </c>
      <c r="BJ21" s="620">
        <v>200</v>
      </c>
      <c r="BK21" s="619">
        <v>641</v>
      </c>
      <c r="BL21" s="12">
        <v>160</v>
      </c>
      <c r="BM21" s="12">
        <v>169</v>
      </c>
      <c r="BN21" s="620">
        <v>138</v>
      </c>
      <c r="BO21" s="620">
        <v>174</v>
      </c>
      <c r="BP21" s="732">
        <f t="shared" si="0"/>
        <v>608</v>
      </c>
      <c r="BQ21" s="12">
        <v>151</v>
      </c>
      <c r="BR21" s="12">
        <v>156</v>
      </c>
      <c r="BS21" s="12">
        <v>123</v>
      </c>
      <c r="BT21" s="11">
        <v>178</v>
      </c>
      <c r="BU21" s="732">
        <f t="shared" si="1"/>
        <v>556</v>
      </c>
      <c r="BV21" s="12">
        <v>125</v>
      </c>
      <c r="BW21" s="12">
        <v>150</v>
      </c>
      <c r="BX21" s="12">
        <v>116</v>
      </c>
      <c r="BY21" s="11">
        <v>165</v>
      </c>
    </row>
    <row r="22" spans="1:77" s="5" customFormat="1" ht="27" customHeight="1">
      <c r="A22" s="32" t="s">
        <v>32</v>
      </c>
      <c r="B22" s="31">
        <v>375</v>
      </c>
      <c r="C22" s="31">
        <v>330</v>
      </c>
      <c r="D22" s="31">
        <v>380</v>
      </c>
      <c r="E22" s="31">
        <v>437</v>
      </c>
      <c r="F22" s="31">
        <v>368</v>
      </c>
      <c r="G22" s="31">
        <v>533</v>
      </c>
      <c r="H22" s="30">
        <v>121</v>
      </c>
      <c r="I22" s="29">
        <v>117</v>
      </c>
      <c r="J22" s="29">
        <v>114</v>
      </c>
      <c r="K22" s="41">
        <v>181</v>
      </c>
      <c r="L22" s="40">
        <v>796</v>
      </c>
      <c r="M22" s="26">
        <v>797</v>
      </c>
      <c r="N22" s="27">
        <v>244</v>
      </c>
      <c r="O22" s="27">
        <v>150</v>
      </c>
      <c r="P22" s="27">
        <v>158</v>
      </c>
      <c r="Q22" s="27">
        <v>245</v>
      </c>
      <c r="R22" s="26">
        <v>887</v>
      </c>
      <c r="S22" s="27">
        <v>169</v>
      </c>
      <c r="T22" s="27">
        <v>252</v>
      </c>
      <c r="U22" s="27">
        <v>200</v>
      </c>
      <c r="V22" s="27">
        <v>266</v>
      </c>
      <c r="W22" s="614">
        <v>1230</v>
      </c>
      <c r="X22" s="27">
        <v>259</v>
      </c>
      <c r="Y22" s="27">
        <v>314</v>
      </c>
      <c r="Z22" s="27">
        <v>283</v>
      </c>
      <c r="AA22" s="27">
        <v>374</v>
      </c>
      <c r="AB22" s="615">
        <v>1525</v>
      </c>
      <c r="AC22" s="27">
        <v>429</v>
      </c>
      <c r="AD22" s="27">
        <v>407</v>
      </c>
      <c r="AE22" s="27">
        <v>314</v>
      </c>
      <c r="AF22" s="27">
        <v>375</v>
      </c>
      <c r="AG22" s="622">
        <v>1199</v>
      </c>
      <c r="AH22" s="27">
        <v>373</v>
      </c>
      <c r="AI22" s="27">
        <v>347</v>
      </c>
      <c r="AJ22" s="27">
        <v>227</v>
      </c>
      <c r="AK22" s="28">
        <v>252</v>
      </c>
      <c r="AL22" s="623">
        <v>935</v>
      </c>
      <c r="AM22" s="27">
        <v>197</v>
      </c>
      <c r="AN22" s="27">
        <v>237</v>
      </c>
      <c r="AO22" s="27">
        <v>229</v>
      </c>
      <c r="AP22" s="28">
        <v>272</v>
      </c>
      <c r="AQ22" s="623">
        <v>951</v>
      </c>
      <c r="AR22" s="27">
        <v>231</v>
      </c>
      <c r="AS22" s="27">
        <v>240</v>
      </c>
      <c r="AT22" s="27">
        <v>205</v>
      </c>
      <c r="AU22" s="28">
        <v>275</v>
      </c>
      <c r="AV22" s="623">
        <v>940</v>
      </c>
      <c r="AW22" s="27">
        <v>204</v>
      </c>
      <c r="AX22" s="27">
        <v>262</v>
      </c>
      <c r="AY22" s="27">
        <v>223</v>
      </c>
      <c r="AZ22" s="27">
        <v>251</v>
      </c>
      <c r="BA22" s="623">
        <v>1048</v>
      </c>
      <c r="BB22" s="27">
        <v>223</v>
      </c>
      <c r="BC22" s="28">
        <v>241</v>
      </c>
      <c r="BD22" s="27">
        <v>232</v>
      </c>
      <c r="BE22" s="27">
        <v>352</v>
      </c>
      <c r="BF22" s="623">
        <v>1122</v>
      </c>
      <c r="BG22" s="24">
        <v>280</v>
      </c>
      <c r="BH22" s="28">
        <v>305</v>
      </c>
      <c r="BI22" s="25">
        <v>237</v>
      </c>
      <c r="BJ22" s="27">
        <v>300</v>
      </c>
      <c r="BK22" s="623">
        <v>971</v>
      </c>
      <c r="BL22" s="24">
        <v>231</v>
      </c>
      <c r="BM22" s="24">
        <v>263</v>
      </c>
      <c r="BN22" s="25">
        <v>217</v>
      </c>
      <c r="BO22" s="27">
        <v>260</v>
      </c>
      <c r="BP22" s="611">
        <f t="shared" si="0"/>
        <v>870</v>
      </c>
      <c r="BQ22" s="27">
        <v>226</v>
      </c>
      <c r="BR22" s="27">
        <v>216</v>
      </c>
      <c r="BS22" s="27">
        <v>179</v>
      </c>
      <c r="BT22" s="613">
        <v>249</v>
      </c>
      <c r="BU22" s="611">
        <f t="shared" si="1"/>
        <v>817</v>
      </c>
      <c r="BV22" s="27">
        <v>174</v>
      </c>
      <c r="BW22" s="27">
        <v>201</v>
      </c>
      <c r="BX22" s="27">
        <v>222</v>
      </c>
      <c r="BY22" s="613">
        <v>220</v>
      </c>
    </row>
    <row r="23" spans="1:77" s="5" customFormat="1" ht="27" customHeight="1">
      <c r="A23" s="32" t="s">
        <v>31</v>
      </c>
      <c r="B23" s="621">
        <v>242</v>
      </c>
      <c r="C23" s="621">
        <v>219</v>
      </c>
      <c r="D23" s="621">
        <v>169</v>
      </c>
      <c r="E23" s="621">
        <v>204</v>
      </c>
      <c r="F23" s="31">
        <v>145</v>
      </c>
      <c r="G23" s="31">
        <v>230</v>
      </c>
      <c r="H23" s="30">
        <v>73</v>
      </c>
      <c r="I23" s="29">
        <v>62</v>
      </c>
      <c r="J23" s="29">
        <v>57</v>
      </c>
      <c r="K23" s="41">
        <v>38</v>
      </c>
      <c r="L23" s="40">
        <v>227</v>
      </c>
      <c r="M23" s="26">
        <v>297</v>
      </c>
      <c r="N23" s="27">
        <v>51</v>
      </c>
      <c r="O23" s="27">
        <v>67</v>
      </c>
      <c r="P23" s="27">
        <v>85</v>
      </c>
      <c r="Q23" s="27">
        <v>94</v>
      </c>
      <c r="R23" s="26">
        <v>387</v>
      </c>
      <c r="S23" s="27">
        <v>71</v>
      </c>
      <c r="T23" s="27">
        <v>91</v>
      </c>
      <c r="U23" s="27">
        <v>82</v>
      </c>
      <c r="V23" s="27">
        <v>143</v>
      </c>
      <c r="W23" s="614">
        <v>581</v>
      </c>
      <c r="X23" s="27">
        <v>128</v>
      </c>
      <c r="Y23" s="27">
        <v>144</v>
      </c>
      <c r="Z23" s="27">
        <v>115</v>
      </c>
      <c r="AA23" s="27">
        <v>194</v>
      </c>
      <c r="AB23" s="615">
        <v>802</v>
      </c>
      <c r="AC23" s="27">
        <v>161</v>
      </c>
      <c r="AD23" s="27">
        <v>232</v>
      </c>
      <c r="AE23" s="27">
        <v>152</v>
      </c>
      <c r="AF23" s="27">
        <v>257</v>
      </c>
      <c r="AG23" s="622">
        <v>694</v>
      </c>
      <c r="AH23" s="27">
        <v>178</v>
      </c>
      <c r="AI23" s="27">
        <v>191</v>
      </c>
      <c r="AJ23" s="27">
        <v>118</v>
      </c>
      <c r="AK23" s="28">
        <v>207</v>
      </c>
      <c r="AL23" s="623">
        <v>648</v>
      </c>
      <c r="AM23" s="27">
        <v>108</v>
      </c>
      <c r="AN23" s="27">
        <v>164</v>
      </c>
      <c r="AO23" s="27">
        <v>112</v>
      </c>
      <c r="AP23" s="28">
        <v>264</v>
      </c>
      <c r="AQ23" s="623">
        <v>500</v>
      </c>
      <c r="AR23" s="27">
        <v>94</v>
      </c>
      <c r="AS23" s="27">
        <v>137</v>
      </c>
      <c r="AT23" s="27">
        <v>112</v>
      </c>
      <c r="AU23" s="28">
        <v>157</v>
      </c>
      <c r="AV23" s="623">
        <v>524</v>
      </c>
      <c r="AW23" s="27">
        <v>120</v>
      </c>
      <c r="AX23" s="27">
        <v>151</v>
      </c>
      <c r="AY23" s="27">
        <v>128</v>
      </c>
      <c r="AZ23" s="27">
        <v>125</v>
      </c>
      <c r="BA23" s="623">
        <v>582</v>
      </c>
      <c r="BB23" s="27">
        <v>108</v>
      </c>
      <c r="BC23" s="28">
        <v>162</v>
      </c>
      <c r="BD23" s="27">
        <v>129</v>
      </c>
      <c r="BE23" s="27">
        <v>183</v>
      </c>
      <c r="BF23" s="623">
        <v>553</v>
      </c>
      <c r="BG23" s="24">
        <v>163</v>
      </c>
      <c r="BH23" s="28">
        <v>144</v>
      </c>
      <c r="BI23" s="25">
        <v>101</v>
      </c>
      <c r="BJ23" s="27">
        <v>145</v>
      </c>
      <c r="BK23" s="623">
        <v>590</v>
      </c>
      <c r="BL23" s="24">
        <v>109</v>
      </c>
      <c r="BM23" s="24">
        <v>168</v>
      </c>
      <c r="BN23" s="25">
        <v>146</v>
      </c>
      <c r="BO23" s="27">
        <v>167</v>
      </c>
      <c r="BP23" s="611">
        <f t="shared" si="0"/>
        <v>441</v>
      </c>
      <c r="BQ23" s="27">
        <v>121</v>
      </c>
      <c r="BR23" s="27">
        <v>113</v>
      </c>
      <c r="BS23" s="27">
        <v>103</v>
      </c>
      <c r="BT23" s="613">
        <v>104</v>
      </c>
      <c r="BU23" s="611">
        <f t="shared" si="1"/>
        <v>425</v>
      </c>
      <c r="BV23" s="27">
        <v>93</v>
      </c>
      <c r="BW23" s="27">
        <v>119</v>
      </c>
      <c r="BX23" s="27">
        <v>96</v>
      </c>
      <c r="BY23" s="613">
        <v>117</v>
      </c>
    </row>
    <row r="24" spans="1:77" s="10" customFormat="1" ht="27" customHeight="1">
      <c r="A24" s="39" t="s">
        <v>30</v>
      </c>
      <c r="B24" s="38">
        <v>344</v>
      </c>
      <c r="C24" s="38">
        <v>394</v>
      </c>
      <c r="D24" s="38">
        <v>325</v>
      </c>
      <c r="E24" s="38">
        <v>430</v>
      </c>
      <c r="F24" s="38">
        <v>357</v>
      </c>
      <c r="G24" s="38">
        <v>486</v>
      </c>
      <c r="H24" s="20">
        <v>111</v>
      </c>
      <c r="I24" s="19">
        <v>109</v>
      </c>
      <c r="J24" s="19">
        <v>134</v>
      </c>
      <c r="K24" s="37">
        <v>132</v>
      </c>
      <c r="L24" s="36">
        <v>536</v>
      </c>
      <c r="M24" s="35">
        <v>600</v>
      </c>
      <c r="N24" s="33">
        <v>126</v>
      </c>
      <c r="O24" s="33">
        <v>143</v>
      </c>
      <c r="P24" s="33">
        <v>163</v>
      </c>
      <c r="Q24" s="33">
        <v>168</v>
      </c>
      <c r="R24" s="35">
        <v>716</v>
      </c>
      <c r="S24" s="33">
        <v>119</v>
      </c>
      <c r="T24" s="33">
        <v>174</v>
      </c>
      <c r="U24" s="33">
        <v>170</v>
      </c>
      <c r="V24" s="33">
        <v>253</v>
      </c>
      <c r="W24" s="35">
        <v>943</v>
      </c>
      <c r="X24" s="33">
        <v>240</v>
      </c>
      <c r="Y24" s="33">
        <v>226</v>
      </c>
      <c r="Z24" s="33">
        <v>233</v>
      </c>
      <c r="AA24" s="33">
        <v>244</v>
      </c>
      <c r="AB24" s="36">
        <v>1008</v>
      </c>
      <c r="AC24" s="33">
        <v>226</v>
      </c>
      <c r="AD24" s="33">
        <v>272</v>
      </c>
      <c r="AE24" s="33">
        <v>228</v>
      </c>
      <c r="AF24" s="33">
        <v>282</v>
      </c>
      <c r="AG24" s="618">
        <v>738</v>
      </c>
      <c r="AH24" s="33">
        <v>244</v>
      </c>
      <c r="AI24" s="33">
        <v>202</v>
      </c>
      <c r="AJ24" s="33">
        <v>154</v>
      </c>
      <c r="AK24" s="34">
        <v>138</v>
      </c>
      <c r="AL24" s="619">
        <v>681</v>
      </c>
      <c r="AM24" s="33">
        <v>179</v>
      </c>
      <c r="AN24" s="33">
        <v>166</v>
      </c>
      <c r="AO24" s="33">
        <v>180</v>
      </c>
      <c r="AP24" s="34">
        <v>156</v>
      </c>
      <c r="AQ24" s="619">
        <v>608</v>
      </c>
      <c r="AR24" s="33">
        <v>141</v>
      </c>
      <c r="AS24" s="33">
        <v>150</v>
      </c>
      <c r="AT24" s="33">
        <v>158</v>
      </c>
      <c r="AU24" s="34">
        <v>159</v>
      </c>
      <c r="AV24" s="619">
        <v>648</v>
      </c>
      <c r="AW24" s="33">
        <v>158</v>
      </c>
      <c r="AX24" s="33">
        <v>166</v>
      </c>
      <c r="AY24" s="33">
        <v>149</v>
      </c>
      <c r="AZ24" s="33">
        <v>175</v>
      </c>
      <c r="BA24" s="619">
        <v>591</v>
      </c>
      <c r="BB24" s="33">
        <v>111</v>
      </c>
      <c r="BC24" s="34">
        <v>141</v>
      </c>
      <c r="BD24" s="33">
        <v>153</v>
      </c>
      <c r="BE24" s="33">
        <v>186</v>
      </c>
      <c r="BF24" s="619">
        <v>658</v>
      </c>
      <c r="BG24" s="12">
        <v>154</v>
      </c>
      <c r="BH24" s="34">
        <v>164</v>
      </c>
      <c r="BI24" s="620">
        <v>161</v>
      </c>
      <c r="BJ24" s="620">
        <v>179</v>
      </c>
      <c r="BK24" s="619">
        <v>549</v>
      </c>
      <c r="BL24" s="12">
        <v>136</v>
      </c>
      <c r="BM24" s="12">
        <v>121</v>
      </c>
      <c r="BN24" s="620">
        <v>139</v>
      </c>
      <c r="BO24" s="620">
        <v>153</v>
      </c>
      <c r="BP24" s="732">
        <f t="shared" si="0"/>
        <v>517</v>
      </c>
      <c r="BQ24" s="12">
        <v>142</v>
      </c>
      <c r="BR24" s="12">
        <v>120</v>
      </c>
      <c r="BS24" s="12">
        <v>122</v>
      </c>
      <c r="BT24" s="11">
        <v>133</v>
      </c>
      <c r="BU24" s="732">
        <f t="shared" si="1"/>
        <v>492</v>
      </c>
      <c r="BV24" s="12">
        <v>140</v>
      </c>
      <c r="BW24" s="12">
        <v>116</v>
      </c>
      <c r="BX24" s="12">
        <v>112</v>
      </c>
      <c r="BY24" s="11">
        <v>124</v>
      </c>
    </row>
    <row r="25" spans="1:77" s="10" customFormat="1" ht="27" customHeight="1">
      <c r="A25" s="39" t="s">
        <v>29</v>
      </c>
      <c r="B25" s="38">
        <v>1154</v>
      </c>
      <c r="C25" s="38">
        <v>1062</v>
      </c>
      <c r="D25" s="38">
        <v>1097</v>
      </c>
      <c r="E25" s="38">
        <v>1582</v>
      </c>
      <c r="F25" s="38">
        <v>1106</v>
      </c>
      <c r="G25" s="38">
        <v>1295</v>
      </c>
      <c r="H25" s="20">
        <v>328</v>
      </c>
      <c r="I25" s="19">
        <v>325</v>
      </c>
      <c r="J25" s="19">
        <v>332</v>
      </c>
      <c r="K25" s="37">
        <v>310</v>
      </c>
      <c r="L25" s="36">
        <v>1437</v>
      </c>
      <c r="M25" s="35">
        <v>1755</v>
      </c>
      <c r="N25" s="33">
        <v>382</v>
      </c>
      <c r="O25" s="33">
        <v>378</v>
      </c>
      <c r="P25" s="33">
        <v>460</v>
      </c>
      <c r="Q25" s="33">
        <v>535</v>
      </c>
      <c r="R25" s="35">
        <v>2663</v>
      </c>
      <c r="S25" s="33">
        <v>399</v>
      </c>
      <c r="T25" s="33">
        <v>511</v>
      </c>
      <c r="U25" s="33">
        <v>634</v>
      </c>
      <c r="V25" s="33">
        <v>1119</v>
      </c>
      <c r="W25" s="35">
        <v>3659</v>
      </c>
      <c r="X25" s="33">
        <v>786</v>
      </c>
      <c r="Y25" s="33">
        <v>975</v>
      </c>
      <c r="Z25" s="33">
        <v>794</v>
      </c>
      <c r="AA25" s="33">
        <v>1104</v>
      </c>
      <c r="AB25" s="36">
        <v>3750</v>
      </c>
      <c r="AC25" s="33">
        <v>870</v>
      </c>
      <c r="AD25" s="33">
        <v>923</v>
      </c>
      <c r="AE25" s="33">
        <v>866</v>
      </c>
      <c r="AF25" s="33">
        <v>1091</v>
      </c>
      <c r="AG25" s="618">
        <v>2503</v>
      </c>
      <c r="AH25" s="33">
        <v>850</v>
      </c>
      <c r="AI25" s="33">
        <v>605</v>
      </c>
      <c r="AJ25" s="33">
        <v>545</v>
      </c>
      <c r="AK25" s="34">
        <v>503</v>
      </c>
      <c r="AL25" s="619">
        <v>2059</v>
      </c>
      <c r="AM25" s="33">
        <v>495</v>
      </c>
      <c r="AN25" s="33">
        <v>541</v>
      </c>
      <c r="AO25" s="33">
        <v>517</v>
      </c>
      <c r="AP25" s="34">
        <v>506</v>
      </c>
      <c r="AQ25" s="619">
        <v>2070</v>
      </c>
      <c r="AR25" s="33">
        <v>512</v>
      </c>
      <c r="AS25" s="33">
        <v>580</v>
      </c>
      <c r="AT25" s="33">
        <v>465</v>
      </c>
      <c r="AU25" s="34">
        <v>513</v>
      </c>
      <c r="AV25" s="619">
        <v>2068</v>
      </c>
      <c r="AW25" s="33">
        <v>511</v>
      </c>
      <c r="AX25" s="33">
        <v>580</v>
      </c>
      <c r="AY25" s="33">
        <v>470</v>
      </c>
      <c r="AZ25" s="33">
        <v>507</v>
      </c>
      <c r="BA25" s="619">
        <v>1970</v>
      </c>
      <c r="BB25" s="33">
        <v>437</v>
      </c>
      <c r="BC25" s="34">
        <v>477</v>
      </c>
      <c r="BD25" s="33">
        <v>437</v>
      </c>
      <c r="BE25" s="33">
        <v>619</v>
      </c>
      <c r="BF25" s="619">
        <v>1744</v>
      </c>
      <c r="BG25" s="12">
        <v>459</v>
      </c>
      <c r="BH25" s="34">
        <v>466</v>
      </c>
      <c r="BI25" s="620">
        <v>415</v>
      </c>
      <c r="BJ25" s="620">
        <v>404</v>
      </c>
      <c r="BK25" s="619">
        <v>1506</v>
      </c>
      <c r="BL25" s="12">
        <v>366</v>
      </c>
      <c r="BM25" s="12">
        <v>356</v>
      </c>
      <c r="BN25" s="620">
        <v>381</v>
      </c>
      <c r="BO25" s="620">
        <v>403</v>
      </c>
      <c r="BP25" s="732">
        <f t="shared" si="0"/>
        <v>1481</v>
      </c>
      <c r="BQ25" s="12">
        <v>365</v>
      </c>
      <c r="BR25" s="12">
        <v>370</v>
      </c>
      <c r="BS25" s="12">
        <v>347</v>
      </c>
      <c r="BT25" s="11">
        <v>399</v>
      </c>
      <c r="BU25" s="732">
        <f t="shared" si="1"/>
        <v>1486</v>
      </c>
      <c r="BV25" s="12">
        <v>358</v>
      </c>
      <c r="BW25" s="12">
        <v>362</v>
      </c>
      <c r="BX25" s="12">
        <v>357</v>
      </c>
      <c r="BY25" s="11">
        <v>409</v>
      </c>
    </row>
    <row r="26" spans="1:77" s="5" customFormat="1" ht="27" customHeight="1">
      <c r="A26" s="32" t="s">
        <v>28</v>
      </c>
      <c r="B26" s="31">
        <v>367</v>
      </c>
      <c r="C26" s="31">
        <v>342</v>
      </c>
      <c r="D26" s="31">
        <v>376</v>
      </c>
      <c r="E26" s="31">
        <v>453</v>
      </c>
      <c r="F26" s="31">
        <v>339</v>
      </c>
      <c r="G26" s="31">
        <v>373</v>
      </c>
      <c r="H26" s="30">
        <v>97</v>
      </c>
      <c r="I26" s="29">
        <v>107</v>
      </c>
      <c r="J26" s="29">
        <v>70</v>
      </c>
      <c r="K26" s="41">
        <v>99</v>
      </c>
      <c r="L26" s="40">
        <v>451</v>
      </c>
      <c r="M26" s="26">
        <v>411</v>
      </c>
      <c r="N26" s="27">
        <v>104</v>
      </c>
      <c r="O26" s="27">
        <v>70</v>
      </c>
      <c r="P26" s="27">
        <v>81</v>
      </c>
      <c r="Q26" s="27">
        <v>156</v>
      </c>
      <c r="R26" s="26">
        <v>537</v>
      </c>
      <c r="S26" s="27">
        <v>110</v>
      </c>
      <c r="T26" s="27">
        <v>116</v>
      </c>
      <c r="U26" s="27">
        <v>143</v>
      </c>
      <c r="V26" s="27">
        <v>168</v>
      </c>
      <c r="W26" s="614">
        <v>814</v>
      </c>
      <c r="X26" s="27">
        <v>156</v>
      </c>
      <c r="Y26" s="27">
        <v>168</v>
      </c>
      <c r="Z26" s="27">
        <v>206</v>
      </c>
      <c r="AA26" s="27">
        <v>284</v>
      </c>
      <c r="AB26" s="615">
        <v>961</v>
      </c>
      <c r="AC26" s="27">
        <v>206</v>
      </c>
      <c r="AD26" s="27">
        <v>237</v>
      </c>
      <c r="AE26" s="27">
        <v>241</v>
      </c>
      <c r="AF26" s="27">
        <v>277</v>
      </c>
      <c r="AG26" s="622">
        <v>839</v>
      </c>
      <c r="AH26" s="27">
        <v>240</v>
      </c>
      <c r="AI26" s="27">
        <v>220</v>
      </c>
      <c r="AJ26" s="27">
        <v>189</v>
      </c>
      <c r="AK26" s="28">
        <v>190</v>
      </c>
      <c r="AL26" s="623">
        <v>755</v>
      </c>
      <c r="AM26" s="27">
        <v>177</v>
      </c>
      <c r="AN26" s="27">
        <v>174</v>
      </c>
      <c r="AO26" s="27">
        <v>204</v>
      </c>
      <c r="AP26" s="28">
        <v>200</v>
      </c>
      <c r="AQ26" s="623">
        <v>775</v>
      </c>
      <c r="AR26" s="27">
        <v>172</v>
      </c>
      <c r="AS26" s="27">
        <v>182</v>
      </c>
      <c r="AT26" s="27">
        <v>216</v>
      </c>
      <c r="AU26" s="28">
        <v>205</v>
      </c>
      <c r="AV26" s="623">
        <v>790</v>
      </c>
      <c r="AW26" s="27">
        <v>219</v>
      </c>
      <c r="AX26" s="27">
        <v>185</v>
      </c>
      <c r="AY26" s="27">
        <v>191</v>
      </c>
      <c r="AZ26" s="27">
        <v>195</v>
      </c>
      <c r="BA26" s="623">
        <v>842</v>
      </c>
      <c r="BB26" s="27">
        <v>197</v>
      </c>
      <c r="BC26" s="28">
        <v>198</v>
      </c>
      <c r="BD26" s="27">
        <v>188</v>
      </c>
      <c r="BE26" s="27">
        <v>259</v>
      </c>
      <c r="BF26" s="623">
        <v>913</v>
      </c>
      <c r="BG26" s="24">
        <v>241</v>
      </c>
      <c r="BH26" s="28">
        <v>236</v>
      </c>
      <c r="BI26" s="25">
        <v>197</v>
      </c>
      <c r="BJ26" s="27">
        <v>239</v>
      </c>
      <c r="BK26" s="623">
        <v>832</v>
      </c>
      <c r="BL26" s="24">
        <v>208</v>
      </c>
      <c r="BM26" s="24">
        <v>206</v>
      </c>
      <c r="BN26" s="25">
        <v>174</v>
      </c>
      <c r="BO26" s="27">
        <v>244</v>
      </c>
      <c r="BP26" s="611">
        <f t="shared" si="0"/>
        <v>705</v>
      </c>
      <c r="BQ26" s="27">
        <v>172</v>
      </c>
      <c r="BR26" s="27">
        <v>182</v>
      </c>
      <c r="BS26" s="27">
        <v>145</v>
      </c>
      <c r="BT26" s="613">
        <v>206</v>
      </c>
      <c r="BU26" s="611">
        <f t="shared" si="1"/>
        <v>716</v>
      </c>
      <c r="BV26" s="27">
        <v>176</v>
      </c>
      <c r="BW26" s="27">
        <v>177</v>
      </c>
      <c r="BX26" s="27">
        <v>161</v>
      </c>
      <c r="BY26" s="613">
        <v>202</v>
      </c>
    </row>
    <row r="27" spans="1:77" s="5" customFormat="1" ht="27" customHeight="1">
      <c r="A27" s="32" t="s">
        <v>27</v>
      </c>
      <c r="B27" s="621">
        <v>1393</v>
      </c>
      <c r="C27" s="621">
        <v>1271</v>
      </c>
      <c r="D27" s="621">
        <v>1337</v>
      </c>
      <c r="E27" s="621">
        <v>1925</v>
      </c>
      <c r="F27" s="31">
        <v>1387</v>
      </c>
      <c r="G27" s="31">
        <v>1705</v>
      </c>
      <c r="H27" s="30">
        <v>364</v>
      </c>
      <c r="I27" s="29">
        <v>436</v>
      </c>
      <c r="J27" s="29">
        <v>410</v>
      </c>
      <c r="K27" s="41">
        <v>495</v>
      </c>
      <c r="L27" s="40">
        <v>2063</v>
      </c>
      <c r="M27" s="26">
        <v>2423</v>
      </c>
      <c r="N27" s="27">
        <v>605</v>
      </c>
      <c r="O27" s="27">
        <v>505</v>
      </c>
      <c r="P27" s="27">
        <v>588</v>
      </c>
      <c r="Q27" s="27">
        <v>725</v>
      </c>
      <c r="R27" s="26">
        <v>2896</v>
      </c>
      <c r="S27" s="27">
        <v>637</v>
      </c>
      <c r="T27" s="27">
        <v>743</v>
      </c>
      <c r="U27" s="27">
        <v>701</v>
      </c>
      <c r="V27" s="27">
        <v>815</v>
      </c>
      <c r="W27" s="614">
        <v>3821</v>
      </c>
      <c r="X27" s="27">
        <v>881</v>
      </c>
      <c r="Y27" s="27">
        <v>896</v>
      </c>
      <c r="Z27" s="27">
        <v>927</v>
      </c>
      <c r="AA27" s="27">
        <v>1117</v>
      </c>
      <c r="AB27" s="615">
        <v>3964</v>
      </c>
      <c r="AC27" s="27">
        <v>969</v>
      </c>
      <c r="AD27" s="27">
        <v>919</v>
      </c>
      <c r="AE27" s="27">
        <v>990</v>
      </c>
      <c r="AF27" s="27">
        <v>1086</v>
      </c>
      <c r="AG27" s="622">
        <v>3081</v>
      </c>
      <c r="AH27" s="27">
        <v>990</v>
      </c>
      <c r="AI27" s="27">
        <v>598</v>
      </c>
      <c r="AJ27" s="27">
        <v>776</v>
      </c>
      <c r="AK27" s="28">
        <v>717</v>
      </c>
      <c r="AL27" s="623">
        <v>2887</v>
      </c>
      <c r="AM27" s="27">
        <v>679</v>
      </c>
      <c r="AN27" s="27">
        <v>622</v>
      </c>
      <c r="AO27" s="27">
        <v>845</v>
      </c>
      <c r="AP27" s="28">
        <v>741</v>
      </c>
      <c r="AQ27" s="623">
        <v>2839</v>
      </c>
      <c r="AR27" s="27">
        <v>726</v>
      </c>
      <c r="AS27" s="27">
        <v>657</v>
      </c>
      <c r="AT27" s="27">
        <v>709</v>
      </c>
      <c r="AU27" s="28">
        <v>747</v>
      </c>
      <c r="AV27" s="623">
        <v>2934</v>
      </c>
      <c r="AW27" s="27">
        <v>699</v>
      </c>
      <c r="AX27" s="27">
        <v>715</v>
      </c>
      <c r="AY27" s="27">
        <v>751</v>
      </c>
      <c r="AZ27" s="27">
        <v>769</v>
      </c>
      <c r="BA27" s="623">
        <v>3046</v>
      </c>
      <c r="BB27" s="27">
        <v>647</v>
      </c>
      <c r="BC27" s="28">
        <v>711</v>
      </c>
      <c r="BD27" s="27">
        <v>700</v>
      </c>
      <c r="BE27" s="27">
        <v>988</v>
      </c>
      <c r="BF27" s="623">
        <v>3279</v>
      </c>
      <c r="BG27" s="24">
        <v>800</v>
      </c>
      <c r="BH27" s="28">
        <v>823</v>
      </c>
      <c r="BI27" s="25">
        <v>778</v>
      </c>
      <c r="BJ27" s="27">
        <v>878</v>
      </c>
      <c r="BK27" s="623">
        <v>2834</v>
      </c>
      <c r="BL27" s="24">
        <v>724</v>
      </c>
      <c r="BM27" s="24">
        <v>653</v>
      </c>
      <c r="BN27" s="25">
        <v>621</v>
      </c>
      <c r="BO27" s="27">
        <v>836</v>
      </c>
      <c r="BP27" s="611">
        <f t="shared" si="0"/>
        <v>2501</v>
      </c>
      <c r="BQ27" s="27">
        <v>636</v>
      </c>
      <c r="BR27" s="27">
        <v>602</v>
      </c>
      <c r="BS27" s="27">
        <v>569</v>
      </c>
      <c r="BT27" s="613">
        <v>694</v>
      </c>
      <c r="BU27" s="611">
        <f t="shared" si="1"/>
        <v>2539</v>
      </c>
      <c r="BV27" s="27">
        <v>565</v>
      </c>
      <c r="BW27" s="27">
        <v>631</v>
      </c>
      <c r="BX27" s="27">
        <v>654</v>
      </c>
      <c r="BY27" s="613">
        <v>689</v>
      </c>
    </row>
    <row r="28" spans="1:77" s="10" customFormat="1" ht="27" customHeight="1">
      <c r="A28" s="39" t="s">
        <v>26</v>
      </c>
      <c r="B28" s="38">
        <v>4208</v>
      </c>
      <c r="C28" s="38">
        <v>3779</v>
      </c>
      <c r="D28" s="38">
        <v>3971</v>
      </c>
      <c r="E28" s="38">
        <v>6196</v>
      </c>
      <c r="F28" s="38">
        <v>4429</v>
      </c>
      <c r="G28" s="38">
        <v>5369</v>
      </c>
      <c r="H28" s="20">
        <v>1257</v>
      </c>
      <c r="I28" s="19">
        <v>1559</v>
      </c>
      <c r="J28" s="19">
        <v>1285</v>
      </c>
      <c r="K28" s="37">
        <v>1268</v>
      </c>
      <c r="L28" s="36">
        <v>5784</v>
      </c>
      <c r="M28" s="35">
        <v>5511</v>
      </c>
      <c r="N28" s="33">
        <v>1327</v>
      </c>
      <c r="O28" s="33">
        <v>1254</v>
      </c>
      <c r="P28" s="33">
        <v>1394</v>
      </c>
      <c r="Q28" s="33">
        <v>1536</v>
      </c>
      <c r="R28" s="35">
        <v>7043</v>
      </c>
      <c r="S28" s="33">
        <v>1471</v>
      </c>
      <c r="T28" s="33">
        <v>1612</v>
      </c>
      <c r="U28" s="33">
        <v>1795</v>
      </c>
      <c r="V28" s="33">
        <v>2165</v>
      </c>
      <c r="W28" s="35">
        <v>10295</v>
      </c>
      <c r="X28" s="33">
        <v>2122</v>
      </c>
      <c r="Y28" s="33">
        <v>2547</v>
      </c>
      <c r="Z28" s="33">
        <v>2557</v>
      </c>
      <c r="AA28" s="33">
        <v>3069</v>
      </c>
      <c r="AB28" s="36">
        <v>11521</v>
      </c>
      <c r="AC28" s="33">
        <v>2689</v>
      </c>
      <c r="AD28" s="33">
        <v>2841</v>
      </c>
      <c r="AE28" s="33">
        <v>2802</v>
      </c>
      <c r="AF28" s="33">
        <v>3189</v>
      </c>
      <c r="AG28" s="618">
        <v>9836</v>
      </c>
      <c r="AH28" s="33">
        <v>3129</v>
      </c>
      <c r="AI28" s="33">
        <v>2472</v>
      </c>
      <c r="AJ28" s="33">
        <v>2222</v>
      </c>
      <c r="AK28" s="34">
        <v>2013</v>
      </c>
      <c r="AL28" s="619">
        <v>9747</v>
      </c>
      <c r="AM28" s="33">
        <v>2472</v>
      </c>
      <c r="AN28" s="33">
        <v>2302</v>
      </c>
      <c r="AO28" s="33">
        <v>2461</v>
      </c>
      <c r="AP28" s="34">
        <v>2512</v>
      </c>
      <c r="AQ28" s="619">
        <v>9077</v>
      </c>
      <c r="AR28" s="33">
        <v>2190</v>
      </c>
      <c r="AS28" s="33">
        <v>2274</v>
      </c>
      <c r="AT28" s="33">
        <v>2229</v>
      </c>
      <c r="AU28" s="34">
        <v>2384</v>
      </c>
      <c r="AV28" s="619">
        <v>9241</v>
      </c>
      <c r="AW28" s="33">
        <v>2303</v>
      </c>
      <c r="AX28" s="33">
        <v>2391</v>
      </c>
      <c r="AY28" s="33">
        <v>2294</v>
      </c>
      <c r="AZ28" s="33">
        <v>2253</v>
      </c>
      <c r="BA28" s="619">
        <v>9501</v>
      </c>
      <c r="BB28" s="33">
        <v>2007</v>
      </c>
      <c r="BC28" s="34">
        <v>2233</v>
      </c>
      <c r="BD28" s="33">
        <v>2310</v>
      </c>
      <c r="BE28" s="33">
        <v>2951</v>
      </c>
      <c r="BF28" s="619">
        <v>10404</v>
      </c>
      <c r="BG28" s="12">
        <v>2551</v>
      </c>
      <c r="BH28" s="34">
        <v>2694</v>
      </c>
      <c r="BI28" s="620">
        <v>2466</v>
      </c>
      <c r="BJ28" s="620">
        <v>2693</v>
      </c>
      <c r="BK28" s="619">
        <v>9062</v>
      </c>
      <c r="BL28" s="12">
        <v>2145</v>
      </c>
      <c r="BM28" s="12">
        <v>2182</v>
      </c>
      <c r="BN28" s="620">
        <v>2259</v>
      </c>
      <c r="BO28" s="620">
        <v>2476</v>
      </c>
      <c r="BP28" s="732">
        <f t="shared" si="0"/>
        <v>8345</v>
      </c>
      <c r="BQ28" s="12">
        <v>2151</v>
      </c>
      <c r="BR28" s="12">
        <v>1951</v>
      </c>
      <c r="BS28" s="12">
        <v>2028</v>
      </c>
      <c r="BT28" s="11">
        <v>2215</v>
      </c>
      <c r="BU28" s="732">
        <f t="shared" si="1"/>
        <v>9261</v>
      </c>
      <c r="BV28" s="12">
        <v>2018</v>
      </c>
      <c r="BW28" s="12">
        <v>2180</v>
      </c>
      <c r="BX28" s="12">
        <v>2531</v>
      </c>
      <c r="BY28" s="11">
        <v>2532</v>
      </c>
    </row>
    <row r="29" spans="1:77" s="10" customFormat="1" ht="27" customHeight="1">
      <c r="A29" s="39" t="s">
        <v>25</v>
      </c>
      <c r="B29" s="38">
        <v>549</v>
      </c>
      <c r="C29" s="38">
        <v>518</v>
      </c>
      <c r="D29" s="38">
        <v>470</v>
      </c>
      <c r="E29" s="38">
        <v>591</v>
      </c>
      <c r="F29" s="38">
        <v>464</v>
      </c>
      <c r="G29" s="38">
        <v>523</v>
      </c>
      <c r="H29" s="20">
        <v>142</v>
      </c>
      <c r="I29" s="19">
        <v>143</v>
      </c>
      <c r="J29" s="19">
        <v>126</v>
      </c>
      <c r="K29" s="37">
        <v>112</v>
      </c>
      <c r="L29" s="36">
        <v>571</v>
      </c>
      <c r="M29" s="35">
        <v>612</v>
      </c>
      <c r="N29" s="33">
        <v>148</v>
      </c>
      <c r="O29" s="33">
        <v>136</v>
      </c>
      <c r="P29" s="33">
        <v>168</v>
      </c>
      <c r="Q29" s="33">
        <v>160</v>
      </c>
      <c r="R29" s="35">
        <v>884</v>
      </c>
      <c r="S29" s="33">
        <v>152</v>
      </c>
      <c r="T29" s="33">
        <v>221</v>
      </c>
      <c r="U29" s="33">
        <v>228</v>
      </c>
      <c r="V29" s="33">
        <v>283</v>
      </c>
      <c r="W29" s="35">
        <v>1383</v>
      </c>
      <c r="X29" s="33">
        <v>284</v>
      </c>
      <c r="Y29" s="33">
        <v>329</v>
      </c>
      <c r="Z29" s="33">
        <v>338</v>
      </c>
      <c r="AA29" s="33">
        <v>432</v>
      </c>
      <c r="AB29" s="36">
        <v>1805</v>
      </c>
      <c r="AC29" s="33">
        <v>495</v>
      </c>
      <c r="AD29" s="33">
        <v>418</v>
      </c>
      <c r="AE29" s="33">
        <v>454</v>
      </c>
      <c r="AF29" s="33">
        <v>438</v>
      </c>
      <c r="AG29" s="618">
        <v>1682</v>
      </c>
      <c r="AH29" s="33">
        <v>543</v>
      </c>
      <c r="AI29" s="33">
        <v>401</v>
      </c>
      <c r="AJ29" s="33">
        <v>368</v>
      </c>
      <c r="AK29" s="34">
        <v>370</v>
      </c>
      <c r="AL29" s="619">
        <v>1465</v>
      </c>
      <c r="AM29" s="33">
        <v>322</v>
      </c>
      <c r="AN29" s="33">
        <v>385</v>
      </c>
      <c r="AO29" s="33">
        <v>385</v>
      </c>
      <c r="AP29" s="34">
        <v>373</v>
      </c>
      <c r="AQ29" s="619">
        <v>1175</v>
      </c>
      <c r="AR29" s="33">
        <v>348</v>
      </c>
      <c r="AS29" s="33">
        <v>277</v>
      </c>
      <c r="AT29" s="33">
        <v>251</v>
      </c>
      <c r="AU29" s="34">
        <v>299</v>
      </c>
      <c r="AV29" s="619">
        <v>1311</v>
      </c>
      <c r="AW29" s="33">
        <v>340</v>
      </c>
      <c r="AX29" s="33">
        <v>326</v>
      </c>
      <c r="AY29" s="33">
        <v>320</v>
      </c>
      <c r="AZ29" s="33">
        <v>325</v>
      </c>
      <c r="BA29" s="619">
        <v>1379</v>
      </c>
      <c r="BB29" s="33">
        <v>280</v>
      </c>
      <c r="BC29" s="34">
        <v>267</v>
      </c>
      <c r="BD29" s="33">
        <v>328</v>
      </c>
      <c r="BE29" s="33">
        <v>504</v>
      </c>
      <c r="BF29" s="619">
        <v>1723</v>
      </c>
      <c r="BG29" s="12">
        <v>412</v>
      </c>
      <c r="BH29" s="34">
        <v>439</v>
      </c>
      <c r="BI29" s="620">
        <v>384</v>
      </c>
      <c r="BJ29" s="620">
        <v>488</v>
      </c>
      <c r="BK29" s="619">
        <v>1399</v>
      </c>
      <c r="BL29" s="12">
        <v>360</v>
      </c>
      <c r="BM29" s="12">
        <v>351</v>
      </c>
      <c r="BN29" s="620">
        <v>316</v>
      </c>
      <c r="BO29" s="620">
        <v>372</v>
      </c>
      <c r="BP29" s="732">
        <f t="shared" si="0"/>
        <v>1393</v>
      </c>
      <c r="BQ29" s="12">
        <v>356</v>
      </c>
      <c r="BR29" s="12">
        <v>295</v>
      </c>
      <c r="BS29" s="12">
        <v>332</v>
      </c>
      <c r="BT29" s="11">
        <v>410</v>
      </c>
      <c r="BU29" s="732">
        <f t="shared" si="1"/>
        <v>1467</v>
      </c>
      <c r="BV29" s="12">
        <v>300</v>
      </c>
      <c r="BW29" s="12">
        <v>387</v>
      </c>
      <c r="BX29" s="12">
        <v>354</v>
      </c>
      <c r="BY29" s="11">
        <v>426</v>
      </c>
    </row>
    <row r="30" spans="1:77" s="5" customFormat="1" ht="27" customHeight="1">
      <c r="A30" s="32" t="s">
        <v>24</v>
      </c>
      <c r="B30" s="31">
        <v>388</v>
      </c>
      <c r="C30" s="31">
        <v>341</v>
      </c>
      <c r="D30" s="31">
        <v>318</v>
      </c>
      <c r="E30" s="31">
        <v>390</v>
      </c>
      <c r="F30" s="31">
        <v>376</v>
      </c>
      <c r="G30" s="31">
        <v>430</v>
      </c>
      <c r="H30" s="30">
        <v>108</v>
      </c>
      <c r="I30" s="29">
        <v>97</v>
      </c>
      <c r="J30" s="29">
        <v>90</v>
      </c>
      <c r="K30" s="41">
        <v>135</v>
      </c>
      <c r="L30" s="40">
        <v>582</v>
      </c>
      <c r="M30" s="26">
        <v>963</v>
      </c>
      <c r="N30" s="27">
        <v>439</v>
      </c>
      <c r="O30" s="27">
        <v>111</v>
      </c>
      <c r="P30" s="27">
        <v>201</v>
      </c>
      <c r="Q30" s="27">
        <v>212</v>
      </c>
      <c r="R30" s="26">
        <v>598</v>
      </c>
      <c r="S30" s="27">
        <v>140</v>
      </c>
      <c r="T30" s="27">
        <v>116</v>
      </c>
      <c r="U30" s="27">
        <v>170</v>
      </c>
      <c r="V30" s="27">
        <v>172</v>
      </c>
      <c r="W30" s="614">
        <v>797</v>
      </c>
      <c r="X30" s="27">
        <v>163</v>
      </c>
      <c r="Y30" s="27">
        <v>202</v>
      </c>
      <c r="Z30" s="27">
        <v>230</v>
      </c>
      <c r="AA30" s="27">
        <v>202</v>
      </c>
      <c r="AB30" s="615">
        <v>1181</v>
      </c>
      <c r="AC30" s="27">
        <v>323</v>
      </c>
      <c r="AD30" s="27">
        <v>241</v>
      </c>
      <c r="AE30" s="27">
        <v>289</v>
      </c>
      <c r="AF30" s="27">
        <v>328</v>
      </c>
      <c r="AG30" s="622">
        <v>961</v>
      </c>
      <c r="AH30" s="27">
        <v>291</v>
      </c>
      <c r="AI30" s="27">
        <v>228</v>
      </c>
      <c r="AJ30" s="27">
        <v>208</v>
      </c>
      <c r="AK30" s="28">
        <v>234</v>
      </c>
      <c r="AL30" s="623">
        <v>874</v>
      </c>
      <c r="AM30" s="27">
        <v>205</v>
      </c>
      <c r="AN30" s="27">
        <v>193</v>
      </c>
      <c r="AO30" s="27">
        <v>250</v>
      </c>
      <c r="AP30" s="28">
        <v>226</v>
      </c>
      <c r="AQ30" s="623">
        <v>867</v>
      </c>
      <c r="AR30" s="27">
        <v>194</v>
      </c>
      <c r="AS30" s="27">
        <v>211</v>
      </c>
      <c r="AT30" s="27">
        <v>221</v>
      </c>
      <c r="AU30" s="28">
        <v>241</v>
      </c>
      <c r="AV30" s="623">
        <v>959</v>
      </c>
      <c r="AW30" s="27">
        <v>245</v>
      </c>
      <c r="AX30" s="27">
        <v>221</v>
      </c>
      <c r="AY30" s="27">
        <v>259</v>
      </c>
      <c r="AZ30" s="27">
        <v>234</v>
      </c>
      <c r="BA30" s="623">
        <v>938</v>
      </c>
      <c r="BB30" s="27">
        <v>224</v>
      </c>
      <c r="BC30" s="28">
        <v>227</v>
      </c>
      <c r="BD30" s="27">
        <v>216</v>
      </c>
      <c r="BE30" s="27">
        <v>271</v>
      </c>
      <c r="BF30" s="623">
        <v>983</v>
      </c>
      <c r="BG30" s="24">
        <v>241</v>
      </c>
      <c r="BH30" s="28">
        <v>266</v>
      </c>
      <c r="BI30" s="25">
        <v>228</v>
      </c>
      <c r="BJ30" s="27">
        <v>248</v>
      </c>
      <c r="BK30" s="623">
        <v>926</v>
      </c>
      <c r="BL30" s="24">
        <v>258</v>
      </c>
      <c r="BM30" s="24">
        <v>214</v>
      </c>
      <c r="BN30" s="25">
        <v>213</v>
      </c>
      <c r="BO30" s="27">
        <v>241</v>
      </c>
      <c r="BP30" s="611">
        <f t="shared" si="0"/>
        <v>823</v>
      </c>
      <c r="BQ30" s="27">
        <v>230</v>
      </c>
      <c r="BR30" s="27">
        <v>182</v>
      </c>
      <c r="BS30" s="27">
        <v>188</v>
      </c>
      <c r="BT30" s="613">
        <v>223</v>
      </c>
      <c r="BU30" s="611">
        <f t="shared" si="1"/>
        <v>751</v>
      </c>
      <c r="BV30" s="27">
        <v>182</v>
      </c>
      <c r="BW30" s="27">
        <v>207</v>
      </c>
      <c r="BX30" s="27">
        <v>172</v>
      </c>
      <c r="BY30" s="613">
        <v>190</v>
      </c>
    </row>
    <row r="31" spans="1:77" s="5" customFormat="1" ht="27" customHeight="1">
      <c r="A31" s="32" t="s">
        <v>23</v>
      </c>
      <c r="B31" s="31">
        <v>1475</v>
      </c>
      <c r="C31" s="31">
        <v>1290</v>
      </c>
      <c r="D31" s="31">
        <v>1271</v>
      </c>
      <c r="E31" s="31">
        <v>1873</v>
      </c>
      <c r="F31" s="31">
        <v>1172</v>
      </c>
      <c r="G31" s="31">
        <v>1494</v>
      </c>
      <c r="H31" s="30">
        <v>387</v>
      </c>
      <c r="I31" s="29">
        <v>418</v>
      </c>
      <c r="J31" s="29">
        <v>329</v>
      </c>
      <c r="K31" s="41">
        <v>360</v>
      </c>
      <c r="L31" s="40">
        <v>1671</v>
      </c>
      <c r="M31" s="26">
        <v>1929</v>
      </c>
      <c r="N31" s="27">
        <v>478</v>
      </c>
      <c r="O31" s="27">
        <v>336</v>
      </c>
      <c r="P31" s="27">
        <v>551</v>
      </c>
      <c r="Q31" s="27">
        <v>564</v>
      </c>
      <c r="R31" s="26">
        <v>2268</v>
      </c>
      <c r="S31" s="27">
        <v>499</v>
      </c>
      <c r="T31" s="27">
        <v>535</v>
      </c>
      <c r="U31" s="27">
        <v>531</v>
      </c>
      <c r="V31" s="27">
        <v>703</v>
      </c>
      <c r="W31" s="614">
        <v>3276</v>
      </c>
      <c r="X31" s="27">
        <v>633</v>
      </c>
      <c r="Y31" s="27">
        <v>859</v>
      </c>
      <c r="Z31" s="27">
        <v>891</v>
      </c>
      <c r="AA31" s="27">
        <v>893</v>
      </c>
      <c r="AB31" s="615">
        <v>4290</v>
      </c>
      <c r="AC31" s="27">
        <v>1011</v>
      </c>
      <c r="AD31" s="27">
        <v>919</v>
      </c>
      <c r="AE31" s="27">
        <v>1121</v>
      </c>
      <c r="AF31" s="27">
        <v>1239</v>
      </c>
      <c r="AG31" s="622">
        <v>3660</v>
      </c>
      <c r="AH31" s="27">
        <v>1119</v>
      </c>
      <c r="AI31" s="27">
        <v>909</v>
      </c>
      <c r="AJ31" s="27">
        <v>831</v>
      </c>
      <c r="AK31" s="28">
        <v>801</v>
      </c>
      <c r="AL31" s="623">
        <v>3153</v>
      </c>
      <c r="AM31" s="27">
        <v>742</v>
      </c>
      <c r="AN31" s="27">
        <v>735</v>
      </c>
      <c r="AO31" s="27">
        <v>851</v>
      </c>
      <c r="AP31" s="28">
        <v>825</v>
      </c>
      <c r="AQ31" s="623">
        <v>3503</v>
      </c>
      <c r="AR31" s="27">
        <v>867</v>
      </c>
      <c r="AS31" s="27">
        <v>840</v>
      </c>
      <c r="AT31" s="27">
        <v>815</v>
      </c>
      <c r="AU31" s="28">
        <v>981</v>
      </c>
      <c r="AV31" s="623">
        <v>3575</v>
      </c>
      <c r="AW31" s="27">
        <v>874</v>
      </c>
      <c r="AX31" s="27">
        <v>844</v>
      </c>
      <c r="AY31" s="27">
        <v>887</v>
      </c>
      <c r="AZ31" s="27">
        <v>970</v>
      </c>
      <c r="BA31" s="623">
        <v>3825</v>
      </c>
      <c r="BB31" s="27">
        <v>858</v>
      </c>
      <c r="BC31" s="28">
        <v>871</v>
      </c>
      <c r="BD31" s="27">
        <v>933</v>
      </c>
      <c r="BE31" s="27">
        <v>1163</v>
      </c>
      <c r="BF31" s="623">
        <v>4113</v>
      </c>
      <c r="BG31" s="24">
        <v>990</v>
      </c>
      <c r="BH31" s="28">
        <v>1080</v>
      </c>
      <c r="BI31" s="25">
        <v>999</v>
      </c>
      <c r="BJ31" s="27">
        <v>1044</v>
      </c>
      <c r="BK31" s="623">
        <v>3642</v>
      </c>
      <c r="BL31" s="24">
        <v>887</v>
      </c>
      <c r="BM31" s="24">
        <v>832</v>
      </c>
      <c r="BN31" s="25">
        <v>922</v>
      </c>
      <c r="BO31" s="27">
        <v>1001</v>
      </c>
      <c r="BP31" s="611">
        <f t="shared" si="0"/>
        <v>3549</v>
      </c>
      <c r="BQ31" s="27">
        <v>862</v>
      </c>
      <c r="BR31" s="27">
        <v>856</v>
      </c>
      <c r="BS31" s="27">
        <v>823</v>
      </c>
      <c r="BT31" s="613">
        <v>1008</v>
      </c>
      <c r="BU31" s="611">
        <f t="shared" si="1"/>
        <v>3408</v>
      </c>
      <c r="BV31" s="27">
        <v>771</v>
      </c>
      <c r="BW31" s="27">
        <v>843</v>
      </c>
      <c r="BX31" s="27">
        <v>925</v>
      </c>
      <c r="BY31" s="613">
        <v>869</v>
      </c>
    </row>
    <row r="32" spans="1:77" s="10" customFormat="1" ht="27" customHeight="1">
      <c r="A32" s="39" t="s">
        <v>22</v>
      </c>
      <c r="B32" s="38">
        <v>6491</v>
      </c>
      <c r="C32" s="38">
        <v>5763</v>
      </c>
      <c r="D32" s="38">
        <v>5295</v>
      </c>
      <c r="E32" s="38">
        <v>7682</v>
      </c>
      <c r="F32" s="38">
        <v>5802</v>
      </c>
      <c r="G32" s="38">
        <v>6840</v>
      </c>
      <c r="H32" s="20">
        <v>1653</v>
      </c>
      <c r="I32" s="19">
        <v>1876</v>
      </c>
      <c r="J32" s="19">
        <v>1491</v>
      </c>
      <c r="K32" s="37">
        <v>1820</v>
      </c>
      <c r="L32" s="36">
        <v>7110</v>
      </c>
      <c r="M32" s="35">
        <v>8581</v>
      </c>
      <c r="N32" s="33">
        <v>1755</v>
      </c>
      <c r="O32" s="33">
        <v>1702</v>
      </c>
      <c r="P32" s="33">
        <v>2469</v>
      </c>
      <c r="Q32" s="33">
        <v>2655</v>
      </c>
      <c r="R32" s="35">
        <v>9141</v>
      </c>
      <c r="S32" s="33">
        <v>1787</v>
      </c>
      <c r="T32" s="33">
        <v>1838</v>
      </c>
      <c r="U32" s="33">
        <v>2427</v>
      </c>
      <c r="V32" s="33">
        <v>3089</v>
      </c>
      <c r="W32" s="35">
        <v>11464</v>
      </c>
      <c r="X32" s="33">
        <v>2488</v>
      </c>
      <c r="Y32" s="33">
        <v>2619</v>
      </c>
      <c r="Z32" s="33">
        <v>2987</v>
      </c>
      <c r="AA32" s="33">
        <v>3370</v>
      </c>
      <c r="AB32" s="36">
        <v>13862</v>
      </c>
      <c r="AC32" s="33">
        <v>2629</v>
      </c>
      <c r="AD32" s="33">
        <v>2753</v>
      </c>
      <c r="AE32" s="33">
        <v>4033</v>
      </c>
      <c r="AF32" s="33">
        <v>4447</v>
      </c>
      <c r="AG32" s="618">
        <v>11716</v>
      </c>
      <c r="AH32" s="33">
        <v>3913</v>
      </c>
      <c r="AI32" s="33">
        <v>3100</v>
      </c>
      <c r="AJ32" s="33">
        <v>2422</v>
      </c>
      <c r="AK32" s="34">
        <v>2281</v>
      </c>
      <c r="AL32" s="619">
        <v>8560</v>
      </c>
      <c r="AM32" s="33">
        <v>2120</v>
      </c>
      <c r="AN32" s="33">
        <v>2115</v>
      </c>
      <c r="AO32" s="33">
        <v>2334</v>
      </c>
      <c r="AP32" s="34">
        <v>1991</v>
      </c>
      <c r="AQ32" s="619">
        <v>9264</v>
      </c>
      <c r="AR32" s="33">
        <v>2138</v>
      </c>
      <c r="AS32" s="33">
        <v>2369</v>
      </c>
      <c r="AT32" s="33">
        <v>2305</v>
      </c>
      <c r="AU32" s="34">
        <v>2452</v>
      </c>
      <c r="AV32" s="619">
        <v>9157</v>
      </c>
      <c r="AW32" s="33">
        <v>2427</v>
      </c>
      <c r="AX32" s="33">
        <v>2328</v>
      </c>
      <c r="AY32" s="33">
        <v>2165</v>
      </c>
      <c r="AZ32" s="33">
        <v>2237</v>
      </c>
      <c r="BA32" s="619">
        <v>9311</v>
      </c>
      <c r="BB32" s="33">
        <v>2014</v>
      </c>
      <c r="BC32" s="34">
        <v>2175</v>
      </c>
      <c r="BD32" s="33">
        <v>2204</v>
      </c>
      <c r="BE32" s="33">
        <v>2918</v>
      </c>
      <c r="BF32" s="619">
        <v>10166</v>
      </c>
      <c r="BG32" s="12">
        <v>2532</v>
      </c>
      <c r="BH32" s="34">
        <v>2796</v>
      </c>
      <c r="BI32" s="620">
        <v>2441</v>
      </c>
      <c r="BJ32" s="620">
        <v>2397</v>
      </c>
      <c r="BK32" s="619">
        <v>9189</v>
      </c>
      <c r="BL32" s="12">
        <v>2303</v>
      </c>
      <c r="BM32" s="12">
        <v>2244</v>
      </c>
      <c r="BN32" s="620">
        <v>2126</v>
      </c>
      <c r="BO32" s="620">
        <v>2516</v>
      </c>
      <c r="BP32" s="732">
        <f t="shared" si="0"/>
        <v>8965</v>
      </c>
      <c r="BQ32" s="12">
        <v>2359</v>
      </c>
      <c r="BR32" s="12">
        <v>2029</v>
      </c>
      <c r="BS32" s="12">
        <v>2201</v>
      </c>
      <c r="BT32" s="11">
        <v>2376</v>
      </c>
      <c r="BU32" s="732">
        <f t="shared" si="1"/>
        <v>9249</v>
      </c>
      <c r="BV32" s="12">
        <v>2119</v>
      </c>
      <c r="BW32" s="12">
        <v>2387</v>
      </c>
      <c r="BX32" s="12">
        <v>2337</v>
      </c>
      <c r="BY32" s="11">
        <v>2406</v>
      </c>
    </row>
    <row r="33" spans="1:77" s="10" customFormat="1" ht="27" customHeight="1">
      <c r="A33" s="39" t="s">
        <v>21</v>
      </c>
      <c r="B33" s="624">
        <v>2666</v>
      </c>
      <c r="C33" s="624">
        <v>2275</v>
      </c>
      <c r="D33" s="624">
        <v>2380</v>
      </c>
      <c r="E33" s="624">
        <v>4486</v>
      </c>
      <c r="F33" s="38">
        <v>2317</v>
      </c>
      <c r="G33" s="38">
        <v>2469</v>
      </c>
      <c r="H33" s="20">
        <v>760</v>
      </c>
      <c r="I33" s="19">
        <v>591</v>
      </c>
      <c r="J33" s="19">
        <v>513</v>
      </c>
      <c r="K33" s="37">
        <v>605</v>
      </c>
      <c r="L33" s="36">
        <v>2968</v>
      </c>
      <c r="M33" s="35">
        <v>3370</v>
      </c>
      <c r="N33" s="33">
        <v>1277</v>
      </c>
      <c r="O33" s="33">
        <v>572</v>
      </c>
      <c r="P33" s="33">
        <v>811</v>
      </c>
      <c r="Q33" s="33">
        <v>710</v>
      </c>
      <c r="R33" s="35">
        <v>2710</v>
      </c>
      <c r="S33" s="33">
        <v>531</v>
      </c>
      <c r="T33" s="33">
        <v>568</v>
      </c>
      <c r="U33" s="33">
        <v>791</v>
      </c>
      <c r="V33" s="33">
        <v>820</v>
      </c>
      <c r="W33" s="35">
        <v>3537</v>
      </c>
      <c r="X33" s="33">
        <v>826</v>
      </c>
      <c r="Y33" s="33">
        <v>769</v>
      </c>
      <c r="Z33" s="33">
        <v>899</v>
      </c>
      <c r="AA33" s="33">
        <v>1043</v>
      </c>
      <c r="AB33" s="36">
        <v>5115</v>
      </c>
      <c r="AC33" s="33">
        <v>1058</v>
      </c>
      <c r="AD33" s="33">
        <v>1348</v>
      </c>
      <c r="AE33" s="33">
        <v>1296</v>
      </c>
      <c r="AF33" s="33">
        <v>1413</v>
      </c>
      <c r="AG33" s="618">
        <v>3837</v>
      </c>
      <c r="AH33" s="33">
        <v>1147</v>
      </c>
      <c r="AI33" s="33">
        <v>886</v>
      </c>
      <c r="AJ33" s="33">
        <v>830</v>
      </c>
      <c r="AK33" s="34">
        <v>974</v>
      </c>
      <c r="AL33" s="619">
        <v>2972</v>
      </c>
      <c r="AM33" s="33">
        <v>714</v>
      </c>
      <c r="AN33" s="33">
        <v>685</v>
      </c>
      <c r="AO33" s="33">
        <v>809</v>
      </c>
      <c r="AP33" s="34">
        <v>764</v>
      </c>
      <c r="AQ33" s="619">
        <v>3097</v>
      </c>
      <c r="AR33" s="33">
        <v>786</v>
      </c>
      <c r="AS33" s="33">
        <v>764</v>
      </c>
      <c r="AT33" s="33">
        <v>688</v>
      </c>
      <c r="AU33" s="34">
        <v>859</v>
      </c>
      <c r="AV33" s="619">
        <v>3067</v>
      </c>
      <c r="AW33" s="33">
        <v>714</v>
      </c>
      <c r="AX33" s="33">
        <v>857</v>
      </c>
      <c r="AY33" s="33">
        <v>790</v>
      </c>
      <c r="AZ33" s="33">
        <v>706</v>
      </c>
      <c r="BA33" s="619">
        <v>2917</v>
      </c>
      <c r="BB33" s="33">
        <v>635</v>
      </c>
      <c r="BC33" s="34">
        <v>631</v>
      </c>
      <c r="BD33" s="33">
        <v>744</v>
      </c>
      <c r="BE33" s="33">
        <v>907</v>
      </c>
      <c r="BF33" s="619">
        <v>2945</v>
      </c>
      <c r="BG33" s="12">
        <v>780</v>
      </c>
      <c r="BH33" s="34">
        <v>728</v>
      </c>
      <c r="BI33" s="620">
        <v>703</v>
      </c>
      <c r="BJ33" s="620">
        <v>734</v>
      </c>
      <c r="BK33" s="619">
        <v>2391</v>
      </c>
      <c r="BL33" s="12">
        <v>630</v>
      </c>
      <c r="BM33" s="12">
        <v>627</v>
      </c>
      <c r="BN33" s="620">
        <v>551</v>
      </c>
      <c r="BO33" s="620">
        <v>583</v>
      </c>
      <c r="BP33" s="732">
        <f t="shared" si="0"/>
        <v>2146</v>
      </c>
      <c r="BQ33" s="12">
        <v>549</v>
      </c>
      <c r="BR33" s="12">
        <v>483</v>
      </c>
      <c r="BS33" s="12">
        <v>553</v>
      </c>
      <c r="BT33" s="11">
        <v>561</v>
      </c>
      <c r="BU33" s="732">
        <f t="shared" si="1"/>
        <v>2231</v>
      </c>
      <c r="BV33" s="12">
        <v>546</v>
      </c>
      <c r="BW33" s="12">
        <v>539</v>
      </c>
      <c r="BX33" s="12">
        <v>597</v>
      </c>
      <c r="BY33" s="11">
        <v>549</v>
      </c>
    </row>
    <row r="34" spans="1:77" s="5" customFormat="1" ht="27" customHeight="1">
      <c r="A34" s="32" t="s">
        <v>20</v>
      </c>
      <c r="B34" s="31">
        <v>411</v>
      </c>
      <c r="C34" s="31">
        <v>339</v>
      </c>
      <c r="D34" s="31">
        <v>360</v>
      </c>
      <c r="E34" s="31">
        <v>690</v>
      </c>
      <c r="F34" s="31">
        <v>314</v>
      </c>
      <c r="G34" s="31">
        <v>355</v>
      </c>
      <c r="H34" s="30">
        <v>86</v>
      </c>
      <c r="I34" s="29">
        <v>89</v>
      </c>
      <c r="J34" s="29">
        <v>78</v>
      </c>
      <c r="K34" s="41">
        <v>102</v>
      </c>
      <c r="L34" s="40">
        <v>563</v>
      </c>
      <c r="M34" s="26">
        <v>539</v>
      </c>
      <c r="N34" s="27">
        <v>166</v>
      </c>
      <c r="O34" s="27">
        <v>108</v>
      </c>
      <c r="P34" s="27">
        <v>133</v>
      </c>
      <c r="Q34" s="27">
        <v>132</v>
      </c>
      <c r="R34" s="26">
        <v>687</v>
      </c>
      <c r="S34" s="27">
        <v>117</v>
      </c>
      <c r="T34" s="27">
        <v>166</v>
      </c>
      <c r="U34" s="27">
        <v>145</v>
      </c>
      <c r="V34" s="27">
        <v>259</v>
      </c>
      <c r="W34" s="614">
        <v>1125</v>
      </c>
      <c r="X34" s="27">
        <v>241</v>
      </c>
      <c r="Y34" s="27">
        <v>244</v>
      </c>
      <c r="Z34" s="27">
        <v>317</v>
      </c>
      <c r="AA34" s="27">
        <v>323</v>
      </c>
      <c r="AB34" s="615">
        <v>1550</v>
      </c>
      <c r="AC34" s="27">
        <v>303</v>
      </c>
      <c r="AD34" s="27">
        <v>319</v>
      </c>
      <c r="AE34" s="27">
        <v>428</v>
      </c>
      <c r="AF34" s="27">
        <v>500</v>
      </c>
      <c r="AG34" s="622">
        <v>1199</v>
      </c>
      <c r="AH34" s="27">
        <v>404</v>
      </c>
      <c r="AI34" s="27">
        <v>294</v>
      </c>
      <c r="AJ34" s="27">
        <v>273</v>
      </c>
      <c r="AK34" s="28">
        <v>228</v>
      </c>
      <c r="AL34" s="623">
        <v>1023</v>
      </c>
      <c r="AM34" s="27">
        <v>227</v>
      </c>
      <c r="AN34" s="27">
        <v>279</v>
      </c>
      <c r="AO34" s="27">
        <v>242</v>
      </c>
      <c r="AP34" s="28">
        <v>275</v>
      </c>
      <c r="AQ34" s="623">
        <v>1084</v>
      </c>
      <c r="AR34" s="27">
        <v>264</v>
      </c>
      <c r="AS34" s="27">
        <v>251</v>
      </c>
      <c r="AT34" s="27">
        <v>274</v>
      </c>
      <c r="AU34" s="28">
        <v>295</v>
      </c>
      <c r="AV34" s="623">
        <v>1068</v>
      </c>
      <c r="AW34" s="27">
        <v>287</v>
      </c>
      <c r="AX34" s="27">
        <v>284</v>
      </c>
      <c r="AY34" s="27">
        <v>249</v>
      </c>
      <c r="AZ34" s="27">
        <v>248</v>
      </c>
      <c r="BA34" s="623">
        <v>1172</v>
      </c>
      <c r="BB34" s="27">
        <v>254</v>
      </c>
      <c r="BC34" s="28">
        <v>281</v>
      </c>
      <c r="BD34" s="27">
        <v>260</v>
      </c>
      <c r="BE34" s="27">
        <v>377</v>
      </c>
      <c r="BF34" s="623">
        <v>1114</v>
      </c>
      <c r="BG34" s="24">
        <v>276</v>
      </c>
      <c r="BH34" s="28">
        <v>283</v>
      </c>
      <c r="BI34" s="25">
        <v>245</v>
      </c>
      <c r="BJ34" s="27">
        <v>310</v>
      </c>
      <c r="BK34" s="623">
        <v>773</v>
      </c>
      <c r="BL34" s="24">
        <v>221</v>
      </c>
      <c r="BM34" s="24">
        <v>198</v>
      </c>
      <c r="BN34" s="25">
        <v>172</v>
      </c>
      <c r="BO34" s="27">
        <v>182</v>
      </c>
      <c r="BP34" s="611">
        <f t="shared" si="0"/>
        <v>738</v>
      </c>
      <c r="BQ34" s="27">
        <v>197</v>
      </c>
      <c r="BR34" s="27">
        <v>179</v>
      </c>
      <c r="BS34" s="27">
        <v>173</v>
      </c>
      <c r="BT34" s="613">
        <v>189</v>
      </c>
      <c r="BU34" s="611">
        <f t="shared" si="1"/>
        <v>620</v>
      </c>
      <c r="BV34" s="27">
        <v>159</v>
      </c>
      <c r="BW34" s="27">
        <v>159</v>
      </c>
      <c r="BX34" s="27">
        <v>126</v>
      </c>
      <c r="BY34" s="613">
        <v>176</v>
      </c>
    </row>
    <row r="35" spans="1:77" s="5" customFormat="1" ht="27" customHeight="1">
      <c r="A35" s="32" t="s">
        <v>19</v>
      </c>
      <c r="B35" s="31">
        <v>330</v>
      </c>
      <c r="C35" s="31">
        <v>249</v>
      </c>
      <c r="D35" s="31">
        <v>259</v>
      </c>
      <c r="E35" s="31">
        <v>369</v>
      </c>
      <c r="F35" s="31">
        <v>248</v>
      </c>
      <c r="G35" s="31">
        <v>274</v>
      </c>
      <c r="H35" s="30">
        <v>81</v>
      </c>
      <c r="I35" s="29">
        <v>58</v>
      </c>
      <c r="J35" s="29">
        <v>72</v>
      </c>
      <c r="K35" s="41">
        <v>63</v>
      </c>
      <c r="L35" s="40">
        <v>258</v>
      </c>
      <c r="M35" s="26">
        <v>309</v>
      </c>
      <c r="N35" s="27">
        <v>69</v>
      </c>
      <c r="O35" s="27">
        <v>84</v>
      </c>
      <c r="P35" s="27">
        <v>90</v>
      </c>
      <c r="Q35" s="27">
        <v>66</v>
      </c>
      <c r="R35" s="26">
        <v>347</v>
      </c>
      <c r="S35" s="27">
        <v>87</v>
      </c>
      <c r="T35" s="27">
        <v>77</v>
      </c>
      <c r="U35" s="27">
        <v>91</v>
      </c>
      <c r="V35" s="27">
        <v>92</v>
      </c>
      <c r="W35" s="614">
        <v>521</v>
      </c>
      <c r="X35" s="27">
        <v>107</v>
      </c>
      <c r="Y35" s="27">
        <v>116</v>
      </c>
      <c r="Z35" s="27">
        <v>132</v>
      </c>
      <c r="AA35" s="27">
        <v>166</v>
      </c>
      <c r="AB35" s="615">
        <v>691</v>
      </c>
      <c r="AC35" s="27">
        <v>153</v>
      </c>
      <c r="AD35" s="27">
        <v>143</v>
      </c>
      <c r="AE35" s="27">
        <v>165</v>
      </c>
      <c r="AF35" s="27">
        <v>230</v>
      </c>
      <c r="AG35" s="622">
        <v>499</v>
      </c>
      <c r="AH35" s="27">
        <v>172</v>
      </c>
      <c r="AI35" s="27">
        <v>108</v>
      </c>
      <c r="AJ35" s="27">
        <v>110</v>
      </c>
      <c r="AK35" s="28">
        <v>109</v>
      </c>
      <c r="AL35" s="623">
        <v>562</v>
      </c>
      <c r="AM35" s="27">
        <v>115</v>
      </c>
      <c r="AN35" s="27">
        <v>161</v>
      </c>
      <c r="AO35" s="27">
        <v>117</v>
      </c>
      <c r="AP35" s="28">
        <v>169</v>
      </c>
      <c r="AQ35" s="623">
        <v>482</v>
      </c>
      <c r="AR35" s="27">
        <v>102</v>
      </c>
      <c r="AS35" s="27">
        <v>119</v>
      </c>
      <c r="AT35" s="27">
        <v>105</v>
      </c>
      <c r="AU35" s="28">
        <v>156</v>
      </c>
      <c r="AV35" s="623">
        <v>577</v>
      </c>
      <c r="AW35" s="27">
        <v>126</v>
      </c>
      <c r="AX35" s="27">
        <v>175</v>
      </c>
      <c r="AY35" s="27">
        <v>114</v>
      </c>
      <c r="AZ35" s="27">
        <v>162</v>
      </c>
      <c r="BA35" s="623">
        <v>574</v>
      </c>
      <c r="BB35" s="27">
        <v>112</v>
      </c>
      <c r="BC35" s="28">
        <v>129</v>
      </c>
      <c r="BD35" s="27">
        <v>126</v>
      </c>
      <c r="BE35" s="27">
        <v>207</v>
      </c>
      <c r="BF35" s="623">
        <v>579</v>
      </c>
      <c r="BG35" s="24">
        <v>132</v>
      </c>
      <c r="BH35" s="28">
        <v>161</v>
      </c>
      <c r="BI35" s="25">
        <v>127</v>
      </c>
      <c r="BJ35" s="27">
        <v>159</v>
      </c>
      <c r="BK35" s="623">
        <v>487</v>
      </c>
      <c r="BL35" s="24">
        <v>111</v>
      </c>
      <c r="BM35" s="24">
        <v>125</v>
      </c>
      <c r="BN35" s="25">
        <v>116</v>
      </c>
      <c r="BO35" s="27">
        <v>135</v>
      </c>
      <c r="BP35" s="611">
        <f t="shared" si="0"/>
        <v>478</v>
      </c>
      <c r="BQ35" s="27">
        <v>120</v>
      </c>
      <c r="BR35" s="27">
        <v>115</v>
      </c>
      <c r="BS35" s="27">
        <v>101</v>
      </c>
      <c r="BT35" s="613">
        <v>142</v>
      </c>
      <c r="BU35" s="611">
        <f t="shared" si="1"/>
        <v>425</v>
      </c>
      <c r="BV35" s="27">
        <v>95</v>
      </c>
      <c r="BW35" s="27">
        <v>125</v>
      </c>
      <c r="BX35" s="27">
        <v>91</v>
      </c>
      <c r="BY35" s="613">
        <v>114</v>
      </c>
    </row>
    <row r="36" spans="1:77" s="10" customFormat="1" ht="27" customHeight="1">
      <c r="A36" s="39" t="s">
        <v>18</v>
      </c>
      <c r="B36" s="38">
        <v>183</v>
      </c>
      <c r="C36" s="38">
        <v>144</v>
      </c>
      <c r="D36" s="38">
        <v>106</v>
      </c>
      <c r="E36" s="38">
        <v>258</v>
      </c>
      <c r="F36" s="38">
        <v>170</v>
      </c>
      <c r="G36" s="38">
        <v>218</v>
      </c>
      <c r="H36" s="20">
        <v>53</v>
      </c>
      <c r="I36" s="19">
        <v>43</v>
      </c>
      <c r="J36" s="19">
        <v>63</v>
      </c>
      <c r="K36" s="37">
        <v>59</v>
      </c>
      <c r="L36" s="36">
        <v>326</v>
      </c>
      <c r="M36" s="35">
        <v>406</v>
      </c>
      <c r="N36" s="33">
        <v>69</v>
      </c>
      <c r="O36" s="33">
        <v>67</v>
      </c>
      <c r="P36" s="33">
        <v>135</v>
      </c>
      <c r="Q36" s="33">
        <v>135</v>
      </c>
      <c r="R36" s="35">
        <v>557</v>
      </c>
      <c r="S36" s="33">
        <v>79</v>
      </c>
      <c r="T36" s="33">
        <v>122</v>
      </c>
      <c r="U36" s="33">
        <v>162</v>
      </c>
      <c r="V36" s="33">
        <v>194</v>
      </c>
      <c r="W36" s="35">
        <v>761</v>
      </c>
      <c r="X36" s="33">
        <v>157</v>
      </c>
      <c r="Y36" s="33">
        <v>189</v>
      </c>
      <c r="Z36" s="33">
        <v>183</v>
      </c>
      <c r="AA36" s="33">
        <v>232</v>
      </c>
      <c r="AB36" s="36">
        <v>879</v>
      </c>
      <c r="AC36" s="33">
        <v>233</v>
      </c>
      <c r="AD36" s="33">
        <v>215</v>
      </c>
      <c r="AE36" s="33">
        <v>212</v>
      </c>
      <c r="AF36" s="33">
        <v>219</v>
      </c>
      <c r="AG36" s="618">
        <v>768</v>
      </c>
      <c r="AH36" s="33">
        <v>227</v>
      </c>
      <c r="AI36" s="33">
        <v>193</v>
      </c>
      <c r="AJ36" s="33">
        <v>201</v>
      </c>
      <c r="AK36" s="34">
        <v>147</v>
      </c>
      <c r="AL36" s="619">
        <v>655</v>
      </c>
      <c r="AM36" s="33">
        <v>119</v>
      </c>
      <c r="AN36" s="33">
        <v>201</v>
      </c>
      <c r="AO36" s="33">
        <v>158</v>
      </c>
      <c r="AP36" s="34">
        <v>177</v>
      </c>
      <c r="AQ36" s="619">
        <v>567</v>
      </c>
      <c r="AR36" s="33">
        <v>136</v>
      </c>
      <c r="AS36" s="33">
        <v>132</v>
      </c>
      <c r="AT36" s="33">
        <v>145</v>
      </c>
      <c r="AU36" s="34">
        <v>154</v>
      </c>
      <c r="AV36" s="619">
        <v>637</v>
      </c>
      <c r="AW36" s="33">
        <v>139</v>
      </c>
      <c r="AX36" s="33">
        <v>204</v>
      </c>
      <c r="AY36" s="33">
        <v>146</v>
      </c>
      <c r="AZ36" s="33">
        <v>148</v>
      </c>
      <c r="BA36" s="619">
        <v>678</v>
      </c>
      <c r="BB36" s="33">
        <v>98</v>
      </c>
      <c r="BC36" s="34">
        <v>155</v>
      </c>
      <c r="BD36" s="33">
        <v>159</v>
      </c>
      <c r="BE36" s="33">
        <v>266</v>
      </c>
      <c r="BF36" s="619">
        <v>720</v>
      </c>
      <c r="BG36" s="12">
        <v>146</v>
      </c>
      <c r="BH36" s="34">
        <v>203</v>
      </c>
      <c r="BI36" s="620">
        <v>167</v>
      </c>
      <c r="BJ36" s="620">
        <v>204</v>
      </c>
      <c r="BK36" s="619">
        <v>609</v>
      </c>
      <c r="BL36" s="12">
        <v>130</v>
      </c>
      <c r="BM36" s="12">
        <v>148</v>
      </c>
      <c r="BN36" s="620">
        <v>120</v>
      </c>
      <c r="BO36" s="620">
        <v>211</v>
      </c>
      <c r="BP36" s="732">
        <f t="shared" si="0"/>
        <v>603</v>
      </c>
      <c r="BQ36" s="12">
        <v>147</v>
      </c>
      <c r="BR36" s="12">
        <v>129</v>
      </c>
      <c r="BS36" s="12">
        <v>144</v>
      </c>
      <c r="BT36" s="11">
        <v>183</v>
      </c>
      <c r="BU36" s="732">
        <f t="shared" si="1"/>
        <v>524</v>
      </c>
      <c r="BV36" s="12">
        <v>101</v>
      </c>
      <c r="BW36" s="12">
        <v>145</v>
      </c>
      <c r="BX36" s="12">
        <v>111</v>
      </c>
      <c r="BY36" s="11">
        <v>167</v>
      </c>
    </row>
    <row r="37" spans="1:77" s="10" customFormat="1" ht="27" customHeight="1">
      <c r="A37" s="39" t="s">
        <v>17</v>
      </c>
      <c r="B37" s="38">
        <v>170</v>
      </c>
      <c r="C37" s="38">
        <v>140</v>
      </c>
      <c r="D37" s="38">
        <v>148</v>
      </c>
      <c r="E37" s="38">
        <v>222</v>
      </c>
      <c r="F37" s="38">
        <v>182</v>
      </c>
      <c r="G37" s="38">
        <v>153</v>
      </c>
      <c r="H37" s="20">
        <v>49</v>
      </c>
      <c r="I37" s="19">
        <v>37</v>
      </c>
      <c r="J37" s="19">
        <v>40</v>
      </c>
      <c r="K37" s="37">
        <v>27</v>
      </c>
      <c r="L37" s="36">
        <v>183</v>
      </c>
      <c r="M37" s="35">
        <v>196</v>
      </c>
      <c r="N37" s="33">
        <v>46</v>
      </c>
      <c r="O37" s="33">
        <v>39</v>
      </c>
      <c r="P37" s="33">
        <v>65</v>
      </c>
      <c r="Q37" s="33">
        <v>46</v>
      </c>
      <c r="R37" s="35">
        <v>346</v>
      </c>
      <c r="S37" s="33">
        <v>46</v>
      </c>
      <c r="T37" s="33">
        <v>68</v>
      </c>
      <c r="U37" s="33">
        <v>97</v>
      </c>
      <c r="V37" s="33">
        <v>135</v>
      </c>
      <c r="W37" s="35">
        <v>471</v>
      </c>
      <c r="X37" s="33">
        <v>93</v>
      </c>
      <c r="Y37" s="33">
        <v>116</v>
      </c>
      <c r="Z37" s="33">
        <v>112</v>
      </c>
      <c r="AA37" s="33">
        <v>150</v>
      </c>
      <c r="AB37" s="36">
        <v>500</v>
      </c>
      <c r="AC37" s="33">
        <v>90</v>
      </c>
      <c r="AD37" s="33">
        <v>129</v>
      </c>
      <c r="AE37" s="33">
        <v>118</v>
      </c>
      <c r="AF37" s="33">
        <v>163</v>
      </c>
      <c r="AG37" s="618">
        <v>407</v>
      </c>
      <c r="AH37" s="33">
        <v>118</v>
      </c>
      <c r="AI37" s="33">
        <v>111</v>
      </c>
      <c r="AJ37" s="33">
        <v>84</v>
      </c>
      <c r="AK37" s="34">
        <v>94</v>
      </c>
      <c r="AL37" s="619">
        <v>365</v>
      </c>
      <c r="AM37" s="33">
        <v>75</v>
      </c>
      <c r="AN37" s="33">
        <v>77</v>
      </c>
      <c r="AO37" s="33">
        <v>95</v>
      </c>
      <c r="AP37" s="34">
        <v>118</v>
      </c>
      <c r="AQ37" s="619">
        <v>398</v>
      </c>
      <c r="AR37" s="33">
        <v>86</v>
      </c>
      <c r="AS37" s="33">
        <v>110</v>
      </c>
      <c r="AT37" s="33">
        <v>85</v>
      </c>
      <c r="AU37" s="34">
        <v>117</v>
      </c>
      <c r="AV37" s="619">
        <v>446</v>
      </c>
      <c r="AW37" s="33">
        <v>88</v>
      </c>
      <c r="AX37" s="33">
        <v>100</v>
      </c>
      <c r="AY37" s="33">
        <v>108</v>
      </c>
      <c r="AZ37" s="33">
        <v>150</v>
      </c>
      <c r="BA37" s="619">
        <v>401</v>
      </c>
      <c r="BB37" s="33">
        <v>66</v>
      </c>
      <c r="BC37" s="34">
        <v>76</v>
      </c>
      <c r="BD37" s="33">
        <v>93</v>
      </c>
      <c r="BE37" s="33">
        <v>166</v>
      </c>
      <c r="BF37" s="619">
        <v>428</v>
      </c>
      <c r="BG37" s="12">
        <v>123</v>
      </c>
      <c r="BH37" s="34">
        <v>112</v>
      </c>
      <c r="BI37" s="620">
        <v>88</v>
      </c>
      <c r="BJ37" s="620">
        <v>105</v>
      </c>
      <c r="BK37" s="619">
        <v>356</v>
      </c>
      <c r="BL37" s="12">
        <v>77</v>
      </c>
      <c r="BM37" s="12">
        <v>90</v>
      </c>
      <c r="BN37" s="620">
        <v>66</v>
      </c>
      <c r="BO37" s="620">
        <v>123</v>
      </c>
      <c r="BP37" s="732">
        <f t="shared" si="0"/>
        <v>287</v>
      </c>
      <c r="BQ37" s="12">
        <v>67</v>
      </c>
      <c r="BR37" s="12">
        <v>71</v>
      </c>
      <c r="BS37" s="12">
        <v>63</v>
      </c>
      <c r="BT37" s="11">
        <v>86</v>
      </c>
      <c r="BU37" s="732">
        <f t="shared" si="1"/>
        <v>279</v>
      </c>
      <c r="BV37" s="12">
        <v>57</v>
      </c>
      <c r="BW37" s="12">
        <v>86</v>
      </c>
      <c r="BX37" s="12">
        <v>57</v>
      </c>
      <c r="BY37" s="11">
        <v>79</v>
      </c>
    </row>
    <row r="38" spans="1:77" s="5" customFormat="1" ht="27" customHeight="1">
      <c r="A38" s="32" t="s">
        <v>16</v>
      </c>
      <c r="B38" s="621">
        <v>569</v>
      </c>
      <c r="C38" s="621">
        <v>454</v>
      </c>
      <c r="D38" s="621">
        <v>437</v>
      </c>
      <c r="E38" s="621">
        <v>604</v>
      </c>
      <c r="F38" s="31">
        <v>566</v>
      </c>
      <c r="G38" s="31">
        <v>728</v>
      </c>
      <c r="H38" s="30">
        <v>151</v>
      </c>
      <c r="I38" s="29">
        <v>176</v>
      </c>
      <c r="J38" s="29">
        <v>172</v>
      </c>
      <c r="K38" s="41">
        <v>229</v>
      </c>
      <c r="L38" s="40">
        <v>703</v>
      </c>
      <c r="M38" s="26">
        <v>789</v>
      </c>
      <c r="N38" s="27">
        <v>188</v>
      </c>
      <c r="O38" s="27">
        <v>146</v>
      </c>
      <c r="P38" s="27">
        <v>175</v>
      </c>
      <c r="Q38" s="27">
        <v>280</v>
      </c>
      <c r="R38" s="26">
        <v>989</v>
      </c>
      <c r="S38" s="27">
        <v>195</v>
      </c>
      <c r="T38" s="27">
        <v>242</v>
      </c>
      <c r="U38" s="27">
        <v>219</v>
      </c>
      <c r="V38" s="27">
        <v>333</v>
      </c>
      <c r="W38" s="614">
        <v>1138</v>
      </c>
      <c r="X38" s="27">
        <v>228</v>
      </c>
      <c r="Y38" s="27">
        <v>288</v>
      </c>
      <c r="Z38" s="27">
        <v>247</v>
      </c>
      <c r="AA38" s="27">
        <v>375</v>
      </c>
      <c r="AB38" s="615">
        <v>1268</v>
      </c>
      <c r="AC38" s="27">
        <v>279</v>
      </c>
      <c r="AD38" s="27">
        <v>332</v>
      </c>
      <c r="AE38" s="27">
        <v>279</v>
      </c>
      <c r="AF38" s="27">
        <v>378</v>
      </c>
      <c r="AG38" s="622">
        <v>1097</v>
      </c>
      <c r="AH38" s="27">
        <v>310</v>
      </c>
      <c r="AI38" s="27">
        <v>232</v>
      </c>
      <c r="AJ38" s="27">
        <v>262</v>
      </c>
      <c r="AK38" s="28">
        <v>293</v>
      </c>
      <c r="AL38" s="623">
        <v>1055</v>
      </c>
      <c r="AM38" s="27">
        <v>207</v>
      </c>
      <c r="AN38" s="27">
        <v>296</v>
      </c>
      <c r="AO38" s="27">
        <v>260</v>
      </c>
      <c r="AP38" s="28">
        <v>292</v>
      </c>
      <c r="AQ38" s="623">
        <v>1153</v>
      </c>
      <c r="AR38" s="27">
        <v>234</v>
      </c>
      <c r="AS38" s="27">
        <v>291</v>
      </c>
      <c r="AT38" s="27">
        <v>284</v>
      </c>
      <c r="AU38" s="28">
        <v>344</v>
      </c>
      <c r="AV38" s="623">
        <v>1169</v>
      </c>
      <c r="AW38" s="27">
        <v>275</v>
      </c>
      <c r="AX38" s="27">
        <v>340</v>
      </c>
      <c r="AY38" s="27">
        <v>252</v>
      </c>
      <c r="AZ38" s="27">
        <v>302</v>
      </c>
      <c r="BA38" s="623">
        <v>1097</v>
      </c>
      <c r="BB38" s="27">
        <v>238</v>
      </c>
      <c r="BC38" s="28">
        <v>266</v>
      </c>
      <c r="BD38" s="27">
        <v>233</v>
      </c>
      <c r="BE38" s="27">
        <v>360</v>
      </c>
      <c r="BF38" s="623">
        <v>1162</v>
      </c>
      <c r="BG38" s="24">
        <v>278</v>
      </c>
      <c r="BH38" s="28">
        <v>346</v>
      </c>
      <c r="BI38" s="25">
        <v>249</v>
      </c>
      <c r="BJ38" s="27">
        <v>289</v>
      </c>
      <c r="BK38" s="623">
        <v>1035</v>
      </c>
      <c r="BL38" s="24">
        <v>227</v>
      </c>
      <c r="BM38" s="24">
        <v>288</v>
      </c>
      <c r="BN38" s="25">
        <v>219</v>
      </c>
      <c r="BO38" s="27">
        <v>301</v>
      </c>
      <c r="BP38" s="611">
        <f t="shared" si="0"/>
        <v>938</v>
      </c>
      <c r="BQ38" s="27">
        <v>241</v>
      </c>
      <c r="BR38" s="27">
        <v>212</v>
      </c>
      <c r="BS38" s="27">
        <v>237</v>
      </c>
      <c r="BT38" s="613">
        <v>248</v>
      </c>
      <c r="BU38" s="611">
        <f t="shared" si="1"/>
        <v>937</v>
      </c>
      <c r="BV38" s="27">
        <v>215</v>
      </c>
      <c r="BW38" s="27">
        <v>232</v>
      </c>
      <c r="BX38" s="27">
        <v>193</v>
      </c>
      <c r="BY38" s="613">
        <v>297</v>
      </c>
    </row>
    <row r="39" spans="1:77" s="5" customFormat="1" ht="27" customHeight="1">
      <c r="A39" s="32" t="s">
        <v>15</v>
      </c>
      <c r="B39" s="31">
        <v>1137</v>
      </c>
      <c r="C39" s="31">
        <v>1034</v>
      </c>
      <c r="D39" s="31">
        <v>1123</v>
      </c>
      <c r="E39" s="31">
        <v>1170</v>
      </c>
      <c r="F39" s="31">
        <v>875</v>
      </c>
      <c r="G39" s="31">
        <v>1113</v>
      </c>
      <c r="H39" s="30">
        <v>273</v>
      </c>
      <c r="I39" s="29">
        <v>290</v>
      </c>
      <c r="J39" s="29">
        <v>277</v>
      </c>
      <c r="K39" s="41">
        <v>273</v>
      </c>
      <c r="L39" s="40">
        <v>1247</v>
      </c>
      <c r="M39" s="26">
        <v>1535</v>
      </c>
      <c r="N39" s="27">
        <v>315</v>
      </c>
      <c r="O39" s="27">
        <v>298</v>
      </c>
      <c r="P39" s="27">
        <v>380</v>
      </c>
      <c r="Q39" s="27">
        <v>542</v>
      </c>
      <c r="R39" s="26">
        <v>1876</v>
      </c>
      <c r="S39" s="27">
        <v>314</v>
      </c>
      <c r="T39" s="27">
        <v>367</v>
      </c>
      <c r="U39" s="27">
        <v>371</v>
      </c>
      <c r="V39" s="27">
        <v>824</v>
      </c>
      <c r="W39" s="614">
        <v>2901</v>
      </c>
      <c r="X39" s="27">
        <v>481</v>
      </c>
      <c r="Y39" s="27">
        <v>683</v>
      </c>
      <c r="Z39" s="27">
        <v>691</v>
      </c>
      <c r="AA39" s="27">
        <v>1046</v>
      </c>
      <c r="AB39" s="615">
        <v>3675</v>
      </c>
      <c r="AC39" s="27">
        <v>701</v>
      </c>
      <c r="AD39" s="27">
        <v>866</v>
      </c>
      <c r="AE39" s="27">
        <v>846</v>
      </c>
      <c r="AF39" s="27">
        <v>1262</v>
      </c>
      <c r="AG39" s="622">
        <v>3256</v>
      </c>
      <c r="AH39" s="27">
        <v>734</v>
      </c>
      <c r="AI39" s="27">
        <v>825</v>
      </c>
      <c r="AJ39" s="27">
        <v>627</v>
      </c>
      <c r="AK39" s="28">
        <v>1070</v>
      </c>
      <c r="AL39" s="623">
        <v>2755</v>
      </c>
      <c r="AM39" s="27">
        <v>524</v>
      </c>
      <c r="AN39" s="27">
        <v>679</v>
      </c>
      <c r="AO39" s="27">
        <v>682</v>
      </c>
      <c r="AP39" s="28">
        <v>870</v>
      </c>
      <c r="AQ39" s="623">
        <v>2986</v>
      </c>
      <c r="AR39" s="27">
        <v>699</v>
      </c>
      <c r="AS39" s="27">
        <v>762</v>
      </c>
      <c r="AT39" s="27">
        <v>593</v>
      </c>
      <c r="AU39" s="28">
        <v>932</v>
      </c>
      <c r="AV39" s="623">
        <v>2627</v>
      </c>
      <c r="AW39" s="27">
        <v>584</v>
      </c>
      <c r="AX39" s="27">
        <v>704</v>
      </c>
      <c r="AY39" s="27">
        <v>530</v>
      </c>
      <c r="AZ39" s="27">
        <v>809</v>
      </c>
      <c r="BA39" s="623">
        <v>2587</v>
      </c>
      <c r="BB39" s="27">
        <v>480</v>
      </c>
      <c r="BC39" s="28">
        <v>643</v>
      </c>
      <c r="BD39" s="27">
        <v>602</v>
      </c>
      <c r="BE39" s="27">
        <v>862</v>
      </c>
      <c r="BF39" s="623">
        <v>2600</v>
      </c>
      <c r="BG39" s="24">
        <v>587</v>
      </c>
      <c r="BH39" s="28">
        <v>648</v>
      </c>
      <c r="BI39" s="25">
        <v>606</v>
      </c>
      <c r="BJ39" s="27">
        <v>759</v>
      </c>
      <c r="BK39" s="623">
        <v>2287</v>
      </c>
      <c r="BL39" s="24">
        <v>483</v>
      </c>
      <c r="BM39" s="24">
        <v>548</v>
      </c>
      <c r="BN39" s="25">
        <v>545</v>
      </c>
      <c r="BO39" s="27">
        <v>711</v>
      </c>
      <c r="BP39" s="611">
        <f t="shared" si="0"/>
        <v>1870</v>
      </c>
      <c r="BQ39" s="27">
        <v>455</v>
      </c>
      <c r="BR39" s="27">
        <v>423</v>
      </c>
      <c r="BS39" s="27">
        <v>441</v>
      </c>
      <c r="BT39" s="613">
        <v>551</v>
      </c>
      <c r="BU39" s="611">
        <f t="shared" si="1"/>
        <v>1817</v>
      </c>
      <c r="BV39" s="27">
        <v>392</v>
      </c>
      <c r="BW39" s="27">
        <v>439</v>
      </c>
      <c r="BX39" s="27">
        <v>465</v>
      </c>
      <c r="BY39" s="613">
        <v>521</v>
      </c>
    </row>
    <row r="40" spans="1:77" s="10" customFormat="1" ht="27" customHeight="1">
      <c r="A40" s="39" t="s">
        <v>14</v>
      </c>
      <c r="B40" s="38">
        <v>454</v>
      </c>
      <c r="C40" s="38">
        <v>419</v>
      </c>
      <c r="D40" s="38">
        <v>446</v>
      </c>
      <c r="E40" s="38">
        <v>431</v>
      </c>
      <c r="F40" s="38">
        <v>404</v>
      </c>
      <c r="G40" s="38">
        <v>495</v>
      </c>
      <c r="H40" s="20">
        <v>103</v>
      </c>
      <c r="I40" s="19">
        <v>140</v>
      </c>
      <c r="J40" s="19">
        <v>122</v>
      </c>
      <c r="K40" s="37">
        <v>130</v>
      </c>
      <c r="L40" s="36">
        <v>595</v>
      </c>
      <c r="M40" s="35">
        <v>796</v>
      </c>
      <c r="N40" s="33">
        <v>151</v>
      </c>
      <c r="O40" s="33">
        <v>156</v>
      </c>
      <c r="P40" s="33">
        <v>193</v>
      </c>
      <c r="Q40" s="33">
        <v>296</v>
      </c>
      <c r="R40" s="35">
        <v>1009</v>
      </c>
      <c r="S40" s="33">
        <v>176</v>
      </c>
      <c r="T40" s="33">
        <v>194</v>
      </c>
      <c r="U40" s="33">
        <v>211</v>
      </c>
      <c r="V40" s="33">
        <v>428</v>
      </c>
      <c r="W40" s="35">
        <v>1418</v>
      </c>
      <c r="X40" s="33">
        <v>268</v>
      </c>
      <c r="Y40" s="33">
        <v>299</v>
      </c>
      <c r="Z40" s="33">
        <v>361</v>
      </c>
      <c r="AA40" s="33">
        <v>490</v>
      </c>
      <c r="AB40" s="36">
        <v>1372</v>
      </c>
      <c r="AC40" s="33">
        <v>293</v>
      </c>
      <c r="AD40" s="33">
        <v>293</v>
      </c>
      <c r="AE40" s="33">
        <v>291</v>
      </c>
      <c r="AF40" s="33">
        <v>495</v>
      </c>
      <c r="AG40" s="618">
        <v>1296</v>
      </c>
      <c r="AH40" s="33">
        <v>405</v>
      </c>
      <c r="AI40" s="33">
        <v>268</v>
      </c>
      <c r="AJ40" s="33">
        <v>279</v>
      </c>
      <c r="AK40" s="34">
        <v>344</v>
      </c>
      <c r="AL40" s="619">
        <v>1085</v>
      </c>
      <c r="AM40" s="33">
        <v>220</v>
      </c>
      <c r="AN40" s="33">
        <v>246</v>
      </c>
      <c r="AO40" s="33">
        <v>265</v>
      </c>
      <c r="AP40" s="34">
        <v>354</v>
      </c>
      <c r="AQ40" s="619">
        <v>1100</v>
      </c>
      <c r="AR40" s="33">
        <v>255</v>
      </c>
      <c r="AS40" s="33">
        <v>242</v>
      </c>
      <c r="AT40" s="33">
        <v>257</v>
      </c>
      <c r="AU40" s="34">
        <v>346</v>
      </c>
      <c r="AV40" s="619">
        <v>1083</v>
      </c>
      <c r="AW40" s="33">
        <v>225</v>
      </c>
      <c r="AX40" s="33">
        <v>256</v>
      </c>
      <c r="AY40" s="33">
        <v>257</v>
      </c>
      <c r="AZ40" s="33">
        <v>345</v>
      </c>
      <c r="BA40" s="619">
        <v>1111</v>
      </c>
      <c r="BB40" s="33">
        <v>211</v>
      </c>
      <c r="BC40" s="34">
        <v>246</v>
      </c>
      <c r="BD40" s="33">
        <v>249</v>
      </c>
      <c r="BE40" s="33">
        <v>405</v>
      </c>
      <c r="BF40" s="619">
        <v>1086</v>
      </c>
      <c r="BG40" s="12">
        <v>278</v>
      </c>
      <c r="BH40" s="34">
        <v>268</v>
      </c>
      <c r="BI40" s="620">
        <v>242</v>
      </c>
      <c r="BJ40" s="620">
        <v>298</v>
      </c>
      <c r="BK40" s="619">
        <v>953</v>
      </c>
      <c r="BL40" s="12">
        <v>197</v>
      </c>
      <c r="BM40" s="12">
        <v>231</v>
      </c>
      <c r="BN40" s="620">
        <v>218</v>
      </c>
      <c r="BO40" s="620">
        <v>307</v>
      </c>
      <c r="BP40" s="732">
        <f t="shared" si="0"/>
        <v>797</v>
      </c>
      <c r="BQ40" s="12">
        <v>181</v>
      </c>
      <c r="BR40" s="12">
        <v>186</v>
      </c>
      <c r="BS40" s="12">
        <v>174</v>
      </c>
      <c r="BT40" s="11">
        <v>256</v>
      </c>
      <c r="BU40" s="732">
        <f t="shared" si="1"/>
        <v>765</v>
      </c>
      <c r="BV40" s="12">
        <v>161</v>
      </c>
      <c r="BW40" s="12">
        <v>190</v>
      </c>
      <c r="BX40" s="12">
        <v>177</v>
      </c>
      <c r="BY40" s="11">
        <v>237</v>
      </c>
    </row>
    <row r="41" spans="1:77" s="10" customFormat="1" ht="27" customHeight="1">
      <c r="A41" s="39" t="s">
        <v>13</v>
      </c>
      <c r="B41" s="38">
        <v>363</v>
      </c>
      <c r="C41" s="38">
        <v>236</v>
      </c>
      <c r="D41" s="38">
        <v>270</v>
      </c>
      <c r="E41" s="38">
        <v>287</v>
      </c>
      <c r="F41" s="38">
        <v>233</v>
      </c>
      <c r="G41" s="38">
        <v>337</v>
      </c>
      <c r="H41" s="20">
        <v>108</v>
      </c>
      <c r="I41" s="19">
        <v>86</v>
      </c>
      <c r="J41" s="19">
        <v>69</v>
      </c>
      <c r="K41" s="37">
        <v>74</v>
      </c>
      <c r="L41" s="36">
        <v>322</v>
      </c>
      <c r="M41" s="35">
        <v>405</v>
      </c>
      <c r="N41" s="33">
        <v>103</v>
      </c>
      <c r="O41" s="33">
        <v>70</v>
      </c>
      <c r="P41" s="33">
        <v>94</v>
      </c>
      <c r="Q41" s="33">
        <v>138</v>
      </c>
      <c r="R41" s="35">
        <v>516</v>
      </c>
      <c r="S41" s="33">
        <v>107</v>
      </c>
      <c r="T41" s="33">
        <v>131</v>
      </c>
      <c r="U41" s="33">
        <v>122</v>
      </c>
      <c r="V41" s="33">
        <v>156</v>
      </c>
      <c r="W41" s="35">
        <v>833</v>
      </c>
      <c r="X41" s="33">
        <v>167</v>
      </c>
      <c r="Y41" s="33">
        <v>206</v>
      </c>
      <c r="Z41" s="33">
        <v>207</v>
      </c>
      <c r="AA41" s="33">
        <v>253</v>
      </c>
      <c r="AB41" s="36">
        <v>956</v>
      </c>
      <c r="AC41" s="33">
        <v>217</v>
      </c>
      <c r="AD41" s="33">
        <v>216</v>
      </c>
      <c r="AE41" s="33">
        <v>276</v>
      </c>
      <c r="AF41" s="33">
        <v>247</v>
      </c>
      <c r="AG41" s="618">
        <v>911</v>
      </c>
      <c r="AH41" s="33">
        <v>291</v>
      </c>
      <c r="AI41" s="33">
        <v>228</v>
      </c>
      <c r="AJ41" s="33">
        <v>211</v>
      </c>
      <c r="AK41" s="34">
        <v>181</v>
      </c>
      <c r="AL41" s="619">
        <v>772</v>
      </c>
      <c r="AM41" s="33">
        <v>181</v>
      </c>
      <c r="AN41" s="33">
        <v>193</v>
      </c>
      <c r="AO41" s="33">
        <v>189</v>
      </c>
      <c r="AP41" s="34">
        <v>209</v>
      </c>
      <c r="AQ41" s="619">
        <v>756</v>
      </c>
      <c r="AR41" s="33">
        <v>160</v>
      </c>
      <c r="AS41" s="33">
        <v>186</v>
      </c>
      <c r="AT41" s="33">
        <v>171</v>
      </c>
      <c r="AU41" s="34">
        <v>239</v>
      </c>
      <c r="AV41" s="619">
        <v>847</v>
      </c>
      <c r="AW41" s="33">
        <v>187</v>
      </c>
      <c r="AX41" s="33">
        <v>253</v>
      </c>
      <c r="AY41" s="33">
        <v>198</v>
      </c>
      <c r="AZ41" s="33">
        <v>209</v>
      </c>
      <c r="BA41" s="619">
        <v>937</v>
      </c>
      <c r="BB41" s="33">
        <v>175</v>
      </c>
      <c r="BC41" s="34">
        <v>202</v>
      </c>
      <c r="BD41" s="33">
        <v>209</v>
      </c>
      <c r="BE41" s="33">
        <v>351</v>
      </c>
      <c r="BF41" s="619">
        <v>818</v>
      </c>
      <c r="BG41" s="12">
        <v>186</v>
      </c>
      <c r="BH41" s="34">
        <v>232</v>
      </c>
      <c r="BI41" s="620">
        <v>209</v>
      </c>
      <c r="BJ41" s="620">
        <v>191</v>
      </c>
      <c r="BK41" s="619">
        <v>755</v>
      </c>
      <c r="BL41" s="12">
        <v>180</v>
      </c>
      <c r="BM41" s="12">
        <v>197</v>
      </c>
      <c r="BN41" s="620">
        <v>162</v>
      </c>
      <c r="BO41" s="620">
        <v>216</v>
      </c>
      <c r="BP41" s="732">
        <f t="shared" si="0"/>
        <v>695</v>
      </c>
      <c r="BQ41" s="12">
        <v>158</v>
      </c>
      <c r="BR41" s="12">
        <v>179</v>
      </c>
      <c r="BS41" s="12">
        <v>164</v>
      </c>
      <c r="BT41" s="11">
        <v>194</v>
      </c>
      <c r="BU41" s="732">
        <f t="shared" si="1"/>
        <v>595</v>
      </c>
      <c r="BV41" s="12">
        <v>146</v>
      </c>
      <c r="BW41" s="12">
        <v>146</v>
      </c>
      <c r="BX41" s="12">
        <v>142</v>
      </c>
      <c r="BY41" s="11">
        <v>161</v>
      </c>
    </row>
    <row r="42" spans="1:77" s="5" customFormat="1" ht="27" customHeight="1">
      <c r="A42" s="32" t="s">
        <v>12</v>
      </c>
      <c r="B42" s="621">
        <v>251</v>
      </c>
      <c r="C42" s="621">
        <v>229</v>
      </c>
      <c r="D42" s="621">
        <v>222</v>
      </c>
      <c r="E42" s="621">
        <v>214</v>
      </c>
      <c r="F42" s="31">
        <v>170</v>
      </c>
      <c r="G42" s="31">
        <v>225</v>
      </c>
      <c r="H42" s="30">
        <v>47</v>
      </c>
      <c r="I42" s="29">
        <v>70</v>
      </c>
      <c r="J42" s="29">
        <v>42</v>
      </c>
      <c r="K42" s="41">
        <v>66</v>
      </c>
      <c r="L42" s="40">
        <v>261</v>
      </c>
      <c r="M42" s="26">
        <v>274</v>
      </c>
      <c r="N42" s="27">
        <v>60</v>
      </c>
      <c r="O42" s="27">
        <v>61</v>
      </c>
      <c r="P42" s="27">
        <v>81</v>
      </c>
      <c r="Q42" s="27">
        <v>72</v>
      </c>
      <c r="R42" s="26">
        <v>326</v>
      </c>
      <c r="S42" s="27">
        <v>69</v>
      </c>
      <c r="T42" s="27">
        <v>69</v>
      </c>
      <c r="U42" s="27">
        <v>78</v>
      </c>
      <c r="V42" s="27">
        <v>110</v>
      </c>
      <c r="W42" s="614">
        <v>531</v>
      </c>
      <c r="X42" s="27">
        <v>99</v>
      </c>
      <c r="Y42" s="27">
        <v>158</v>
      </c>
      <c r="Z42" s="27">
        <v>112</v>
      </c>
      <c r="AA42" s="27">
        <v>162</v>
      </c>
      <c r="AB42" s="615">
        <v>648</v>
      </c>
      <c r="AC42" s="27">
        <v>121</v>
      </c>
      <c r="AD42" s="27">
        <v>180</v>
      </c>
      <c r="AE42" s="27">
        <v>153</v>
      </c>
      <c r="AF42" s="27">
        <v>194</v>
      </c>
      <c r="AG42" s="622">
        <v>591</v>
      </c>
      <c r="AH42" s="27">
        <v>170</v>
      </c>
      <c r="AI42" s="27">
        <v>176</v>
      </c>
      <c r="AJ42" s="27">
        <v>130</v>
      </c>
      <c r="AK42" s="28">
        <v>115</v>
      </c>
      <c r="AL42" s="623">
        <v>394</v>
      </c>
      <c r="AM42" s="27">
        <v>106</v>
      </c>
      <c r="AN42" s="27">
        <v>97</v>
      </c>
      <c r="AO42" s="27">
        <v>99</v>
      </c>
      <c r="AP42" s="28">
        <v>92</v>
      </c>
      <c r="AQ42" s="623">
        <v>379</v>
      </c>
      <c r="AR42" s="27">
        <v>87</v>
      </c>
      <c r="AS42" s="27">
        <v>104</v>
      </c>
      <c r="AT42" s="27">
        <v>103</v>
      </c>
      <c r="AU42" s="28">
        <v>85</v>
      </c>
      <c r="AV42" s="623">
        <v>379</v>
      </c>
      <c r="AW42" s="27">
        <v>93</v>
      </c>
      <c r="AX42" s="27">
        <v>113</v>
      </c>
      <c r="AY42" s="27">
        <v>80</v>
      </c>
      <c r="AZ42" s="27">
        <v>93</v>
      </c>
      <c r="BA42" s="623">
        <v>364</v>
      </c>
      <c r="BB42" s="27">
        <v>97</v>
      </c>
      <c r="BC42" s="28">
        <v>78</v>
      </c>
      <c r="BD42" s="27">
        <v>65</v>
      </c>
      <c r="BE42" s="27">
        <v>124</v>
      </c>
      <c r="BF42" s="623">
        <v>415</v>
      </c>
      <c r="BG42" s="24">
        <v>96</v>
      </c>
      <c r="BH42" s="28">
        <v>124</v>
      </c>
      <c r="BI42" s="25">
        <v>91</v>
      </c>
      <c r="BJ42" s="27">
        <v>104</v>
      </c>
      <c r="BK42" s="623">
        <v>356</v>
      </c>
      <c r="BL42" s="24">
        <v>65</v>
      </c>
      <c r="BM42" s="24">
        <v>106</v>
      </c>
      <c r="BN42" s="25">
        <v>85</v>
      </c>
      <c r="BO42" s="27">
        <v>100</v>
      </c>
      <c r="BP42" s="611">
        <f t="shared" si="0"/>
        <v>322</v>
      </c>
      <c r="BQ42" s="27">
        <v>83</v>
      </c>
      <c r="BR42" s="27">
        <v>86</v>
      </c>
      <c r="BS42" s="27">
        <v>52</v>
      </c>
      <c r="BT42" s="613">
        <v>101</v>
      </c>
      <c r="BU42" s="611">
        <f t="shared" si="1"/>
        <v>284</v>
      </c>
      <c r="BV42" s="27">
        <v>55</v>
      </c>
      <c r="BW42" s="27">
        <v>81</v>
      </c>
      <c r="BX42" s="27">
        <v>64</v>
      </c>
      <c r="BY42" s="613">
        <v>84</v>
      </c>
    </row>
    <row r="43" spans="1:77" s="5" customFormat="1" ht="27" customHeight="1">
      <c r="A43" s="32" t="s">
        <v>11</v>
      </c>
      <c r="B43" s="31">
        <v>450</v>
      </c>
      <c r="C43" s="31">
        <v>457</v>
      </c>
      <c r="D43" s="31">
        <v>452</v>
      </c>
      <c r="E43" s="31">
        <v>403</v>
      </c>
      <c r="F43" s="31">
        <v>437</v>
      </c>
      <c r="G43" s="31">
        <v>544</v>
      </c>
      <c r="H43" s="30">
        <v>141</v>
      </c>
      <c r="I43" s="29">
        <v>145</v>
      </c>
      <c r="J43" s="29">
        <v>116</v>
      </c>
      <c r="K43" s="41">
        <v>142</v>
      </c>
      <c r="L43" s="40">
        <v>704</v>
      </c>
      <c r="M43" s="26">
        <v>868</v>
      </c>
      <c r="N43" s="27">
        <v>168</v>
      </c>
      <c r="O43" s="27">
        <v>166</v>
      </c>
      <c r="P43" s="27">
        <v>225</v>
      </c>
      <c r="Q43" s="27">
        <v>309</v>
      </c>
      <c r="R43" s="26">
        <v>1073</v>
      </c>
      <c r="S43" s="27">
        <v>193</v>
      </c>
      <c r="T43" s="27">
        <v>282</v>
      </c>
      <c r="U43" s="27">
        <v>249</v>
      </c>
      <c r="V43" s="27">
        <v>349</v>
      </c>
      <c r="W43" s="614">
        <v>1562</v>
      </c>
      <c r="X43" s="27">
        <v>278</v>
      </c>
      <c r="Y43" s="27">
        <v>420</v>
      </c>
      <c r="Z43" s="27">
        <v>321</v>
      </c>
      <c r="AA43" s="27">
        <v>543</v>
      </c>
      <c r="AB43" s="615">
        <v>1821</v>
      </c>
      <c r="AC43" s="27">
        <v>455</v>
      </c>
      <c r="AD43" s="27">
        <v>463</v>
      </c>
      <c r="AE43" s="27">
        <v>400</v>
      </c>
      <c r="AF43" s="27">
        <v>503</v>
      </c>
      <c r="AG43" s="622">
        <v>1410</v>
      </c>
      <c r="AH43" s="27">
        <v>424</v>
      </c>
      <c r="AI43" s="27">
        <v>368</v>
      </c>
      <c r="AJ43" s="27">
        <v>260</v>
      </c>
      <c r="AK43" s="28">
        <v>358</v>
      </c>
      <c r="AL43" s="623">
        <v>1106</v>
      </c>
      <c r="AM43" s="27">
        <v>244</v>
      </c>
      <c r="AN43" s="27">
        <v>276</v>
      </c>
      <c r="AO43" s="27">
        <v>286</v>
      </c>
      <c r="AP43" s="28">
        <v>300</v>
      </c>
      <c r="AQ43" s="623">
        <v>1245</v>
      </c>
      <c r="AR43" s="27">
        <v>293</v>
      </c>
      <c r="AS43" s="27">
        <v>335</v>
      </c>
      <c r="AT43" s="27">
        <v>287</v>
      </c>
      <c r="AU43" s="28">
        <v>330</v>
      </c>
      <c r="AV43" s="623">
        <v>1139</v>
      </c>
      <c r="AW43" s="27">
        <v>292</v>
      </c>
      <c r="AX43" s="27">
        <v>293</v>
      </c>
      <c r="AY43" s="27">
        <v>246</v>
      </c>
      <c r="AZ43" s="27">
        <v>308</v>
      </c>
      <c r="BA43" s="623">
        <v>1164</v>
      </c>
      <c r="BB43" s="27">
        <v>202</v>
      </c>
      <c r="BC43" s="28">
        <v>292</v>
      </c>
      <c r="BD43" s="27">
        <v>260</v>
      </c>
      <c r="BE43" s="27">
        <v>410</v>
      </c>
      <c r="BF43" s="623">
        <v>1295</v>
      </c>
      <c r="BG43" s="24">
        <v>309</v>
      </c>
      <c r="BH43" s="28">
        <v>343</v>
      </c>
      <c r="BI43" s="25">
        <v>301</v>
      </c>
      <c r="BJ43" s="27">
        <v>342</v>
      </c>
      <c r="BK43" s="623">
        <v>1111</v>
      </c>
      <c r="BL43" s="24">
        <v>274</v>
      </c>
      <c r="BM43" s="24">
        <v>268</v>
      </c>
      <c r="BN43" s="25">
        <v>227</v>
      </c>
      <c r="BO43" s="27">
        <v>342</v>
      </c>
      <c r="BP43" s="611">
        <f t="shared" si="0"/>
        <v>1007</v>
      </c>
      <c r="BQ43" s="27">
        <v>249</v>
      </c>
      <c r="BR43" s="27">
        <v>230</v>
      </c>
      <c r="BS43" s="27">
        <v>219</v>
      </c>
      <c r="BT43" s="613">
        <v>309</v>
      </c>
      <c r="BU43" s="611">
        <f t="shared" si="1"/>
        <v>939</v>
      </c>
      <c r="BV43" s="27">
        <v>209</v>
      </c>
      <c r="BW43" s="27">
        <v>241</v>
      </c>
      <c r="BX43" s="27">
        <v>219</v>
      </c>
      <c r="BY43" s="613">
        <v>270</v>
      </c>
    </row>
    <row r="44" spans="1:77" s="10" customFormat="1" ht="27" customHeight="1">
      <c r="A44" s="39" t="s">
        <v>10</v>
      </c>
      <c r="B44" s="38">
        <v>232</v>
      </c>
      <c r="C44" s="38">
        <v>228</v>
      </c>
      <c r="D44" s="38">
        <v>310</v>
      </c>
      <c r="E44" s="38">
        <v>267</v>
      </c>
      <c r="F44" s="38">
        <v>248</v>
      </c>
      <c r="G44" s="38">
        <v>374</v>
      </c>
      <c r="H44" s="20">
        <v>80</v>
      </c>
      <c r="I44" s="19">
        <v>87</v>
      </c>
      <c r="J44" s="19">
        <v>103</v>
      </c>
      <c r="K44" s="37">
        <v>104</v>
      </c>
      <c r="L44" s="36">
        <v>403</v>
      </c>
      <c r="M44" s="35">
        <v>541</v>
      </c>
      <c r="N44" s="33">
        <v>101</v>
      </c>
      <c r="O44" s="33">
        <v>104</v>
      </c>
      <c r="P44" s="33">
        <v>158</v>
      </c>
      <c r="Q44" s="33">
        <v>178</v>
      </c>
      <c r="R44" s="35">
        <v>601</v>
      </c>
      <c r="S44" s="33">
        <v>120</v>
      </c>
      <c r="T44" s="33">
        <v>125</v>
      </c>
      <c r="U44" s="33">
        <v>150</v>
      </c>
      <c r="V44" s="33">
        <v>206</v>
      </c>
      <c r="W44" s="35">
        <v>729</v>
      </c>
      <c r="X44" s="33">
        <v>154</v>
      </c>
      <c r="Y44" s="33">
        <v>157</v>
      </c>
      <c r="Z44" s="33">
        <v>216</v>
      </c>
      <c r="AA44" s="33">
        <v>202</v>
      </c>
      <c r="AB44" s="36">
        <v>880</v>
      </c>
      <c r="AC44" s="33">
        <v>215</v>
      </c>
      <c r="AD44" s="33">
        <v>219</v>
      </c>
      <c r="AE44" s="33">
        <v>235</v>
      </c>
      <c r="AF44" s="33">
        <v>211</v>
      </c>
      <c r="AG44" s="618">
        <v>736</v>
      </c>
      <c r="AH44" s="33">
        <v>227</v>
      </c>
      <c r="AI44" s="33">
        <v>199</v>
      </c>
      <c r="AJ44" s="33">
        <v>139</v>
      </c>
      <c r="AK44" s="34">
        <v>171</v>
      </c>
      <c r="AL44" s="619">
        <v>561</v>
      </c>
      <c r="AM44" s="33">
        <v>104</v>
      </c>
      <c r="AN44" s="33">
        <v>161</v>
      </c>
      <c r="AO44" s="33">
        <v>119</v>
      </c>
      <c r="AP44" s="34">
        <v>177</v>
      </c>
      <c r="AQ44" s="619">
        <v>534</v>
      </c>
      <c r="AR44" s="33">
        <v>117</v>
      </c>
      <c r="AS44" s="33">
        <v>134</v>
      </c>
      <c r="AT44" s="33">
        <v>115</v>
      </c>
      <c r="AU44" s="34">
        <v>168</v>
      </c>
      <c r="AV44" s="619">
        <v>568</v>
      </c>
      <c r="AW44" s="33">
        <v>138</v>
      </c>
      <c r="AX44" s="33">
        <v>166</v>
      </c>
      <c r="AY44" s="33">
        <v>137</v>
      </c>
      <c r="AZ44" s="33">
        <v>127</v>
      </c>
      <c r="BA44" s="619">
        <v>512</v>
      </c>
      <c r="BB44" s="33">
        <v>103</v>
      </c>
      <c r="BC44" s="34">
        <v>116</v>
      </c>
      <c r="BD44" s="33">
        <v>128</v>
      </c>
      <c r="BE44" s="33">
        <v>165</v>
      </c>
      <c r="BF44" s="619">
        <v>556</v>
      </c>
      <c r="BG44" s="12">
        <v>137</v>
      </c>
      <c r="BH44" s="34">
        <v>181</v>
      </c>
      <c r="BI44" s="620">
        <v>111</v>
      </c>
      <c r="BJ44" s="620">
        <v>127</v>
      </c>
      <c r="BK44" s="619">
        <v>443</v>
      </c>
      <c r="BL44" s="12">
        <v>114</v>
      </c>
      <c r="BM44" s="12">
        <v>101</v>
      </c>
      <c r="BN44" s="620">
        <v>117</v>
      </c>
      <c r="BO44" s="620">
        <v>111</v>
      </c>
      <c r="BP44" s="732">
        <f t="shared" si="0"/>
        <v>359</v>
      </c>
      <c r="BQ44" s="12">
        <v>101</v>
      </c>
      <c r="BR44" s="12">
        <v>78</v>
      </c>
      <c r="BS44" s="12">
        <v>76</v>
      </c>
      <c r="BT44" s="11">
        <v>104</v>
      </c>
      <c r="BU44" s="732">
        <f t="shared" si="1"/>
        <v>300</v>
      </c>
      <c r="BV44" s="12">
        <v>72</v>
      </c>
      <c r="BW44" s="12">
        <v>77</v>
      </c>
      <c r="BX44" s="12">
        <v>82</v>
      </c>
      <c r="BY44" s="11">
        <v>69</v>
      </c>
    </row>
    <row r="45" spans="1:77" s="10" customFormat="1" ht="27" customHeight="1">
      <c r="A45" s="39" t="s">
        <v>9</v>
      </c>
      <c r="B45" s="38">
        <v>2372</v>
      </c>
      <c r="C45" s="38">
        <v>2236</v>
      </c>
      <c r="D45" s="38">
        <v>2241</v>
      </c>
      <c r="E45" s="38">
        <v>2908</v>
      </c>
      <c r="F45" s="38">
        <v>3333</v>
      </c>
      <c r="G45" s="38">
        <v>4128</v>
      </c>
      <c r="H45" s="20">
        <v>1008</v>
      </c>
      <c r="I45" s="19">
        <v>1096</v>
      </c>
      <c r="J45" s="19">
        <v>896</v>
      </c>
      <c r="K45" s="37">
        <v>1128</v>
      </c>
      <c r="L45" s="36">
        <v>4631</v>
      </c>
      <c r="M45" s="35">
        <v>5146</v>
      </c>
      <c r="N45" s="33">
        <v>1140</v>
      </c>
      <c r="O45" s="33">
        <v>1132</v>
      </c>
      <c r="P45" s="33">
        <v>1196</v>
      </c>
      <c r="Q45" s="33">
        <v>1678</v>
      </c>
      <c r="R45" s="35">
        <v>6170</v>
      </c>
      <c r="S45" s="33">
        <v>1157</v>
      </c>
      <c r="T45" s="33">
        <v>1298</v>
      </c>
      <c r="U45" s="33">
        <v>1516</v>
      </c>
      <c r="V45" s="33">
        <v>2199</v>
      </c>
      <c r="W45" s="35">
        <v>7520</v>
      </c>
      <c r="X45" s="33">
        <v>1650</v>
      </c>
      <c r="Y45" s="33">
        <v>1904</v>
      </c>
      <c r="Z45" s="33">
        <v>1716</v>
      </c>
      <c r="AA45" s="33">
        <v>2250</v>
      </c>
      <c r="AB45" s="36">
        <v>7753</v>
      </c>
      <c r="AC45" s="33">
        <v>1900</v>
      </c>
      <c r="AD45" s="33">
        <v>1867</v>
      </c>
      <c r="AE45" s="33">
        <v>1915</v>
      </c>
      <c r="AF45" s="33">
        <v>2071</v>
      </c>
      <c r="AG45" s="618">
        <v>6634</v>
      </c>
      <c r="AH45" s="33">
        <v>1984</v>
      </c>
      <c r="AI45" s="33">
        <v>1687</v>
      </c>
      <c r="AJ45" s="33">
        <v>1468</v>
      </c>
      <c r="AK45" s="34">
        <v>1495</v>
      </c>
      <c r="AL45" s="619">
        <v>5842</v>
      </c>
      <c r="AM45" s="33">
        <v>1317</v>
      </c>
      <c r="AN45" s="33">
        <v>1336</v>
      </c>
      <c r="AO45" s="33">
        <v>1674</v>
      </c>
      <c r="AP45" s="34">
        <v>1515</v>
      </c>
      <c r="AQ45" s="619">
        <v>5906</v>
      </c>
      <c r="AR45" s="33">
        <v>1418</v>
      </c>
      <c r="AS45" s="33">
        <v>1464</v>
      </c>
      <c r="AT45" s="33">
        <v>1378</v>
      </c>
      <c r="AU45" s="34">
        <v>1646</v>
      </c>
      <c r="AV45" s="619">
        <v>5705</v>
      </c>
      <c r="AW45" s="33">
        <v>1365</v>
      </c>
      <c r="AX45" s="33">
        <v>1589</v>
      </c>
      <c r="AY45" s="33">
        <v>1292</v>
      </c>
      <c r="AZ45" s="33">
        <v>1459</v>
      </c>
      <c r="BA45" s="619">
        <v>6075</v>
      </c>
      <c r="BB45" s="33">
        <v>1303</v>
      </c>
      <c r="BC45" s="34">
        <v>1448</v>
      </c>
      <c r="BD45" s="33">
        <v>1442</v>
      </c>
      <c r="BE45" s="33">
        <v>1882</v>
      </c>
      <c r="BF45" s="619">
        <v>6287</v>
      </c>
      <c r="BG45" s="12">
        <v>1581</v>
      </c>
      <c r="BH45" s="34">
        <v>1639</v>
      </c>
      <c r="BI45" s="620">
        <v>1523</v>
      </c>
      <c r="BJ45" s="620">
        <v>1544</v>
      </c>
      <c r="BK45" s="619">
        <v>5709</v>
      </c>
      <c r="BL45" s="12">
        <v>1384</v>
      </c>
      <c r="BM45" s="12">
        <v>1517</v>
      </c>
      <c r="BN45" s="620">
        <v>1190</v>
      </c>
      <c r="BO45" s="620">
        <v>1618</v>
      </c>
      <c r="BP45" s="732">
        <f t="shared" si="0"/>
        <v>5367</v>
      </c>
      <c r="BQ45" s="12">
        <v>1278</v>
      </c>
      <c r="BR45" s="12">
        <v>1315</v>
      </c>
      <c r="BS45" s="12">
        <v>1296</v>
      </c>
      <c r="BT45" s="11">
        <v>1478</v>
      </c>
      <c r="BU45" s="732">
        <f t="shared" si="1"/>
        <v>5745</v>
      </c>
      <c r="BV45" s="12">
        <v>1171</v>
      </c>
      <c r="BW45" s="12">
        <v>1396</v>
      </c>
      <c r="BX45" s="12">
        <v>1366</v>
      </c>
      <c r="BY45" s="11">
        <v>1812</v>
      </c>
    </row>
    <row r="46" spans="1:77" s="5" customFormat="1" ht="27" customHeight="1">
      <c r="A46" s="32" t="s">
        <v>8</v>
      </c>
      <c r="B46" s="31">
        <v>421</v>
      </c>
      <c r="C46" s="31">
        <v>462</v>
      </c>
      <c r="D46" s="31">
        <v>472</v>
      </c>
      <c r="E46" s="31">
        <v>517</v>
      </c>
      <c r="F46" s="31">
        <v>435</v>
      </c>
      <c r="G46" s="31">
        <v>608</v>
      </c>
      <c r="H46" s="30">
        <v>90</v>
      </c>
      <c r="I46" s="29">
        <v>148</v>
      </c>
      <c r="J46" s="29">
        <v>102</v>
      </c>
      <c r="K46" s="41">
        <v>268</v>
      </c>
      <c r="L46" s="40">
        <v>877</v>
      </c>
      <c r="M46" s="26">
        <v>1113</v>
      </c>
      <c r="N46" s="27">
        <v>211</v>
      </c>
      <c r="O46" s="27">
        <v>350</v>
      </c>
      <c r="P46" s="27">
        <v>218</v>
      </c>
      <c r="Q46" s="27">
        <v>334</v>
      </c>
      <c r="R46" s="26">
        <v>1186</v>
      </c>
      <c r="S46" s="27">
        <v>265</v>
      </c>
      <c r="T46" s="27">
        <v>265</v>
      </c>
      <c r="U46" s="27">
        <v>251</v>
      </c>
      <c r="V46" s="27">
        <v>405</v>
      </c>
      <c r="W46" s="614">
        <v>1061</v>
      </c>
      <c r="X46" s="27">
        <v>185</v>
      </c>
      <c r="Y46" s="27">
        <v>271</v>
      </c>
      <c r="Z46" s="27">
        <v>246</v>
      </c>
      <c r="AA46" s="27">
        <v>359</v>
      </c>
      <c r="AB46" s="615">
        <v>1062</v>
      </c>
      <c r="AC46" s="27">
        <v>226</v>
      </c>
      <c r="AD46" s="27">
        <v>262</v>
      </c>
      <c r="AE46" s="27">
        <v>283</v>
      </c>
      <c r="AF46" s="27">
        <v>291</v>
      </c>
      <c r="AG46" s="622">
        <v>899</v>
      </c>
      <c r="AH46" s="27">
        <v>248</v>
      </c>
      <c r="AI46" s="27">
        <v>281</v>
      </c>
      <c r="AJ46" s="27">
        <v>182</v>
      </c>
      <c r="AK46" s="28">
        <v>188</v>
      </c>
      <c r="AL46" s="623">
        <v>782</v>
      </c>
      <c r="AM46" s="27">
        <v>190</v>
      </c>
      <c r="AN46" s="27">
        <v>192</v>
      </c>
      <c r="AO46" s="27">
        <v>187</v>
      </c>
      <c r="AP46" s="28">
        <v>213</v>
      </c>
      <c r="AQ46" s="623">
        <v>850</v>
      </c>
      <c r="AR46" s="27">
        <v>170</v>
      </c>
      <c r="AS46" s="27">
        <v>266</v>
      </c>
      <c r="AT46" s="27">
        <v>176</v>
      </c>
      <c r="AU46" s="28">
        <v>238</v>
      </c>
      <c r="AV46" s="623">
        <v>740</v>
      </c>
      <c r="AW46" s="27">
        <v>145</v>
      </c>
      <c r="AX46" s="27">
        <v>242</v>
      </c>
      <c r="AY46" s="27">
        <v>150</v>
      </c>
      <c r="AZ46" s="27">
        <v>203</v>
      </c>
      <c r="BA46" s="623">
        <v>764</v>
      </c>
      <c r="BB46" s="27">
        <v>135</v>
      </c>
      <c r="BC46" s="28">
        <v>181</v>
      </c>
      <c r="BD46" s="27">
        <v>186</v>
      </c>
      <c r="BE46" s="27">
        <v>262</v>
      </c>
      <c r="BF46" s="623">
        <v>777</v>
      </c>
      <c r="BG46" s="24">
        <v>203</v>
      </c>
      <c r="BH46" s="28">
        <v>214</v>
      </c>
      <c r="BI46" s="25">
        <v>182</v>
      </c>
      <c r="BJ46" s="27">
        <v>178</v>
      </c>
      <c r="BK46" s="623">
        <v>630</v>
      </c>
      <c r="BL46" s="24">
        <v>176</v>
      </c>
      <c r="BM46" s="24">
        <v>149</v>
      </c>
      <c r="BN46" s="25">
        <v>112</v>
      </c>
      <c r="BO46" s="27">
        <v>193</v>
      </c>
      <c r="BP46" s="611">
        <f t="shared" si="0"/>
        <v>566</v>
      </c>
      <c r="BQ46" s="27">
        <v>133</v>
      </c>
      <c r="BR46" s="27">
        <v>118</v>
      </c>
      <c r="BS46" s="27">
        <v>144</v>
      </c>
      <c r="BT46" s="613">
        <v>171</v>
      </c>
      <c r="BU46" s="611">
        <f t="shared" si="1"/>
        <v>611</v>
      </c>
      <c r="BV46" s="27">
        <v>125</v>
      </c>
      <c r="BW46" s="27">
        <v>138</v>
      </c>
      <c r="BX46" s="27">
        <v>159</v>
      </c>
      <c r="BY46" s="613">
        <v>189</v>
      </c>
    </row>
    <row r="47" spans="1:77" s="5" customFormat="1" ht="27" customHeight="1">
      <c r="A47" s="32" t="s">
        <v>7</v>
      </c>
      <c r="B47" s="31">
        <v>405</v>
      </c>
      <c r="C47" s="31">
        <v>387</v>
      </c>
      <c r="D47" s="31">
        <v>413</v>
      </c>
      <c r="E47" s="31">
        <v>443</v>
      </c>
      <c r="F47" s="31">
        <v>495</v>
      </c>
      <c r="G47" s="31">
        <v>497</v>
      </c>
      <c r="H47" s="30">
        <v>141</v>
      </c>
      <c r="I47" s="29">
        <v>126</v>
      </c>
      <c r="J47" s="29">
        <v>113</v>
      </c>
      <c r="K47" s="41">
        <v>117</v>
      </c>
      <c r="L47" s="40">
        <v>447</v>
      </c>
      <c r="M47" s="26">
        <v>598</v>
      </c>
      <c r="N47" s="27">
        <v>129</v>
      </c>
      <c r="O47" s="27">
        <v>141</v>
      </c>
      <c r="P47" s="27">
        <v>148</v>
      </c>
      <c r="Q47" s="27">
        <v>180</v>
      </c>
      <c r="R47" s="26">
        <v>768</v>
      </c>
      <c r="S47" s="27">
        <v>168</v>
      </c>
      <c r="T47" s="27">
        <v>147</v>
      </c>
      <c r="U47" s="27">
        <v>179</v>
      </c>
      <c r="V47" s="27">
        <v>274</v>
      </c>
      <c r="W47" s="614">
        <v>1180</v>
      </c>
      <c r="X47" s="27">
        <v>259</v>
      </c>
      <c r="Y47" s="27">
        <v>254</v>
      </c>
      <c r="Z47" s="27">
        <v>259</v>
      </c>
      <c r="AA47" s="27">
        <v>408</v>
      </c>
      <c r="AB47" s="615">
        <v>1821</v>
      </c>
      <c r="AC47" s="27">
        <v>700</v>
      </c>
      <c r="AD47" s="27">
        <v>344</v>
      </c>
      <c r="AE47" s="27">
        <v>342</v>
      </c>
      <c r="AF47" s="27">
        <v>435</v>
      </c>
      <c r="AG47" s="622">
        <v>1078</v>
      </c>
      <c r="AH47" s="27">
        <v>312</v>
      </c>
      <c r="AI47" s="27">
        <v>259</v>
      </c>
      <c r="AJ47" s="27">
        <v>241</v>
      </c>
      <c r="AK47" s="28">
        <v>266</v>
      </c>
      <c r="AL47" s="623">
        <v>1148</v>
      </c>
      <c r="AM47" s="27">
        <v>214</v>
      </c>
      <c r="AN47" s="27">
        <v>272</v>
      </c>
      <c r="AO47" s="27">
        <v>256</v>
      </c>
      <c r="AP47" s="28">
        <v>406</v>
      </c>
      <c r="AQ47" s="623">
        <v>1091</v>
      </c>
      <c r="AR47" s="27">
        <v>234</v>
      </c>
      <c r="AS47" s="27">
        <v>259</v>
      </c>
      <c r="AT47" s="27">
        <v>211</v>
      </c>
      <c r="AU47" s="28">
        <v>387</v>
      </c>
      <c r="AV47" s="623">
        <v>938</v>
      </c>
      <c r="AW47" s="27">
        <v>211</v>
      </c>
      <c r="AX47" s="27">
        <v>233</v>
      </c>
      <c r="AY47" s="27">
        <v>177</v>
      </c>
      <c r="AZ47" s="27">
        <v>317</v>
      </c>
      <c r="BA47" s="623">
        <v>1031</v>
      </c>
      <c r="BB47" s="27">
        <v>191</v>
      </c>
      <c r="BC47" s="28">
        <v>212</v>
      </c>
      <c r="BD47" s="27">
        <v>208</v>
      </c>
      <c r="BE47" s="27">
        <v>420</v>
      </c>
      <c r="BF47" s="623">
        <v>1123</v>
      </c>
      <c r="BG47" s="24">
        <v>248</v>
      </c>
      <c r="BH47" s="28">
        <v>287</v>
      </c>
      <c r="BI47" s="25">
        <v>231</v>
      </c>
      <c r="BJ47" s="27">
        <v>357</v>
      </c>
      <c r="BK47" s="623">
        <v>864</v>
      </c>
      <c r="BL47" s="24">
        <v>200</v>
      </c>
      <c r="BM47" s="24">
        <v>227</v>
      </c>
      <c r="BN47" s="25">
        <v>175</v>
      </c>
      <c r="BO47" s="27">
        <v>262</v>
      </c>
      <c r="BP47" s="611">
        <f t="shared" si="0"/>
        <v>683</v>
      </c>
      <c r="BQ47" s="27">
        <v>171</v>
      </c>
      <c r="BR47" s="27">
        <v>203</v>
      </c>
      <c r="BS47" s="27">
        <v>151</v>
      </c>
      <c r="BT47" s="613">
        <v>158</v>
      </c>
      <c r="BU47" s="611">
        <f t="shared" si="1"/>
        <v>737</v>
      </c>
      <c r="BV47" s="27">
        <v>143</v>
      </c>
      <c r="BW47" s="27">
        <v>183</v>
      </c>
      <c r="BX47" s="27">
        <v>176</v>
      </c>
      <c r="BY47" s="613">
        <v>235</v>
      </c>
    </row>
    <row r="48" spans="1:77" s="10" customFormat="1" ht="27" customHeight="1">
      <c r="A48" s="39" t="s">
        <v>6</v>
      </c>
      <c r="B48" s="38">
        <v>498</v>
      </c>
      <c r="C48" s="38">
        <v>528</v>
      </c>
      <c r="D48" s="38">
        <v>619</v>
      </c>
      <c r="E48" s="38">
        <v>785</v>
      </c>
      <c r="F48" s="38">
        <v>655</v>
      </c>
      <c r="G48" s="38">
        <v>869</v>
      </c>
      <c r="H48" s="20">
        <v>194</v>
      </c>
      <c r="I48" s="19">
        <v>203</v>
      </c>
      <c r="J48" s="19">
        <v>265</v>
      </c>
      <c r="K48" s="37">
        <v>207</v>
      </c>
      <c r="L48" s="36">
        <v>1141</v>
      </c>
      <c r="M48" s="35">
        <v>1405</v>
      </c>
      <c r="N48" s="33">
        <v>328</v>
      </c>
      <c r="O48" s="33">
        <v>305</v>
      </c>
      <c r="P48" s="33">
        <v>358</v>
      </c>
      <c r="Q48" s="33">
        <v>414</v>
      </c>
      <c r="R48" s="35">
        <v>1626</v>
      </c>
      <c r="S48" s="33">
        <v>316</v>
      </c>
      <c r="T48" s="33">
        <v>344</v>
      </c>
      <c r="U48" s="33">
        <v>440</v>
      </c>
      <c r="V48" s="33">
        <v>526</v>
      </c>
      <c r="W48" s="35">
        <v>2230</v>
      </c>
      <c r="X48" s="33">
        <v>547</v>
      </c>
      <c r="Y48" s="33">
        <v>517</v>
      </c>
      <c r="Z48" s="33">
        <v>485</v>
      </c>
      <c r="AA48" s="33">
        <v>681</v>
      </c>
      <c r="AB48" s="36">
        <v>2543</v>
      </c>
      <c r="AC48" s="33">
        <v>761</v>
      </c>
      <c r="AD48" s="33">
        <v>593</v>
      </c>
      <c r="AE48" s="33">
        <v>580</v>
      </c>
      <c r="AF48" s="33">
        <v>609</v>
      </c>
      <c r="AG48" s="618">
        <v>2010</v>
      </c>
      <c r="AH48" s="33">
        <v>636</v>
      </c>
      <c r="AI48" s="33">
        <v>449</v>
      </c>
      <c r="AJ48" s="33">
        <v>482</v>
      </c>
      <c r="AK48" s="34">
        <v>443</v>
      </c>
      <c r="AL48" s="619">
        <v>1918</v>
      </c>
      <c r="AM48" s="33">
        <v>410</v>
      </c>
      <c r="AN48" s="33">
        <v>475</v>
      </c>
      <c r="AO48" s="33">
        <v>485</v>
      </c>
      <c r="AP48" s="34">
        <v>548</v>
      </c>
      <c r="AQ48" s="619">
        <v>1948</v>
      </c>
      <c r="AR48" s="33">
        <v>457</v>
      </c>
      <c r="AS48" s="33">
        <v>525</v>
      </c>
      <c r="AT48" s="33">
        <v>465</v>
      </c>
      <c r="AU48" s="34">
        <v>501</v>
      </c>
      <c r="AV48" s="619">
        <v>1817</v>
      </c>
      <c r="AW48" s="33">
        <v>449</v>
      </c>
      <c r="AX48" s="33">
        <v>451</v>
      </c>
      <c r="AY48" s="33">
        <v>428</v>
      </c>
      <c r="AZ48" s="33">
        <v>489</v>
      </c>
      <c r="BA48" s="619">
        <v>2127</v>
      </c>
      <c r="BB48" s="33">
        <v>434</v>
      </c>
      <c r="BC48" s="34">
        <v>508</v>
      </c>
      <c r="BD48" s="33">
        <v>514</v>
      </c>
      <c r="BE48" s="33">
        <v>671</v>
      </c>
      <c r="BF48" s="619">
        <v>2106</v>
      </c>
      <c r="BG48" s="12">
        <v>515</v>
      </c>
      <c r="BH48" s="34">
        <v>577</v>
      </c>
      <c r="BI48" s="620">
        <v>492</v>
      </c>
      <c r="BJ48" s="620">
        <v>522</v>
      </c>
      <c r="BK48" s="619">
        <v>1736</v>
      </c>
      <c r="BL48" s="12">
        <v>399</v>
      </c>
      <c r="BM48" s="12">
        <v>411</v>
      </c>
      <c r="BN48" s="620">
        <v>431</v>
      </c>
      <c r="BO48" s="620">
        <v>495</v>
      </c>
      <c r="BP48" s="732">
        <f t="shared" si="0"/>
        <v>1242</v>
      </c>
      <c r="BQ48" s="12">
        <v>389</v>
      </c>
      <c r="BR48" s="12">
        <v>140</v>
      </c>
      <c r="BS48" s="12">
        <v>294</v>
      </c>
      <c r="BT48" s="11">
        <v>419</v>
      </c>
      <c r="BU48" s="732">
        <f t="shared" si="1"/>
        <v>1708</v>
      </c>
      <c r="BV48" s="12">
        <v>363</v>
      </c>
      <c r="BW48" s="12">
        <v>392</v>
      </c>
      <c r="BX48" s="12">
        <v>415</v>
      </c>
      <c r="BY48" s="11">
        <v>538</v>
      </c>
    </row>
    <row r="49" spans="1:77" s="10" customFormat="1" ht="27" customHeight="1">
      <c r="A49" s="39" t="s">
        <v>5</v>
      </c>
      <c r="B49" s="38">
        <v>332</v>
      </c>
      <c r="C49" s="38">
        <v>307</v>
      </c>
      <c r="D49" s="38">
        <v>323</v>
      </c>
      <c r="E49" s="38">
        <v>543</v>
      </c>
      <c r="F49" s="38">
        <v>299</v>
      </c>
      <c r="G49" s="38">
        <v>404</v>
      </c>
      <c r="H49" s="20">
        <v>105</v>
      </c>
      <c r="I49" s="19">
        <v>107</v>
      </c>
      <c r="J49" s="19">
        <v>98</v>
      </c>
      <c r="K49" s="37">
        <v>94</v>
      </c>
      <c r="L49" s="36">
        <v>415</v>
      </c>
      <c r="M49" s="35">
        <v>539</v>
      </c>
      <c r="N49" s="33">
        <v>113</v>
      </c>
      <c r="O49" s="33">
        <v>109</v>
      </c>
      <c r="P49" s="33">
        <v>135</v>
      </c>
      <c r="Q49" s="33">
        <v>182</v>
      </c>
      <c r="R49" s="35">
        <v>681</v>
      </c>
      <c r="S49" s="33">
        <v>118</v>
      </c>
      <c r="T49" s="33">
        <v>159</v>
      </c>
      <c r="U49" s="33">
        <v>178</v>
      </c>
      <c r="V49" s="33">
        <v>226</v>
      </c>
      <c r="W49" s="35">
        <v>853</v>
      </c>
      <c r="X49" s="33">
        <v>178</v>
      </c>
      <c r="Y49" s="33">
        <v>207</v>
      </c>
      <c r="Z49" s="33">
        <v>176</v>
      </c>
      <c r="AA49" s="33">
        <v>292</v>
      </c>
      <c r="AB49" s="36">
        <v>1072</v>
      </c>
      <c r="AC49" s="33">
        <v>248</v>
      </c>
      <c r="AD49" s="33">
        <v>275</v>
      </c>
      <c r="AE49" s="33">
        <v>246</v>
      </c>
      <c r="AF49" s="33">
        <v>303</v>
      </c>
      <c r="AG49" s="618">
        <v>807</v>
      </c>
      <c r="AH49" s="33">
        <v>250</v>
      </c>
      <c r="AI49" s="33">
        <v>232</v>
      </c>
      <c r="AJ49" s="33">
        <v>163</v>
      </c>
      <c r="AK49" s="34">
        <v>162</v>
      </c>
      <c r="AL49" s="619">
        <v>708</v>
      </c>
      <c r="AM49" s="33">
        <v>159</v>
      </c>
      <c r="AN49" s="33">
        <v>175</v>
      </c>
      <c r="AO49" s="33">
        <v>167</v>
      </c>
      <c r="AP49" s="34">
        <v>207</v>
      </c>
      <c r="AQ49" s="619">
        <v>730</v>
      </c>
      <c r="AR49" s="33">
        <v>171</v>
      </c>
      <c r="AS49" s="33">
        <v>189</v>
      </c>
      <c r="AT49" s="33">
        <v>154</v>
      </c>
      <c r="AU49" s="34">
        <v>216</v>
      </c>
      <c r="AV49" s="619">
        <v>727</v>
      </c>
      <c r="AW49" s="33">
        <v>176</v>
      </c>
      <c r="AX49" s="33">
        <v>190</v>
      </c>
      <c r="AY49" s="33">
        <v>155</v>
      </c>
      <c r="AZ49" s="33">
        <v>206</v>
      </c>
      <c r="BA49" s="619">
        <v>766</v>
      </c>
      <c r="BB49" s="33">
        <v>143</v>
      </c>
      <c r="BC49" s="34">
        <v>193</v>
      </c>
      <c r="BD49" s="33">
        <v>177</v>
      </c>
      <c r="BE49" s="33">
        <v>253</v>
      </c>
      <c r="BF49" s="619">
        <v>772</v>
      </c>
      <c r="BG49" s="12">
        <v>201</v>
      </c>
      <c r="BH49" s="34">
        <v>187</v>
      </c>
      <c r="BI49" s="620">
        <v>184</v>
      </c>
      <c r="BJ49" s="620">
        <v>200</v>
      </c>
      <c r="BK49" s="619">
        <v>736</v>
      </c>
      <c r="BL49" s="12">
        <v>183</v>
      </c>
      <c r="BM49" s="12">
        <v>208</v>
      </c>
      <c r="BN49" s="620">
        <v>160</v>
      </c>
      <c r="BO49" s="620">
        <v>185</v>
      </c>
      <c r="BP49" s="732">
        <f t="shared" si="0"/>
        <v>633</v>
      </c>
      <c r="BQ49" s="12">
        <v>163</v>
      </c>
      <c r="BR49" s="12">
        <v>176</v>
      </c>
      <c r="BS49" s="12">
        <v>143</v>
      </c>
      <c r="BT49" s="11">
        <v>151</v>
      </c>
      <c r="BU49" s="732">
        <f t="shared" si="1"/>
        <v>626</v>
      </c>
      <c r="BV49" s="12">
        <v>140</v>
      </c>
      <c r="BW49" s="12">
        <v>176</v>
      </c>
      <c r="BX49" s="12">
        <v>142</v>
      </c>
      <c r="BY49" s="11">
        <v>168</v>
      </c>
    </row>
    <row r="50" spans="1:77" s="5" customFormat="1" ht="27" customHeight="1">
      <c r="A50" s="32" t="s">
        <v>4</v>
      </c>
      <c r="B50" s="621">
        <v>255</v>
      </c>
      <c r="C50" s="621">
        <v>294</v>
      </c>
      <c r="D50" s="621">
        <v>350</v>
      </c>
      <c r="E50" s="621">
        <v>360</v>
      </c>
      <c r="F50" s="31">
        <v>315</v>
      </c>
      <c r="G50" s="31">
        <v>375</v>
      </c>
      <c r="H50" s="30">
        <v>114</v>
      </c>
      <c r="I50" s="29">
        <v>97</v>
      </c>
      <c r="J50" s="29">
        <v>77</v>
      </c>
      <c r="K50" s="41">
        <v>87</v>
      </c>
      <c r="L50" s="40">
        <v>421</v>
      </c>
      <c r="M50" s="26">
        <v>509</v>
      </c>
      <c r="N50" s="27">
        <v>150</v>
      </c>
      <c r="O50" s="27">
        <v>103</v>
      </c>
      <c r="P50" s="27">
        <v>87</v>
      </c>
      <c r="Q50" s="27">
        <v>169</v>
      </c>
      <c r="R50" s="26">
        <v>818</v>
      </c>
      <c r="S50" s="27">
        <v>134</v>
      </c>
      <c r="T50" s="27">
        <v>170</v>
      </c>
      <c r="U50" s="27">
        <v>261</v>
      </c>
      <c r="V50" s="27">
        <v>253</v>
      </c>
      <c r="W50" s="614">
        <v>1017</v>
      </c>
      <c r="X50" s="27">
        <v>200</v>
      </c>
      <c r="Y50" s="27">
        <v>243</v>
      </c>
      <c r="Z50" s="27">
        <v>273</v>
      </c>
      <c r="AA50" s="27">
        <v>301</v>
      </c>
      <c r="AB50" s="615">
        <v>1064</v>
      </c>
      <c r="AC50" s="27">
        <v>221</v>
      </c>
      <c r="AD50" s="27">
        <v>326</v>
      </c>
      <c r="AE50" s="27">
        <v>258</v>
      </c>
      <c r="AF50" s="27">
        <v>259</v>
      </c>
      <c r="AG50" s="622">
        <v>982</v>
      </c>
      <c r="AH50" s="27">
        <v>299</v>
      </c>
      <c r="AI50" s="27">
        <v>258</v>
      </c>
      <c r="AJ50" s="27">
        <v>234</v>
      </c>
      <c r="AK50" s="28">
        <v>191</v>
      </c>
      <c r="AL50" s="623">
        <v>751</v>
      </c>
      <c r="AM50" s="27">
        <v>199</v>
      </c>
      <c r="AN50" s="27">
        <v>188</v>
      </c>
      <c r="AO50" s="27">
        <v>202</v>
      </c>
      <c r="AP50" s="28">
        <v>162</v>
      </c>
      <c r="AQ50" s="623">
        <v>811</v>
      </c>
      <c r="AR50" s="27">
        <v>169</v>
      </c>
      <c r="AS50" s="27">
        <v>211</v>
      </c>
      <c r="AT50" s="27">
        <v>223</v>
      </c>
      <c r="AU50" s="28">
        <v>208</v>
      </c>
      <c r="AV50" s="623">
        <v>793</v>
      </c>
      <c r="AW50" s="27">
        <v>213</v>
      </c>
      <c r="AX50" s="27">
        <v>203</v>
      </c>
      <c r="AY50" s="27">
        <v>186</v>
      </c>
      <c r="AZ50" s="27">
        <v>191</v>
      </c>
      <c r="BA50" s="623">
        <v>755</v>
      </c>
      <c r="BB50" s="27">
        <v>169</v>
      </c>
      <c r="BC50" s="28">
        <v>185</v>
      </c>
      <c r="BD50" s="27">
        <v>162</v>
      </c>
      <c r="BE50" s="27">
        <v>239</v>
      </c>
      <c r="BF50" s="623">
        <v>847</v>
      </c>
      <c r="BG50" s="24">
        <v>218</v>
      </c>
      <c r="BH50" s="28">
        <v>231</v>
      </c>
      <c r="BI50" s="25">
        <v>197</v>
      </c>
      <c r="BJ50" s="27">
        <v>201</v>
      </c>
      <c r="BK50" s="623">
        <v>719</v>
      </c>
      <c r="BL50" s="24">
        <v>185</v>
      </c>
      <c r="BM50" s="24">
        <v>195</v>
      </c>
      <c r="BN50" s="25">
        <v>157</v>
      </c>
      <c r="BO50" s="27">
        <v>182</v>
      </c>
      <c r="BP50" s="611">
        <f t="shared" si="0"/>
        <v>587</v>
      </c>
      <c r="BQ50" s="27">
        <v>163</v>
      </c>
      <c r="BR50" s="27">
        <v>148</v>
      </c>
      <c r="BS50" s="27">
        <v>135</v>
      </c>
      <c r="BT50" s="613">
        <v>141</v>
      </c>
      <c r="BU50" s="611">
        <f t="shared" si="1"/>
        <v>534</v>
      </c>
      <c r="BV50" s="27">
        <v>123</v>
      </c>
      <c r="BW50" s="27">
        <v>117</v>
      </c>
      <c r="BX50" s="27">
        <v>121</v>
      </c>
      <c r="BY50" s="613">
        <v>173</v>
      </c>
    </row>
    <row r="51" spans="1:77" s="5" customFormat="1" ht="27" customHeight="1">
      <c r="A51" s="32" t="s">
        <v>3</v>
      </c>
      <c r="B51" s="31">
        <v>332</v>
      </c>
      <c r="C51" s="31">
        <v>280</v>
      </c>
      <c r="D51" s="31">
        <v>326</v>
      </c>
      <c r="E51" s="31">
        <v>282</v>
      </c>
      <c r="F51" s="31">
        <v>258</v>
      </c>
      <c r="G51" s="31">
        <v>334</v>
      </c>
      <c r="H51" s="30">
        <v>78</v>
      </c>
      <c r="I51" s="29">
        <v>95</v>
      </c>
      <c r="J51" s="29">
        <v>83</v>
      </c>
      <c r="K51" s="41">
        <v>78</v>
      </c>
      <c r="L51" s="40">
        <v>420</v>
      </c>
      <c r="M51" s="26">
        <v>604</v>
      </c>
      <c r="N51" s="27">
        <v>121</v>
      </c>
      <c r="O51" s="27">
        <v>120</v>
      </c>
      <c r="P51" s="27">
        <v>122</v>
      </c>
      <c r="Q51" s="27">
        <v>241</v>
      </c>
      <c r="R51" s="26">
        <v>914</v>
      </c>
      <c r="S51" s="27">
        <v>183</v>
      </c>
      <c r="T51" s="27">
        <v>182</v>
      </c>
      <c r="U51" s="27">
        <v>234</v>
      </c>
      <c r="V51" s="27">
        <v>315</v>
      </c>
      <c r="W51" s="614">
        <v>1271</v>
      </c>
      <c r="X51" s="27">
        <v>279</v>
      </c>
      <c r="Y51" s="27">
        <v>336</v>
      </c>
      <c r="Z51" s="27">
        <v>277</v>
      </c>
      <c r="AA51" s="27">
        <v>379</v>
      </c>
      <c r="AB51" s="615">
        <v>1323</v>
      </c>
      <c r="AC51" s="27">
        <v>304</v>
      </c>
      <c r="AD51" s="27">
        <v>329</v>
      </c>
      <c r="AE51" s="27">
        <v>327</v>
      </c>
      <c r="AF51" s="27">
        <v>363</v>
      </c>
      <c r="AG51" s="622">
        <v>1210</v>
      </c>
      <c r="AH51" s="27">
        <v>393</v>
      </c>
      <c r="AI51" s="27">
        <v>321</v>
      </c>
      <c r="AJ51" s="27">
        <v>237</v>
      </c>
      <c r="AK51" s="28">
        <v>259</v>
      </c>
      <c r="AL51" s="623">
        <v>1124</v>
      </c>
      <c r="AM51" s="27">
        <v>274</v>
      </c>
      <c r="AN51" s="27">
        <v>271</v>
      </c>
      <c r="AO51" s="27">
        <v>289</v>
      </c>
      <c r="AP51" s="28">
        <v>290</v>
      </c>
      <c r="AQ51" s="623">
        <v>1100</v>
      </c>
      <c r="AR51" s="27">
        <v>266</v>
      </c>
      <c r="AS51" s="27">
        <v>257</v>
      </c>
      <c r="AT51" s="27">
        <v>275</v>
      </c>
      <c r="AU51" s="28">
        <v>302</v>
      </c>
      <c r="AV51" s="623">
        <v>1095</v>
      </c>
      <c r="AW51" s="27">
        <v>270</v>
      </c>
      <c r="AX51" s="27">
        <v>265</v>
      </c>
      <c r="AY51" s="27">
        <v>288</v>
      </c>
      <c r="AZ51" s="27">
        <v>272</v>
      </c>
      <c r="BA51" s="623">
        <v>1237</v>
      </c>
      <c r="BB51" s="27">
        <v>261</v>
      </c>
      <c r="BC51" s="28">
        <v>276</v>
      </c>
      <c r="BD51" s="27">
        <v>281</v>
      </c>
      <c r="BE51" s="27">
        <v>419</v>
      </c>
      <c r="BF51" s="623">
        <v>1359</v>
      </c>
      <c r="BG51" s="24">
        <v>336</v>
      </c>
      <c r="BH51" s="28">
        <v>349</v>
      </c>
      <c r="BI51" s="25">
        <v>302</v>
      </c>
      <c r="BJ51" s="27">
        <v>372</v>
      </c>
      <c r="BK51" s="623">
        <v>1133</v>
      </c>
      <c r="BL51" s="24">
        <v>307</v>
      </c>
      <c r="BM51" s="24">
        <v>253</v>
      </c>
      <c r="BN51" s="25">
        <v>263</v>
      </c>
      <c r="BO51" s="27">
        <v>310</v>
      </c>
      <c r="BP51" s="611">
        <f t="shared" si="0"/>
        <v>1119</v>
      </c>
      <c r="BQ51" s="27">
        <v>281</v>
      </c>
      <c r="BR51" s="27">
        <v>258</v>
      </c>
      <c r="BS51" s="27">
        <v>243</v>
      </c>
      <c r="BT51" s="613">
        <v>337</v>
      </c>
      <c r="BU51" s="611">
        <f t="shared" si="1"/>
        <v>1233</v>
      </c>
      <c r="BV51" s="27">
        <v>264</v>
      </c>
      <c r="BW51" s="27">
        <v>323</v>
      </c>
      <c r="BX51" s="27">
        <v>303</v>
      </c>
      <c r="BY51" s="613">
        <v>343</v>
      </c>
    </row>
    <row r="52" spans="1:77" s="10" customFormat="1" ht="27" customHeight="1" thickBot="1">
      <c r="A52" s="22" t="s">
        <v>2</v>
      </c>
      <c r="B52" s="625">
        <v>963</v>
      </c>
      <c r="C52" s="625">
        <v>687</v>
      </c>
      <c r="D52" s="625">
        <v>701</v>
      </c>
      <c r="E52" s="21">
        <v>936</v>
      </c>
      <c r="F52" s="38">
        <v>833</v>
      </c>
      <c r="G52" s="38">
        <v>1042</v>
      </c>
      <c r="H52" s="20">
        <v>244</v>
      </c>
      <c r="I52" s="18">
        <v>285</v>
      </c>
      <c r="J52" s="18">
        <v>232</v>
      </c>
      <c r="K52" s="17">
        <v>281</v>
      </c>
      <c r="L52" s="626">
        <v>1352</v>
      </c>
      <c r="M52" s="16">
        <v>1930</v>
      </c>
      <c r="N52" s="13">
        <v>383</v>
      </c>
      <c r="O52" s="13">
        <v>461</v>
      </c>
      <c r="P52" s="13">
        <v>439</v>
      </c>
      <c r="Q52" s="13">
        <v>647</v>
      </c>
      <c r="R52" s="16">
        <v>2547</v>
      </c>
      <c r="S52" s="13">
        <v>628</v>
      </c>
      <c r="T52" s="13">
        <v>519</v>
      </c>
      <c r="U52" s="13">
        <v>663</v>
      </c>
      <c r="V52" s="33">
        <v>737</v>
      </c>
      <c r="W52" s="16">
        <v>3755</v>
      </c>
      <c r="X52" s="13">
        <v>829</v>
      </c>
      <c r="Y52" s="13">
        <v>991</v>
      </c>
      <c r="Z52" s="13">
        <v>813</v>
      </c>
      <c r="AA52" s="33">
        <v>1122</v>
      </c>
      <c r="AB52" s="626">
        <v>3504</v>
      </c>
      <c r="AC52" s="13">
        <v>864</v>
      </c>
      <c r="AD52" s="13">
        <v>834</v>
      </c>
      <c r="AE52" s="13">
        <v>881</v>
      </c>
      <c r="AF52" s="13">
        <v>925</v>
      </c>
      <c r="AG52" s="627">
        <v>2719</v>
      </c>
      <c r="AH52" s="13">
        <v>938</v>
      </c>
      <c r="AI52" s="13">
        <v>646</v>
      </c>
      <c r="AJ52" s="13">
        <v>613</v>
      </c>
      <c r="AK52" s="34">
        <v>522</v>
      </c>
      <c r="AL52" s="628">
        <v>2464</v>
      </c>
      <c r="AM52" s="13">
        <v>696</v>
      </c>
      <c r="AN52" s="13">
        <v>601</v>
      </c>
      <c r="AO52" s="13">
        <v>573</v>
      </c>
      <c r="AP52" s="34">
        <v>594</v>
      </c>
      <c r="AQ52" s="628">
        <v>2297</v>
      </c>
      <c r="AR52" s="15">
        <v>636</v>
      </c>
      <c r="AS52" s="13">
        <v>504</v>
      </c>
      <c r="AT52" s="13">
        <v>543</v>
      </c>
      <c r="AU52" s="14">
        <v>614</v>
      </c>
      <c r="AV52" s="628">
        <v>2233</v>
      </c>
      <c r="AW52" s="13">
        <v>594</v>
      </c>
      <c r="AX52" s="13">
        <v>580</v>
      </c>
      <c r="AY52" s="13">
        <v>499</v>
      </c>
      <c r="AZ52" s="13">
        <v>560</v>
      </c>
      <c r="BA52" s="628">
        <v>2401</v>
      </c>
      <c r="BB52" s="13">
        <v>474</v>
      </c>
      <c r="BC52" s="14">
        <v>606</v>
      </c>
      <c r="BD52" s="13">
        <v>561</v>
      </c>
      <c r="BE52" s="13">
        <v>760</v>
      </c>
      <c r="BF52" s="628">
        <v>2899</v>
      </c>
      <c r="BG52" s="13">
        <v>688</v>
      </c>
      <c r="BH52" s="14">
        <v>790</v>
      </c>
      <c r="BI52" s="14">
        <v>697</v>
      </c>
      <c r="BJ52" s="13">
        <v>724</v>
      </c>
      <c r="BK52" s="628">
        <v>2295</v>
      </c>
      <c r="BL52" s="13">
        <v>676</v>
      </c>
      <c r="BM52" s="13">
        <v>574</v>
      </c>
      <c r="BN52" s="14">
        <v>505</v>
      </c>
      <c r="BO52" s="13">
        <v>540</v>
      </c>
      <c r="BP52" s="733">
        <f t="shared" si="0"/>
        <v>2171</v>
      </c>
      <c r="BQ52" s="13">
        <v>531</v>
      </c>
      <c r="BR52" s="13">
        <v>578</v>
      </c>
      <c r="BS52" s="13">
        <v>563</v>
      </c>
      <c r="BT52" s="11">
        <v>499</v>
      </c>
      <c r="BU52" s="733">
        <f t="shared" si="1"/>
        <v>2271</v>
      </c>
      <c r="BV52" s="13">
        <v>557</v>
      </c>
      <c r="BW52" s="13">
        <v>569</v>
      </c>
      <c r="BX52" s="13">
        <v>518</v>
      </c>
      <c r="BY52" s="11">
        <v>627</v>
      </c>
    </row>
    <row r="53" spans="1:77" s="9" customFormat="1" ht="17.100000000000001" customHeight="1" thickTop="1">
      <c r="A53" s="939" t="s">
        <v>1</v>
      </c>
      <c r="B53" s="941">
        <v>53218</v>
      </c>
      <c r="C53" s="941">
        <v>48218</v>
      </c>
      <c r="D53" s="941">
        <v>48754</v>
      </c>
      <c r="E53" s="941">
        <v>69925</v>
      </c>
      <c r="F53" s="930">
        <v>49429</v>
      </c>
      <c r="G53" s="930">
        <v>59237</v>
      </c>
      <c r="H53" s="629">
        <v>14648</v>
      </c>
      <c r="I53" s="630">
        <v>15625</v>
      </c>
      <c r="J53" s="631">
        <v>13732</v>
      </c>
      <c r="K53" s="632">
        <v>15232</v>
      </c>
      <c r="L53" s="930">
        <v>68774</v>
      </c>
      <c r="M53" s="633"/>
      <c r="N53" s="634">
        <v>20820</v>
      </c>
      <c r="O53" s="634">
        <v>16398</v>
      </c>
      <c r="P53" s="634">
        <v>19976</v>
      </c>
      <c r="Q53" s="634">
        <v>23705</v>
      </c>
      <c r="R53" s="633"/>
      <c r="S53" s="634">
        <v>18467</v>
      </c>
      <c r="T53" s="634">
        <v>20381</v>
      </c>
      <c r="U53" s="634">
        <v>23508</v>
      </c>
      <c r="V53" s="635">
        <v>31141</v>
      </c>
      <c r="W53" s="633"/>
      <c r="X53" s="634">
        <v>27733</v>
      </c>
      <c r="Y53" s="636">
        <v>31491</v>
      </c>
      <c r="Z53" s="634">
        <v>31401</v>
      </c>
      <c r="AA53" s="635">
        <v>38194</v>
      </c>
      <c r="AB53" s="637"/>
      <c r="AC53" s="634">
        <v>34758</v>
      </c>
      <c r="AD53" s="634">
        <v>34948</v>
      </c>
      <c r="AE53" s="634">
        <v>35936</v>
      </c>
      <c r="AF53" s="638">
        <v>41238</v>
      </c>
      <c r="AG53" s="639"/>
      <c r="AH53" s="640">
        <v>37641</v>
      </c>
      <c r="AI53" s="640">
        <v>30320</v>
      </c>
      <c r="AJ53" s="636">
        <v>26645</v>
      </c>
      <c r="AK53" s="641">
        <v>27887</v>
      </c>
      <c r="AL53" s="639"/>
      <c r="AM53" s="640">
        <v>23789</v>
      </c>
      <c r="AN53" s="640">
        <v>25103</v>
      </c>
      <c r="AO53" s="636">
        <v>26904</v>
      </c>
      <c r="AP53" s="642">
        <v>27211</v>
      </c>
      <c r="AQ53" s="639"/>
      <c r="AR53" s="643">
        <v>24551</v>
      </c>
      <c r="AS53" s="640">
        <v>24955</v>
      </c>
      <c r="AT53" s="644">
        <v>24813</v>
      </c>
      <c r="AU53" s="645">
        <v>28627</v>
      </c>
      <c r="AV53" s="639"/>
      <c r="AW53" s="646">
        <v>25025</v>
      </c>
      <c r="AX53" s="646">
        <v>26406</v>
      </c>
      <c r="AY53" s="646">
        <v>24484</v>
      </c>
      <c r="AZ53" s="646">
        <v>26597</v>
      </c>
      <c r="BA53" s="639"/>
      <c r="BB53" s="647">
        <v>22211</v>
      </c>
      <c r="BC53" s="648">
        <v>24626</v>
      </c>
      <c r="BD53" s="648">
        <v>24533</v>
      </c>
      <c r="BE53" s="647">
        <v>34161</v>
      </c>
      <c r="BF53" s="639"/>
      <c r="BG53" s="649">
        <v>27478</v>
      </c>
      <c r="BH53" s="648">
        <v>29238</v>
      </c>
      <c r="BI53" s="648">
        <v>26275</v>
      </c>
      <c r="BJ53" s="648">
        <v>28752</v>
      </c>
      <c r="BK53" s="842"/>
      <c r="BL53" s="649">
        <v>23881</v>
      </c>
      <c r="BM53" s="649">
        <v>24031</v>
      </c>
      <c r="BN53" s="648">
        <v>22045</v>
      </c>
      <c r="BO53" s="648">
        <v>26783</v>
      </c>
      <c r="BP53" s="842"/>
      <c r="BQ53" s="647">
        <f>SUM(BQ6:BQ52)</f>
        <v>22241</v>
      </c>
      <c r="BR53" s="647">
        <f>SUM(BR6:BR52)</f>
        <v>20880</v>
      </c>
      <c r="BS53" s="647">
        <f>SUM(BS6:BS52)</f>
        <v>21045</v>
      </c>
      <c r="BT53" s="647">
        <f>SUM(BT6:BT52)</f>
        <v>24249</v>
      </c>
      <c r="BU53" s="842"/>
      <c r="BV53" s="647">
        <f>SUM(BV6:BV52)</f>
        <v>20833</v>
      </c>
      <c r="BW53" s="647">
        <f>SUM(BW6:BW52)</f>
        <v>22772</v>
      </c>
      <c r="BX53" s="647">
        <f>SUM(BX6:BX52)</f>
        <v>22906</v>
      </c>
      <c r="BY53" s="647">
        <f>SUM(BY6:BY52)</f>
        <v>25511</v>
      </c>
    </row>
    <row r="54" spans="1:77" s="9" customFormat="1" ht="17.100000000000001" customHeight="1">
      <c r="A54" s="940"/>
      <c r="B54" s="942"/>
      <c r="C54" s="942"/>
      <c r="D54" s="942"/>
      <c r="E54" s="942"/>
      <c r="F54" s="931"/>
      <c r="G54" s="931"/>
      <c r="H54" s="650">
        <v>3252</v>
      </c>
      <c r="I54" s="651">
        <v>4001</v>
      </c>
      <c r="J54" s="651">
        <v>4119</v>
      </c>
      <c r="K54" s="652">
        <v>4930</v>
      </c>
      <c r="L54" s="931"/>
      <c r="M54" s="653">
        <v>80899</v>
      </c>
      <c r="N54" s="654" t="s">
        <v>300</v>
      </c>
      <c r="O54" s="654" t="s">
        <v>265</v>
      </c>
      <c r="P54" s="654" t="s">
        <v>299</v>
      </c>
      <c r="Q54" s="654" t="s">
        <v>298</v>
      </c>
      <c r="R54" s="653">
        <v>93497</v>
      </c>
      <c r="S54" s="654" t="s">
        <v>297</v>
      </c>
      <c r="T54" s="654" t="s">
        <v>266</v>
      </c>
      <c r="U54" s="654" t="s">
        <v>296</v>
      </c>
      <c r="V54" s="613" t="s">
        <v>267</v>
      </c>
      <c r="W54" s="653">
        <v>128819</v>
      </c>
      <c r="X54" s="655">
        <v>5782</v>
      </c>
      <c r="Y54" s="656">
        <v>5989</v>
      </c>
      <c r="Z54" s="655">
        <v>6547</v>
      </c>
      <c r="AA54" s="657">
        <v>6679</v>
      </c>
      <c r="AB54" s="658">
        <v>146880</v>
      </c>
      <c r="AC54" s="655">
        <v>6715</v>
      </c>
      <c r="AD54" s="655">
        <v>7218</v>
      </c>
      <c r="AE54" s="655">
        <v>7805</v>
      </c>
      <c r="AF54" s="657">
        <v>8538</v>
      </c>
      <c r="AG54" s="659">
        <v>122493</v>
      </c>
      <c r="AH54" s="655">
        <v>8188</v>
      </c>
      <c r="AI54" s="655">
        <v>6714</v>
      </c>
      <c r="AJ54" s="656">
        <v>6253</v>
      </c>
      <c r="AK54" s="660">
        <v>6604</v>
      </c>
      <c r="AL54" s="659">
        <v>103007</v>
      </c>
      <c r="AM54" s="655">
        <v>6162</v>
      </c>
      <c r="AN54" s="655">
        <v>6908</v>
      </c>
      <c r="AO54" s="656">
        <v>7342</v>
      </c>
      <c r="AP54" s="661">
        <v>7511</v>
      </c>
      <c r="AQ54" s="659">
        <v>102946</v>
      </c>
      <c r="AR54" s="655">
        <v>6730</v>
      </c>
      <c r="AS54" s="655">
        <v>6767</v>
      </c>
      <c r="AT54" s="656">
        <v>6544</v>
      </c>
      <c r="AU54" s="656">
        <v>8256</v>
      </c>
      <c r="AV54" s="662">
        <v>102512</v>
      </c>
      <c r="AW54" s="663">
        <v>7171</v>
      </c>
      <c r="AX54" s="663">
        <v>7405</v>
      </c>
      <c r="AY54" s="663">
        <v>6924</v>
      </c>
      <c r="AZ54" s="663">
        <v>7223</v>
      </c>
      <c r="BA54" s="664">
        <v>105531</v>
      </c>
      <c r="BB54" s="665">
        <v>7044</v>
      </c>
      <c r="BC54" s="666">
        <v>7599</v>
      </c>
      <c r="BD54" s="666">
        <v>7310</v>
      </c>
      <c r="BE54" s="666">
        <v>8916</v>
      </c>
      <c r="BF54" s="667">
        <v>111743</v>
      </c>
      <c r="BG54" s="668">
        <v>8011</v>
      </c>
      <c r="BH54" s="669">
        <v>8691</v>
      </c>
      <c r="BI54" s="669">
        <v>7786</v>
      </c>
      <c r="BJ54" s="669">
        <v>8817</v>
      </c>
      <c r="BK54" s="667">
        <v>96740</v>
      </c>
      <c r="BL54" s="668">
        <v>7667</v>
      </c>
      <c r="BM54" s="668">
        <v>8085</v>
      </c>
      <c r="BN54" s="669">
        <v>7292</v>
      </c>
      <c r="BO54" s="669">
        <v>8457</v>
      </c>
      <c r="BP54" s="667">
        <f>BQ53+BR53+BS53+BT53</f>
        <v>88415</v>
      </c>
      <c r="BQ54" s="734">
        <v>7273</v>
      </c>
      <c r="BR54" s="734">
        <v>7368</v>
      </c>
      <c r="BS54" s="734">
        <v>6981</v>
      </c>
      <c r="BT54" s="734">
        <v>7968</v>
      </c>
      <c r="BU54" s="667">
        <f>BV53+BW53+BX53+BY53</f>
        <v>92022</v>
      </c>
      <c r="BV54" s="734">
        <v>7145</v>
      </c>
      <c r="BW54" s="734">
        <v>7869</v>
      </c>
      <c r="BX54" s="734">
        <v>7779</v>
      </c>
      <c r="BY54" s="734">
        <v>8617</v>
      </c>
    </row>
    <row r="55" spans="1:77" s="5" customFormat="1" ht="17.100000000000001" customHeight="1">
      <c r="A55" s="932" t="s">
        <v>0</v>
      </c>
      <c r="B55" s="943"/>
      <c r="C55" s="943"/>
      <c r="D55" s="943"/>
      <c r="E55" s="945"/>
      <c r="F55" s="934">
        <v>12223</v>
      </c>
      <c r="G55" s="934">
        <v>16302</v>
      </c>
      <c r="H55" s="936">
        <v>59237</v>
      </c>
      <c r="I55" s="937"/>
      <c r="J55" s="937"/>
      <c r="K55" s="938"/>
      <c r="L55" s="934">
        <v>20230</v>
      </c>
      <c r="M55" s="926">
        <v>19388</v>
      </c>
      <c r="N55" s="911">
        <v>80899</v>
      </c>
      <c r="O55" s="912"/>
      <c r="P55" s="912"/>
      <c r="Q55" s="928"/>
      <c r="R55" s="926">
        <v>23053</v>
      </c>
      <c r="S55" s="911">
        <v>93497</v>
      </c>
      <c r="T55" s="912"/>
      <c r="U55" s="912"/>
      <c r="V55" s="929"/>
      <c r="W55" s="924">
        <v>24997</v>
      </c>
      <c r="X55" s="911">
        <v>128819</v>
      </c>
      <c r="Y55" s="912"/>
      <c r="Z55" s="912"/>
      <c r="AA55" s="929"/>
      <c r="AB55" s="924">
        <v>30276</v>
      </c>
      <c r="AC55" s="911">
        <v>146880</v>
      </c>
      <c r="AD55" s="912"/>
      <c r="AE55" s="912"/>
      <c r="AF55" s="913"/>
      <c r="AG55" s="909">
        <v>27759</v>
      </c>
      <c r="AH55" s="911">
        <v>122493</v>
      </c>
      <c r="AI55" s="912"/>
      <c r="AJ55" s="912"/>
      <c r="AK55" s="913"/>
      <c r="AL55" s="909">
        <v>27923</v>
      </c>
      <c r="AM55" s="911">
        <v>103007</v>
      </c>
      <c r="AN55" s="912"/>
      <c r="AO55" s="912"/>
      <c r="AP55" s="913"/>
      <c r="AQ55" s="909">
        <v>28297</v>
      </c>
      <c r="AR55" s="911">
        <v>102946</v>
      </c>
      <c r="AS55" s="912"/>
      <c r="AT55" s="912"/>
      <c r="AU55" s="913"/>
      <c r="AV55" s="914">
        <v>28723</v>
      </c>
      <c r="AW55" s="697"/>
      <c r="AY55" s="670"/>
      <c r="AZ55" s="837">
        <v>102512</v>
      </c>
      <c r="BA55" s="916">
        <v>30869</v>
      </c>
      <c r="BB55" s="918"/>
      <c r="BC55" s="919"/>
      <c r="BD55" s="671"/>
      <c r="BE55" s="837">
        <v>105531</v>
      </c>
      <c r="BF55" s="922">
        <v>33305</v>
      </c>
      <c r="BG55" s="672"/>
      <c r="BH55" s="673"/>
      <c r="BI55" s="673"/>
      <c r="BJ55" s="674"/>
      <c r="BK55" s="893">
        <v>31501</v>
      </c>
      <c r="BL55" s="672"/>
      <c r="BM55" s="673"/>
      <c r="BN55" s="673"/>
      <c r="BO55" s="674"/>
      <c r="BP55" s="893">
        <f>BQ54+BR54+BS54+BT54</f>
        <v>29590</v>
      </c>
      <c r="BQ55" s="675"/>
      <c r="BR55" s="698"/>
      <c r="BS55" s="698"/>
      <c r="BT55" s="676"/>
      <c r="BU55" s="895">
        <f>BV54+BW54+BX54+BY54</f>
        <v>31410</v>
      </c>
      <c r="BV55" s="675"/>
      <c r="BW55" s="670"/>
      <c r="BX55" s="670"/>
      <c r="BY55" s="676"/>
    </row>
    <row r="56" spans="1:77" s="5" customFormat="1" ht="17.100000000000001" customHeight="1">
      <c r="A56" s="933"/>
      <c r="B56" s="944"/>
      <c r="C56" s="944"/>
      <c r="D56" s="944"/>
      <c r="E56" s="946"/>
      <c r="F56" s="935"/>
      <c r="G56" s="935"/>
      <c r="H56" s="897">
        <v>16302</v>
      </c>
      <c r="I56" s="898"/>
      <c r="J56" s="898"/>
      <c r="K56" s="899"/>
      <c r="L56" s="935"/>
      <c r="M56" s="927"/>
      <c r="N56" s="900">
        <v>-19388</v>
      </c>
      <c r="O56" s="901"/>
      <c r="P56" s="901"/>
      <c r="Q56" s="902"/>
      <c r="R56" s="927"/>
      <c r="S56" s="900">
        <v>-23053</v>
      </c>
      <c r="T56" s="901"/>
      <c r="U56" s="901"/>
      <c r="V56" s="902"/>
      <c r="W56" s="925"/>
      <c r="X56" s="903">
        <v>24997</v>
      </c>
      <c r="Y56" s="904"/>
      <c r="Z56" s="904"/>
      <c r="AA56" s="905"/>
      <c r="AB56" s="925"/>
      <c r="AC56" s="903">
        <v>30276</v>
      </c>
      <c r="AD56" s="904"/>
      <c r="AE56" s="904"/>
      <c r="AF56" s="906"/>
      <c r="AG56" s="910"/>
      <c r="AH56" s="907">
        <v>27759</v>
      </c>
      <c r="AI56" s="908"/>
      <c r="AJ56" s="908"/>
      <c r="AK56" s="906"/>
      <c r="AL56" s="910"/>
      <c r="AM56" s="907">
        <v>27923</v>
      </c>
      <c r="AN56" s="908"/>
      <c r="AO56" s="908"/>
      <c r="AP56" s="906"/>
      <c r="AQ56" s="910"/>
      <c r="AR56" s="907">
        <v>28297</v>
      </c>
      <c r="AS56" s="908"/>
      <c r="AT56" s="908"/>
      <c r="AU56" s="906"/>
      <c r="AV56" s="915"/>
      <c r="AW56" s="699"/>
      <c r="AX56" s="677"/>
      <c r="AY56" s="677"/>
      <c r="AZ56" s="700">
        <v>28723</v>
      </c>
      <c r="BA56" s="917"/>
      <c r="BB56" s="920"/>
      <c r="BC56" s="921"/>
      <c r="BD56" s="678"/>
      <c r="BE56" s="700">
        <v>30869</v>
      </c>
      <c r="BF56" s="923"/>
      <c r="BG56" s="679"/>
      <c r="BH56" s="680"/>
      <c r="BI56" s="680"/>
      <c r="BJ56" s="681"/>
      <c r="BK56" s="894"/>
      <c r="BL56" s="679"/>
      <c r="BM56" s="682"/>
      <c r="BN56" s="680"/>
      <c r="BO56" s="681"/>
      <c r="BP56" s="894"/>
      <c r="BQ56" s="701"/>
      <c r="BR56" s="702"/>
      <c r="BS56" s="702"/>
      <c r="BT56" s="683"/>
      <c r="BU56" s="896"/>
      <c r="BV56" s="701"/>
      <c r="BW56" s="677"/>
      <c r="BX56" s="677"/>
      <c r="BY56" s="683"/>
    </row>
    <row r="57" spans="1:77" s="5" customFormat="1" ht="15.75" customHeight="1">
      <c r="A57" s="684" t="s">
        <v>169</v>
      </c>
      <c r="B57" s="8"/>
      <c r="C57" s="8"/>
      <c r="D57" s="8"/>
      <c r="E57" s="8"/>
      <c r="F57" s="8"/>
      <c r="G57" s="8"/>
      <c r="H57" s="3"/>
      <c r="I57" s="3"/>
      <c r="J57" s="3"/>
      <c r="K57" s="3"/>
      <c r="L57" s="3"/>
      <c r="M57" s="685"/>
      <c r="N57" s="2"/>
      <c r="O57" s="2"/>
      <c r="P57" s="2"/>
      <c r="Q57" s="2"/>
      <c r="R57" s="685"/>
      <c r="S57" s="4"/>
      <c r="T57" s="2"/>
      <c r="U57" s="2"/>
      <c r="V57" s="6"/>
      <c r="W57" s="3"/>
      <c r="X57" s="4"/>
      <c r="Y57" s="2"/>
      <c r="AA57" s="6"/>
      <c r="AB57" s="3"/>
      <c r="AC57" s="7"/>
      <c r="AD57" s="2"/>
      <c r="AF57" s="6"/>
      <c r="AG57" s="6"/>
      <c r="BQ57" s="670"/>
      <c r="BV57" s="670"/>
    </row>
    <row r="58" spans="1:77" ht="27.6" customHeight="1">
      <c r="AH58" s="735">
        <f>AH53+AH54</f>
        <v>45829</v>
      </c>
      <c r="AI58" s="735">
        <f>AI53+AI54</f>
        <v>37034</v>
      </c>
      <c r="AJ58" s="735">
        <f>AJ53+AJ54</f>
        <v>32898</v>
      </c>
      <c r="AK58" s="735">
        <f>AK53+AK54</f>
        <v>34491</v>
      </c>
      <c r="AL58" s="735"/>
      <c r="AM58" s="735">
        <f>AM53+AM54</f>
        <v>29951</v>
      </c>
      <c r="AN58" s="735">
        <f>AN53+AN54</f>
        <v>32011</v>
      </c>
      <c r="AO58" s="735">
        <f>AO53+AO54</f>
        <v>34246</v>
      </c>
      <c r="AP58" s="735">
        <f>AP53+AP54</f>
        <v>34722</v>
      </c>
      <c r="AQ58" s="735"/>
      <c r="AR58" s="735">
        <f>AR53+AR54</f>
        <v>31281</v>
      </c>
      <c r="AS58" s="735">
        <f>AS53+AS54</f>
        <v>31722</v>
      </c>
      <c r="AT58" s="735">
        <f>AT53+AT54</f>
        <v>31357</v>
      </c>
      <c r="AU58" s="735">
        <f>AU53+AU54</f>
        <v>36883</v>
      </c>
      <c r="AV58" s="735"/>
      <c r="AW58" s="735">
        <f>AW53+AW54</f>
        <v>32196</v>
      </c>
    </row>
    <row r="59" spans="1:77" ht="27.6" customHeight="1">
      <c r="AK59" s="735">
        <f>SUM(AH58:AK58)</f>
        <v>150252</v>
      </c>
      <c r="AP59" s="735">
        <f>SUM(AM58:AP58)</f>
        <v>130930</v>
      </c>
      <c r="AU59" s="735">
        <f>SUM(AR58:AU58)</f>
        <v>131243</v>
      </c>
    </row>
  </sheetData>
  <mergeCells count="82">
    <mergeCell ref="BU2:BY2"/>
    <mergeCell ref="AG3:AK3"/>
    <mergeCell ref="A1:BO1"/>
    <mergeCell ref="AC2:AK2"/>
    <mergeCell ref="BB2:BE2"/>
    <mergeCell ref="BG2:BJ2"/>
    <mergeCell ref="BK2:BT2"/>
    <mergeCell ref="G3:K3"/>
    <mergeCell ref="M3:Q3"/>
    <mergeCell ref="R3:V3"/>
    <mergeCell ref="W3:AA3"/>
    <mergeCell ref="AB3:AF3"/>
    <mergeCell ref="BP3:BT3"/>
    <mergeCell ref="BU3:BY3"/>
    <mergeCell ref="B4:B5"/>
    <mergeCell ref="C4:C5"/>
    <mergeCell ref="D4:D5"/>
    <mergeCell ref="E4:E5"/>
    <mergeCell ref="F4:F5"/>
    <mergeCell ref="G4:G5"/>
    <mergeCell ref="L4:L5"/>
    <mergeCell ref="M4:M5"/>
    <mergeCell ref="AL3:AP3"/>
    <mergeCell ref="AQ3:AU3"/>
    <mergeCell ref="AV3:AZ3"/>
    <mergeCell ref="BA3:BE3"/>
    <mergeCell ref="BF3:BJ3"/>
    <mergeCell ref="BK3:BO3"/>
    <mergeCell ref="BU4:BU5"/>
    <mergeCell ref="R4:R5"/>
    <mergeCell ref="W4:W5"/>
    <mergeCell ref="AB4:AB5"/>
    <mergeCell ref="AG4:AG5"/>
    <mergeCell ref="AL4:AL5"/>
    <mergeCell ref="AQ4:AQ5"/>
    <mergeCell ref="AV4:AV5"/>
    <mergeCell ref="BA4:BA5"/>
    <mergeCell ref="BF4:BF5"/>
    <mergeCell ref="BK4:BK5"/>
    <mergeCell ref="BP4:BP5"/>
    <mergeCell ref="X55:AA55"/>
    <mergeCell ref="G53:G54"/>
    <mergeCell ref="L53:L54"/>
    <mergeCell ref="A55:A56"/>
    <mergeCell ref="F55:F56"/>
    <mergeCell ref="G55:G56"/>
    <mergeCell ref="H55:K55"/>
    <mergeCell ref="L55:L56"/>
    <mergeCell ref="A53:A54"/>
    <mergeCell ref="B53:B56"/>
    <mergeCell ref="C53:C56"/>
    <mergeCell ref="D53:D56"/>
    <mergeCell ref="E53:E56"/>
    <mergeCell ref="F53:F54"/>
    <mergeCell ref="M55:M56"/>
    <mergeCell ref="N55:Q55"/>
    <mergeCell ref="R55:R56"/>
    <mergeCell ref="S55:V55"/>
    <mergeCell ref="W55:W56"/>
    <mergeCell ref="AR56:AU56"/>
    <mergeCell ref="AB55:AB56"/>
    <mergeCell ref="AC55:AF55"/>
    <mergeCell ref="AG55:AG56"/>
    <mergeCell ref="AH55:AK55"/>
    <mergeCell ref="AL55:AL56"/>
    <mergeCell ref="AM55:AP55"/>
    <mergeCell ref="BK55:BK56"/>
    <mergeCell ref="BP55:BP56"/>
    <mergeCell ref="BU55:BU56"/>
    <mergeCell ref="H56:K56"/>
    <mergeCell ref="N56:Q56"/>
    <mergeCell ref="S56:V56"/>
    <mergeCell ref="X56:AA56"/>
    <mergeCell ref="AC56:AF56"/>
    <mergeCell ref="AH56:AK56"/>
    <mergeCell ref="AM56:AP56"/>
    <mergeCell ref="AQ55:AQ56"/>
    <mergeCell ref="AR55:AU55"/>
    <mergeCell ref="AV55:AV56"/>
    <mergeCell ref="BA55:BA56"/>
    <mergeCell ref="BB55:BC56"/>
    <mergeCell ref="BF55:BF56"/>
  </mergeCells>
  <phoneticPr fontId="4"/>
  <printOptions horizontalCentered="1" gridLinesSet="0"/>
  <pageMargins left="3.937007874015748E-2" right="3.937007874015748E-2" top="0.74803149606299213" bottom="0.19685039370078741" header="1.0236220472440944" footer="0.19685039370078741"/>
  <pageSetup paperSize="9" scale="46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107"/>
  <sheetViews>
    <sheetView view="pageBreakPreview" zoomScale="70" zoomScaleNormal="111" zoomScaleSheetLayoutView="70" workbookViewId="0">
      <pane xSplit="1" ySplit="5" topLeftCell="B6" activePane="bottomRight" state="frozen"/>
      <selection activeCell="S35" sqref="S35"/>
      <selection pane="topRight" activeCell="S35" sqref="S35"/>
      <selection pane="bottomLeft" activeCell="S35" sqref="S35"/>
      <selection pane="bottomRight" activeCell="AG17" sqref="AG17"/>
    </sheetView>
  </sheetViews>
  <sheetFormatPr defaultColWidth="8.75" defaultRowHeight="27.6" customHeight="1"/>
  <cols>
    <col min="1" max="1" width="10" style="751" customWidth="1"/>
    <col min="2" max="5" width="8.625" style="750" hidden="1" customWidth="1"/>
    <col min="6" max="6" width="8.625" style="750" customWidth="1"/>
    <col min="7" max="7" width="8.5" style="750" customWidth="1"/>
    <col min="8" max="10" width="8.625" style="750" hidden="1" customWidth="1"/>
    <col min="11" max="11" width="8.625" style="749" hidden="1" customWidth="1"/>
    <col min="12" max="12" width="8.625" style="749" customWidth="1"/>
    <col min="13" max="13" width="8.625" style="747" customWidth="1"/>
    <col min="14" max="17" width="8.625" style="1" hidden="1" customWidth="1"/>
    <col min="18" max="18" width="8.625" style="747" customWidth="1"/>
    <col min="19" max="19" width="9" style="1" hidden="1" customWidth="1"/>
    <col min="20" max="21" width="9" style="745" hidden="1" customWidth="1"/>
    <col min="22" max="22" width="9.125" style="748" hidden="1" customWidth="1"/>
    <col min="23" max="23" width="8.625" style="747" customWidth="1"/>
    <col min="24" max="24" width="9.25" style="1" hidden="1" customWidth="1"/>
    <col min="25" max="26" width="9.25" style="745" hidden="1" customWidth="1"/>
    <col min="27" max="27" width="9.25" style="746" hidden="1" customWidth="1"/>
    <col min="28" max="28" width="8.625" style="747" customWidth="1"/>
    <col min="29" max="29" width="8.75" style="1" hidden="1" customWidth="1"/>
    <col min="30" max="31" width="8.75" style="745" hidden="1" customWidth="1"/>
    <col min="32" max="32" width="8.75" style="746" hidden="1" customWidth="1"/>
    <col min="33" max="33" width="8.625" style="745" customWidth="1"/>
    <col min="34" max="34" width="8.75" style="745" hidden="1" customWidth="1"/>
    <col min="35" max="36" width="0" style="745" hidden="1" customWidth="1"/>
    <col min="37" max="37" width="9" style="745" hidden="1" customWidth="1"/>
    <col min="38" max="38" width="8.625" style="745" customWidth="1"/>
    <col min="39" max="39" width="0" style="745" hidden="1" customWidth="1"/>
    <col min="40" max="42" width="8.75" style="745" hidden="1" customWidth="1"/>
    <col min="43" max="43" width="8.625" style="745" customWidth="1"/>
    <col min="44" max="44" width="0" style="745" hidden="1" customWidth="1"/>
    <col min="45" max="47" width="8.75" style="745" hidden="1" customWidth="1"/>
    <col min="48" max="48" width="8.625" style="745" customWidth="1"/>
    <col min="49" max="52" width="8.625" style="745" hidden="1" customWidth="1"/>
    <col min="53" max="53" width="9.375" style="745" customWidth="1"/>
    <col min="54" max="57" width="9.375" style="745" hidden="1" customWidth="1"/>
    <col min="58" max="58" width="9" style="745" customWidth="1"/>
    <col min="59" max="62" width="9" style="745" hidden="1" customWidth="1"/>
    <col min="63" max="63" width="9" style="745" customWidth="1"/>
    <col min="64" max="64" width="8.75" style="745" hidden="1" customWidth="1"/>
    <col min="65" max="67" width="8.5" style="745" hidden="1" customWidth="1"/>
    <col min="68" max="68" width="9" style="745" customWidth="1"/>
    <col min="69" max="72" width="8.75" style="745"/>
    <col min="73" max="73" width="9" style="745" customWidth="1"/>
    <col min="74" max="74" width="8.75" style="745"/>
    <col min="75" max="75" width="8.75" style="745" customWidth="1"/>
    <col min="76" max="77" width="9" style="745" customWidth="1"/>
    <col min="78" max="256" width="8.75" style="745"/>
    <col min="257" max="257" width="10" style="745" customWidth="1"/>
    <col min="258" max="261" width="0" style="745" hidden="1" customWidth="1"/>
    <col min="262" max="262" width="8.625" style="745" customWidth="1"/>
    <col min="263" max="263" width="8.5" style="745" customWidth="1"/>
    <col min="264" max="267" width="0" style="745" hidden="1" customWidth="1"/>
    <col min="268" max="269" width="8.625" style="745" customWidth="1"/>
    <col min="270" max="273" width="0" style="745" hidden="1" customWidth="1"/>
    <col min="274" max="274" width="8.625" style="745" customWidth="1"/>
    <col min="275" max="278" width="0" style="745" hidden="1" customWidth="1"/>
    <col min="279" max="279" width="8.625" style="745" customWidth="1"/>
    <col min="280" max="283" width="0" style="745" hidden="1" customWidth="1"/>
    <col min="284" max="284" width="8.625" style="745" customWidth="1"/>
    <col min="285" max="288" width="0" style="745" hidden="1" customWidth="1"/>
    <col min="289" max="289" width="8.625" style="745" customWidth="1"/>
    <col min="290" max="293" width="0" style="745" hidden="1" customWidth="1"/>
    <col min="294" max="294" width="8.625" style="745" customWidth="1"/>
    <col min="295" max="298" width="0" style="745" hidden="1" customWidth="1"/>
    <col min="299" max="299" width="8.625" style="745" customWidth="1"/>
    <col min="300" max="303" width="0" style="745" hidden="1" customWidth="1"/>
    <col min="304" max="304" width="8.625" style="745" customWidth="1"/>
    <col min="305" max="308" width="0" style="745" hidden="1" customWidth="1"/>
    <col min="309" max="309" width="9.375" style="745" customWidth="1"/>
    <col min="310" max="313" width="0" style="745" hidden="1" customWidth="1"/>
    <col min="314" max="314" width="9" style="745" customWidth="1"/>
    <col min="315" max="318" width="0" style="745" hidden="1" customWidth="1"/>
    <col min="319" max="319" width="9" style="745" customWidth="1"/>
    <col min="320" max="323" width="0" style="745" hidden="1" customWidth="1"/>
    <col min="324" max="324" width="9" style="745" customWidth="1"/>
    <col min="325" max="328" width="8.75" style="745"/>
    <col min="329" max="329" width="9" style="745" customWidth="1"/>
    <col min="330" max="331" width="8.75" style="745"/>
    <col min="332" max="333" width="9" style="745" customWidth="1"/>
    <col min="334" max="512" width="8.75" style="745"/>
    <col min="513" max="513" width="10" style="745" customWidth="1"/>
    <col min="514" max="517" width="0" style="745" hidden="1" customWidth="1"/>
    <col min="518" max="518" width="8.625" style="745" customWidth="1"/>
    <col min="519" max="519" width="8.5" style="745" customWidth="1"/>
    <col min="520" max="523" width="0" style="745" hidden="1" customWidth="1"/>
    <col min="524" max="525" width="8.625" style="745" customWidth="1"/>
    <col min="526" max="529" width="0" style="745" hidden="1" customWidth="1"/>
    <col min="530" max="530" width="8.625" style="745" customWidth="1"/>
    <col min="531" max="534" width="0" style="745" hidden="1" customWidth="1"/>
    <col min="535" max="535" width="8.625" style="745" customWidth="1"/>
    <col min="536" max="539" width="0" style="745" hidden="1" customWidth="1"/>
    <col min="540" max="540" width="8.625" style="745" customWidth="1"/>
    <col min="541" max="544" width="0" style="745" hidden="1" customWidth="1"/>
    <col min="545" max="545" width="8.625" style="745" customWidth="1"/>
    <col min="546" max="549" width="0" style="745" hidden="1" customWidth="1"/>
    <col min="550" max="550" width="8.625" style="745" customWidth="1"/>
    <col min="551" max="554" width="0" style="745" hidden="1" customWidth="1"/>
    <col min="555" max="555" width="8.625" style="745" customWidth="1"/>
    <col min="556" max="559" width="0" style="745" hidden="1" customWidth="1"/>
    <col min="560" max="560" width="8.625" style="745" customWidth="1"/>
    <col min="561" max="564" width="0" style="745" hidden="1" customWidth="1"/>
    <col min="565" max="565" width="9.375" style="745" customWidth="1"/>
    <col min="566" max="569" width="0" style="745" hidden="1" customWidth="1"/>
    <col min="570" max="570" width="9" style="745" customWidth="1"/>
    <col min="571" max="574" width="0" style="745" hidden="1" customWidth="1"/>
    <col min="575" max="575" width="9" style="745" customWidth="1"/>
    <col min="576" max="579" width="0" style="745" hidden="1" customWidth="1"/>
    <col min="580" max="580" width="9" style="745" customWidth="1"/>
    <col min="581" max="584" width="8.75" style="745"/>
    <col min="585" max="585" width="9" style="745" customWidth="1"/>
    <col min="586" max="587" width="8.75" style="745"/>
    <col min="588" max="589" width="9" style="745" customWidth="1"/>
    <col min="590" max="768" width="8.75" style="745"/>
    <col min="769" max="769" width="10" style="745" customWidth="1"/>
    <col min="770" max="773" width="0" style="745" hidden="1" customWidth="1"/>
    <col min="774" max="774" width="8.625" style="745" customWidth="1"/>
    <col min="775" max="775" width="8.5" style="745" customWidth="1"/>
    <col min="776" max="779" width="0" style="745" hidden="1" customWidth="1"/>
    <col min="780" max="781" width="8.625" style="745" customWidth="1"/>
    <col min="782" max="785" width="0" style="745" hidden="1" customWidth="1"/>
    <col min="786" max="786" width="8.625" style="745" customWidth="1"/>
    <col min="787" max="790" width="0" style="745" hidden="1" customWidth="1"/>
    <col min="791" max="791" width="8.625" style="745" customWidth="1"/>
    <col min="792" max="795" width="0" style="745" hidden="1" customWidth="1"/>
    <col min="796" max="796" width="8.625" style="745" customWidth="1"/>
    <col min="797" max="800" width="0" style="745" hidden="1" customWidth="1"/>
    <col min="801" max="801" width="8.625" style="745" customWidth="1"/>
    <col min="802" max="805" width="0" style="745" hidden="1" customWidth="1"/>
    <col min="806" max="806" width="8.625" style="745" customWidth="1"/>
    <col min="807" max="810" width="0" style="745" hidden="1" customWidth="1"/>
    <col min="811" max="811" width="8.625" style="745" customWidth="1"/>
    <col min="812" max="815" width="0" style="745" hidden="1" customWidth="1"/>
    <col min="816" max="816" width="8.625" style="745" customWidth="1"/>
    <col min="817" max="820" width="0" style="745" hidden="1" customWidth="1"/>
    <col min="821" max="821" width="9.375" style="745" customWidth="1"/>
    <col min="822" max="825" width="0" style="745" hidden="1" customWidth="1"/>
    <col min="826" max="826" width="9" style="745" customWidth="1"/>
    <col min="827" max="830" width="0" style="745" hidden="1" customWidth="1"/>
    <col min="831" max="831" width="9" style="745" customWidth="1"/>
    <col min="832" max="835" width="0" style="745" hidden="1" customWidth="1"/>
    <col min="836" max="836" width="9" style="745" customWidth="1"/>
    <col min="837" max="840" width="8.75" style="745"/>
    <col min="841" max="841" width="9" style="745" customWidth="1"/>
    <col min="842" max="843" width="8.75" style="745"/>
    <col min="844" max="845" width="9" style="745" customWidth="1"/>
    <col min="846" max="1024" width="8.75" style="745"/>
    <col min="1025" max="1025" width="10" style="745" customWidth="1"/>
    <col min="1026" max="1029" width="0" style="745" hidden="1" customWidth="1"/>
    <col min="1030" max="1030" width="8.625" style="745" customWidth="1"/>
    <col min="1031" max="1031" width="8.5" style="745" customWidth="1"/>
    <col min="1032" max="1035" width="0" style="745" hidden="1" customWidth="1"/>
    <col min="1036" max="1037" width="8.625" style="745" customWidth="1"/>
    <col min="1038" max="1041" width="0" style="745" hidden="1" customWidth="1"/>
    <col min="1042" max="1042" width="8.625" style="745" customWidth="1"/>
    <col min="1043" max="1046" width="0" style="745" hidden="1" customWidth="1"/>
    <col min="1047" max="1047" width="8.625" style="745" customWidth="1"/>
    <col min="1048" max="1051" width="0" style="745" hidden="1" customWidth="1"/>
    <col min="1052" max="1052" width="8.625" style="745" customWidth="1"/>
    <col min="1053" max="1056" width="0" style="745" hidden="1" customWidth="1"/>
    <col min="1057" max="1057" width="8.625" style="745" customWidth="1"/>
    <col min="1058" max="1061" width="0" style="745" hidden="1" customWidth="1"/>
    <col min="1062" max="1062" width="8.625" style="745" customWidth="1"/>
    <col min="1063" max="1066" width="0" style="745" hidden="1" customWidth="1"/>
    <col min="1067" max="1067" width="8.625" style="745" customWidth="1"/>
    <col min="1068" max="1071" width="0" style="745" hidden="1" customWidth="1"/>
    <col min="1072" max="1072" width="8.625" style="745" customWidth="1"/>
    <col min="1073" max="1076" width="0" style="745" hidden="1" customWidth="1"/>
    <col min="1077" max="1077" width="9.375" style="745" customWidth="1"/>
    <col min="1078" max="1081" width="0" style="745" hidden="1" customWidth="1"/>
    <col min="1082" max="1082" width="9" style="745" customWidth="1"/>
    <col min="1083" max="1086" width="0" style="745" hidden="1" customWidth="1"/>
    <col min="1087" max="1087" width="9" style="745" customWidth="1"/>
    <col min="1088" max="1091" width="0" style="745" hidden="1" customWidth="1"/>
    <col min="1092" max="1092" width="9" style="745" customWidth="1"/>
    <col min="1093" max="1096" width="8.75" style="745"/>
    <col min="1097" max="1097" width="9" style="745" customWidth="1"/>
    <col min="1098" max="1099" width="8.75" style="745"/>
    <col min="1100" max="1101" width="9" style="745" customWidth="1"/>
    <col min="1102" max="1280" width="8.75" style="745"/>
    <col min="1281" max="1281" width="10" style="745" customWidth="1"/>
    <col min="1282" max="1285" width="0" style="745" hidden="1" customWidth="1"/>
    <col min="1286" max="1286" width="8.625" style="745" customWidth="1"/>
    <col min="1287" max="1287" width="8.5" style="745" customWidth="1"/>
    <col min="1288" max="1291" width="0" style="745" hidden="1" customWidth="1"/>
    <col min="1292" max="1293" width="8.625" style="745" customWidth="1"/>
    <col min="1294" max="1297" width="0" style="745" hidden="1" customWidth="1"/>
    <col min="1298" max="1298" width="8.625" style="745" customWidth="1"/>
    <col min="1299" max="1302" width="0" style="745" hidden="1" customWidth="1"/>
    <col min="1303" max="1303" width="8.625" style="745" customWidth="1"/>
    <col min="1304" max="1307" width="0" style="745" hidden="1" customWidth="1"/>
    <col min="1308" max="1308" width="8.625" style="745" customWidth="1"/>
    <col min="1309" max="1312" width="0" style="745" hidden="1" customWidth="1"/>
    <col min="1313" max="1313" width="8.625" style="745" customWidth="1"/>
    <col min="1314" max="1317" width="0" style="745" hidden="1" customWidth="1"/>
    <col min="1318" max="1318" width="8.625" style="745" customWidth="1"/>
    <col min="1319" max="1322" width="0" style="745" hidden="1" customWidth="1"/>
    <col min="1323" max="1323" width="8.625" style="745" customWidth="1"/>
    <col min="1324" max="1327" width="0" style="745" hidden="1" customWidth="1"/>
    <col min="1328" max="1328" width="8.625" style="745" customWidth="1"/>
    <col min="1329" max="1332" width="0" style="745" hidden="1" customWidth="1"/>
    <col min="1333" max="1333" width="9.375" style="745" customWidth="1"/>
    <col min="1334" max="1337" width="0" style="745" hidden="1" customWidth="1"/>
    <col min="1338" max="1338" width="9" style="745" customWidth="1"/>
    <col min="1339" max="1342" width="0" style="745" hidden="1" customWidth="1"/>
    <col min="1343" max="1343" width="9" style="745" customWidth="1"/>
    <col min="1344" max="1347" width="0" style="745" hidden="1" customWidth="1"/>
    <col min="1348" max="1348" width="9" style="745" customWidth="1"/>
    <col min="1349" max="1352" width="8.75" style="745"/>
    <col min="1353" max="1353" width="9" style="745" customWidth="1"/>
    <col min="1354" max="1355" width="8.75" style="745"/>
    <col min="1356" max="1357" width="9" style="745" customWidth="1"/>
    <col min="1358" max="1536" width="8.75" style="745"/>
    <col min="1537" max="1537" width="10" style="745" customWidth="1"/>
    <col min="1538" max="1541" width="0" style="745" hidden="1" customWidth="1"/>
    <col min="1542" max="1542" width="8.625" style="745" customWidth="1"/>
    <col min="1543" max="1543" width="8.5" style="745" customWidth="1"/>
    <col min="1544" max="1547" width="0" style="745" hidden="1" customWidth="1"/>
    <col min="1548" max="1549" width="8.625" style="745" customWidth="1"/>
    <col min="1550" max="1553" width="0" style="745" hidden="1" customWidth="1"/>
    <col min="1554" max="1554" width="8.625" style="745" customWidth="1"/>
    <col min="1555" max="1558" width="0" style="745" hidden="1" customWidth="1"/>
    <col min="1559" max="1559" width="8.625" style="745" customWidth="1"/>
    <col min="1560" max="1563" width="0" style="745" hidden="1" customWidth="1"/>
    <col min="1564" max="1564" width="8.625" style="745" customWidth="1"/>
    <col min="1565" max="1568" width="0" style="745" hidden="1" customWidth="1"/>
    <col min="1569" max="1569" width="8.625" style="745" customWidth="1"/>
    <col min="1570" max="1573" width="0" style="745" hidden="1" customWidth="1"/>
    <col min="1574" max="1574" width="8.625" style="745" customWidth="1"/>
    <col min="1575" max="1578" width="0" style="745" hidden="1" customWidth="1"/>
    <col min="1579" max="1579" width="8.625" style="745" customWidth="1"/>
    <col min="1580" max="1583" width="0" style="745" hidden="1" customWidth="1"/>
    <col min="1584" max="1584" width="8.625" style="745" customWidth="1"/>
    <col min="1585" max="1588" width="0" style="745" hidden="1" customWidth="1"/>
    <col min="1589" max="1589" width="9.375" style="745" customWidth="1"/>
    <col min="1590" max="1593" width="0" style="745" hidden="1" customWidth="1"/>
    <col min="1594" max="1594" width="9" style="745" customWidth="1"/>
    <col min="1595" max="1598" width="0" style="745" hidden="1" customWidth="1"/>
    <col min="1599" max="1599" width="9" style="745" customWidth="1"/>
    <col min="1600" max="1603" width="0" style="745" hidden="1" customWidth="1"/>
    <col min="1604" max="1604" width="9" style="745" customWidth="1"/>
    <col min="1605" max="1608" width="8.75" style="745"/>
    <col min="1609" max="1609" width="9" style="745" customWidth="1"/>
    <col min="1610" max="1611" width="8.75" style="745"/>
    <col min="1612" max="1613" width="9" style="745" customWidth="1"/>
    <col min="1614" max="1792" width="8.75" style="745"/>
    <col min="1793" max="1793" width="10" style="745" customWidth="1"/>
    <col min="1794" max="1797" width="0" style="745" hidden="1" customWidth="1"/>
    <col min="1798" max="1798" width="8.625" style="745" customWidth="1"/>
    <col min="1799" max="1799" width="8.5" style="745" customWidth="1"/>
    <col min="1800" max="1803" width="0" style="745" hidden="1" customWidth="1"/>
    <col min="1804" max="1805" width="8.625" style="745" customWidth="1"/>
    <col min="1806" max="1809" width="0" style="745" hidden="1" customWidth="1"/>
    <col min="1810" max="1810" width="8.625" style="745" customWidth="1"/>
    <col min="1811" max="1814" width="0" style="745" hidden="1" customWidth="1"/>
    <col min="1815" max="1815" width="8.625" style="745" customWidth="1"/>
    <col min="1816" max="1819" width="0" style="745" hidden="1" customWidth="1"/>
    <col min="1820" max="1820" width="8.625" style="745" customWidth="1"/>
    <col min="1821" max="1824" width="0" style="745" hidden="1" customWidth="1"/>
    <col min="1825" max="1825" width="8.625" style="745" customWidth="1"/>
    <col min="1826" max="1829" width="0" style="745" hidden="1" customWidth="1"/>
    <col min="1830" max="1830" width="8.625" style="745" customWidth="1"/>
    <col min="1831" max="1834" width="0" style="745" hidden="1" customWidth="1"/>
    <col min="1835" max="1835" width="8.625" style="745" customWidth="1"/>
    <col min="1836" max="1839" width="0" style="745" hidden="1" customWidth="1"/>
    <col min="1840" max="1840" width="8.625" style="745" customWidth="1"/>
    <col min="1841" max="1844" width="0" style="745" hidden="1" customWidth="1"/>
    <col min="1845" max="1845" width="9.375" style="745" customWidth="1"/>
    <col min="1846" max="1849" width="0" style="745" hidden="1" customWidth="1"/>
    <col min="1850" max="1850" width="9" style="745" customWidth="1"/>
    <col min="1851" max="1854" width="0" style="745" hidden="1" customWidth="1"/>
    <col min="1855" max="1855" width="9" style="745" customWidth="1"/>
    <col min="1856" max="1859" width="0" style="745" hidden="1" customWidth="1"/>
    <col min="1860" max="1860" width="9" style="745" customWidth="1"/>
    <col min="1861" max="1864" width="8.75" style="745"/>
    <col min="1865" max="1865" width="9" style="745" customWidth="1"/>
    <col min="1866" max="1867" width="8.75" style="745"/>
    <col min="1868" max="1869" width="9" style="745" customWidth="1"/>
    <col min="1870" max="2048" width="8.75" style="745"/>
    <col min="2049" max="2049" width="10" style="745" customWidth="1"/>
    <col min="2050" max="2053" width="0" style="745" hidden="1" customWidth="1"/>
    <col min="2054" max="2054" width="8.625" style="745" customWidth="1"/>
    <col min="2055" max="2055" width="8.5" style="745" customWidth="1"/>
    <col min="2056" max="2059" width="0" style="745" hidden="1" customWidth="1"/>
    <col min="2060" max="2061" width="8.625" style="745" customWidth="1"/>
    <col min="2062" max="2065" width="0" style="745" hidden="1" customWidth="1"/>
    <col min="2066" max="2066" width="8.625" style="745" customWidth="1"/>
    <col min="2067" max="2070" width="0" style="745" hidden="1" customWidth="1"/>
    <col min="2071" max="2071" width="8.625" style="745" customWidth="1"/>
    <col min="2072" max="2075" width="0" style="745" hidden="1" customWidth="1"/>
    <col min="2076" max="2076" width="8.625" style="745" customWidth="1"/>
    <col min="2077" max="2080" width="0" style="745" hidden="1" customWidth="1"/>
    <col min="2081" max="2081" width="8.625" style="745" customWidth="1"/>
    <col min="2082" max="2085" width="0" style="745" hidden="1" customWidth="1"/>
    <col min="2086" max="2086" width="8.625" style="745" customWidth="1"/>
    <col min="2087" max="2090" width="0" style="745" hidden="1" customWidth="1"/>
    <col min="2091" max="2091" width="8.625" style="745" customWidth="1"/>
    <col min="2092" max="2095" width="0" style="745" hidden="1" customWidth="1"/>
    <col min="2096" max="2096" width="8.625" style="745" customWidth="1"/>
    <col min="2097" max="2100" width="0" style="745" hidden="1" customWidth="1"/>
    <col min="2101" max="2101" width="9.375" style="745" customWidth="1"/>
    <col min="2102" max="2105" width="0" style="745" hidden="1" customWidth="1"/>
    <col min="2106" max="2106" width="9" style="745" customWidth="1"/>
    <col min="2107" max="2110" width="0" style="745" hidden="1" customWidth="1"/>
    <col min="2111" max="2111" width="9" style="745" customWidth="1"/>
    <col min="2112" max="2115" width="0" style="745" hidden="1" customWidth="1"/>
    <col min="2116" max="2116" width="9" style="745" customWidth="1"/>
    <col min="2117" max="2120" width="8.75" style="745"/>
    <col min="2121" max="2121" width="9" style="745" customWidth="1"/>
    <col min="2122" max="2123" width="8.75" style="745"/>
    <col min="2124" max="2125" width="9" style="745" customWidth="1"/>
    <col min="2126" max="2304" width="8.75" style="745"/>
    <col min="2305" max="2305" width="10" style="745" customWidth="1"/>
    <col min="2306" max="2309" width="0" style="745" hidden="1" customWidth="1"/>
    <col min="2310" max="2310" width="8.625" style="745" customWidth="1"/>
    <col min="2311" max="2311" width="8.5" style="745" customWidth="1"/>
    <col min="2312" max="2315" width="0" style="745" hidden="1" customWidth="1"/>
    <col min="2316" max="2317" width="8.625" style="745" customWidth="1"/>
    <col min="2318" max="2321" width="0" style="745" hidden="1" customWidth="1"/>
    <col min="2322" max="2322" width="8.625" style="745" customWidth="1"/>
    <col min="2323" max="2326" width="0" style="745" hidden="1" customWidth="1"/>
    <col min="2327" max="2327" width="8.625" style="745" customWidth="1"/>
    <col min="2328" max="2331" width="0" style="745" hidden="1" customWidth="1"/>
    <col min="2332" max="2332" width="8.625" style="745" customWidth="1"/>
    <col min="2333" max="2336" width="0" style="745" hidden="1" customWidth="1"/>
    <col min="2337" max="2337" width="8.625" style="745" customWidth="1"/>
    <col min="2338" max="2341" width="0" style="745" hidden="1" customWidth="1"/>
    <col min="2342" max="2342" width="8.625" style="745" customWidth="1"/>
    <col min="2343" max="2346" width="0" style="745" hidden="1" customWidth="1"/>
    <col min="2347" max="2347" width="8.625" style="745" customWidth="1"/>
    <col min="2348" max="2351" width="0" style="745" hidden="1" customWidth="1"/>
    <col min="2352" max="2352" width="8.625" style="745" customWidth="1"/>
    <col min="2353" max="2356" width="0" style="745" hidden="1" customWidth="1"/>
    <col min="2357" max="2357" width="9.375" style="745" customWidth="1"/>
    <col min="2358" max="2361" width="0" style="745" hidden="1" customWidth="1"/>
    <col min="2362" max="2362" width="9" style="745" customWidth="1"/>
    <col min="2363" max="2366" width="0" style="745" hidden="1" customWidth="1"/>
    <col min="2367" max="2367" width="9" style="745" customWidth="1"/>
    <col min="2368" max="2371" width="0" style="745" hidden="1" customWidth="1"/>
    <col min="2372" max="2372" width="9" style="745" customWidth="1"/>
    <col min="2373" max="2376" width="8.75" style="745"/>
    <col min="2377" max="2377" width="9" style="745" customWidth="1"/>
    <col min="2378" max="2379" width="8.75" style="745"/>
    <col min="2380" max="2381" width="9" style="745" customWidth="1"/>
    <col min="2382" max="2560" width="8.75" style="745"/>
    <col min="2561" max="2561" width="10" style="745" customWidth="1"/>
    <col min="2562" max="2565" width="0" style="745" hidden="1" customWidth="1"/>
    <col min="2566" max="2566" width="8.625" style="745" customWidth="1"/>
    <col min="2567" max="2567" width="8.5" style="745" customWidth="1"/>
    <col min="2568" max="2571" width="0" style="745" hidden="1" customWidth="1"/>
    <col min="2572" max="2573" width="8.625" style="745" customWidth="1"/>
    <col min="2574" max="2577" width="0" style="745" hidden="1" customWidth="1"/>
    <col min="2578" max="2578" width="8.625" style="745" customWidth="1"/>
    <col min="2579" max="2582" width="0" style="745" hidden="1" customWidth="1"/>
    <col min="2583" max="2583" width="8.625" style="745" customWidth="1"/>
    <col min="2584" max="2587" width="0" style="745" hidden="1" customWidth="1"/>
    <col min="2588" max="2588" width="8.625" style="745" customWidth="1"/>
    <col min="2589" max="2592" width="0" style="745" hidden="1" customWidth="1"/>
    <col min="2593" max="2593" width="8.625" style="745" customWidth="1"/>
    <col min="2594" max="2597" width="0" style="745" hidden="1" customWidth="1"/>
    <col min="2598" max="2598" width="8.625" style="745" customWidth="1"/>
    <col min="2599" max="2602" width="0" style="745" hidden="1" customWidth="1"/>
    <col min="2603" max="2603" width="8.625" style="745" customWidth="1"/>
    <col min="2604" max="2607" width="0" style="745" hidden="1" customWidth="1"/>
    <col min="2608" max="2608" width="8.625" style="745" customWidth="1"/>
    <col min="2609" max="2612" width="0" style="745" hidden="1" customWidth="1"/>
    <col min="2613" max="2613" width="9.375" style="745" customWidth="1"/>
    <col min="2614" max="2617" width="0" style="745" hidden="1" customWidth="1"/>
    <col min="2618" max="2618" width="9" style="745" customWidth="1"/>
    <col min="2619" max="2622" width="0" style="745" hidden="1" customWidth="1"/>
    <col min="2623" max="2623" width="9" style="745" customWidth="1"/>
    <col min="2624" max="2627" width="0" style="745" hidden="1" customWidth="1"/>
    <col min="2628" max="2628" width="9" style="745" customWidth="1"/>
    <col min="2629" max="2632" width="8.75" style="745"/>
    <col min="2633" max="2633" width="9" style="745" customWidth="1"/>
    <col min="2634" max="2635" width="8.75" style="745"/>
    <col min="2636" max="2637" width="9" style="745" customWidth="1"/>
    <col min="2638" max="2816" width="8.75" style="745"/>
    <col min="2817" max="2817" width="10" style="745" customWidth="1"/>
    <col min="2818" max="2821" width="0" style="745" hidden="1" customWidth="1"/>
    <col min="2822" max="2822" width="8.625" style="745" customWidth="1"/>
    <col min="2823" max="2823" width="8.5" style="745" customWidth="1"/>
    <col min="2824" max="2827" width="0" style="745" hidden="1" customWidth="1"/>
    <col min="2828" max="2829" width="8.625" style="745" customWidth="1"/>
    <col min="2830" max="2833" width="0" style="745" hidden="1" customWidth="1"/>
    <col min="2834" max="2834" width="8.625" style="745" customWidth="1"/>
    <col min="2835" max="2838" width="0" style="745" hidden="1" customWidth="1"/>
    <col min="2839" max="2839" width="8.625" style="745" customWidth="1"/>
    <col min="2840" max="2843" width="0" style="745" hidden="1" customWidth="1"/>
    <col min="2844" max="2844" width="8.625" style="745" customWidth="1"/>
    <col min="2845" max="2848" width="0" style="745" hidden="1" customWidth="1"/>
    <col min="2849" max="2849" width="8.625" style="745" customWidth="1"/>
    <col min="2850" max="2853" width="0" style="745" hidden="1" customWidth="1"/>
    <col min="2854" max="2854" width="8.625" style="745" customWidth="1"/>
    <col min="2855" max="2858" width="0" style="745" hidden="1" customWidth="1"/>
    <col min="2859" max="2859" width="8.625" style="745" customWidth="1"/>
    <col min="2860" max="2863" width="0" style="745" hidden="1" customWidth="1"/>
    <col min="2864" max="2864" width="8.625" style="745" customWidth="1"/>
    <col min="2865" max="2868" width="0" style="745" hidden="1" customWidth="1"/>
    <col min="2869" max="2869" width="9.375" style="745" customWidth="1"/>
    <col min="2870" max="2873" width="0" style="745" hidden="1" customWidth="1"/>
    <col min="2874" max="2874" width="9" style="745" customWidth="1"/>
    <col min="2875" max="2878" width="0" style="745" hidden="1" customWidth="1"/>
    <col min="2879" max="2879" width="9" style="745" customWidth="1"/>
    <col min="2880" max="2883" width="0" style="745" hidden="1" customWidth="1"/>
    <col min="2884" max="2884" width="9" style="745" customWidth="1"/>
    <col min="2885" max="2888" width="8.75" style="745"/>
    <col min="2889" max="2889" width="9" style="745" customWidth="1"/>
    <col min="2890" max="2891" width="8.75" style="745"/>
    <col min="2892" max="2893" width="9" style="745" customWidth="1"/>
    <col min="2894" max="3072" width="8.75" style="745"/>
    <col min="3073" max="3073" width="10" style="745" customWidth="1"/>
    <col min="3074" max="3077" width="0" style="745" hidden="1" customWidth="1"/>
    <col min="3078" max="3078" width="8.625" style="745" customWidth="1"/>
    <col min="3079" max="3079" width="8.5" style="745" customWidth="1"/>
    <col min="3080" max="3083" width="0" style="745" hidden="1" customWidth="1"/>
    <col min="3084" max="3085" width="8.625" style="745" customWidth="1"/>
    <col min="3086" max="3089" width="0" style="745" hidden="1" customWidth="1"/>
    <col min="3090" max="3090" width="8.625" style="745" customWidth="1"/>
    <col min="3091" max="3094" width="0" style="745" hidden="1" customWidth="1"/>
    <col min="3095" max="3095" width="8.625" style="745" customWidth="1"/>
    <col min="3096" max="3099" width="0" style="745" hidden="1" customWidth="1"/>
    <col min="3100" max="3100" width="8.625" style="745" customWidth="1"/>
    <col min="3101" max="3104" width="0" style="745" hidden="1" customWidth="1"/>
    <col min="3105" max="3105" width="8.625" style="745" customWidth="1"/>
    <col min="3106" max="3109" width="0" style="745" hidden="1" customWidth="1"/>
    <col min="3110" max="3110" width="8.625" style="745" customWidth="1"/>
    <col min="3111" max="3114" width="0" style="745" hidden="1" customWidth="1"/>
    <col min="3115" max="3115" width="8.625" style="745" customWidth="1"/>
    <col min="3116" max="3119" width="0" style="745" hidden="1" customWidth="1"/>
    <col min="3120" max="3120" width="8.625" style="745" customWidth="1"/>
    <col min="3121" max="3124" width="0" style="745" hidden="1" customWidth="1"/>
    <col min="3125" max="3125" width="9.375" style="745" customWidth="1"/>
    <col min="3126" max="3129" width="0" style="745" hidden="1" customWidth="1"/>
    <col min="3130" max="3130" width="9" style="745" customWidth="1"/>
    <col min="3131" max="3134" width="0" style="745" hidden="1" customWidth="1"/>
    <col min="3135" max="3135" width="9" style="745" customWidth="1"/>
    <col min="3136" max="3139" width="0" style="745" hidden="1" customWidth="1"/>
    <col min="3140" max="3140" width="9" style="745" customWidth="1"/>
    <col min="3141" max="3144" width="8.75" style="745"/>
    <col min="3145" max="3145" width="9" style="745" customWidth="1"/>
    <col min="3146" max="3147" width="8.75" style="745"/>
    <col min="3148" max="3149" width="9" style="745" customWidth="1"/>
    <col min="3150" max="3328" width="8.75" style="745"/>
    <col min="3329" max="3329" width="10" style="745" customWidth="1"/>
    <col min="3330" max="3333" width="0" style="745" hidden="1" customWidth="1"/>
    <col min="3334" max="3334" width="8.625" style="745" customWidth="1"/>
    <col min="3335" max="3335" width="8.5" style="745" customWidth="1"/>
    <col min="3336" max="3339" width="0" style="745" hidden="1" customWidth="1"/>
    <col min="3340" max="3341" width="8.625" style="745" customWidth="1"/>
    <col min="3342" max="3345" width="0" style="745" hidden="1" customWidth="1"/>
    <col min="3346" max="3346" width="8.625" style="745" customWidth="1"/>
    <col min="3347" max="3350" width="0" style="745" hidden="1" customWidth="1"/>
    <col min="3351" max="3351" width="8.625" style="745" customWidth="1"/>
    <col min="3352" max="3355" width="0" style="745" hidden="1" customWidth="1"/>
    <col min="3356" max="3356" width="8.625" style="745" customWidth="1"/>
    <col min="3357" max="3360" width="0" style="745" hidden="1" customWidth="1"/>
    <col min="3361" max="3361" width="8.625" style="745" customWidth="1"/>
    <col min="3362" max="3365" width="0" style="745" hidden="1" customWidth="1"/>
    <col min="3366" max="3366" width="8.625" style="745" customWidth="1"/>
    <col min="3367" max="3370" width="0" style="745" hidden="1" customWidth="1"/>
    <col min="3371" max="3371" width="8.625" style="745" customWidth="1"/>
    <col min="3372" max="3375" width="0" style="745" hidden="1" customWidth="1"/>
    <col min="3376" max="3376" width="8.625" style="745" customWidth="1"/>
    <col min="3377" max="3380" width="0" style="745" hidden="1" customWidth="1"/>
    <col min="3381" max="3381" width="9.375" style="745" customWidth="1"/>
    <col min="3382" max="3385" width="0" style="745" hidden="1" customWidth="1"/>
    <col min="3386" max="3386" width="9" style="745" customWidth="1"/>
    <col min="3387" max="3390" width="0" style="745" hidden="1" customWidth="1"/>
    <col min="3391" max="3391" width="9" style="745" customWidth="1"/>
    <col min="3392" max="3395" width="0" style="745" hidden="1" customWidth="1"/>
    <col min="3396" max="3396" width="9" style="745" customWidth="1"/>
    <col min="3397" max="3400" width="8.75" style="745"/>
    <col min="3401" max="3401" width="9" style="745" customWidth="1"/>
    <col min="3402" max="3403" width="8.75" style="745"/>
    <col min="3404" max="3405" width="9" style="745" customWidth="1"/>
    <col min="3406" max="3584" width="8.75" style="745"/>
    <col min="3585" max="3585" width="10" style="745" customWidth="1"/>
    <col min="3586" max="3589" width="0" style="745" hidden="1" customWidth="1"/>
    <col min="3590" max="3590" width="8.625" style="745" customWidth="1"/>
    <col min="3591" max="3591" width="8.5" style="745" customWidth="1"/>
    <col min="3592" max="3595" width="0" style="745" hidden="1" customWidth="1"/>
    <col min="3596" max="3597" width="8.625" style="745" customWidth="1"/>
    <col min="3598" max="3601" width="0" style="745" hidden="1" customWidth="1"/>
    <col min="3602" max="3602" width="8.625" style="745" customWidth="1"/>
    <col min="3603" max="3606" width="0" style="745" hidden="1" customWidth="1"/>
    <col min="3607" max="3607" width="8.625" style="745" customWidth="1"/>
    <col min="3608" max="3611" width="0" style="745" hidden="1" customWidth="1"/>
    <col min="3612" max="3612" width="8.625" style="745" customWidth="1"/>
    <col min="3613" max="3616" width="0" style="745" hidden="1" customWidth="1"/>
    <col min="3617" max="3617" width="8.625" style="745" customWidth="1"/>
    <col min="3618" max="3621" width="0" style="745" hidden="1" customWidth="1"/>
    <col min="3622" max="3622" width="8.625" style="745" customWidth="1"/>
    <col min="3623" max="3626" width="0" style="745" hidden="1" customWidth="1"/>
    <col min="3627" max="3627" width="8.625" style="745" customWidth="1"/>
    <col min="3628" max="3631" width="0" style="745" hidden="1" customWidth="1"/>
    <col min="3632" max="3632" width="8.625" style="745" customWidth="1"/>
    <col min="3633" max="3636" width="0" style="745" hidden="1" customWidth="1"/>
    <col min="3637" max="3637" width="9.375" style="745" customWidth="1"/>
    <col min="3638" max="3641" width="0" style="745" hidden="1" customWidth="1"/>
    <col min="3642" max="3642" width="9" style="745" customWidth="1"/>
    <col min="3643" max="3646" width="0" style="745" hidden="1" customWidth="1"/>
    <col min="3647" max="3647" width="9" style="745" customWidth="1"/>
    <col min="3648" max="3651" width="0" style="745" hidden="1" customWidth="1"/>
    <col min="3652" max="3652" width="9" style="745" customWidth="1"/>
    <col min="3653" max="3656" width="8.75" style="745"/>
    <col min="3657" max="3657" width="9" style="745" customWidth="1"/>
    <col min="3658" max="3659" width="8.75" style="745"/>
    <col min="3660" max="3661" width="9" style="745" customWidth="1"/>
    <col min="3662" max="3840" width="8.75" style="745"/>
    <col min="3841" max="3841" width="10" style="745" customWidth="1"/>
    <col min="3842" max="3845" width="0" style="745" hidden="1" customWidth="1"/>
    <col min="3846" max="3846" width="8.625" style="745" customWidth="1"/>
    <col min="3847" max="3847" width="8.5" style="745" customWidth="1"/>
    <col min="3848" max="3851" width="0" style="745" hidden="1" customWidth="1"/>
    <col min="3852" max="3853" width="8.625" style="745" customWidth="1"/>
    <col min="3854" max="3857" width="0" style="745" hidden="1" customWidth="1"/>
    <col min="3858" max="3858" width="8.625" style="745" customWidth="1"/>
    <col min="3859" max="3862" width="0" style="745" hidden="1" customWidth="1"/>
    <col min="3863" max="3863" width="8.625" style="745" customWidth="1"/>
    <col min="3864" max="3867" width="0" style="745" hidden="1" customWidth="1"/>
    <col min="3868" max="3868" width="8.625" style="745" customWidth="1"/>
    <col min="3869" max="3872" width="0" style="745" hidden="1" customWidth="1"/>
    <col min="3873" max="3873" width="8.625" style="745" customWidth="1"/>
    <col min="3874" max="3877" width="0" style="745" hidden="1" customWidth="1"/>
    <col min="3878" max="3878" width="8.625" style="745" customWidth="1"/>
    <col min="3879" max="3882" width="0" style="745" hidden="1" customWidth="1"/>
    <col min="3883" max="3883" width="8.625" style="745" customWidth="1"/>
    <col min="3884" max="3887" width="0" style="745" hidden="1" customWidth="1"/>
    <col min="3888" max="3888" width="8.625" style="745" customWidth="1"/>
    <col min="3889" max="3892" width="0" style="745" hidden="1" customWidth="1"/>
    <col min="3893" max="3893" width="9.375" style="745" customWidth="1"/>
    <col min="3894" max="3897" width="0" style="745" hidden="1" customWidth="1"/>
    <col min="3898" max="3898" width="9" style="745" customWidth="1"/>
    <col min="3899" max="3902" width="0" style="745" hidden="1" customWidth="1"/>
    <col min="3903" max="3903" width="9" style="745" customWidth="1"/>
    <col min="3904" max="3907" width="0" style="745" hidden="1" customWidth="1"/>
    <col min="3908" max="3908" width="9" style="745" customWidth="1"/>
    <col min="3909" max="3912" width="8.75" style="745"/>
    <col min="3913" max="3913" width="9" style="745" customWidth="1"/>
    <col min="3914" max="3915" width="8.75" style="745"/>
    <col min="3916" max="3917" width="9" style="745" customWidth="1"/>
    <col min="3918" max="4096" width="8.75" style="745"/>
    <col min="4097" max="4097" width="10" style="745" customWidth="1"/>
    <col min="4098" max="4101" width="0" style="745" hidden="1" customWidth="1"/>
    <col min="4102" max="4102" width="8.625" style="745" customWidth="1"/>
    <col min="4103" max="4103" width="8.5" style="745" customWidth="1"/>
    <col min="4104" max="4107" width="0" style="745" hidden="1" customWidth="1"/>
    <col min="4108" max="4109" width="8.625" style="745" customWidth="1"/>
    <col min="4110" max="4113" width="0" style="745" hidden="1" customWidth="1"/>
    <col min="4114" max="4114" width="8.625" style="745" customWidth="1"/>
    <col min="4115" max="4118" width="0" style="745" hidden="1" customWidth="1"/>
    <col min="4119" max="4119" width="8.625" style="745" customWidth="1"/>
    <col min="4120" max="4123" width="0" style="745" hidden="1" customWidth="1"/>
    <col min="4124" max="4124" width="8.625" style="745" customWidth="1"/>
    <col min="4125" max="4128" width="0" style="745" hidden="1" customWidth="1"/>
    <col min="4129" max="4129" width="8.625" style="745" customWidth="1"/>
    <col min="4130" max="4133" width="0" style="745" hidden="1" customWidth="1"/>
    <col min="4134" max="4134" width="8.625" style="745" customWidth="1"/>
    <col min="4135" max="4138" width="0" style="745" hidden="1" customWidth="1"/>
    <col min="4139" max="4139" width="8.625" style="745" customWidth="1"/>
    <col min="4140" max="4143" width="0" style="745" hidden="1" customWidth="1"/>
    <col min="4144" max="4144" width="8.625" style="745" customWidth="1"/>
    <col min="4145" max="4148" width="0" style="745" hidden="1" customWidth="1"/>
    <col min="4149" max="4149" width="9.375" style="745" customWidth="1"/>
    <col min="4150" max="4153" width="0" style="745" hidden="1" customWidth="1"/>
    <col min="4154" max="4154" width="9" style="745" customWidth="1"/>
    <col min="4155" max="4158" width="0" style="745" hidden="1" customWidth="1"/>
    <col min="4159" max="4159" width="9" style="745" customWidth="1"/>
    <col min="4160" max="4163" width="0" style="745" hidden="1" customWidth="1"/>
    <col min="4164" max="4164" width="9" style="745" customWidth="1"/>
    <col min="4165" max="4168" width="8.75" style="745"/>
    <col min="4169" max="4169" width="9" style="745" customWidth="1"/>
    <col min="4170" max="4171" width="8.75" style="745"/>
    <col min="4172" max="4173" width="9" style="745" customWidth="1"/>
    <col min="4174" max="4352" width="8.75" style="745"/>
    <col min="4353" max="4353" width="10" style="745" customWidth="1"/>
    <col min="4354" max="4357" width="0" style="745" hidden="1" customWidth="1"/>
    <col min="4358" max="4358" width="8.625" style="745" customWidth="1"/>
    <col min="4359" max="4359" width="8.5" style="745" customWidth="1"/>
    <col min="4360" max="4363" width="0" style="745" hidden="1" customWidth="1"/>
    <col min="4364" max="4365" width="8.625" style="745" customWidth="1"/>
    <col min="4366" max="4369" width="0" style="745" hidden="1" customWidth="1"/>
    <col min="4370" max="4370" width="8.625" style="745" customWidth="1"/>
    <col min="4371" max="4374" width="0" style="745" hidden="1" customWidth="1"/>
    <col min="4375" max="4375" width="8.625" style="745" customWidth="1"/>
    <col min="4376" max="4379" width="0" style="745" hidden="1" customWidth="1"/>
    <col min="4380" max="4380" width="8.625" style="745" customWidth="1"/>
    <col min="4381" max="4384" width="0" style="745" hidden="1" customWidth="1"/>
    <col min="4385" max="4385" width="8.625" style="745" customWidth="1"/>
    <col min="4386" max="4389" width="0" style="745" hidden="1" customWidth="1"/>
    <col min="4390" max="4390" width="8.625" style="745" customWidth="1"/>
    <col min="4391" max="4394" width="0" style="745" hidden="1" customWidth="1"/>
    <col min="4395" max="4395" width="8.625" style="745" customWidth="1"/>
    <col min="4396" max="4399" width="0" style="745" hidden="1" customWidth="1"/>
    <col min="4400" max="4400" width="8.625" style="745" customWidth="1"/>
    <col min="4401" max="4404" width="0" style="745" hidden="1" customWidth="1"/>
    <col min="4405" max="4405" width="9.375" style="745" customWidth="1"/>
    <col min="4406" max="4409" width="0" style="745" hidden="1" customWidth="1"/>
    <col min="4410" max="4410" width="9" style="745" customWidth="1"/>
    <col min="4411" max="4414" width="0" style="745" hidden="1" customWidth="1"/>
    <col min="4415" max="4415" width="9" style="745" customWidth="1"/>
    <col min="4416" max="4419" width="0" style="745" hidden="1" customWidth="1"/>
    <col min="4420" max="4420" width="9" style="745" customWidth="1"/>
    <col min="4421" max="4424" width="8.75" style="745"/>
    <col min="4425" max="4425" width="9" style="745" customWidth="1"/>
    <col min="4426" max="4427" width="8.75" style="745"/>
    <col min="4428" max="4429" width="9" style="745" customWidth="1"/>
    <col min="4430" max="4608" width="8.75" style="745"/>
    <col min="4609" max="4609" width="10" style="745" customWidth="1"/>
    <col min="4610" max="4613" width="0" style="745" hidden="1" customWidth="1"/>
    <col min="4614" max="4614" width="8.625" style="745" customWidth="1"/>
    <col min="4615" max="4615" width="8.5" style="745" customWidth="1"/>
    <col min="4616" max="4619" width="0" style="745" hidden="1" customWidth="1"/>
    <col min="4620" max="4621" width="8.625" style="745" customWidth="1"/>
    <col min="4622" max="4625" width="0" style="745" hidden="1" customWidth="1"/>
    <col min="4626" max="4626" width="8.625" style="745" customWidth="1"/>
    <col min="4627" max="4630" width="0" style="745" hidden="1" customWidth="1"/>
    <col min="4631" max="4631" width="8.625" style="745" customWidth="1"/>
    <col min="4632" max="4635" width="0" style="745" hidden="1" customWidth="1"/>
    <col min="4636" max="4636" width="8.625" style="745" customWidth="1"/>
    <col min="4637" max="4640" width="0" style="745" hidden="1" customWidth="1"/>
    <col min="4641" max="4641" width="8.625" style="745" customWidth="1"/>
    <col min="4642" max="4645" width="0" style="745" hidden="1" customWidth="1"/>
    <col min="4646" max="4646" width="8.625" style="745" customWidth="1"/>
    <col min="4647" max="4650" width="0" style="745" hidden="1" customWidth="1"/>
    <col min="4651" max="4651" width="8.625" style="745" customWidth="1"/>
    <col min="4652" max="4655" width="0" style="745" hidden="1" customWidth="1"/>
    <col min="4656" max="4656" width="8.625" style="745" customWidth="1"/>
    <col min="4657" max="4660" width="0" style="745" hidden="1" customWidth="1"/>
    <col min="4661" max="4661" width="9.375" style="745" customWidth="1"/>
    <col min="4662" max="4665" width="0" style="745" hidden="1" customWidth="1"/>
    <col min="4666" max="4666" width="9" style="745" customWidth="1"/>
    <col min="4667" max="4670" width="0" style="745" hidden="1" customWidth="1"/>
    <col min="4671" max="4671" width="9" style="745" customWidth="1"/>
    <col min="4672" max="4675" width="0" style="745" hidden="1" customWidth="1"/>
    <col min="4676" max="4676" width="9" style="745" customWidth="1"/>
    <col min="4677" max="4680" width="8.75" style="745"/>
    <col min="4681" max="4681" width="9" style="745" customWidth="1"/>
    <col min="4682" max="4683" width="8.75" style="745"/>
    <col min="4684" max="4685" width="9" style="745" customWidth="1"/>
    <col min="4686" max="4864" width="8.75" style="745"/>
    <col min="4865" max="4865" width="10" style="745" customWidth="1"/>
    <col min="4866" max="4869" width="0" style="745" hidden="1" customWidth="1"/>
    <col min="4870" max="4870" width="8.625" style="745" customWidth="1"/>
    <col min="4871" max="4871" width="8.5" style="745" customWidth="1"/>
    <col min="4872" max="4875" width="0" style="745" hidden="1" customWidth="1"/>
    <col min="4876" max="4877" width="8.625" style="745" customWidth="1"/>
    <col min="4878" max="4881" width="0" style="745" hidden="1" customWidth="1"/>
    <col min="4882" max="4882" width="8.625" style="745" customWidth="1"/>
    <col min="4883" max="4886" width="0" style="745" hidden="1" customWidth="1"/>
    <col min="4887" max="4887" width="8.625" style="745" customWidth="1"/>
    <col min="4888" max="4891" width="0" style="745" hidden="1" customWidth="1"/>
    <col min="4892" max="4892" width="8.625" style="745" customWidth="1"/>
    <col min="4893" max="4896" width="0" style="745" hidden="1" customWidth="1"/>
    <col min="4897" max="4897" width="8.625" style="745" customWidth="1"/>
    <col min="4898" max="4901" width="0" style="745" hidden="1" customWidth="1"/>
    <col min="4902" max="4902" width="8.625" style="745" customWidth="1"/>
    <col min="4903" max="4906" width="0" style="745" hidden="1" customWidth="1"/>
    <col min="4907" max="4907" width="8.625" style="745" customWidth="1"/>
    <col min="4908" max="4911" width="0" style="745" hidden="1" customWidth="1"/>
    <col min="4912" max="4912" width="8.625" style="745" customWidth="1"/>
    <col min="4913" max="4916" width="0" style="745" hidden="1" customWidth="1"/>
    <col min="4917" max="4917" width="9.375" style="745" customWidth="1"/>
    <col min="4918" max="4921" width="0" style="745" hidden="1" customWidth="1"/>
    <col min="4922" max="4922" width="9" style="745" customWidth="1"/>
    <col min="4923" max="4926" width="0" style="745" hidden="1" customWidth="1"/>
    <col min="4927" max="4927" width="9" style="745" customWidth="1"/>
    <col min="4928" max="4931" width="0" style="745" hidden="1" customWidth="1"/>
    <col min="4932" max="4932" width="9" style="745" customWidth="1"/>
    <col min="4933" max="4936" width="8.75" style="745"/>
    <col min="4937" max="4937" width="9" style="745" customWidth="1"/>
    <col min="4938" max="4939" width="8.75" style="745"/>
    <col min="4940" max="4941" width="9" style="745" customWidth="1"/>
    <col min="4942" max="5120" width="8.75" style="745"/>
    <col min="5121" max="5121" width="10" style="745" customWidth="1"/>
    <col min="5122" max="5125" width="0" style="745" hidden="1" customWidth="1"/>
    <col min="5126" max="5126" width="8.625" style="745" customWidth="1"/>
    <col min="5127" max="5127" width="8.5" style="745" customWidth="1"/>
    <col min="5128" max="5131" width="0" style="745" hidden="1" customWidth="1"/>
    <col min="5132" max="5133" width="8.625" style="745" customWidth="1"/>
    <col min="5134" max="5137" width="0" style="745" hidden="1" customWidth="1"/>
    <col min="5138" max="5138" width="8.625" style="745" customWidth="1"/>
    <col min="5139" max="5142" width="0" style="745" hidden="1" customWidth="1"/>
    <col min="5143" max="5143" width="8.625" style="745" customWidth="1"/>
    <col min="5144" max="5147" width="0" style="745" hidden="1" customWidth="1"/>
    <col min="5148" max="5148" width="8.625" style="745" customWidth="1"/>
    <col min="5149" max="5152" width="0" style="745" hidden="1" customWidth="1"/>
    <col min="5153" max="5153" width="8.625" style="745" customWidth="1"/>
    <col min="5154" max="5157" width="0" style="745" hidden="1" customWidth="1"/>
    <col min="5158" max="5158" width="8.625" style="745" customWidth="1"/>
    <col min="5159" max="5162" width="0" style="745" hidden="1" customWidth="1"/>
    <col min="5163" max="5163" width="8.625" style="745" customWidth="1"/>
    <col min="5164" max="5167" width="0" style="745" hidden="1" customWidth="1"/>
    <col min="5168" max="5168" width="8.625" style="745" customWidth="1"/>
    <col min="5169" max="5172" width="0" style="745" hidden="1" customWidth="1"/>
    <col min="5173" max="5173" width="9.375" style="745" customWidth="1"/>
    <col min="5174" max="5177" width="0" style="745" hidden="1" customWidth="1"/>
    <col min="5178" max="5178" width="9" style="745" customWidth="1"/>
    <col min="5179" max="5182" width="0" style="745" hidden="1" customWidth="1"/>
    <col min="5183" max="5183" width="9" style="745" customWidth="1"/>
    <col min="5184" max="5187" width="0" style="745" hidden="1" customWidth="1"/>
    <col min="5188" max="5188" width="9" style="745" customWidth="1"/>
    <col min="5189" max="5192" width="8.75" style="745"/>
    <col min="5193" max="5193" width="9" style="745" customWidth="1"/>
    <col min="5194" max="5195" width="8.75" style="745"/>
    <col min="5196" max="5197" width="9" style="745" customWidth="1"/>
    <col min="5198" max="5376" width="8.75" style="745"/>
    <col min="5377" max="5377" width="10" style="745" customWidth="1"/>
    <col min="5378" max="5381" width="0" style="745" hidden="1" customWidth="1"/>
    <col min="5382" max="5382" width="8.625" style="745" customWidth="1"/>
    <col min="5383" max="5383" width="8.5" style="745" customWidth="1"/>
    <col min="5384" max="5387" width="0" style="745" hidden="1" customWidth="1"/>
    <col min="5388" max="5389" width="8.625" style="745" customWidth="1"/>
    <col min="5390" max="5393" width="0" style="745" hidden="1" customWidth="1"/>
    <col min="5394" max="5394" width="8.625" style="745" customWidth="1"/>
    <col min="5395" max="5398" width="0" style="745" hidden="1" customWidth="1"/>
    <col min="5399" max="5399" width="8.625" style="745" customWidth="1"/>
    <col min="5400" max="5403" width="0" style="745" hidden="1" customWidth="1"/>
    <col min="5404" max="5404" width="8.625" style="745" customWidth="1"/>
    <col min="5405" max="5408" width="0" style="745" hidden="1" customWidth="1"/>
    <col min="5409" max="5409" width="8.625" style="745" customWidth="1"/>
    <col min="5410" max="5413" width="0" style="745" hidden="1" customWidth="1"/>
    <col min="5414" max="5414" width="8.625" style="745" customWidth="1"/>
    <col min="5415" max="5418" width="0" style="745" hidden="1" customWidth="1"/>
    <col min="5419" max="5419" width="8.625" style="745" customWidth="1"/>
    <col min="5420" max="5423" width="0" style="745" hidden="1" customWidth="1"/>
    <col min="5424" max="5424" width="8.625" style="745" customWidth="1"/>
    <col min="5425" max="5428" width="0" style="745" hidden="1" customWidth="1"/>
    <col min="5429" max="5429" width="9.375" style="745" customWidth="1"/>
    <col min="5430" max="5433" width="0" style="745" hidden="1" customWidth="1"/>
    <col min="5434" max="5434" width="9" style="745" customWidth="1"/>
    <col min="5435" max="5438" width="0" style="745" hidden="1" customWidth="1"/>
    <col min="5439" max="5439" width="9" style="745" customWidth="1"/>
    <col min="5440" max="5443" width="0" style="745" hidden="1" customWidth="1"/>
    <col min="5444" max="5444" width="9" style="745" customWidth="1"/>
    <col min="5445" max="5448" width="8.75" style="745"/>
    <col min="5449" max="5449" width="9" style="745" customWidth="1"/>
    <col min="5450" max="5451" width="8.75" style="745"/>
    <col min="5452" max="5453" width="9" style="745" customWidth="1"/>
    <col min="5454" max="5632" width="8.75" style="745"/>
    <col min="5633" max="5633" width="10" style="745" customWidth="1"/>
    <col min="5634" max="5637" width="0" style="745" hidden="1" customWidth="1"/>
    <col min="5638" max="5638" width="8.625" style="745" customWidth="1"/>
    <col min="5639" max="5639" width="8.5" style="745" customWidth="1"/>
    <col min="5640" max="5643" width="0" style="745" hidden="1" customWidth="1"/>
    <col min="5644" max="5645" width="8.625" style="745" customWidth="1"/>
    <col min="5646" max="5649" width="0" style="745" hidden="1" customWidth="1"/>
    <col min="5650" max="5650" width="8.625" style="745" customWidth="1"/>
    <col min="5651" max="5654" width="0" style="745" hidden="1" customWidth="1"/>
    <col min="5655" max="5655" width="8.625" style="745" customWidth="1"/>
    <col min="5656" max="5659" width="0" style="745" hidden="1" customWidth="1"/>
    <col min="5660" max="5660" width="8.625" style="745" customWidth="1"/>
    <col min="5661" max="5664" width="0" style="745" hidden="1" customWidth="1"/>
    <col min="5665" max="5665" width="8.625" style="745" customWidth="1"/>
    <col min="5666" max="5669" width="0" style="745" hidden="1" customWidth="1"/>
    <col min="5670" max="5670" width="8.625" style="745" customWidth="1"/>
    <col min="5671" max="5674" width="0" style="745" hidden="1" customWidth="1"/>
    <col min="5675" max="5675" width="8.625" style="745" customWidth="1"/>
    <col min="5676" max="5679" width="0" style="745" hidden="1" customWidth="1"/>
    <col min="5680" max="5680" width="8.625" style="745" customWidth="1"/>
    <col min="5681" max="5684" width="0" style="745" hidden="1" customWidth="1"/>
    <col min="5685" max="5685" width="9.375" style="745" customWidth="1"/>
    <col min="5686" max="5689" width="0" style="745" hidden="1" customWidth="1"/>
    <col min="5690" max="5690" width="9" style="745" customWidth="1"/>
    <col min="5691" max="5694" width="0" style="745" hidden="1" customWidth="1"/>
    <col min="5695" max="5695" width="9" style="745" customWidth="1"/>
    <col min="5696" max="5699" width="0" style="745" hidden="1" customWidth="1"/>
    <col min="5700" max="5700" width="9" style="745" customWidth="1"/>
    <col min="5701" max="5704" width="8.75" style="745"/>
    <col min="5705" max="5705" width="9" style="745" customWidth="1"/>
    <col min="5706" max="5707" width="8.75" style="745"/>
    <col min="5708" max="5709" width="9" style="745" customWidth="1"/>
    <col min="5710" max="5888" width="8.75" style="745"/>
    <col min="5889" max="5889" width="10" style="745" customWidth="1"/>
    <col min="5890" max="5893" width="0" style="745" hidden="1" customWidth="1"/>
    <col min="5894" max="5894" width="8.625" style="745" customWidth="1"/>
    <col min="5895" max="5895" width="8.5" style="745" customWidth="1"/>
    <col min="5896" max="5899" width="0" style="745" hidden="1" customWidth="1"/>
    <col min="5900" max="5901" width="8.625" style="745" customWidth="1"/>
    <col min="5902" max="5905" width="0" style="745" hidden="1" customWidth="1"/>
    <col min="5906" max="5906" width="8.625" style="745" customWidth="1"/>
    <col min="5907" max="5910" width="0" style="745" hidden="1" customWidth="1"/>
    <col min="5911" max="5911" width="8.625" style="745" customWidth="1"/>
    <col min="5912" max="5915" width="0" style="745" hidden="1" customWidth="1"/>
    <col min="5916" max="5916" width="8.625" style="745" customWidth="1"/>
    <col min="5917" max="5920" width="0" style="745" hidden="1" customWidth="1"/>
    <col min="5921" max="5921" width="8.625" style="745" customWidth="1"/>
    <col min="5922" max="5925" width="0" style="745" hidden="1" customWidth="1"/>
    <col min="5926" max="5926" width="8.625" style="745" customWidth="1"/>
    <col min="5927" max="5930" width="0" style="745" hidden="1" customWidth="1"/>
    <col min="5931" max="5931" width="8.625" style="745" customWidth="1"/>
    <col min="5932" max="5935" width="0" style="745" hidden="1" customWidth="1"/>
    <col min="5936" max="5936" width="8.625" style="745" customWidth="1"/>
    <col min="5937" max="5940" width="0" style="745" hidden="1" customWidth="1"/>
    <col min="5941" max="5941" width="9.375" style="745" customWidth="1"/>
    <col min="5942" max="5945" width="0" style="745" hidden="1" customWidth="1"/>
    <col min="5946" max="5946" width="9" style="745" customWidth="1"/>
    <col min="5947" max="5950" width="0" style="745" hidden="1" customWidth="1"/>
    <col min="5951" max="5951" width="9" style="745" customWidth="1"/>
    <col min="5952" max="5955" width="0" style="745" hidden="1" customWidth="1"/>
    <col min="5956" max="5956" width="9" style="745" customWidth="1"/>
    <col min="5957" max="5960" width="8.75" style="745"/>
    <col min="5961" max="5961" width="9" style="745" customWidth="1"/>
    <col min="5962" max="5963" width="8.75" style="745"/>
    <col min="5964" max="5965" width="9" style="745" customWidth="1"/>
    <col min="5966" max="6144" width="8.75" style="745"/>
    <col min="6145" max="6145" width="10" style="745" customWidth="1"/>
    <col min="6146" max="6149" width="0" style="745" hidden="1" customWidth="1"/>
    <col min="6150" max="6150" width="8.625" style="745" customWidth="1"/>
    <col min="6151" max="6151" width="8.5" style="745" customWidth="1"/>
    <col min="6152" max="6155" width="0" style="745" hidden="1" customWidth="1"/>
    <col min="6156" max="6157" width="8.625" style="745" customWidth="1"/>
    <col min="6158" max="6161" width="0" style="745" hidden="1" customWidth="1"/>
    <col min="6162" max="6162" width="8.625" style="745" customWidth="1"/>
    <col min="6163" max="6166" width="0" style="745" hidden="1" customWidth="1"/>
    <col min="6167" max="6167" width="8.625" style="745" customWidth="1"/>
    <col min="6168" max="6171" width="0" style="745" hidden="1" customWidth="1"/>
    <col min="6172" max="6172" width="8.625" style="745" customWidth="1"/>
    <col min="6173" max="6176" width="0" style="745" hidden="1" customWidth="1"/>
    <col min="6177" max="6177" width="8.625" style="745" customWidth="1"/>
    <col min="6178" max="6181" width="0" style="745" hidden="1" customWidth="1"/>
    <col min="6182" max="6182" width="8.625" style="745" customWidth="1"/>
    <col min="6183" max="6186" width="0" style="745" hidden="1" customWidth="1"/>
    <col min="6187" max="6187" width="8.625" style="745" customWidth="1"/>
    <col min="6188" max="6191" width="0" style="745" hidden="1" customWidth="1"/>
    <col min="6192" max="6192" width="8.625" style="745" customWidth="1"/>
    <col min="6193" max="6196" width="0" style="745" hidden="1" customWidth="1"/>
    <col min="6197" max="6197" width="9.375" style="745" customWidth="1"/>
    <col min="6198" max="6201" width="0" style="745" hidden="1" customWidth="1"/>
    <col min="6202" max="6202" width="9" style="745" customWidth="1"/>
    <col min="6203" max="6206" width="0" style="745" hidden="1" customWidth="1"/>
    <col min="6207" max="6207" width="9" style="745" customWidth="1"/>
    <col min="6208" max="6211" width="0" style="745" hidden="1" customWidth="1"/>
    <col min="6212" max="6212" width="9" style="745" customWidth="1"/>
    <col min="6213" max="6216" width="8.75" style="745"/>
    <col min="6217" max="6217" width="9" style="745" customWidth="1"/>
    <col min="6218" max="6219" width="8.75" style="745"/>
    <col min="6220" max="6221" width="9" style="745" customWidth="1"/>
    <col min="6222" max="6400" width="8.75" style="745"/>
    <col min="6401" max="6401" width="10" style="745" customWidth="1"/>
    <col min="6402" max="6405" width="0" style="745" hidden="1" customWidth="1"/>
    <col min="6406" max="6406" width="8.625" style="745" customWidth="1"/>
    <col min="6407" max="6407" width="8.5" style="745" customWidth="1"/>
    <col min="6408" max="6411" width="0" style="745" hidden="1" customWidth="1"/>
    <col min="6412" max="6413" width="8.625" style="745" customWidth="1"/>
    <col min="6414" max="6417" width="0" style="745" hidden="1" customWidth="1"/>
    <col min="6418" max="6418" width="8.625" style="745" customWidth="1"/>
    <col min="6419" max="6422" width="0" style="745" hidden="1" customWidth="1"/>
    <col min="6423" max="6423" width="8.625" style="745" customWidth="1"/>
    <col min="6424" max="6427" width="0" style="745" hidden="1" customWidth="1"/>
    <col min="6428" max="6428" width="8.625" style="745" customWidth="1"/>
    <col min="6429" max="6432" width="0" style="745" hidden="1" customWidth="1"/>
    <col min="6433" max="6433" width="8.625" style="745" customWidth="1"/>
    <col min="6434" max="6437" width="0" style="745" hidden="1" customWidth="1"/>
    <col min="6438" max="6438" width="8.625" style="745" customWidth="1"/>
    <col min="6439" max="6442" width="0" style="745" hidden="1" customWidth="1"/>
    <col min="6443" max="6443" width="8.625" style="745" customWidth="1"/>
    <col min="6444" max="6447" width="0" style="745" hidden="1" customWidth="1"/>
    <col min="6448" max="6448" width="8.625" style="745" customWidth="1"/>
    <col min="6449" max="6452" width="0" style="745" hidden="1" customWidth="1"/>
    <col min="6453" max="6453" width="9.375" style="745" customWidth="1"/>
    <col min="6454" max="6457" width="0" style="745" hidden="1" customWidth="1"/>
    <col min="6458" max="6458" width="9" style="745" customWidth="1"/>
    <col min="6459" max="6462" width="0" style="745" hidden="1" customWidth="1"/>
    <col min="6463" max="6463" width="9" style="745" customWidth="1"/>
    <col min="6464" max="6467" width="0" style="745" hidden="1" customWidth="1"/>
    <col min="6468" max="6468" width="9" style="745" customWidth="1"/>
    <col min="6469" max="6472" width="8.75" style="745"/>
    <col min="6473" max="6473" width="9" style="745" customWidth="1"/>
    <col min="6474" max="6475" width="8.75" style="745"/>
    <col min="6476" max="6477" width="9" style="745" customWidth="1"/>
    <col min="6478" max="6656" width="8.75" style="745"/>
    <col min="6657" max="6657" width="10" style="745" customWidth="1"/>
    <col min="6658" max="6661" width="0" style="745" hidden="1" customWidth="1"/>
    <col min="6662" max="6662" width="8.625" style="745" customWidth="1"/>
    <col min="6663" max="6663" width="8.5" style="745" customWidth="1"/>
    <col min="6664" max="6667" width="0" style="745" hidden="1" customWidth="1"/>
    <col min="6668" max="6669" width="8.625" style="745" customWidth="1"/>
    <col min="6670" max="6673" width="0" style="745" hidden="1" customWidth="1"/>
    <col min="6674" max="6674" width="8.625" style="745" customWidth="1"/>
    <col min="6675" max="6678" width="0" style="745" hidden="1" customWidth="1"/>
    <col min="6679" max="6679" width="8.625" style="745" customWidth="1"/>
    <col min="6680" max="6683" width="0" style="745" hidden="1" customWidth="1"/>
    <col min="6684" max="6684" width="8.625" style="745" customWidth="1"/>
    <col min="6685" max="6688" width="0" style="745" hidden="1" customWidth="1"/>
    <col min="6689" max="6689" width="8.625" style="745" customWidth="1"/>
    <col min="6690" max="6693" width="0" style="745" hidden="1" customWidth="1"/>
    <col min="6694" max="6694" width="8.625" style="745" customWidth="1"/>
    <col min="6695" max="6698" width="0" style="745" hidden="1" customWidth="1"/>
    <col min="6699" max="6699" width="8.625" style="745" customWidth="1"/>
    <col min="6700" max="6703" width="0" style="745" hidden="1" customWidth="1"/>
    <col min="6704" max="6704" width="8.625" style="745" customWidth="1"/>
    <col min="6705" max="6708" width="0" style="745" hidden="1" customWidth="1"/>
    <col min="6709" max="6709" width="9.375" style="745" customWidth="1"/>
    <col min="6710" max="6713" width="0" style="745" hidden="1" customWidth="1"/>
    <col min="6714" max="6714" width="9" style="745" customWidth="1"/>
    <col min="6715" max="6718" width="0" style="745" hidden="1" customWidth="1"/>
    <col min="6719" max="6719" width="9" style="745" customWidth="1"/>
    <col min="6720" max="6723" width="0" style="745" hidden="1" customWidth="1"/>
    <col min="6724" max="6724" width="9" style="745" customWidth="1"/>
    <col min="6725" max="6728" width="8.75" style="745"/>
    <col min="6729" max="6729" width="9" style="745" customWidth="1"/>
    <col min="6730" max="6731" width="8.75" style="745"/>
    <col min="6732" max="6733" width="9" style="745" customWidth="1"/>
    <col min="6734" max="6912" width="8.75" style="745"/>
    <col min="6913" max="6913" width="10" style="745" customWidth="1"/>
    <col min="6914" max="6917" width="0" style="745" hidden="1" customWidth="1"/>
    <col min="6918" max="6918" width="8.625" style="745" customWidth="1"/>
    <col min="6919" max="6919" width="8.5" style="745" customWidth="1"/>
    <col min="6920" max="6923" width="0" style="745" hidden="1" customWidth="1"/>
    <col min="6924" max="6925" width="8.625" style="745" customWidth="1"/>
    <col min="6926" max="6929" width="0" style="745" hidden="1" customWidth="1"/>
    <col min="6930" max="6930" width="8.625" style="745" customWidth="1"/>
    <col min="6931" max="6934" width="0" style="745" hidden="1" customWidth="1"/>
    <col min="6935" max="6935" width="8.625" style="745" customWidth="1"/>
    <col min="6936" max="6939" width="0" style="745" hidden="1" customWidth="1"/>
    <col min="6940" max="6940" width="8.625" style="745" customWidth="1"/>
    <col min="6941" max="6944" width="0" style="745" hidden="1" customWidth="1"/>
    <col min="6945" max="6945" width="8.625" style="745" customWidth="1"/>
    <col min="6946" max="6949" width="0" style="745" hidden="1" customWidth="1"/>
    <col min="6950" max="6950" width="8.625" style="745" customWidth="1"/>
    <col min="6951" max="6954" width="0" style="745" hidden="1" customWidth="1"/>
    <col min="6955" max="6955" width="8.625" style="745" customWidth="1"/>
    <col min="6956" max="6959" width="0" style="745" hidden="1" customWidth="1"/>
    <col min="6960" max="6960" width="8.625" style="745" customWidth="1"/>
    <col min="6961" max="6964" width="0" style="745" hidden="1" customWidth="1"/>
    <col min="6965" max="6965" width="9.375" style="745" customWidth="1"/>
    <col min="6966" max="6969" width="0" style="745" hidden="1" customWidth="1"/>
    <col min="6970" max="6970" width="9" style="745" customWidth="1"/>
    <col min="6971" max="6974" width="0" style="745" hidden="1" customWidth="1"/>
    <col min="6975" max="6975" width="9" style="745" customWidth="1"/>
    <col min="6976" max="6979" width="0" style="745" hidden="1" customWidth="1"/>
    <col min="6980" max="6980" width="9" style="745" customWidth="1"/>
    <col min="6981" max="6984" width="8.75" style="745"/>
    <col min="6985" max="6985" width="9" style="745" customWidth="1"/>
    <col min="6986" max="6987" width="8.75" style="745"/>
    <col min="6988" max="6989" width="9" style="745" customWidth="1"/>
    <col min="6990" max="7168" width="8.75" style="745"/>
    <col min="7169" max="7169" width="10" style="745" customWidth="1"/>
    <col min="7170" max="7173" width="0" style="745" hidden="1" customWidth="1"/>
    <col min="7174" max="7174" width="8.625" style="745" customWidth="1"/>
    <col min="7175" max="7175" width="8.5" style="745" customWidth="1"/>
    <col min="7176" max="7179" width="0" style="745" hidden="1" customWidth="1"/>
    <col min="7180" max="7181" width="8.625" style="745" customWidth="1"/>
    <col min="7182" max="7185" width="0" style="745" hidden="1" customWidth="1"/>
    <col min="7186" max="7186" width="8.625" style="745" customWidth="1"/>
    <col min="7187" max="7190" width="0" style="745" hidden="1" customWidth="1"/>
    <col min="7191" max="7191" width="8.625" style="745" customWidth="1"/>
    <col min="7192" max="7195" width="0" style="745" hidden="1" customWidth="1"/>
    <col min="7196" max="7196" width="8.625" style="745" customWidth="1"/>
    <col min="7197" max="7200" width="0" style="745" hidden="1" customWidth="1"/>
    <col min="7201" max="7201" width="8.625" style="745" customWidth="1"/>
    <col min="7202" max="7205" width="0" style="745" hidden="1" customWidth="1"/>
    <col min="7206" max="7206" width="8.625" style="745" customWidth="1"/>
    <col min="7207" max="7210" width="0" style="745" hidden="1" customWidth="1"/>
    <col min="7211" max="7211" width="8.625" style="745" customWidth="1"/>
    <col min="7212" max="7215" width="0" style="745" hidden="1" customWidth="1"/>
    <col min="7216" max="7216" width="8.625" style="745" customWidth="1"/>
    <col min="7217" max="7220" width="0" style="745" hidden="1" customWidth="1"/>
    <col min="7221" max="7221" width="9.375" style="745" customWidth="1"/>
    <col min="7222" max="7225" width="0" style="745" hidden="1" customWidth="1"/>
    <col min="7226" max="7226" width="9" style="745" customWidth="1"/>
    <col min="7227" max="7230" width="0" style="745" hidden="1" customWidth="1"/>
    <col min="7231" max="7231" width="9" style="745" customWidth="1"/>
    <col min="7232" max="7235" width="0" style="745" hidden="1" customWidth="1"/>
    <col min="7236" max="7236" width="9" style="745" customWidth="1"/>
    <col min="7237" max="7240" width="8.75" style="745"/>
    <col min="7241" max="7241" width="9" style="745" customWidth="1"/>
    <col min="7242" max="7243" width="8.75" style="745"/>
    <col min="7244" max="7245" width="9" style="745" customWidth="1"/>
    <col min="7246" max="7424" width="8.75" style="745"/>
    <col min="7425" max="7425" width="10" style="745" customWidth="1"/>
    <col min="7426" max="7429" width="0" style="745" hidden="1" customWidth="1"/>
    <col min="7430" max="7430" width="8.625" style="745" customWidth="1"/>
    <col min="7431" max="7431" width="8.5" style="745" customWidth="1"/>
    <col min="7432" max="7435" width="0" style="745" hidden="1" customWidth="1"/>
    <col min="7436" max="7437" width="8.625" style="745" customWidth="1"/>
    <col min="7438" max="7441" width="0" style="745" hidden="1" customWidth="1"/>
    <col min="7442" max="7442" width="8.625" style="745" customWidth="1"/>
    <col min="7443" max="7446" width="0" style="745" hidden="1" customWidth="1"/>
    <col min="7447" max="7447" width="8.625" style="745" customWidth="1"/>
    <col min="7448" max="7451" width="0" style="745" hidden="1" customWidth="1"/>
    <col min="7452" max="7452" width="8.625" style="745" customWidth="1"/>
    <col min="7453" max="7456" width="0" style="745" hidden="1" customWidth="1"/>
    <col min="7457" max="7457" width="8.625" style="745" customWidth="1"/>
    <col min="7458" max="7461" width="0" style="745" hidden="1" customWidth="1"/>
    <col min="7462" max="7462" width="8.625" style="745" customWidth="1"/>
    <col min="7463" max="7466" width="0" style="745" hidden="1" customWidth="1"/>
    <col min="7467" max="7467" width="8.625" style="745" customWidth="1"/>
    <col min="7468" max="7471" width="0" style="745" hidden="1" customWidth="1"/>
    <col min="7472" max="7472" width="8.625" style="745" customWidth="1"/>
    <col min="7473" max="7476" width="0" style="745" hidden="1" customWidth="1"/>
    <col min="7477" max="7477" width="9.375" style="745" customWidth="1"/>
    <col min="7478" max="7481" width="0" style="745" hidden="1" customWidth="1"/>
    <col min="7482" max="7482" width="9" style="745" customWidth="1"/>
    <col min="7483" max="7486" width="0" style="745" hidden="1" customWidth="1"/>
    <col min="7487" max="7487" width="9" style="745" customWidth="1"/>
    <col min="7488" max="7491" width="0" style="745" hidden="1" customWidth="1"/>
    <col min="7492" max="7492" width="9" style="745" customWidth="1"/>
    <col min="7493" max="7496" width="8.75" style="745"/>
    <col min="7497" max="7497" width="9" style="745" customWidth="1"/>
    <col min="7498" max="7499" width="8.75" style="745"/>
    <col min="7500" max="7501" width="9" style="745" customWidth="1"/>
    <col min="7502" max="7680" width="8.75" style="745"/>
    <col min="7681" max="7681" width="10" style="745" customWidth="1"/>
    <col min="7682" max="7685" width="0" style="745" hidden="1" customWidth="1"/>
    <col min="7686" max="7686" width="8.625" style="745" customWidth="1"/>
    <col min="7687" max="7687" width="8.5" style="745" customWidth="1"/>
    <col min="7688" max="7691" width="0" style="745" hidden="1" customWidth="1"/>
    <col min="7692" max="7693" width="8.625" style="745" customWidth="1"/>
    <col min="7694" max="7697" width="0" style="745" hidden="1" customWidth="1"/>
    <col min="7698" max="7698" width="8.625" style="745" customWidth="1"/>
    <col min="7699" max="7702" width="0" style="745" hidden="1" customWidth="1"/>
    <col min="7703" max="7703" width="8.625" style="745" customWidth="1"/>
    <col min="7704" max="7707" width="0" style="745" hidden="1" customWidth="1"/>
    <col min="7708" max="7708" width="8.625" style="745" customWidth="1"/>
    <col min="7709" max="7712" width="0" style="745" hidden="1" customWidth="1"/>
    <col min="7713" max="7713" width="8.625" style="745" customWidth="1"/>
    <col min="7714" max="7717" width="0" style="745" hidden="1" customWidth="1"/>
    <col min="7718" max="7718" width="8.625" style="745" customWidth="1"/>
    <col min="7719" max="7722" width="0" style="745" hidden="1" customWidth="1"/>
    <col min="7723" max="7723" width="8.625" style="745" customWidth="1"/>
    <col min="7724" max="7727" width="0" style="745" hidden="1" customWidth="1"/>
    <col min="7728" max="7728" width="8.625" style="745" customWidth="1"/>
    <col min="7729" max="7732" width="0" style="745" hidden="1" customWidth="1"/>
    <col min="7733" max="7733" width="9.375" style="745" customWidth="1"/>
    <col min="7734" max="7737" width="0" style="745" hidden="1" customWidth="1"/>
    <col min="7738" max="7738" width="9" style="745" customWidth="1"/>
    <col min="7739" max="7742" width="0" style="745" hidden="1" customWidth="1"/>
    <col min="7743" max="7743" width="9" style="745" customWidth="1"/>
    <col min="7744" max="7747" width="0" style="745" hidden="1" customWidth="1"/>
    <col min="7748" max="7748" width="9" style="745" customWidth="1"/>
    <col min="7749" max="7752" width="8.75" style="745"/>
    <col min="7753" max="7753" width="9" style="745" customWidth="1"/>
    <col min="7754" max="7755" width="8.75" style="745"/>
    <col min="7756" max="7757" width="9" style="745" customWidth="1"/>
    <col min="7758" max="7936" width="8.75" style="745"/>
    <col min="7937" max="7937" width="10" style="745" customWidth="1"/>
    <col min="7938" max="7941" width="0" style="745" hidden="1" customWidth="1"/>
    <col min="7942" max="7942" width="8.625" style="745" customWidth="1"/>
    <col min="7943" max="7943" width="8.5" style="745" customWidth="1"/>
    <col min="7944" max="7947" width="0" style="745" hidden="1" customWidth="1"/>
    <col min="7948" max="7949" width="8.625" style="745" customWidth="1"/>
    <col min="7950" max="7953" width="0" style="745" hidden="1" customWidth="1"/>
    <col min="7954" max="7954" width="8.625" style="745" customWidth="1"/>
    <col min="7955" max="7958" width="0" style="745" hidden="1" customWidth="1"/>
    <col min="7959" max="7959" width="8.625" style="745" customWidth="1"/>
    <col min="7960" max="7963" width="0" style="745" hidden="1" customWidth="1"/>
    <col min="7964" max="7964" width="8.625" style="745" customWidth="1"/>
    <col min="7965" max="7968" width="0" style="745" hidden="1" customWidth="1"/>
    <col min="7969" max="7969" width="8.625" style="745" customWidth="1"/>
    <col min="7970" max="7973" width="0" style="745" hidden="1" customWidth="1"/>
    <col min="7974" max="7974" width="8.625" style="745" customWidth="1"/>
    <col min="7975" max="7978" width="0" style="745" hidden="1" customWidth="1"/>
    <col min="7979" max="7979" width="8.625" style="745" customWidth="1"/>
    <col min="7980" max="7983" width="0" style="745" hidden="1" customWidth="1"/>
    <col min="7984" max="7984" width="8.625" style="745" customWidth="1"/>
    <col min="7985" max="7988" width="0" style="745" hidden="1" customWidth="1"/>
    <col min="7989" max="7989" width="9.375" style="745" customWidth="1"/>
    <col min="7990" max="7993" width="0" style="745" hidden="1" customWidth="1"/>
    <col min="7994" max="7994" width="9" style="745" customWidth="1"/>
    <col min="7995" max="7998" width="0" style="745" hidden="1" customWidth="1"/>
    <col min="7999" max="7999" width="9" style="745" customWidth="1"/>
    <col min="8000" max="8003" width="0" style="745" hidden="1" customWidth="1"/>
    <col min="8004" max="8004" width="9" style="745" customWidth="1"/>
    <col min="8005" max="8008" width="8.75" style="745"/>
    <col min="8009" max="8009" width="9" style="745" customWidth="1"/>
    <col min="8010" max="8011" width="8.75" style="745"/>
    <col min="8012" max="8013" width="9" style="745" customWidth="1"/>
    <col min="8014" max="8192" width="8.75" style="745"/>
    <col min="8193" max="8193" width="10" style="745" customWidth="1"/>
    <col min="8194" max="8197" width="0" style="745" hidden="1" customWidth="1"/>
    <col min="8198" max="8198" width="8.625" style="745" customWidth="1"/>
    <col min="8199" max="8199" width="8.5" style="745" customWidth="1"/>
    <col min="8200" max="8203" width="0" style="745" hidden="1" customWidth="1"/>
    <col min="8204" max="8205" width="8.625" style="745" customWidth="1"/>
    <col min="8206" max="8209" width="0" style="745" hidden="1" customWidth="1"/>
    <col min="8210" max="8210" width="8.625" style="745" customWidth="1"/>
    <col min="8211" max="8214" width="0" style="745" hidden="1" customWidth="1"/>
    <col min="8215" max="8215" width="8.625" style="745" customWidth="1"/>
    <col min="8216" max="8219" width="0" style="745" hidden="1" customWidth="1"/>
    <col min="8220" max="8220" width="8.625" style="745" customWidth="1"/>
    <col min="8221" max="8224" width="0" style="745" hidden="1" customWidth="1"/>
    <col min="8225" max="8225" width="8.625" style="745" customWidth="1"/>
    <col min="8226" max="8229" width="0" style="745" hidden="1" customWidth="1"/>
    <col min="8230" max="8230" width="8.625" style="745" customWidth="1"/>
    <col min="8231" max="8234" width="0" style="745" hidden="1" customWidth="1"/>
    <col min="8235" max="8235" width="8.625" style="745" customWidth="1"/>
    <col min="8236" max="8239" width="0" style="745" hidden="1" customWidth="1"/>
    <col min="8240" max="8240" width="8.625" style="745" customWidth="1"/>
    <col min="8241" max="8244" width="0" style="745" hidden="1" customWidth="1"/>
    <col min="8245" max="8245" width="9.375" style="745" customWidth="1"/>
    <col min="8246" max="8249" width="0" style="745" hidden="1" customWidth="1"/>
    <col min="8250" max="8250" width="9" style="745" customWidth="1"/>
    <col min="8251" max="8254" width="0" style="745" hidden="1" customWidth="1"/>
    <col min="8255" max="8255" width="9" style="745" customWidth="1"/>
    <col min="8256" max="8259" width="0" style="745" hidden="1" customWidth="1"/>
    <col min="8260" max="8260" width="9" style="745" customWidth="1"/>
    <col min="8261" max="8264" width="8.75" style="745"/>
    <col min="8265" max="8265" width="9" style="745" customWidth="1"/>
    <col min="8266" max="8267" width="8.75" style="745"/>
    <col min="8268" max="8269" width="9" style="745" customWidth="1"/>
    <col min="8270" max="8448" width="8.75" style="745"/>
    <col min="8449" max="8449" width="10" style="745" customWidth="1"/>
    <col min="8450" max="8453" width="0" style="745" hidden="1" customWidth="1"/>
    <col min="8454" max="8454" width="8.625" style="745" customWidth="1"/>
    <col min="8455" max="8455" width="8.5" style="745" customWidth="1"/>
    <col min="8456" max="8459" width="0" style="745" hidden="1" customWidth="1"/>
    <col min="8460" max="8461" width="8.625" style="745" customWidth="1"/>
    <col min="8462" max="8465" width="0" style="745" hidden="1" customWidth="1"/>
    <col min="8466" max="8466" width="8.625" style="745" customWidth="1"/>
    <col min="8467" max="8470" width="0" style="745" hidden="1" customWidth="1"/>
    <col min="8471" max="8471" width="8.625" style="745" customWidth="1"/>
    <col min="8472" max="8475" width="0" style="745" hidden="1" customWidth="1"/>
    <col min="8476" max="8476" width="8.625" style="745" customWidth="1"/>
    <col min="8477" max="8480" width="0" style="745" hidden="1" customWidth="1"/>
    <col min="8481" max="8481" width="8.625" style="745" customWidth="1"/>
    <col min="8482" max="8485" width="0" style="745" hidden="1" customWidth="1"/>
    <col min="8486" max="8486" width="8.625" style="745" customWidth="1"/>
    <col min="8487" max="8490" width="0" style="745" hidden="1" customWidth="1"/>
    <col min="8491" max="8491" width="8.625" style="745" customWidth="1"/>
    <col min="8492" max="8495" width="0" style="745" hidden="1" customWidth="1"/>
    <col min="8496" max="8496" width="8.625" style="745" customWidth="1"/>
    <col min="8497" max="8500" width="0" style="745" hidden="1" customWidth="1"/>
    <col min="8501" max="8501" width="9.375" style="745" customWidth="1"/>
    <col min="8502" max="8505" width="0" style="745" hidden="1" customWidth="1"/>
    <col min="8506" max="8506" width="9" style="745" customWidth="1"/>
    <col min="8507" max="8510" width="0" style="745" hidden="1" customWidth="1"/>
    <col min="8511" max="8511" width="9" style="745" customWidth="1"/>
    <col min="8512" max="8515" width="0" style="745" hidden="1" customWidth="1"/>
    <col min="8516" max="8516" width="9" style="745" customWidth="1"/>
    <col min="8517" max="8520" width="8.75" style="745"/>
    <col min="8521" max="8521" width="9" style="745" customWidth="1"/>
    <col min="8522" max="8523" width="8.75" style="745"/>
    <col min="8524" max="8525" width="9" style="745" customWidth="1"/>
    <col min="8526" max="8704" width="8.75" style="745"/>
    <col min="8705" max="8705" width="10" style="745" customWidth="1"/>
    <col min="8706" max="8709" width="0" style="745" hidden="1" customWidth="1"/>
    <col min="8710" max="8710" width="8.625" style="745" customWidth="1"/>
    <col min="8711" max="8711" width="8.5" style="745" customWidth="1"/>
    <col min="8712" max="8715" width="0" style="745" hidden="1" customWidth="1"/>
    <col min="8716" max="8717" width="8.625" style="745" customWidth="1"/>
    <col min="8718" max="8721" width="0" style="745" hidden="1" customWidth="1"/>
    <col min="8722" max="8722" width="8.625" style="745" customWidth="1"/>
    <col min="8723" max="8726" width="0" style="745" hidden="1" customWidth="1"/>
    <col min="8727" max="8727" width="8.625" style="745" customWidth="1"/>
    <col min="8728" max="8731" width="0" style="745" hidden="1" customWidth="1"/>
    <col min="8732" max="8732" width="8.625" style="745" customWidth="1"/>
    <col min="8733" max="8736" width="0" style="745" hidden="1" customWidth="1"/>
    <col min="8737" max="8737" width="8.625" style="745" customWidth="1"/>
    <col min="8738" max="8741" width="0" style="745" hidden="1" customWidth="1"/>
    <col min="8742" max="8742" width="8.625" style="745" customWidth="1"/>
    <col min="8743" max="8746" width="0" style="745" hidden="1" customWidth="1"/>
    <col min="8747" max="8747" width="8.625" style="745" customWidth="1"/>
    <col min="8748" max="8751" width="0" style="745" hidden="1" customWidth="1"/>
    <col min="8752" max="8752" width="8.625" style="745" customWidth="1"/>
    <col min="8753" max="8756" width="0" style="745" hidden="1" customWidth="1"/>
    <col min="8757" max="8757" width="9.375" style="745" customWidth="1"/>
    <col min="8758" max="8761" width="0" style="745" hidden="1" customWidth="1"/>
    <col min="8762" max="8762" width="9" style="745" customWidth="1"/>
    <col min="8763" max="8766" width="0" style="745" hidden="1" customWidth="1"/>
    <col min="8767" max="8767" width="9" style="745" customWidth="1"/>
    <col min="8768" max="8771" width="0" style="745" hidden="1" customWidth="1"/>
    <col min="8772" max="8772" width="9" style="745" customWidth="1"/>
    <col min="8773" max="8776" width="8.75" style="745"/>
    <col min="8777" max="8777" width="9" style="745" customWidth="1"/>
    <col min="8778" max="8779" width="8.75" style="745"/>
    <col min="8780" max="8781" width="9" style="745" customWidth="1"/>
    <col min="8782" max="8960" width="8.75" style="745"/>
    <col min="8961" max="8961" width="10" style="745" customWidth="1"/>
    <col min="8962" max="8965" width="0" style="745" hidden="1" customWidth="1"/>
    <col min="8966" max="8966" width="8.625" style="745" customWidth="1"/>
    <col min="8967" max="8967" width="8.5" style="745" customWidth="1"/>
    <col min="8968" max="8971" width="0" style="745" hidden="1" customWidth="1"/>
    <col min="8972" max="8973" width="8.625" style="745" customWidth="1"/>
    <col min="8974" max="8977" width="0" style="745" hidden="1" customWidth="1"/>
    <col min="8978" max="8978" width="8.625" style="745" customWidth="1"/>
    <col min="8979" max="8982" width="0" style="745" hidden="1" customWidth="1"/>
    <col min="8983" max="8983" width="8.625" style="745" customWidth="1"/>
    <col min="8984" max="8987" width="0" style="745" hidden="1" customWidth="1"/>
    <col min="8988" max="8988" width="8.625" style="745" customWidth="1"/>
    <col min="8989" max="8992" width="0" style="745" hidden="1" customWidth="1"/>
    <col min="8993" max="8993" width="8.625" style="745" customWidth="1"/>
    <col min="8994" max="8997" width="0" style="745" hidden="1" customWidth="1"/>
    <col min="8998" max="8998" width="8.625" style="745" customWidth="1"/>
    <col min="8999" max="9002" width="0" style="745" hidden="1" customWidth="1"/>
    <col min="9003" max="9003" width="8.625" style="745" customWidth="1"/>
    <col min="9004" max="9007" width="0" style="745" hidden="1" customWidth="1"/>
    <col min="9008" max="9008" width="8.625" style="745" customWidth="1"/>
    <col min="9009" max="9012" width="0" style="745" hidden="1" customWidth="1"/>
    <col min="9013" max="9013" width="9.375" style="745" customWidth="1"/>
    <col min="9014" max="9017" width="0" style="745" hidden="1" customWidth="1"/>
    <col min="9018" max="9018" width="9" style="745" customWidth="1"/>
    <col min="9019" max="9022" width="0" style="745" hidden="1" customWidth="1"/>
    <col min="9023" max="9023" width="9" style="745" customWidth="1"/>
    <col min="9024" max="9027" width="0" style="745" hidden="1" customWidth="1"/>
    <col min="9028" max="9028" width="9" style="745" customWidth="1"/>
    <col min="9029" max="9032" width="8.75" style="745"/>
    <col min="9033" max="9033" width="9" style="745" customWidth="1"/>
    <col min="9034" max="9035" width="8.75" style="745"/>
    <col min="9036" max="9037" width="9" style="745" customWidth="1"/>
    <col min="9038" max="9216" width="8.75" style="745"/>
    <col min="9217" max="9217" width="10" style="745" customWidth="1"/>
    <col min="9218" max="9221" width="0" style="745" hidden="1" customWidth="1"/>
    <col min="9222" max="9222" width="8.625" style="745" customWidth="1"/>
    <col min="9223" max="9223" width="8.5" style="745" customWidth="1"/>
    <col min="9224" max="9227" width="0" style="745" hidden="1" customWidth="1"/>
    <col min="9228" max="9229" width="8.625" style="745" customWidth="1"/>
    <col min="9230" max="9233" width="0" style="745" hidden="1" customWidth="1"/>
    <col min="9234" max="9234" width="8.625" style="745" customWidth="1"/>
    <col min="9235" max="9238" width="0" style="745" hidden="1" customWidth="1"/>
    <col min="9239" max="9239" width="8.625" style="745" customWidth="1"/>
    <col min="9240" max="9243" width="0" style="745" hidden="1" customWidth="1"/>
    <col min="9244" max="9244" width="8.625" style="745" customWidth="1"/>
    <col min="9245" max="9248" width="0" style="745" hidden="1" customWidth="1"/>
    <col min="9249" max="9249" width="8.625" style="745" customWidth="1"/>
    <col min="9250" max="9253" width="0" style="745" hidden="1" customWidth="1"/>
    <col min="9254" max="9254" width="8.625" style="745" customWidth="1"/>
    <col min="9255" max="9258" width="0" style="745" hidden="1" customWidth="1"/>
    <col min="9259" max="9259" width="8.625" style="745" customWidth="1"/>
    <col min="9260" max="9263" width="0" style="745" hidden="1" customWidth="1"/>
    <col min="9264" max="9264" width="8.625" style="745" customWidth="1"/>
    <col min="9265" max="9268" width="0" style="745" hidden="1" customWidth="1"/>
    <col min="9269" max="9269" width="9.375" style="745" customWidth="1"/>
    <col min="9270" max="9273" width="0" style="745" hidden="1" customWidth="1"/>
    <col min="9274" max="9274" width="9" style="745" customWidth="1"/>
    <col min="9275" max="9278" width="0" style="745" hidden="1" customWidth="1"/>
    <col min="9279" max="9279" width="9" style="745" customWidth="1"/>
    <col min="9280" max="9283" width="0" style="745" hidden="1" customWidth="1"/>
    <col min="9284" max="9284" width="9" style="745" customWidth="1"/>
    <col min="9285" max="9288" width="8.75" style="745"/>
    <col min="9289" max="9289" width="9" style="745" customWidth="1"/>
    <col min="9290" max="9291" width="8.75" style="745"/>
    <col min="9292" max="9293" width="9" style="745" customWidth="1"/>
    <col min="9294" max="9472" width="8.75" style="745"/>
    <col min="9473" max="9473" width="10" style="745" customWidth="1"/>
    <col min="9474" max="9477" width="0" style="745" hidden="1" customWidth="1"/>
    <col min="9478" max="9478" width="8.625" style="745" customWidth="1"/>
    <col min="9479" max="9479" width="8.5" style="745" customWidth="1"/>
    <col min="9480" max="9483" width="0" style="745" hidden="1" customWidth="1"/>
    <col min="9484" max="9485" width="8.625" style="745" customWidth="1"/>
    <col min="9486" max="9489" width="0" style="745" hidden="1" customWidth="1"/>
    <col min="9490" max="9490" width="8.625" style="745" customWidth="1"/>
    <col min="9491" max="9494" width="0" style="745" hidden="1" customWidth="1"/>
    <col min="9495" max="9495" width="8.625" style="745" customWidth="1"/>
    <col min="9496" max="9499" width="0" style="745" hidden="1" customWidth="1"/>
    <col min="9500" max="9500" width="8.625" style="745" customWidth="1"/>
    <col min="9501" max="9504" width="0" style="745" hidden="1" customWidth="1"/>
    <col min="9505" max="9505" width="8.625" style="745" customWidth="1"/>
    <col min="9506" max="9509" width="0" style="745" hidden="1" customWidth="1"/>
    <col min="9510" max="9510" width="8.625" style="745" customWidth="1"/>
    <col min="9511" max="9514" width="0" style="745" hidden="1" customWidth="1"/>
    <col min="9515" max="9515" width="8.625" style="745" customWidth="1"/>
    <col min="9516" max="9519" width="0" style="745" hidden="1" customWidth="1"/>
    <col min="9520" max="9520" width="8.625" style="745" customWidth="1"/>
    <col min="9521" max="9524" width="0" style="745" hidden="1" customWidth="1"/>
    <col min="9525" max="9525" width="9.375" style="745" customWidth="1"/>
    <col min="9526" max="9529" width="0" style="745" hidden="1" customWidth="1"/>
    <col min="9530" max="9530" width="9" style="745" customWidth="1"/>
    <col min="9531" max="9534" width="0" style="745" hidden="1" customWidth="1"/>
    <col min="9535" max="9535" width="9" style="745" customWidth="1"/>
    <col min="9536" max="9539" width="0" style="745" hidden="1" customWidth="1"/>
    <col min="9540" max="9540" width="9" style="745" customWidth="1"/>
    <col min="9541" max="9544" width="8.75" style="745"/>
    <col min="9545" max="9545" width="9" style="745" customWidth="1"/>
    <col min="9546" max="9547" width="8.75" style="745"/>
    <col min="9548" max="9549" width="9" style="745" customWidth="1"/>
    <col min="9550" max="9728" width="8.75" style="745"/>
    <col min="9729" max="9729" width="10" style="745" customWidth="1"/>
    <col min="9730" max="9733" width="0" style="745" hidden="1" customWidth="1"/>
    <col min="9734" max="9734" width="8.625" style="745" customWidth="1"/>
    <col min="9735" max="9735" width="8.5" style="745" customWidth="1"/>
    <col min="9736" max="9739" width="0" style="745" hidden="1" customWidth="1"/>
    <col min="9740" max="9741" width="8.625" style="745" customWidth="1"/>
    <col min="9742" max="9745" width="0" style="745" hidden="1" customWidth="1"/>
    <col min="9746" max="9746" width="8.625" style="745" customWidth="1"/>
    <col min="9747" max="9750" width="0" style="745" hidden="1" customWidth="1"/>
    <col min="9751" max="9751" width="8.625" style="745" customWidth="1"/>
    <col min="9752" max="9755" width="0" style="745" hidden="1" customWidth="1"/>
    <col min="9756" max="9756" width="8.625" style="745" customWidth="1"/>
    <col min="9757" max="9760" width="0" style="745" hidden="1" customWidth="1"/>
    <col min="9761" max="9761" width="8.625" style="745" customWidth="1"/>
    <col min="9762" max="9765" width="0" style="745" hidden="1" customWidth="1"/>
    <col min="9766" max="9766" width="8.625" style="745" customWidth="1"/>
    <col min="9767" max="9770" width="0" style="745" hidden="1" customWidth="1"/>
    <col min="9771" max="9771" width="8.625" style="745" customWidth="1"/>
    <col min="9772" max="9775" width="0" style="745" hidden="1" customWidth="1"/>
    <col min="9776" max="9776" width="8.625" style="745" customWidth="1"/>
    <col min="9777" max="9780" width="0" style="745" hidden="1" customWidth="1"/>
    <col min="9781" max="9781" width="9.375" style="745" customWidth="1"/>
    <col min="9782" max="9785" width="0" style="745" hidden="1" customWidth="1"/>
    <col min="9786" max="9786" width="9" style="745" customWidth="1"/>
    <col min="9787" max="9790" width="0" style="745" hidden="1" customWidth="1"/>
    <col min="9791" max="9791" width="9" style="745" customWidth="1"/>
    <col min="9792" max="9795" width="0" style="745" hidden="1" customWidth="1"/>
    <col min="9796" max="9796" width="9" style="745" customWidth="1"/>
    <col min="9797" max="9800" width="8.75" style="745"/>
    <col min="9801" max="9801" width="9" style="745" customWidth="1"/>
    <col min="9802" max="9803" width="8.75" style="745"/>
    <col min="9804" max="9805" width="9" style="745" customWidth="1"/>
    <col min="9806" max="9984" width="8.75" style="745"/>
    <col min="9985" max="9985" width="10" style="745" customWidth="1"/>
    <col min="9986" max="9989" width="0" style="745" hidden="1" customWidth="1"/>
    <col min="9990" max="9990" width="8.625" style="745" customWidth="1"/>
    <col min="9991" max="9991" width="8.5" style="745" customWidth="1"/>
    <col min="9992" max="9995" width="0" style="745" hidden="1" customWidth="1"/>
    <col min="9996" max="9997" width="8.625" style="745" customWidth="1"/>
    <col min="9998" max="10001" width="0" style="745" hidden="1" customWidth="1"/>
    <col min="10002" max="10002" width="8.625" style="745" customWidth="1"/>
    <col min="10003" max="10006" width="0" style="745" hidden="1" customWidth="1"/>
    <col min="10007" max="10007" width="8.625" style="745" customWidth="1"/>
    <col min="10008" max="10011" width="0" style="745" hidden="1" customWidth="1"/>
    <col min="10012" max="10012" width="8.625" style="745" customWidth="1"/>
    <col min="10013" max="10016" width="0" style="745" hidden="1" customWidth="1"/>
    <col min="10017" max="10017" width="8.625" style="745" customWidth="1"/>
    <col min="10018" max="10021" width="0" style="745" hidden="1" customWidth="1"/>
    <col min="10022" max="10022" width="8.625" style="745" customWidth="1"/>
    <col min="10023" max="10026" width="0" style="745" hidden="1" customWidth="1"/>
    <col min="10027" max="10027" width="8.625" style="745" customWidth="1"/>
    <col min="10028" max="10031" width="0" style="745" hidden="1" customWidth="1"/>
    <col min="10032" max="10032" width="8.625" style="745" customWidth="1"/>
    <col min="10033" max="10036" width="0" style="745" hidden="1" customWidth="1"/>
    <col min="10037" max="10037" width="9.375" style="745" customWidth="1"/>
    <col min="10038" max="10041" width="0" style="745" hidden="1" customWidth="1"/>
    <col min="10042" max="10042" width="9" style="745" customWidth="1"/>
    <col min="10043" max="10046" width="0" style="745" hidden="1" customWidth="1"/>
    <col min="10047" max="10047" width="9" style="745" customWidth="1"/>
    <col min="10048" max="10051" width="0" style="745" hidden="1" customWidth="1"/>
    <col min="10052" max="10052" width="9" style="745" customWidth="1"/>
    <col min="10053" max="10056" width="8.75" style="745"/>
    <col min="10057" max="10057" width="9" style="745" customWidth="1"/>
    <col min="10058" max="10059" width="8.75" style="745"/>
    <col min="10060" max="10061" width="9" style="745" customWidth="1"/>
    <col min="10062" max="10240" width="8.75" style="745"/>
    <col min="10241" max="10241" width="10" style="745" customWidth="1"/>
    <col min="10242" max="10245" width="0" style="745" hidden="1" customWidth="1"/>
    <col min="10246" max="10246" width="8.625" style="745" customWidth="1"/>
    <col min="10247" max="10247" width="8.5" style="745" customWidth="1"/>
    <col min="10248" max="10251" width="0" style="745" hidden="1" customWidth="1"/>
    <col min="10252" max="10253" width="8.625" style="745" customWidth="1"/>
    <col min="10254" max="10257" width="0" style="745" hidden="1" customWidth="1"/>
    <col min="10258" max="10258" width="8.625" style="745" customWidth="1"/>
    <col min="10259" max="10262" width="0" style="745" hidden="1" customWidth="1"/>
    <col min="10263" max="10263" width="8.625" style="745" customWidth="1"/>
    <col min="10264" max="10267" width="0" style="745" hidden="1" customWidth="1"/>
    <col min="10268" max="10268" width="8.625" style="745" customWidth="1"/>
    <col min="10269" max="10272" width="0" style="745" hidden="1" customWidth="1"/>
    <col min="10273" max="10273" width="8.625" style="745" customWidth="1"/>
    <col min="10274" max="10277" width="0" style="745" hidden="1" customWidth="1"/>
    <col min="10278" max="10278" width="8.625" style="745" customWidth="1"/>
    <col min="10279" max="10282" width="0" style="745" hidden="1" customWidth="1"/>
    <col min="10283" max="10283" width="8.625" style="745" customWidth="1"/>
    <col min="10284" max="10287" width="0" style="745" hidden="1" customWidth="1"/>
    <col min="10288" max="10288" width="8.625" style="745" customWidth="1"/>
    <col min="10289" max="10292" width="0" style="745" hidden="1" customWidth="1"/>
    <col min="10293" max="10293" width="9.375" style="745" customWidth="1"/>
    <col min="10294" max="10297" width="0" style="745" hidden="1" customWidth="1"/>
    <col min="10298" max="10298" width="9" style="745" customWidth="1"/>
    <col min="10299" max="10302" width="0" style="745" hidden="1" customWidth="1"/>
    <col min="10303" max="10303" width="9" style="745" customWidth="1"/>
    <col min="10304" max="10307" width="0" style="745" hidden="1" customWidth="1"/>
    <col min="10308" max="10308" width="9" style="745" customWidth="1"/>
    <col min="10309" max="10312" width="8.75" style="745"/>
    <col min="10313" max="10313" width="9" style="745" customWidth="1"/>
    <col min="10314" max="10315" width="8.75" style="745"/>
    <col min="10316" max="10317" width="9" style="745" customWidth="1"/>
    <col min="10318" max="10496" width="8.75" style="745"/>
    <col min="10497" max="10497" width="10" style="745" customWidth="1"/>
    <col min="10498" max="10501" width="0" style="745" hidden="1" customWidth="1"/>
    <col min="10502" max="10502" width="8.625" style="745" customWidth="1"/>
    <col min="10503" max="10503" width="8.5" style="745" customWidth="1"/>
    <col min="10504" max="10507" width="0" style="745" hidden="1" customWidth="1"/>
    <col min="10508" max="10509" width="8.625" style="745" customWidth="1"/>
    <col min="10510" max="10513" width="0" style="745" hidden="1" customWidth="1"/>
    <col min="10514" max="10514" width="8.625" style="745" customWidth="1"/>
    <col min="10515" max="10518" width="0" style="745" hidden="1" customWidth="1"/>
    <col min="10519" max="10519" width="8.625" style="745" customWidth="1"/>
    <col min="10520" max="10523" width="0" style="745" hidden="1" customWidth="1"/>
    <col min="10524" max="10524" width="8.625" style="745" customWidth="1"/>
    <col min="10525" max="10528" width="0" style="745" hidden="1" customWidth="1"/>
    <col min="10529" max="10529" width="8.625" style="745" customWidth="1"/>
    <col min="10530" max="10533" width="0" style="745" hidden="1" customWidth="1"/>
    <col min="10534" max="10534" width="8.625" style="745" customWidth="1"/>
    <col min="10535" max="10538" width="0" style="745" hidden="1" customWidth="1"/>
    <col min="10539" max="10539" width="8.625" style="745" customWidth="1"/>
    <col min="10540" max="10543" width="0" style="745" hidden="1" customWidth="1"/>
    <col min="10544" max="10544" width="8.625" style="745" customWidth="1"/>
    <col min="10545" max="10548" width="0" style="745" hidden="1" customWidth="1"/>
    <col min="10549" max="10549" width="9.375" style="745" customWidth="1"/>
    <col min="10550" max="10553" width="0" style="745" hidden="1" customWidth="1"/>
    <col min="10554" max="10554" width="9" style="745" customWidth="1"/>
    <col min="10555" max="10558" width="0" style="745" hidden="1" customWidth="1"/>
    <col min="10559" max="10559" width="9" style="745" customWidth="1"/>
    <col min="10560" max="10563" width="0" style="745" hidden="1" customWidth="1"/>
    <col min="10564" max="10564" width="9" style="745" customWidth="1"/>
    <col min="10565" max="10568" width="8.75" style="745"/>
    <col min="10569" max="10569" width="9" style="745" customWidth="1"/>
    <col min="10570" max="10571" width="8.75" style="745"/>
    <col min="10572" max="10573" width="9" style="745" customWidth="1"/>
    <col min="10574" max="10752" width="8.75" style="745"/>
    <col min="10753" max="10753" width="10" style="745" customWidth="1"/>
    <col min="10754" max="10757" width="0" style="745" hidden="1" customWidth="1"/>
    <col min="10758" max="10758" width="8.625" style="745" customWidth="1"/>
    <col min="10759" max="10759" width="8.5" style="745" customWidth="1"/>
    <col min="10760" max="10763" width="0" style="745" hidden="1" customWidth="1"/>
    <col min="10764" max="10765" width="8.625" style="745" customWidth="1"/>
    <col min="10766" max="10769" width="0" style="745" hidden="1" customWidth="1"/>
    <col min="10770" max="10770" width="8.625" style="745" customWidth="1"/>
    <col min="10771" max="10774" width="0" style="745" hidden="1" customWidth="1"/>
    <col min="10775" max="10775" width="8.625" style="745" customWidth="1"/>
    <col min="10776" max="10779" width="0" style="745" hidden="1" customWidth="1"/>
    <col min="10780" max="10780" width="8.625" style="745" customWidth="1"/>
    <col min="10781" max="10784" width="0" style="745" hidden="1" customWidth="1"/>
    <col min="10785" max="10785" width="8.625" style="745" customWidth="1"/>
    <col min="10786" max="10789" width="0" style="745" hidden="1" customWidth="1"/>
    <col min="10790" max="10790" width="8.625" style="745" customWidth="1"/>
    <col min="10791" max="10794" width="0" style="745" hidden="1" customWidth="1"/>
    <col min="10795" max="10795" width="8.625" style="745" customWidth="1"/>
    <col min="10796" max="10799" width="0" style="745" hidden="1" customWidth="1"/>
    <col min="10800" max="10800" width="8.625" style="745" customWidth="1"/>
    <col min="10801" max="10804" width="0" style="745" hidden="1" customWidth="1"/>
    <col min="10805" max="10805" width="9.375" style="745" customWidth="1"/>
    <col min="10806" max="10809" width="0" style="745" hidden="1" customWidth="1"/>
    <col min="10810" max="10810" width="9" style="745" customWidth="1"/>
    <col min="10811" max="10814" width="0" style="745" hidden="1" customWidth="1"/>
    <col min="10815" max="10815" width="9" style="745" customWidth="1"/>
    <col min="10816" max="10819" width="0" style="745" hidden="1" customWidth="1"/>
    <col min="10820" max="10820" width="9" style="745" customWidth="1"/>
    <col min="10821" max="10824" width="8.75" style="745"/>
    <col min="10825" max="10825" width="9" style="745" customWidth="1"/>
    <col min="10826" max="10827" width="8.75" style="745"/>
    <col min="10828" max="10829" width="9" style="745" customWidth="1"/>
    <col min="10830" max="11008" width="8.75" style="745"/>
    <col min="11009" max="11009" width="10" style="745" customWidth="1"/>
    <col min="11010" max="11013" width="0" style="745" hidden="1" customWidth="1"/>
    <col min="11014" max="11014" width="8.625" style="745" customWidth="1"/>
    <col min="11015" max="11015" width="8.5" style="745" customWidth="1"/>
    <col min="11016" max="11019" width="0" style="745" hidden="1" customWidth="1"/>
    <col min="11020" max="11021" width="8.625" style="745" customWidth="1"/>
    <col min="11022" max="11025" width="0" style="745" hidden="1" customWidth="1"/>
    <col min="11026" max="11026" width="8.625" style="745" customWidth="1"/>
    <col min="11027" max="11030" width="0" style="745" hidden="1" customWidth="1"/>
    <col min="11031" max="11031" width="8.625" style="745" customWidth="1"/>
    <col min="11032" max="11035" width="0" style="745" hidden="1" customWidth="1"/>
    <col min="11036" max="11036" width="8.625" style="745" customWidth="1"/>
    <col min="11037" max="11040" width="0" style="745" hidden="1" customWidth="1"/>
    <col min="11041" max="11041" width="8.625" style="745" customWidth="1"/>
    <col min="11042" max="11045" width="0" style="745" hidden="1" customWidth="1"/>
    <col min="11046" max="11046" width="8.625" style="745" customWidth="1"/>
    <col min="11047" max="11050" width="0" style="745" hidden="1" customWidth="1"/>
    <col min="11051" max="11051" width="8.625" style="745" customWidth="1"/>
    <col min="11052" max="11055" width="0" style="745" hidden="1" customWidth="1"/>
    <col min="11056" max="11056" width="8.625" style="745" customWidth="1"/>
    <col min="11057" max="11060" width="0" style="745" hidden="1" customWidth="1"/>
    <col min="11061" max="11061" width="9.375" style="745" customWidth="1"/>
    <col min="11062" max="11065" width="0" style="745" hidden="1" customWidth="1"/>
    <col min="11066" max="11066" width="9" style="745" customWidth="1"/>
    <col min="11067" max="11070" width="0" style="745" hidden="1" customWidth="1"/>
    <col min="11071" max="11071" width="9" style="745" customWidth="1"/>
    <col min="11072" max="11075" width="0" style="745" hidden="1" customWidth="1"/>
    <col min="11076" max="11076" width="9" style="745" customWidth="1"/>
    <col min="11077" max="11080" width="8.75" style="745"/>
    <col min="11081" max="11081" width="9" style="745" customWidth="1"/>
    <col min="11082" max="11083" width="8.75" style="745"/>
    <col min="11084" max="11085" width="9" style="745" customWidth="1"/>
    <col min="11086" max="11264" width="8.75" style="745"/>
    <col min="11265" max="11265" width="10" style="745" customWidth="1"/>
    <col min="11266" max="11269" width="0" style="745" hidden="1" customWidth="1"/>
    <col min="11270" max="11270" width="8.625" style="745" customWidth="1"/>
    <col min="11271" max="11271" width="8.5" style="745" customWidth="1"/>
    <col min="11272" max="11275" width="0" style="745" hidden="1" customWidth="1"/>
    <col min="11276" max="11277" width="8.625" style="745" customWidth="1"/>
    <col min="11278" max="11281" width="0" style="745" hidden="1" customWidth="1"/>
    <col min="11282" max="11282" width="8.625" style="745" customWidth="1"/>
    <col min="11283" max="11286" width="0" style="745" hidden="1" customWidth="1"/>
    <col min="11287" max="11287" width="8.625" style="745" customWidth="1"/>
    <col min="11288" max="11291" width="0" style="745" hidden="1" customWidth="1"/>
    <col min="11292" max="11292" width="8.625" style="745" customWidth="1"/>
    <col min="11293" max="11296" width="0" style="745" hidden="1" customWidth="1"/>
    <col min="11297" max="11297" width="8.625" style="745" customWidth="1"/>
    <col min="11298" max="11301" width="0" style="745" hidden="1" customWidth="1"/>
    <col min="11302" max="11302" width="8.625" style="745" customWidth="1"/>
    <col min="11303" max="11306" width="0" style="745" hidden="1" customWidth="1"/>
    <col min="11307" max="11307" width="8.625" style="745" customWidth="1"/>
    <col min="11308" max="11311" width="0" style="745" hidden="1" customWidth="1"/>
    <col min="11312" max="11312" width="8.625" style="745" customWidth="1"/>
    <col min="11313" max="11316" width="0" style="745" hidden="1" customWidth="1"/>
    <col min="11317" max="11317" width="9.375" style="745" customWidth="1"/>
    <col min="11318" max="11321" width="0" style="745" hidden="1" customWidth="1"/>
    <col min="11322" max="11322" width="9" style="745" customWidth="1"/>
    <col min="11323" max="11326" width="0" style="745" hidden="1" customWidth="1"/>
    <col min="11327" max="11327" width="9" style="745" customWidth="1"/>
    <col min="11328" max="11331" width="0" style="745" hidden="1" customWidth="1"/>
    <col min="11332" max="11332" width="9" style="745" customWidth="1"/>
    <col min="11333" max="11336" width="8.75" style="745"/>
    <col min="11337" max="11337" width="9" style="745" customWidth="1"/>
    <col min="11338" max="11339" width="8.75" style="745"/>
    <col min="11340" max="11341" width="9" style="745" customWidth="1"/>
    <col min="11342" max="11520" width="8.75" style="745"/>
    <col min="11521" max="11521" width="10" style="745" customWidth="1"/>
    <col min="11522" max="11525" width="0" style="745" hidden="1" customWidth="1"/>
    <col min="11526" max="11526" width="8.625" style="745" customWidth="1"/>
    <col min="11527" max="11527" width="8.5" style="745" customWidth="1"/>
    <col min="11528" max="11531" width="0" style="745" hidden="1" customWidth="1"/>
    <col min="11532" max="11533" width="8.625" style="745" customWidth="1"/>
    <col min="11534" max="11537" width="0" style="745" hidden="1" customWidth="1"/>
    <col min="11538" max="11538" width="8.625" style="745" customWidth="1"/>
    <col min="11539" max="11542" width="0" style="745" hidden="1" customWidth="1"/>
    <col min="11543" max="11543" width="8.625" style="745" customWidth="1"/>
    <col min="11544" max="11547" width="0" style="745" hidden="1" customWidth="1"/>
    <col min="11548" max="11548" width="8.625" style="745" customWidth="1"/>
    <col min="11549" max="11552" width="0" style="745" hidden="1" customWidth="1"/>
    <col min="11553" max="11553" width="8.625" style="745" customWidth="1"/>
    <col min="11554" max="11557" width="0" style="745" hidden="1" customWidth="1"/>
    <col min="11558" max="11558" width="8.625" style="745" customWidth="1"/>
    <col min="11559" max="11562" width="0" style="745" hidden="1" customWidth="1"/>
    <col min="11563" max="11563" width="8.625" style="745" customWidth="1"/>
    <col min="11564" max="11567" width="0" style="745" hidden="1" customWidth="1"/>
    <col min="11568" max="11568" width="8.625" style="745" customWidth="1"/>
    <col min="11569" max="11572" width="0" style="745" hidden="1" customWidth="1"/>
    <col min="11573" max="11573" width="9.375" style="745" customWidth="1"/>
    <col min="11574" max="11577" width="0" style="745" hidden="1" customWidth="1"/>
    <col min="11578" max="11578" width="9" style="745" customWidth="1"/>
    <col min="11579" max="11582" width="0" style="745" hidden="1" customWidth="1"/>
    <col min="11583" max="11583" width="9" style="745" customWidth="1"/>
    <col min="11584" max="11587" width="0" style="745" hidden="1" customWidth="1"/>
    <col min="11588" max="11588" width="9" style="745" customWidth="1"/>
    <col min="11589" max="11592" width="8.75" style="745"/>
    <col min="11593" max="11593" width="9" style="745" customWidth="1"/>
    <col min="11594" max="11595" width="8.75" style="745"/>
    <col min="11596" max="11597" width="9" style="745" customWidth="1"/>
    <col min="11598" max="11776" width="8.75" style="745"/>
    <col min="11777" max="11777" width="10" style="745" customWidth="1"/>
    <col min="11778" max="11781" width="0" style="745" hidden="1" customWidth="1"/>
    <col min="11782" max="11782" width="8.625" style="745" customWidth="1"/>
    <col min="11783" max="11783" width="8.5" style="745" customWidth="1"/>
    <col min="11784" max="11787" width="0" style="745" hidden="1" customWidth="1"/>
    <col min="11788" max="11789" width="8.625" style="745" customWidth="1"/>
    <col min="11790" max="11793" width="0" style="745" hidden="1" customWidth="1"/>
    <col min="11794" max="11794" width="8.625" style="745" customWidth="1"/>
    <col min="11795" max="11798" width="0" style="745" hidden="1" customWidth="1"/>
    <col min="11799" max="11799" width="8.625" style="745" customWidth="1"/>
    <col min="11800" max="11803" width="0" style="745" hidden="1" customWidth="1"/>
    <col min="11804" max="11804" width="8.625" style="745" customWidth="1"/>
    <col min="11805" max="11808" width="0" style="745" hidden="1" customWidth="1"/>
    <col min="11809" max="11809" width="8.625" style="745" customWidth="1"/>
    <col min="11810" max="11813" width="0" style="745" hidden="1" customWidth="1"/>
    <col min="11814" max="11814" width="8.625" style="745" customWidth="1"/>
    <col min="11815" max="11818" width="0" style="745" hidden="1" customWidth="1"/>
    <col min="11819" max="11819" width="8.625" style="745" customWidth="1"/>
    <col min="11820" max="11823" width="0" style="745" hidden="1" customWidth="1"/>
    <col min="11824" max="11824" width="8.625" style="745" customWidth="1"/>
    <col min="11825" max="11828" width="0" style="745" hidden="1" customWidth="1"/>
    <col min="11829" max="11829" width="9.375" style="745" customWidth="1"/>
    <col min="11830" max="11833" width="0" style="745" hidden="1" customWidth="1"/>
    <col min="11834" max="11834" width="9" style="745" customWidth="1"/>
    <col min="11835" max="11838" width="0" style="745" hidden="1" customWidth="1"/>
    <col min="11839" max="11839" width="9" style="745" customWidth="1"/>
    <col min="11840" max="11843" width="0" style="745" hidden="1" customWidth="1"/>
    <col min="11844" max="11844" width="9" style="745" customWidth="1"/>
    <col min="11845" max="11848" width="8.75" style="745"/>
    <col min="11849" max="11849" width="9" style="745" customWidth="1"/>
    <col min="11850" max="11851" width="8.75" style="745"/>
    <col min="11852" max="11853" width="9" style="745" customWidth="1"/>
    <col min="11854" max="12032" width="8.75" style="745"/>
    <col min="12033" max="12033" width="10" style="745" customWidth="1"/>
    <col min="12034" max="12037" width="0" style="745" hidden="1" customWidth="1"/>
    <col min="12038" max="12038" width="8.625" style="745" customWidth="1"/>
    <col min="12039" max="12039" width="8.5" style="745" customWidth="1"/>
    <col min="12040" max="12043" width="0" style="745" hidden="1" customWidth="1"/>
    <col min="12044" max="12045" width="8.625" style="745" customWidth="1"/>
    <col min="12046" max="12049" width="0" style="745" hidden="1" customWidth="1"/>
    <col min="12050" max="12050" width="8.625" style="745" customWidth="1"/>
    <col min="12051" max="12054" width="0" style="745" hidden="1" customWidth="1"/>
    <col min="12055" max="12055" width="8.625" style="745" customWidth="1"/>
    <col min="12056" max="12059" width="0" style="745" hidden="1" customWidth="1"/>
    <col min="12060" max="12060" width="8.625" style="745" customWidth="1"/>
    <col min="12061" max="12064" width="0" style="745" hidden="1" customWidth="1"/>
    <col min="12065" max="12065" width="8.625" style="745" customWidth="1"/>
    <col min="12066" max="12069" width="0" style="745" hidden="1" customWidth="1"/>
    <col min="12070" max="12070" width="8.625" style="745" customWidth="1"/>
    <col min="12071" max="12074" width="0" style="745" hidden="1" customWidth="1"/>
    <col min="12075" max="12075" width="8.625" style="745" customWidth="1"/>
    <col min="12076" max="12079" width="0" style="745" hidden="1" customWidth="1"/>
    <col min="12080" max="12080" width="8.625" style="745" customWidth="1"/>
    <col min="12081" max="12084" width="0" style="745" hidden="1" customWidth="1"/>
    <col min="12085" max="12085" width="9.375" style="745" customWidth="1"/>
    <col min="12086" max="12089" width="0" style="745" hidden="1" customWidth="1"/>
    <col min="12090" max="12090" width="9" style="745" customWidth="1"/>
    <col min="12091" max="12094" width="0" style="745" hidden="1" customWidth="1"/>
    <col min="12095" max="12095" width="9" style="745" customWidth="1"/>
    <col min="12096" max="12099" width="0" style="745" hidden="1" customWidth="1"/>
    <col min="12100" max="12100" width="9" style="745" customWidth="1"/>
    <col min="12101" max="12104" width="8.75" style="745"/>
    <col min="12105" max="12105" width="9" style="745" customWidth="1"/>
    <col min="12106" max="12107" width="8.75" style="745"/>
    <col min="12108" max="12109" width="9" style="745" customWidth="1"/>
    <col min="12110" max="12288" width="8.75" style="745"/>
    <col min="12289" max="12289" width="10" style="745" customWidth="1"/>
    <col min="12290" max="12293" width="0" style="745" hidden="1" customWidth="1"/>
    <col min="12294" max="12294" width="8.625" style="745" customWidth="1"/>
    <col min="12295" max="12295" width="8.5" style="745" customWidth="1"/>
    <col min="12296" max="12299" width="0" style="745" hidden="1" customWidth="1"/>
    <col min="12300" max="12301" width="8.625" style="745" customWidth="1"/>
    <col min="12302" max="12305" width="0" style="745" hidden="1" customWidth="1"/>
    <col min="12306" max="12306" width="8.625" style="745" customWidth="1"/>
    <col min="12307" max="12310" width="0" style="745" hidden="1" customWidth="1"/>
    <col min="12311" max="12311" width="8.625" style="745" customWidth="1"/>
    <col min="12312" max="12315" width="0" style="745" hidden="1" customWidth="1"/>
    <col min="12316" max="12316" width="8.625" style="745" customWidth="1"/>
    <col min="12317" max="12320" width="0" style="745" hidden="1" customWidth="1"/>
    <col min="12321" max="12321" width="8.625" style="745" customWidth="1"/>
    <col min="12322" max="12325" width="0" style="745" hidden="1" customWidth="1"/>
    <col min="12326" max="12326" width="8.625" style="745" customWidth="1"/>
    <col min="12327" max="12330" width="0" style="745" hidden="1" customWidth="1"/>
    <col min="12331" max="12331" width="8.625" style="745" customWidth="1"/>
    <col min="12332" max="12335" width="0" style="745" hidden="1" customWidth="1"/>
    <col min="12336" max="12336" width="8.625" style="745" customWidth="1"/>
    <col min="12337" max="12340" width="0" style="745" hidden="1" customWidth="1"/>
    <col min="12341" max="12341" width="9.375" style="745" customWidth="1"/>
    <col min="12342" max="12345" width="0" style="745" hidden="1" customWidth="1"/>
    <col min="12346" max="12346" width="9" style="745" customWidth="1"/>
    <col min="12347" max="12350" width="0" style="745" hidden="1" customWidth="1"/>
    <col min="12351" max="12351" width="9" style="745" customWidth="1"/>
    <col min="12352" max="12355" width="0" style="745" hidden="1" customWidth="1"/>
    <col min="12356" max="12356" width="9" style="745" customWidth="1"/>
    <col min="12357" max="12360" width="8.75" style="745"/>
    <col min="12361" max="12361" width="9" style="745" customWidth="1"/>
    <col min="12362" max="12363" width="8.75" style="745"/>
    <col min="12364" max="12365" width="9" style="745" customWidth="1"/>
    <col min="12366" max="12544" width="8.75" style="745"/>
    <col min="12545" max="12545" width="10" style="745" customWidth="1"/>
    <col min="12546" max="12549" width="0" style="745" hidden="1" customWidth="1"/>
    <col min="12550" max="12550" width="8.625" style="745" customWidth="1"/>
    <col min="12551" max="12551" width="8.5" style="745" customWidth="1"/>
    <col min="12552" max="12555" width="0" style="745" hidden="1" customWidth="1"/>
    <col min="12556" max="12557" width="8.625" style="745" customWidth="1"/>
    <col min="12558" max="12561" width="0" style="745" hidden="1" customWidth="1"/>
    <col min="12562" max="12562" width="8.625" style="745" customWidth="1"/>
    <col min="12563" max="12566" width="0" style="745" hidden="1" customWidth="1"/>
    <col min="12567" max="12567" width="8.625" style="745" customWidth="1"/>
    <col min="12568" max="12571" width="0" style="745" hidden="1" customWidth="1"/>
    <col min="12572" max="12572" width="8.625" style="745" customWidth="1"/>
    <col min="12573" max="12576" width="0" style="745" hidden="1" customWidth="1"/>
    <col min="12577" max="12577" width="8.625" style="745" customWidth="1"/>
    <col min="12578" max="12581" width="0" style="745" hidden="1" customWidth="1"/>
    <col min="12582" max="12582" width="8.625" style="745" customWidth="1"/>
    <col min="12583" max="12586" width="0" style="745" hidden="1" customWidth="1"/>
    <col min="12587" max="12587" width="8.625" style="745" customWidth="1"/>
    <col min="12588" max="12591" width="0" style="745" hidden="1" customWidth="1"/>
    <col min="12592" max="12592" width="8.625" style="745" customWidth="1"/>
    <col min="12593" max="12596" width="0" style="745" hidden="1" customWidth="1"/>
    <col min="12597" max="12597" width="9.375" style="745" customWidth="1"/>
    <col min="12598" max="12601" width="0" style="745" hidden="1" customWidth="1"/>
    <col min="12602" max="12602" width="9" style="745" customWidth="1"/>
    <col min="12603" max="12606" width="0" style="745" hidden="1" customWidth="1"/>
    <col min="12607" max="12607" width="9" style="745" customWidth="1"/>
    <col min="12608" max="12611" width="0" style="745" hidden="1" customWidth="1"/>
    <col min="12612" max="12612" width="9" style="745" customWidth="1"/>
    <col min="12613" max="12616" width="8.75" style="745"/>
    <col min="12617" max="12617" width="9" style="745" customWidth="1"/>
    <col min="12618" max="12619" width="8.75" style="745"/>
    <col min="12620" max="12621" width="9" style="745" customWidth="1"/>
    <col min="12622" max="12800" width="8.75" style="745"/>
    <col min="12801" max="12801" width="10" style="745" customWidth="1"/>
    <col min="12802" max="12805" width="0" style="745" hidden="1" customWidth="1"/>
    <col min="12806" max="12806" width="8.625" style="745" customWidth="1"/>
    <col min="12807" max="12807" width="8.5" style="745" customWidth="1"/>
    <col min="12808" max="12811" width="0" style="745" hidden="1" customWidth="1"/>
    <col min="12812" max="12813" width="8.625" style="745" customWidth="1"/>
    <col min="12814" max="12817" width="0" style="745" hidden="1" customWidth="1"/>
    <col min="12818" max="12818" width="8.625" style="745" customWidth="1"/>
    <col min="12819" max="12822" width="0" style="745" hidden="1" customWidth="1"/>
    <col min="12823" max="12823" width="8.625" style="745" customWidth="1"/>
    <col min="12824" max="12827" width="0" style="745" hidden="1" customWidth="1"/>
    <col min="12828" max="12828" width="8.625" style="745" customWidth="1"/>
    <col min="12829" max="12832" width="0" style="745" hidden="1" customWidth="1"/>
    <col min="12833" max="12833" width="8.625" style="745" customWidth="1"/>
    <col min="12834" max="12837" width="0" style="745" hidden="1" customWidth="1"/>
    <col min="12838" max="12838" width="8.625" style="745" customWidth="1"/>
    <col min="12839" max="12842" width="0" style="745" hidden="1" customWidth="1"/>
    <col min="12843" max="12843" width="8.625" style="745" customWidth="1"/>
    <col min="12844" max="12847" width="0" style="745" hidden="1" customWidth="1"/>
    <col min="12848" max="12848" width="8.625" style="745" customWidth="1"/>
    <col min="12849" max="12852" width="0" style="745" hidden="1" customWidth="1"/>
    <col min="12853" max="12853" width="9.375" style="745" customWidth="1"/>
    <col min="12854" max="12857" width="0" style="745" hidden="1" customWidth="1"/>
    <col min="12858" max="12858" width="9" style="745" customWidth="1"/>
    <col min="12859" max="12862" width="0" style="745" hidden="1" customWidth="1"/>
    <col min="12863" max="12863" width="9" style="745" customWidth="1"/>
    <col min="12864" max="12867" width="0" style="745" hidden="1" customWidth="1"/>
    <col min="12868" max="12868" width="9" style="745" customWidth="1"/>
    <col min="12869" max="12872" width="8.75" style="745"/>
    <col min="12873" max="12873" width="9" style="745" customWidth="1"/>
    <col min="12874" max="12875" width="8.75" style="745"/>
    <col min="12876" max="12877" width="9" style="745" customWidth="1"/>
    <col min="12878" max="13056" width="8.75" style="745"/>
    <col min="13057" max="13057" width="10" style="745" customWidth="1"/>
    <col min="13058" max="13061" width="0" style="745" hidden="1" customWidth="1"/>
    <col min="13062" max="13062" width="8.625" style="745" customWidth="1"/>
    <col min="13063" max="13063" width="8.5" style="745" customWidth="1"/>
    <col min="13064" max="13067" width="0" style="745" hidden="1" customWidth="1"/>
    <col min="13068" max="13069" width="8.625" style="745" customWidth="1"/>
    <col min="13070" max="13073" width="0" style="745" hidden="1" customWidth="1"/>
    <col min="13074" max="13074" width="8.625" style="745" customWidth="1"/>
    <col min="13075" max="13078" width="0" style="745" hidden="1" customWidth="1"/>
    <col min="13079" max="13079" width="8.625" style="745" customWidth="1"/>
    <col min="13080" max="13083" width="0" style="745" hidden="1" customWidth="1"/>
    <col min="13084" max="13084" width="8.625" style="745" customWidth="1"/>
    <col min="13085" max="13088" width="0" style="745" hidden="1" customWidth="1"/>
    <col min="13089" max="13089" width="8.625" style="745" customWidth="1"/>
    <col min="13090" max="13093" width="0" style="745" hidden="1" customWidth="1"/>
    <col min="13094" max="13094" width="8.625" style="745" customWidth="1"/>
    <col min="13095" max="13098" width="0" style="745" hidden="1" customWidth="1"/>
    <col min="13099" max="13099" width="8.625" style="745" customWidth="1"/>
    <col min="13100" max="13103" width="0" style="745" hidden="1" customWidth="1"/>
    <col min="13104" max="13104" width="8.625" style="745" customWidth="1"/>
    <col min="13105" max="13108" width="0" style="745" hidden="1" customWidth="1"/>
    <col min="13109" max="13109" width="9.375" style="745" customWidth="1"/>
    <col min="13110" max="13113" width="0" style="745" hidden="1" customWidth="1"/>
    <col min="13114" max="13114" width="9" style="745" customWidth="1"/>
    <col min="13115" max="13118" width="0" style="745" hidden="1" customWidth="1"/>
    <col min="13119" max="13119" width="9" style="745" customWidth="1"/>
    <col min="13120" max="13123" width="0" style="745" hidden="1" customWidth="1"/>
    <col min="13124" max="13124" width="9" style="745" customWidth="1"/>
    <col min="13125" max="13128" width="8.75" style="745"/>
    <col min="13129" max="13129" width="9" style="745" customWidth="1"/>
    <col min="13130" max="13131" width="8.75" style="745"/>
    <col min="13132" max="13133" width="9" style="745" customWidth="1"/>
    <col min="13134" max="13312" width="8.75" style="745"/>
    <col min="13313" max="13313" width="10" style="745" customWidth="1"/>
    <col min="13314" max="13317" width="0" style="745" hidden="1" customWidth="1"/>
    <col min="13318" max="13318" width="8.625" style="745" customWidth="1"/>
    <col min="13319" max="13319" width="8.5" style="745" customWidth="1"/>
    <col min="13320" max="13323" width="0" style="745" hidden="1" customWidth="1"/>
    <col min="13324" max="13325" width="8.625" style="745" customWidth="1"/>
    <col min="13326" max="13329" width="0" style="745" hidden="1" customWidth="1"/>
    <col min="13330" max="13330" width="8.625" style="745" customWidth="1"/>
    <col min="13331" max="13334" width="0" style="745" hidden="1" customWidth="1"/>
    <col min="13335" max="13335" width="8.625" style="745" customWidth="1"/>
    <col min="13336" max="13339" width="0" style="745" hidden="1" customWidth="1"/>
    <col min="13340" max="13340" width="8.625" style="745" customWidth="1"/>
    <col min="13341" max="13344" width="0" style="745" hidden="1" customWidth="1"/>
    <col min="13345" max="13345" width="8.625" style="745" customWidth="1"/>
    <col min="13346" max="13349" width="0" style="745" hidden="1" customWidth="1"/>
    <col min="13350" max="13350" width="8.625" style="745" customWidth="1"/>
    <col min="13351" max="13354" width="0" style="745" hidden="1" customWidth="1"/>
    <col min="13355" max="13355" width="8.625" style="745" customWidth="1"/>
    <col min="13356" max="13359" width="0" style="745" hidden="1" customWidth="1"/>
    <col min="13360" max="13360" width="8.625" style="745" customWidth="1"/>
    <col min="13361" max="13364" width="0" style="745" hidden="1" customWidth="1"/>
    <col min="13365" max="13365" width="9.375" style="745" customWidth="1"/>
    <col min="13366" max="13369" width="0" style="745" hidden="1" customWidth="1"/>
    <col min="13370" max="13370" width="9" style="745" customWidth="1"/>
    <col min="13371" max="13374" width="0" style="745" hidden="1" customWidth="1"/>
    <col min="13375" max="13375" width="9" style="745" customWidth="1"/>
    <col min="13376" max="13379" width="0" style="745" hidden="1" customWidth="1"/>
    <col min="13380" max="13380" width="9" style="745" customWidth="1"/>
    <col min="13381" max="13384" width="8.75" style="745"/>
    <col min="13385" max="13385" width="9" style="745" customWidth="1"/>
    <col min="13386" max="13387" width="8.75" style="745"/>
    <col min="13388" max="13389" width="9" style="745" customWidth="1"/>
    <col min="13390" max="13568" width="8.75" style="745"/>
    <col min="13569" max="13569" width="10" style="745" customWidth="1"/>
    <col min="13570" max="13573" width="0" style="745" hidden="1" customWidth="1"/>
    <col min="13574" max="13574" width="8.625" style="745" customWidth="1"/>
    <col min="13575" max="13575" width="8.5" style="745" customWidth="1"/>
    <col min="13576" max="13579" width="0" style="745" hidden="1" customWidth="1"/>
    <col min="13580" max="13581" width="8.625" style="745" customWidth="1"/>
    <col min="13582" max="13585" width="0" style="745" hidden="1" customWidth="1"/>
    <col min="13586" max="13586" width="8.625" style="745" customWidth="1"/>
    <col min="13587" max="13590" width="0" style="745" hidden="1" customWidth="1"/>
    <col min="13591" max="13591" width="8.625" style="745" customWidth="1"/>
    <col min="13592" max="13595" width="0" style="745" hidden="1" customWidth="1"/>
    <col min="13596" max="13596" width="8.625" style="745" customWidth="1"/>
    <col min="13597" max="13600" width="0" style="745" hidden="1" customWidth="1"/>
    <col min="13601" max="13601" width="8.625" style="745" customWidth="1"/>
    <col min="13602" max="13605" width="0" style="745" hidden="1" customWidth="1"/>
    <col min="13606" max="13606" width="8.625" style="745" customWidth="1"/>
    <col min="13607" max="13610" width="0" style="745" hidden="1" customWidth="1"/>
    <col min="13611" max="13611" width="8.625" style="745" customWidth="1"/>
    <col min="13612" max="13615" width="0" style="745" hidden="1" customWidth="1"/>
    <col min="13616" max="13616" width="8.625" style="745" customWidth="1"/>
    <col min="13617" max="13620" width="0" style="745" hidden="1" customWidth="1"/>
    <col min="13621" max="13621" width="9.375" style="745" customWidth="1"/>
    <col min="13622" max="13625" width="0" style="745" hidden="1" customWidth="1"/>
    <col min="13626" max="13626" width="9" style="745" customWidth="1"/>
    <col min="13627" max="13630" width="0" style="745" hidden="1" customWidth="1"/>
    <col min="13631" max="13631" width="9" style="745" customWidth="1"/>
    <col min="13632" max="13635" width="0" style="745" hidden="1" customWidth="1"/>
    <col min="13636" max="13636" width="9" style="745" customWidth="1"/>
    <col min="13637" max="13640" width="8.75" style="745"/>
    <col min="13641" max="13641" width="9" style="745" customWidth="1"/>
    <col min="13642" max="13643" width="8.75" style="745"/>
    <col min="13644" max="13645" width="9" style="745" customWidth="1"/>
    <col min="13646" max="13824" width="8.75" style="745"/>
    <col min="13825" max="13825" width="10" style="745" customWidth="1"/>
    <col min="13826" max="13829" width="0" style="745" hidden="1" customWidth="1"/>
    <col min="13830" max="13830" width="8.625" style="745" customWidth="1"/>
    <col min="13831" max="13831" width="8.5" style="745" customWidth="1"/>
    <col min="13832" max="13835" width="0" style="745" hidden="1" customWidth="1"/>
    <col min="13836" max="13837" width="8.625" style="745" customWidth="1"/>
    <col min="13838" max="13841" width="0" style="745" hidden="1" customWidth="1"/>
    <col min="13842" max="13842" width="8.625" style="745" customWidth="1"/>
    <col min="13843" max="13846" width="0" style="745" hidden="1" customWidth="1"/>
    <col min="13847" max="13847" width="8.625" style="745" customWidth="1"/>
    <col min="13848" max="13851" width="0" style="745" hidden="1" customWidth="1"/>
    <col min="13852" max="13852" width="8.625" style="745" customWidth="1"/>
    <col min="13853" max="13856" width="0" style="745" hidden="1" customWidth="1"/>
    <col min="13857" max="13857" width="8.625" style="745" customWidth="1"/>
    <col min="13858" max="13861" width="0" style="745" hidden="1" customWidth="1"/>
    <col min="13862" max="13862" width="8.625" style="745" customWidth="1"/>
    <col min="13863" max="13866" width="0" style="745" hidden="1" customWidth="1"/>
    <col min="13867" max="13867" width="8.625" style="745" customWidth="1"/>
    <col min="13868" max="13871" width="0" style="745" hidden="1" customWidth="1"/>
    <col min="13872" max="13872" width="8.625" style="745" customWidth="1"/>
    <col min="13873" max="13876" width="0" style="745" hidden="1" customWidth="1"/>
    <col min="13877" max="13877" width="9.375" style="745" customWidth="1"/>
    <col min="13878" max="13881" width="0" style="745" hidden="1" customWidth="1"/>
    <col min="13882" max="13882" width="9" style="745" customWidth="1"/>
    <col min="13883" max="13886" width="0" style="745" hidden="1" customWidth="1"/>
    <col min="13887" max="13887" width="9" style="745" customWidth="1"/>
    <col min="13888" max="13891" width="0" style="745" hidden="1" customWidth="1"/>
    <col min="13892" max="13892" width="9" style="745" customWidth="1"/>
    <col min="13893" max="13896" width="8.75" style="745"/>
    <col min="13897" max="13897" width="9" style="745" customWidth="1"/>
    <col min="13898" max="13899" width="8.75" style="745"/>
    <col min="13900" max="13901" width="9" style="745" customWidth="1"/>
    <col min="13902" max="14080" width="8.75" style="745"/>
    <col min="14081" max="14081" width="10" style="745" customWidth="1"/>
    <col min="14082" max="14085" width="0" style="745" hidden="1" customWidth="1"/>
    <col min="14086" max="14086" width="8.625" style="745" customWidth="1"/>
    <col min="14087" max="14087" width="8.5" style="745" customWidth="1"/>
    <col min="14088" max="14091" width="0" style="745" hidden="1" customWidth="1"/>
    <col min="14092" max="14093" width="8.625" style="745" customWidth="1"/>
    <col min="14094" max="14097" width="0" style="745" hidden="1" customWidth="1"/>
    <col min="14098" max="14098" width="8.625" style="745" customWidth="1"/>
    <col min="14099" max="14102" width="0" style="745" hidden="1" customWidth="1"/>
    <col min="14103" max="14103" width="8.625" style="745" customWidth="1"/>
    <col min="14104" max="14107" width="0" style="745" hidden="1" customWidth="1"/>
    <col min="14108" max="14108" width="8.625" style="745" customWidth="1"/>
    <col min="14109" max="14112" width="0" style="745" hidden="1" customWidth="1"/>
    <col min="14113" max="14113" width="8.625" style="745" customWidth="1"/>
    <col min="14114" max="14117" width="0" style="745" hidden="1" customWidth="1"/>
    <col min="14118" max="14118" width="8.625" style="745" customWidth="1"/>
    <col min="14119" max="14122" width="0" style="745" hidden="1" customWidth="1"/>
    <col min="14123" max="14123" width="8.625" style="745" customWidth="1"/>
    <col min="14124" max="14127" width="0" style="745" hidden="1" customWidth="1"/>
    <col min="14128" max="14128" width="8.625" style="745" customWidth="1"/>
    <col min="14129" max="14132" width="0" style="745" hidden="1" customWidth="1"/>
    <col min="14133" max="14133" width="9.375" style="745" customWidth="1"/>
    <col min="14134" max="14137" width="0" style="745" hidden="1" customWidth="1"/>
    <col min="14138" max="14138" width="9" style="745" customWidth="1"/>
    <col min="14139" max="14142" width="0" style="745" hidden="1" customWidth="1"/>
    <col min="14143" max="14143" width="9" style="745" customWidth="1"/>
    <col min="14144" max="14147" width="0" style="745" hidden="1" customWidth="1"/>
    <col min="14148" max="14148" width="9" style="745" customWidth="1"/>
    <col min="14149" max="14152" width="8.75" style="745"/>
    <col min="14153" max="14153" width="9" style="745" customWidth="1"/>
    <col min="14154" max="14155" width="8.75" style="745"/>
    <col min="14156" max="14157" width="9" style="745" customWidth="1"/>
    <col min="14158" max="14336" width="8.75" style="745"/>
    <col min="14337" max="14337" width="10" style="745" customWidth="1"/>
    <col min="14338" max="14341" width="0" style="745" hidden="1" customWidth="1"/>
    <col min="14342" max="14342" width="8.625" style="745" customWidth="1"/>
    <col min="14343" max="14343" width="8.5" style="745" customWidth="1"/>
    <col min="14344" max="14347" width="0" style="745" hidden="1" customWidth="1"/>
    <col min="14348" max="14349" width="8.625" style="745" customWidth="1"/>
    <col min="14350" max="14353" width="0" style="745" hidden="1" customWidth="1"/>
    <col min="14354" max="14354" width="8.625" style="745" customWidth="1"/>
    <col min="14355" max="14358" width="0" style="745" hidden="1" customWidth="1"/>
    <col min="14359" max="14359" width="8.625" style="745" customWidth="1"/>
    <col min="14360" max="14363" width="0" style="745" hidden="1" customWidth="1"/>
    <col min="14364" max="14364" width="8.625" style="745" customWidth="1"/>
    <col min="14365" max="14368" width="0" style="745" hidden="1" customWidth="1"/>
    <col min="14369" max="14369" width="8.625" style="745" customWidth="1"/>
    <col min="14370" max="14373" width="0" style="745" hidden="1" customWidth="1"/>
    <col min="14374" max="14374" width="8.625" style="745" customWidth="1"/>
    <col min="14375" max="14378" width="0" style="745" hidden="1" customWidth="1"/>
    <col min="14379" max="14379" width="8.625" style="745" customWidth="1"/>
    <col min="14380" max="14383" width="0" style="745" hidden="1" customWidth="1"/>
    <col min="14384" max="14384" width="8.625" style="745" customWidth="1"/>
    <col min="14385" max="14388" width="0" style="745" hidden="1" customWidth="1"/>
    <col min="14389" max="14389" width="9.375" style="745" customWidth="1"/>
    <col min="14390" max="14393" width="0" style="745" hidden="1" customWidth="1"/>
    <col min="14394" max="14394" width="9" style="745" customWidth="1"/>
    <col min="14395" max="14398" width="0" style="745" hidden="1" customWidth="1"/>
    <col min="14399" max="14399" width="9" style="745" customWidth="1"/>
    <col min="14400" max="14403" width="0" style="745" hidden="1" customWidth="1"/>
    <col min="14404" max="14404" width="9" style="745" customWidth="1"/>
    <col min="14405" max="14408" width="8.75" style="745"/>
    <col min="14409" max="14409" width="9" style="745" customWidth="1"/>
    <col min="14410" max="14411" width="8.75" style="745"/>
    <col min="14412" max="14413" width="9" style="745" customWidth="1"/>
    <col min="14414" max="14592" width="8.75" style="745"/>
    <col min="14593" max="14593" width="10" style="745" customWidth="1"/>
    <col min="14594" max="14597" width="0" style="745" hidden="1" customWidth="1"/>
    <col min="14598" max="14598" width="8.625" style="745" customWidth="1"/>
    <col min="14599" max="14599" width="8.5" style="745" customWidth="1"/>
    <col min="14600" max="14603" width="0" style="745" hidden="1" customWidth="1"/>
    <col min="14604" max="14605" width="8.625" style="745" customWidth="1"/>
    <col min="14606" max="14609" width="0" style="745" hidden="1" customWidth="1"/>
    <col min="14610" max="14610" width="8.625" style="745" customWidth="1"/>
    <col min="14611" max="14614" width="0" style="745" hidden="1" customWidth="1"/>
    <col min="14615" max="14615" width="8.625" style="745" customWidth="1"/>
    <col min="14616" max="14619" width="0" style="745" hidden="1" customWidth="1"/>
    <col min="14620" max="14620" width="8.625" style="745" customWidth="1"/>
    <col min="14621" max="14624" width="0" style="745" hidden="1" customWidth="1"/>
    <col min="14625" max="14625" width="8.625" style="745" customWidth="1"/>
    <col min="14626" max="14629" width="0" style="745" hidden="1" customWidth="1"/>
    <col min="14630" max="14630" width="8.625" style="745" customWidth="1"/>
    <col min="14631" max="14634" width="0" style="745" hidden="1" customWidth="1"/>
    <col min="14635" max="14635" width="8.625" style="745" customWidth="1"/>
    <col min="14636" max="14639" width="0" style="745" hidden="1" customWidth="1"/>
    <col min="14640" max="14640" width="8.625" style="745" customWidth="1"/>
    <col min="14641" max="14644" width="0" style="745" hidden="1" customWidth="1"/>
    <col min="14645" max="14645" width="9.375" style="745" customWidth="1"/>
    <col min="14646" max="14649" width="0" style="745" hidden="1" customWidth="1"/>
    <col min="14650" max="14650" width="9" style="745" customWidth="1"/>
    <col min="14651" max="14654" width="0" style="745" hidden="1" customWidth="1"/>
    <col min="14655" max="14655" width="9" style="745" customWidth="1"/>
    <col min="14656" max="14659" width="0" style="745" hidden="1" customWidth="1"/>
    <col min="14660" max="14660" width="9" style="745" customWidth="1"/>
    <col min="14661" max="14664" width="8.75" style="745"/>
    <col min="14665" max="14665" width="9" style="745" customWidth="1"/>
    <col min="14666" max="14667" width="8.75" style="745"/>
    <col min="14668" max="14669" width="9" style="745" customWidth="1"/>
    <col min="14670" max="14848" width="8.75" style="745"/>
    <col min="14849" max="14849" width="10" style="745" customWidth="1"/>
    <col min="14850" max="14853" width="0" style="745" hidden="1" customWidth="1"/>
    <col min="14854" max="14854" width="8.625" style="745" customWidth="1"/>
    <col min="14855" max="14855" width="8.5" style="745" customWidth="1"/>
    <col min="14856" max="14859" width="0" style="745" hidden="1" customWidth="1"/>
    <col min="14860" max="14861" width="8.625" style="745" customWidth="1"/>
    <col min="14862" max="14865" width="0" style="745" hidden="1" customWidth="1"/>
    <col min="14866" max="14866" width="8.625" style="745" customWidth="1"/>
    <col min="14867" max="14870" width="0" style="745" hidden="1" customWidth="1"/>
    <col min="14871" max="14871" width="8.625" style="745" customWidth="1"/>
    <col min="14872" max="14875" width="0" style="745" hidden="1" customWidth="1"/>
    <col min="14876" max="14876" width="8.625" style="745" customWidth="1"/>
    <col min="14877" max="14880" width="0" style="745" hidden="1" customWidth="1"/>
    <col min="14881" max="14881" width="8.625" style="745" customWidth="1"/>
    <col min="14882" max="14885" width="0" style="745" hidden="1" customWidth="1"/>
    <col min="14886" max="14886" width="8.625" style="745" customWidth="1"/>
    <col min="14887" max="14890" width="0" style="745" hidden="1" customWidth="1"/>
    <col min="14891" max="14891" width="8.625" style="745" customWidth="1"/>
    <col min="14892" max="14895" width="0" style="745" hidden="1" customWidth="1"/>
    <col min="14896" max="14896" width="8.625" style="745" customWidth="1"/>
    <col min="14897" max="14900" width="0" style="745" hidden="1" customWidth="1"/>
    <col min="14901" max="14901" width="9.375" style="745" customWidth="1"/>
    <col min="14902" max="14905" width="0" style="745" hidden="1" customWidth="1"/>
    <col min="14906" max="14906" width="9" style="745" customWidth="1"/>
    <col min="14907" max="14910" width="0" style="745" hidden="1" customWidth="1"/>
    <col min="14911" max="14911" width="9" style="745" customWidth="1"/>
    <col min="14912" max="14915" width="0" style="745" hidden="1" customWidth="1"/>
    <col min="14916" max="14916" width="9" style="745" customWidth="1"/>
    <col min="14917" max="14920" width="8.75" style="745"/>
    <col min="14921" max="14921" width="9" style="745" customWidth="1"/>
    <col min="14922" max="14923" width="8.75" style="745"/>
    <col min="14924" max="14925" width="9" style="745" customWidth="1"/>
    <col min="14926" max="15104" width="8.75" style="745"/>
    <col min="15105" max="15105" width="10" style="745" customWidth="1"/>
    <col min="15106" max="15109" width="0" style="745" hidden="1" customWidth="1"/>
    <col min="15110" max="15110" width="8.625" style="745" customWidth="1"/>
    <col min="15111" max="15111" width="8.5" style="745" customWidth="1"/>
    <col min="15112" max="15115" width="0" style="745" hidden="1" customWidth="1"/>
    <col min="15116" max="15117" width="8.625" style="745" customWidth="1"/>
    <col min="15118" max="15121" width="0" style="745" hidden="1" customWidth="1"/>
    <col min="15122" max="15122" width="8.625" style="745" customWidth="1"/>
    <col min="15123" max="15126" width="0" style="745" hidden="1" customWidth="1"/>
    <col min="15127" max="15127" width="8.625" style="745" customWidth="1"/>
    <col min="15128" max="15131" width="0" style="745" hidden="1" customWidth="1"/>
    <col min="15132" max="15132" width="8.625" style="745" customWidth="1"/>
    <col min="15133" max="15136" width="0" style="745" hidden="1" customWidth="1"/>
    <col min="15137" max="15137" width="8.625" style="745" customWidth="1"/>
    <col min="15138" max="15141" width="0" style="745" hidden="1" customWidth="1"/>
    <col min="15142" max="15142" width="8.625" style="745" customWidth="1"/>
    <col min="15143" max="15146" width="0" style="745" hidden="1" customWidth="1"/>
    <col min="15147" max="15147" width="8.625" style="745" customWidth="1"/>
    <col min="15148" max="15151" width="0" style="745" hidden="1" customWidth="1"/>
    <col min="15152" max="15152" width="8.625" style="745" customWidth="1"/>
    <col min="15153" max="15156" width="0" style="745" hidden="1" customWidth="1"/>
    <col min="15157" max="15157" width="9.375" style="745" customWidth="1"/>
    <col min="15158" max="15161" width="0" style="745" hidden="1" customWidth="1"/>
    <col min="15162" max="15162" width="9" style="745" customWidth="1"/>
    <col min="15163" max="15166" width="0" style="745" hidden="1" customWidth="1"/>
    <col min="15167" max="15167" width="9" style="745" customWidth="1"/>
    <col min="15168" max="15171" width="0" style="745" hidden="1" customWidth="1"/>
    <col min="15172" max="15172" width="9" style="745" customWidth="1"/>
    <col min="15173" max="15176" width="8.75" style="745"/>
    <col min="15177" max="15177" width="9" style="745" customWidth="1"/>
    <col min="15178" max="15179" width="8.75" style="745"/>
    <col min="15180" max="15181" width="9" style="745" customWidth="1"/>
    <col min="15182" max="15360" width="8.75" style="745"/>
    <col min="15361" max="15361" width="10" style="745" customWidth="1"/>
    <col min="15362" max="15365" width="0" style="745" hidden="1" customWidth="1"/>
    <col min="15366" max="15366" width="8.625" style="745" customWidth="1"/>
    <col min="15367" max="15367" width="8.5" style="745" customWidth="1"/>
    <col min="15368" max="15371" width="0" style="745" hidden="1" customWidth="1"/>
    <col min="15372" max="15373" width="8.625" style="745" customWidth="1"/>
    <col min="15374" max="15377" width="0" style="745" hidden="1" customWidth="1"/>
    <col min="15378" max="15378" width="8.625" style="745" customWidth="1"/>
    <col min="15379" max="15382" width="0" style="745" hidden="1" customWidth="1"/>
    <col min="15383" max="15383" width="8.625" style="745" customWidth="1"/>
    <col min="15384" max="15387" width="0" style="745" hidden="1" customWidth="1"/>
    <col min="15388" max="15388" width="8.625" style="745" customWidth="1"/>
    <col min="15389" max="15392" width="0" style="745" hidden="1" customWidth="1"/>
    <col min="15393" max="15393" width="8.625" style="745" customWidth="1"/>
    <col min="15394" max="15397" width="0" style="745" hidden="1" customWidth="1"/>
    <col min="15398" max="15398" width="8.625" style="745" customWidth="1"/>
    <col min="15399" max="15402" width="0" style="745" hidden="1" customWidth="1"/>
    <col min="15403" max="15403" width="8.625" style="745" customWidth="1"/>
    <col min="15404" max="15407" width="0" style="745" hidden="1" customWidth="1"/>
    <col min="15408" max="15408" width="8.625" style="745" customWidth="1"/>
    <col min="15409" max="15412" width="0" style="745" hidden="1" customWidth="1"/>
    <col min="15413" max="15413" width="9.375" style="745" customWidth="1"/>
    <col min="15414" max="15417" width="0" style="745" hidden="1" customWidth="1"/>
    <col min="15418" max="15418" width="9" style="745" customWidth="1"/>
    <col min="15419" max="15422" width="0" style="745" hidden="1" customWidth="1"/>
    <col min="15423" max="15423" width="9" style="745" customWidth="1"/>
    <col min="15424" max="15427" width="0" style="745" hidden="1" customWidth="1"/>
    <col min="15428" max="15428" width="9" style="745" customWidth="1"/>
    <col min="15429" max="15432" width="8.75" style="745"/>
    <col min="15433" max="15433" width="9" style="745" customWidth="1"/>
    <col min="15434" max="15435" width="8.75" style="745"/>
    <col min="15436" max="15437" width="9" style="745" customWidth="1"/>
    <col min="15438" max="15616" width="8.75" style="745"/>
    <col min="15617" max="15617" width="10" style="745" customWidth="1"/>
    <col min="15618" max="15621" width="0" style="745" hidden="1" customWidth="1"/>
    <col min="15622" max="15622" width="8.625" style="745" customWidth="1"/>
    <col min="15623" max="15623" width="8.5" style="745" customWidth="1"/>
    <col min="15624" max="15627" width="0" style="745" hidden="1" customWidth="1"/>
    <col min="15628" max="15629" width="8.625" style="745" customWidth="1"/>
    <col min="15630" max="15633" width="0" style="745" hidden="1" customWidth="1"/>
    <col min="15634" max="15634" width="8.625" style="745" customWidth="1"/>
    <col min="15635" max="15638" width="0" style="745" hidden="1" customWidth="1"/>
    <col min="15639" max="15639" width="8.625" style="745" customWidth="1"/>
    <col min="15640" max="15643" width="0" style="745" hidden="1" customWidth="1"/>
    <col min="15644" max="15644" width="8.625" style="745" customWidth="1"/>
    <col min="15645" max="15648" width="0" style="745" hidden="1" customWidth="1"/>
    <col min="15649" max="15649" width="8.625" style="745" customWidth="1"/>
    <col min="15650" max="15653" width="0" style="745" hidden="1" customWidth="1"/>
    <col min="15654" max="15654" width="8.625" style="745" customWidth="1"/>
    <col min="15655" max="15658" width="0" style="745" hidden="1" customWidth="1"/>
    <col min="15659" max="15659" width="8.625" style="745" customWidth="1"/>
    <col min="15660" max="15663" width="0" style="745" hidden="1" customWidth="1"/>
    <col min="15664" max="15664" width="8.625" style="745" customWidth="1"/>
    <col min="15665" max="15668" width="0" style="745" hidden="1" customWidth="1"/>
    <col min="15669" max="15669" width="9.375" style="745" customWidth="1"/>
    <col min="15670" max="15673" width="0" style="745" hidden="1" customWidth="1"/>
    <col min="15674" max="15674" width="9" style="745" customWidth="1"/>
    <col min="15675" max="15678" width="0" style="745" hidden="1" customWidth="1"/>
    <col min="15679" max="15679" width="9" style="745" customWidth="1"/>
    <col min="15680" max="15683" width="0" style="745" hidden="1" customWidth="1"/>
    <col min="15684" max="15684" width="9" style="745" customWidth="1"/>
    <col min="15685" max="15688" width="8.75" style="745"/>
    <col min="15689" max="15689" width="9" style="745" customWidth="1"/>
    <col min="15690" max="15691" width="8.75" style="745"/>
    <col min="15692" max="15693" width="9" style="745" customWidth="1"/>
    <col min="15694" max="15872" width="8.75" style="745"/>
    <col min="15873" max="15873" width="10" style="745" customWidth="1"/>
    <col min="15874" max="15877" width="0" style="745" hidden="1" customWidth="1"/>
    <col min="15878" max="15878" width="8.625" style="745" customWidth="1"/>
    <col min="15879" max="15879" width="8.5" style="745" customWidth="1"/>
    <col min="15880" max="15883" width="0" style="745" hidden="1" customWidth="1"/>
    <col min="15884" max="15885" width="8.625" style="745" customWidth="1"/>
    <col min="15886" max="15889" width="0" style="745" hidden="1" customWidth="1"/>
    <col min="15890" max="15890" width="8.625" style="745" customWidth="1"/>
    <col min="15891" max="15894" width="0" style="745" hidden="1" customWidth="1"/>
    <col min="15895" max="15895" width="8.625" style="745" customWidth="1"/>
    <col min="15896" max="15899" width="0" style="745" hidden="1" customWidth="1"/>
    <col min="15900" max="15900" width="8.625" style="745" customWidth="1"/>
    <col min="15901" max="15904" width="0" style="745" hidden="1" customWidth="1"/>
    <col min="15905" max="15905" width="8.625" style="745" customWidth="1"/>
    <col min="15906" max="15909" width="0" style="745" hidden="1" customWidth="1"/>
    <col min="15910" max="15910" width="8.625" style="745" customWidth="1"/>
    <col min="15911" max="15914" width="0" style="745" hidden="1" customWidth="1"/>
    <col min="15915" max="15915" width="8.625" style="745" customWidth="1"/>
    <col min="15916" max="15919" width="0" style="745" hidden="1" customWidth="1"/>
    <col min="15920" max="15920" width="8.625" style="745" customWidth="1"/>
    <col min="15921" max="15924" width="0" style="745" hidden="1" customWidth="1"/>
    <col min="15925" max="15925" width="9.375" style="745" customWidth="1"/>
    <col min="15926" max="15929" width="0" style="745" hidden="1" customWidth="1"/>
    <col min="15930" max="15930" width="9" style="745" customWidth="1"/>
    <col min="15931" max="15934" width="0" style="745" hidden="1" customWidth="1"/>
    <col min="15935" max="15935" width="9" style="745" customWidth="1"/>
    <col min="15936" max="15939" width="0" style="745" hidden="1" customWidth="1"/>
    <col min="15940" max="15940" width="9" style="745" customWidth="1"/>
    <col min="15941" max="15944" width="8.75" style="745"/>
    <col min="15945" max="15945" width="9" style="745" customWidth="1"/>
    <col min="15946" max="15947" width="8.75" style="745"/>
    <col min="15948" max="15949" width="9" style="745" customWidth="1"/>
    <col min="15950" max="16128" width="8.75" style="745"/>
    <col min="16129" max="16129" width="10" style="745" customWidth="1"/>
    <col min="16130" max="16133" width="0" style="745" hidden="1" customWidth="1"/>
    <col min="16134" max="16134" width="8.625" style="745" customWidth="1"/>
    <col min="16135" max="16135" width="8.5" style="745" customWidth="1"/>
    <col min="16136" max="16139" width="0" style="745" hidden="1" customWidth="1"/>
    <col min="16140" max="16141" width="8.625" style="745" customWidth="1"/>
    <col min="16142" max="16145" width="0" style="745" hidden="1" customWidth="1"/>
    <col min="16146" max="16146" width="8.625" style="745" customWidth="1"/>
    <col min="16147" max="16150" width="0" style="745" hidden="1" customWidth="1"/>
    <col min="16151" max="16151" width="8.625" style="745" customWidth="1"/>
    <col min="16152" max="16155" width="0" style="745" hidden="1" customWidth="1"/>
    <col min="16156" max="16156" width="8.625" style="745" customWidth="1"/>
    <col min="16157" max="16160" width="0" style="745" hidden="1" customWidth="1"/>
    <col min="16161" max="16161" width="8.625" style="745" customWidth="1"/>
    <col min="16162" max="16165" width="0" style="745" hidden="1" customWidth="1"/>
    <col min="16166" max="16166" width="8.625" style="745" customWidth="1"/>
    <col min="16167" max="16170" width="0" style="745" hidden="1" customWidth="1"/>
    <col min="16171" max="16171" width="8.625" style="745" customWidth="1"/>
    <col min="16172" max="16175" width="0" style="745" hidden="1" customWidth="1"/>
    <col min="16176" max="16176" width="8.625" style="745" customWidth="1"/>
    <col min="16177" max="16180" width="0" style="745" hidden="1" customWidth="1"/>
    <col min="16181" max="16181" width="9.375" style="745" customWidth="1"/>
    <col min="16182" max="16185" width="0" style="745" hidden="1" customWidth="1"/>
    <col min="16186" max="16186" width="9" style="745" customWidth="1"/>
    <col min="16187" max="16190" width="0" style="745" hidden="1" customWidth="1"/>
    <col min="16191" max="16191" width="9" style="745" customWidth="1"/>
    <col min="16192" max="16195" width="0" style="745" hidden="1" customWidth="1"/>
    <col min="16196" max="16196" width="9" style="745" customWidth="1"/>
    <col min="16197" max="16200" width="8.75" style="745"/>
    <col min="16201" max="16201" width="9" style="745" customWidth="1"/>
    <col min="16202" max="16203" width="8.75" style="745"/>
    <col min="16204" max="16205" width="9" style="745" customWidth="1"/>
    <col min="16206" max="16384" width="8.75" style="745"/>
  </cols>
  <sheetData>
    <row r="1" spans="1:77" s="817" customFormat="1" ht="22.9" customHeight="1">
      <c r="A1" s="1014" t="s">
        <v>80</v>
      </c>
      <c r="B1" s="1014"/>
      <c r="C1" s="1014"/>
      <c r="D1" s="1014"/>
      <c r="E1" s="1014"/>
      <c r="F1" s="1014"/>
      <c r="G1" s="1014"/>
      <c r="H1" s="1014"/>
      <c r="I1" s="1014"/>
      <c r="J1" s="1014"/>
      <c r="K1" s="1014"/>
      <c r="L1" s="1014"/>
      <c r="M1" s="1014"/>
      <c r="N1" s="1014"/>
      <c r="O1" s="1014"/>
      <c r="P1" s="1014"/>
      <c r="Q1" s="1014"/>
      <c r="R1" s="1014"/>
      <c r="S1" s="1014"/>
      <c r="T1" s="1014"/>
      <c r="U1" s="1014"/>
      <c r="V1" s="1014"/>
      <c r="W1" s="1014"/>
      <c r="X1" s="1014"/>
      <c r="Y1" s="1014"/>
      <c r="Z1" s="1014"/>
      <c r="AA1" s="1014"/>
      <c r="AB1" s="1014"/>
      <c r="AC1" s="1014"/>
      <c r="AD1" s="1014"/>
      <c r="AE1" s="1014"/>
      <c r="AF1" s="1014"/>
      <c r="AG1" s="1014"/>
      <c r="AH1" s="1014"/>
      <c r="AI1" s="1014"/>
      <c r="AJ1" s="1014"/>
      <c r="AK1" s="1014"/>
      <c r="AL1" s="1014"/>
      <c r="AM1" s="1014"/>
      <c r="AN1" s="1014"/>
      <c r="AO1" s="1014"/>
      <c r="AP1" s="1014"/>
      <c r="AQ1" s="1014"/>
      <c r="AR1" s="1014"/>
      <c r="AS1" s="1014"/>
      <c r="AT1" s="1014"/>
      <c r="AU1" s="1014"/>
      <c r="AV1" s="1014"/>
      <c r="AW1" s="1014"/>
      <c r="AX1" s="1014"/>
      <c r="AY1" s="1014"/>
      <c r="AZ1" s="1014"/>
      <c r="BA1" s="1014"/>
      <c r="BB1" s="1014"/>
      <c r="BC1" s="1014"/>
      <c r="BD1" s="1014"/>
      <c r="BE1" s="1014"/>
      <c r="BF1" s="1014"/>
      <c r="BG1" s="1014"/>
      <c r="BH1" s="1014"/>
      <c r="BI1" s="1014"/>
      <c r="BJ1" s="1014"/>
      <c r="BK1" s="1014"/>
      <c r="BL1" s="1014"/>
      <c r="BM1" s="1014"/>
      <c r="BN1" s="1014"/>
      <c r="BO1" s="1014"/>
      <c r="BP1" s="843"/>
      <c r="BU1" s="843"/>
    </row>
    <row r="2" spans="1:77" ht="13.9" customHeight="1">
      <c r="A2" s="816"/>
      <c r="B2" s="815"/>
      <c r="C2" s="815"/>
      <c r="D2" s="815"/>
      <c r="E2" s="815"/>
      <c r="F2" s="815"/>
      <c r="G2" s="815"/>
      <c r="H2" s="815"/>
      <c r="I2" s="815"/>
      <c r="J2" s="815"/>
      <c r="K2" s="814"/>
      <c r="L2" s="814"/>
      <c r="M2" s="813"/>
      <c r="N2" s="60" t="s">
        <v>180</v>
      </c>
      <c r="O2" s="60"/>
      <c r="P2" s="60"/>
      <c r="Q2" s="60"/>
      <c r="R2" s="813"/>
      <c r="S2" s="60"/>
      <c r="U2" s="60"/>
      <c r="W2" s="813"/>
      <c r="Y2" s="840"/>
      <c r="AA2" s="840"/>
      <c r="AB2" s="813"/>
      <c r="AC2" s="1015"/>
      <c r="AD2" s="1015"/>
      <c r="AE2" s="1015"/>
      <c r="AF2" s="1015"/>
      <c r="AG2" s="1015"/>
      <c r="AH2" s="1015"/>
      <c r="AI2" s="1015"/>
      <c r="AJ2" s="1015"/>
      <c r="AK2" s="1015"/>
      <c r="AL2" s="754"/>
      <c r="AP2" s="59"/>
      <c r="AQ2" s="754"/>
      <c r="AV2" s="754"/>
      <c r="AW2" s="812"/>
      <c r="AX2" s="812"/>
      <c r="AY2" s="812"/>
      <c r="AZ2" s="812"/>
      <c r="BA2" s="812"/>
      <c r="BB2" s="1015"/>
      <c r="BC2" s="1015"/>
      <c r="BD2" s="1015"/>
      <c r="BE2" s="1015"/>
      <c r="BF2" s="811"/>
      <c r="BG2" s="1016"/>
      <c r="BH2" s="1016"/>
      <c r="BI2" s="1016"/>
      <c r="BJ2" s="840"/>
      <c r="BK2" s="1016"/>
      <c r="BL2" s="1016"/>
      <c r="BM2" s="1016"/>
      <c r="BN2" s="1016"/>
      <c r="BO2" s="1016"/>
      <c r="BP2" s="1016"/>
      <c r="BQ2" s="1016"/>
      <c r="BR2" s="1016"/>
      <c r="BS2" s="1016"/>
      <c r="BT2" s="1016"/>
      <c r="BU2" s="1017" t="s">
        <v>322</v>
      </c>
      <c r="BV2" s="1017"/>
      <c r="BW2" s="1017"/>
      <c r="BX2" s="1017"/>
      <c r="BY2" s="1017"/>
    </row>
    <row r="3" spans="1:77" s="5" customFormat="1" ht="19.5" customHeight="1">
      <c r="A3" s="810"/>
      <c r="B3" s="809" t="s">
        <v>79</v>
      </c>
      <c r="C3" s="808" t="s">
        <v>78</v>
      </c>
      <c r="D3" s="808" t="s">
        <v>77</v>
      </c>
      <c r="E3" s="808" t="s">
        <v>76</v>
      </c>
      <c r="F3" s="58" t="s">
        <v>75</v>
      </c>
      <c r="G3" s="955" t="s">
        <v>74</v>
      </c>
      <c r="H3" s="956"/>
      <c r="I3" s="956"/>
      <c r="J3" s="956"/>
      <c r="K3" s="958"/>
      <c r="L3" s="833" t="s">
        <v>73</v>
      </c>
      <c r="M3" s="959" t="s">
        <v>254</v>
      </c>
      <c r="N3" s="960"/>
      <c r="O3" s="960"/>
      <c r="P3" s="960"/>
      <c r="Q3" s="961"/>
      <c r="R3" s="955" t="s">
        <v>72</v>
      </c>
      <c r="S3" s="956"/>
      <c r="T3" s="956"/>
      <c r="U3" s="956"/>
      <c r="V3" s="958"/>
      <c r="W3" s="1011" t="s">
        <v>71</v>
      </c>
      <c r="X3" s="1012" t="s">
        <v>71</v>
      </c>
      <c r="Y3" s="1012"/>
      <c r="Z3" s="1012"/>
      <c r="AA3" s="1013"/>
      <c r="AB3" s="955" t="s">
        <v>70</v>
      </c>
      <c r="AC3" s="956"/>
      <c r="AD3" s="956"/>
      <c r="AE3" s="956"/>
      <c r="AF3" s="958"/>
      <c r="AG3" s="955" t="s">
        <v>69</v>
      </c>
      <c r="AH3" s="956"/>
      <c r="AI3" s="956"/>
      <c r="AJ3" s="956"/>
      <c r="AK3" s="957"/>
      <c r="AL3" s="955" t="s">
        <v>68</v>
      </c>
      <c r="AM3" s="956"/>
      <c r="AN3" s="956"/>
      <c r="AO3" s="956"/>
      <c r="AP3" s="957"/>
      <c r="AQ3" s="955" t="s">
        <v>67</v>
      </c>
      <c r="AR3" s="956"/>
      <c r="AS3" s="956"/>
      <c r="AT3" s="956"/>
      <c r="AU3" s="957"/>
      <c r="AV3" s="1006" t="s">
        <v>66</v>
      </c>
      <c r="AW3" s="1007"/>
      <c r="AX3" s="1007"/>
      <c r="AY3" s="1007"/>
      <c r="AZ3" s="1008"/>
      <c r="BA3" s="1006" t="s">
        <v>65</v>
      </c>
      <c r="BB3" s="1007"/>
      <c r="BC3" s="1007"/>
      <c r="BD3" s="1007"/>
      <c r="BE3" s="1008"/>
      <c r="BF3" s="1006" t="s">
        <v>64</v>
      </c>
      <c r="BG3" s="1007"/>
      <c r="BH3" s="1007"/>
      <c r="BI3" s="1007"/>
      <c r="BJ3" s="1008"/>
      <c r="BK3" s="1006" t="s">
        <v>63</v>
      </c>
      <c r="BL3" s="1007"/>
      <c r="BM3" s="1007"/>
      <c r="BN3" s="1007"/>
      <c r="BO3" s="1008"/>
      <c r="BP3" s="1006" t="s">
        <v>62</v>
      </c>
      <c r="BQ3" s="1007"/>
      <c r="BR3" s="1007"/>
      <c r="BS3" s="1007"/>
      <c r="BT3" s="1008"/>
      <c r="BU3" s="1006" t="s">
        <v>301</v>
      </c>
      <c r="BV3" s="1007"/>
      <c r="BW3" s="1007"/>
      <c r="BX3" s="1007"/>
      <c r="BY3" s="1008"/>
    </row>
    <row r="4" spans="1:77" s="9" customFormat="1" ht="19.5" customHeight="1">
      <c r="A4" s="807" t="s">
        <v>61</v>
      </c>
      <c r="B4" s="1009" t="s">
        <v>56</v>
      </c>
      <c r="C4" s="1009" t="s">
        <v>56</v>
      </c>
      <c r="D4" s="1009" t="s">
        <v>56</v>
      </c>
      <c r="E4" s="1009" t="s">
        <v>56</v>
      </c>
      <c r="F4" s="1009" t="s">
        <v>56</v>
      </c>
      <c r="G4" s="1009" t="s">
        <v>56</v>
      </c>
      <c r="H4" s="806" t="s">
        <v>55</v>
      </c>
      <c r="I4" s="805" t="s">
        <v>57</v>
      </c>
      <c r="J4" s="805" t="s">
        <v>60</v>
      </c>
      <c r="K4" s="57" t="s">
        <v>58</v>
      </c>
      <c r="L4" s="1003" t="s">
        <v>56</v>
      </c>
      <c r="M4" s="1003" t="s">
        <v>56</v>
      </c>
      <c r="N4" s="834" t="s">
        <v>55</v>
      </c>
      <c r="O4" s="834" t="s">
        <v>255</v>
      </c>
      <c r="P4" s="834" t="s">
        <v>256</v>
      </c>
      <c r="Q4" s="834" t="s">
        <v>257</v>
      </c>
      <c r="R4" s="1003" t="s">
        <v>56</v>
      </c>
      <c r="S4" s="56" t="s">
        <v>55</v>
      </c>
      <c r="T4" s="56" t="s">
        <v>57</v>
      </c>
      <c r="U4" s="56" t="s">
        <v>256</v>
      </c>
      <c r="V4" s="838" t="s">
        <v>58</v>
      </c>
      <c r="W4" s="1003" t="s">
        <v>56</v>
      </c>
      <c r="X4" s="56" t="s">
        <v>55</v>
      </c>
      <c r="Y4" s="56" t="s">
        <v>57</v>
      </c>
      <c r="Z4" s="56" t="s">
        <v>59</v>
      </c>
      <c r="AA4" s="838" t="s">
        <v>58</v>
      </c>
      <c r="AB4" s="1004" t="s">
        <v>56</v>
      </c>
      <c r="AC4" s="804" t="s">
        <v>55</v>
      </c>
      <c r="AD4" s="803" t="s">
        <v>57</v>
      </c>
      <c r="AE4" s="803" t="s">
        <v>59</v>
      </c>
      <c r="AF4" s="802" t="s">
        <v>58</v>
      </c>
      <c r="AG4" s="1003" t="s">
        <v>56</v>
      </c>
      <c r="AH4" s="804" t="s">
        <v>55</v>
      </c>
      <c r="AI4" s="804" t="s">
        <v>57</v>
      </c>
      <c r="AJ4" s="803" t="s">
        <v>59</v>
      </c>
      <c r="AK4" s="802" t="s">
        <v>58</v>
      </c>
      <c r="AL4" s="1003" t="s">
        <v>56</v>
      </c>
      <c r="AM4" s="804" t="s">
        <v>55</v>
      </c>
      <c r="AN4" s="804" t="s">
        <v>57</v>
      </c>
      <c r="AO4" s="803" t="s">
        <v>59</v>
      </c>
      <c r="AP4" s="53" t="s">
        <v>58</v>
      </c>
      <c r="AQ4" s="1003" t="s">
        <v>56</v>
      </c>
      <c r="AR4" s="804" t="s">
        <v>55</v>
      </c>
      <c r="AS4" s="804" t="s">
        <v>57</v>
      </c>
      <c r="AT4" s="803" t="s">
        <v>59</v>
      </c>
      <c r="AU4" s="802" t="s">
        <v>58</v>
      </c>
      <c r="AV4" s="1001" t="s">
        <v>56</v>
      </c>
      <c r="AW4" s="53" t="s">
        <v>55</v>
      </c>
      <c r="AX4" s="53" t="s">
        <v>57</v>
      </c>
      <c r="AY4" s="53" t="s">
        <v>260</v>
      </c>
      <c r="AZ4" s="53" t="s">
        <v>54</v>
      </c>
      <c r="BA4" s="1001" t="s">
        <v>56</v>
      </c>
      <c r="BB4" s="53" t="s">
        <v>55</v>
      </c>
      <c r="BC4" s="53" t="s">
        <v>57</v>
      </c>
      <c r="BD4" s="53" t="s">
        <v>260</v>
      </c>
      <c r="BE4" s="53" t="s">
        <v>54</v>
      </c>
      <c r="BF4" s="1001" t="s">
        <v>56</v>
      </c>
      <c r="BG4" s="54" t="s">
        <v>258</v>
      </c>
      <c r="BH4" s="54" t="s">
        <v>259</v>
      </c>
      <c r="BI4" s="54" t="s">
        <v>260</v>
      </c>
      <c r="BJ4" s="53" t="s">
        <v>54</v>
      </c>
      <c r="BK4" s="1001" t="s">
        <v>56</v>
      </c>
      <c r="BL4" s="55" t="s">
        <v>258</v>
      </c>
      <c r="BM4" s="55" t="s">
        <v>259</v>
      </c>
      <c r="BN4" s="54" t="s">
        <v>260</v>
      </c>
      <c r="BO4" s="53" t="s">
        <v>54</v>
      </c>
      <c r="BP4" s="1001" t="s">
        <v>56</v>
      </c>
      <c r="BQ4" s="54" t="s">
        <v>53</v>
      </c>
      <c r="BR4" s="55" t="s">
        <v>183</v>
      </c>
      <c r="BS4" s="55" t="s">
        <v>260</v>
      </c>
      <c r="BT4" s="55" t="s">
        <v>261</v>
      </c>
      <c r="BU4" s="1001" t="s">
        <v>56</v>
      </c>
      <c r="BV4" s="54" t="s">
        <v>258</v>
      </c>
      <c r="BW4" s="55" t="s">
        <v>183</v>
      </c>
      <c r="BX4" s="55" t="s">
        <v>260</v>
      </c>
      <c r="BY4" s="55" t="s">
        <v>261</v>
      </c>
    </row>
    <row r="5" spans="1:77" s="9" customFormat="1" ht="19.5" customHeight="1" thickBot="1">
      <c r="A5" s="801"/>
      <c r="B5" s="1010"/>
      <c r="C5" s="1010"/>
      <c r="D5" s="1010"/>
      <c r="E5" s="1010"/>
      <c r="F5" s="1010"/>
      <c r="G5" s="1010"/>
      <c r="H5" s="800" t="s">
        <v>49</v>
      </c>
      <c r="I5" s="799" t="s">
        <v>52</v>
      </c>
      <c r="J5" s="799" t="s">
        <v>51</v>
      </c>
      <c r="K5" s="52" t="s">
        <v>50</v>
      </c>
      <c r="L5" s="1002"/>
      <c r="M5" s="1002"/>
      <c r="N5" s="835" t="s">
        <v>49</v>
      </c>
      <c r="O5" s="835" t="s">
        <v>263</v>
      </c>
      <c r="P5" s="835" t="s">
        <v>184</v>
      </c>
      <c r="Q5" s="798" t="s">
        <v>185</v>
      </c>
      <c r="R5" s="1002"/>
      <c r="S5" s="835" t="s">
        <v>49</v>
      </c>
      <c r="T5" s="835" t="s">
        <v>263</v>
      </c>
      <c r="U5" s="835" t="s">
        <v>184</v>
      </c>
      <c r="V5" s="796" t="s">
        <v>185</v>
      </c>
      <c r="W5" s="1002"/>
      <c r="X5" s="835" t="s">
        <v>49</v>
      </c>
      <c r="Y5" s="835" t="s">
        <v>263</v>
      </c>
      <c r="Z5" s="835" t="s">
        <v>184</v>
      </c>
      <c r="AA5" s="796" t="s">
        <v>185</v>
      </c>
      <c r="AB5" s="1005"/>
      <c r="AC5" s="51" t="s">
        <v>49</v>
      </c>
      <c r="AD5" s="797" t="s">
        <v>263</v>
      </c>
      <c r="AE5" s="797" t="s">
        <v>184</v>
      </c>
      <c r="AF5" s="796" t="s">
        <v>185</v>
      </c>
      <c r="AG5" s="1002"/>
      <c r="AH5" s="51" t="s">
        <v>49</v>
      </c>
      <c r="AI5" s="51" t="s">
        <v>263</v>
      </c>
      <c r="AJ5" s="797" t="s">
        <v>184</v>
      </c>
      <c r="AK5" s="796" t="s">
        <v>185</v>
      </c>
      <c r="AL5" s="1002"/>
      <c r="AM5" s="51" t="s">
        <v>49</v>
      </c>
      <c r="AN5" s="51" t="s">
        <v>263</v>
      </c>
      <c r="AO5" s="797" t="s">
        <v>184</v>
      </c>
      <c r="AP5" s="795" t="s">
        <v>185</v>
      </c>
      <c r="AQ5" s="1002"/>
      <c r="AR5" s="51" t="s">
        <v>49</v>
      </c>
      <c r="AS5" s="51" t="s">
        <v>263</v>
      </c>
      <c r="AT5" s="797" t="s">
        <v>184</v>
      </c>
      <c r="AU5" s="796" t="s">
        <v>185</v>
      </c>
      <c r="AV5" s="1002"/>
      <c r="AW5" s="795" t="s">
        <v>268</v>
      </c>
      <c r="AX5" s="49" t="s">
        <v>263</v>
      </c>
      <c r="AY5" s="49" t="s">
        <v>264</v>
      </c>
      <c r="AZ5" s="49" t="s">
        <v>186</v>
      </c>
      <c r="BA5" s="1002"/>
      <c r="BB5" s="795" t="s">
        <v>268</v>
      </c>
      <c r="BC5" s="50" t="s">
        <v>263</v>
      </c>
      <c r="BD5" s="50" t="s">
        <v>264</v>
      </c>
      <c r="BE5" s="49" t="s">
        <v>186</v>
      </c>
      <c r="BF5" s="1002"/>
      <c r="BG5" s="795" t="s">
        <v>268</v>
      </c>
      <c r="BH5" s="795" t="s">
        <v>181</v>
      </c>
      <c r="BI5" s="795" t="s">
        <v>264</v>
      </c>
      <c r="BJ5" s="49" t="s">
        <v>186</v>
      </c>
      <c r="BK5" s="1002"/>
      <c r="BL5" s="795" t="s">
        <v>268</v>
      </c>
      <c r="BM5" s="795" t="s">
        <v>181</v>
      </c>
      <c r="BN5" s="795" t="s">
        <v>264</v>
      </c>
      <c r="BO5" s="49" t="s">
        <v>186</v>
      </c>
      <c r="BP5" s="1002"/>
      <c r="BQ5" s="795" t="s">
        <v>268</v>
      </c>
      <c r="BR5" s="795" t="s">
        <v>181</v>
      </c>
      <c r="BS5" s="795" t="s">
        <v>264</v>
      </c>
      <c r="BT5" s="49" t="s">
        <v>185</v>
      </c>
      <c r="BU5" s="1002"/>
      <c r="BV5" s="795" t="s">
        <v>268</v>
      </c>
      <c r="BW5" s="795" t="s">
        <v>181</v>
      </c>
      <c r="BX5" s="795" t="s">
        <v>264</v>
      </c>
      <c r="BY5" s="795" t="s">
        <v>185</v>
      </c>
    </row>
    <row r="6" spans="1:77" s="5" customFormat="1" ht="27.95" customHeight="1" thickTop="1">
      <c r="A6" s="48" t="s">
        <v>48</v>
      </c>
      <c r="B6" s="44">
        <v>2273</v>
      </c>
      <c r="C6" s="44">
        <v>2261</v>
      </c>
      <c r="D6" s="44">
        <v>2306</v>
      </c>
      <c r="E6" s="44">
        <v>2274</v>
      </c>
      <c r="F6" s="44">
        <v>2030</v>
      </c>
      <c r="G6" s="44">
        <f>SUM(H6:K6)</f>
        <v>2232</v>
      </c>
      <c r="H6" s="47">
        <v>557</v>
      </c>
      <c r="I6" s="46">
        <v>619</v>
      </c>
      <c r="J6" s="46">
        <v>506</v>
      </c>
      <c r="K6" s="45">
        <v>550</v>
      </c>
      <c r="L6" s="44">
        <v>2182</v>
      </c>
      <c r="M6" s="43">
        <v>2837</v>
      </c>
      <c r="N6" s="23">
        <v>693</v>
      </c>
      <c r="O6" s="23">
        <v>646</v>
      </c>
      <c r="P6" s="23">
        <v>730</v>
      </c>
      <c r="Q6" s="23">
        <v>768</v>
      </c>
      <c r="R6" s="785">
        <v>3001</v>
      </c>
      <c r="S6" s="23">
        <v>788</v>
      </c>
      <c r="T6" s="23">
        <v>681</v>
      </c>
      <c r="U6" s="23">
        <v>693</v>
      </c>
      <c r="V6" s="23">
        <v>839</v>
      </c>
      <c r="W6" s="785">
        <v>3375</v>
      </c>
      <c r="X6" s="23">
        <v>846</v>
      </c>
      <c r="Y6" s="23">
        <v>802</v>
      </c>
      <c r="Z6" s="23">
        <v>652</v>
      </c>
      <c r="AA6" s="23">
        <v>1075</v>
      </c>
      <c r="AB6" s="783">
        <v>2997</v>
      </c>
      <c r="AC6" s="23">
        <v>777</v>
      </c>
      <c r="AD6" s="23">
        <v>719</v>
      </c>
      <c r="AE6" s="23">
        <v>662</v>
      </c>
      <c r="AF6" s="23">
        <v>839</v>
      </c>
      <c r="AG6" s="783">
        <v>2505</v>
      </c>
      <c r="AH6" s="23">
        <v>750</v>
      </c>
      <c r="AI6" s="23">
        <v>646</v>
      </c>
      <c r="AJ6" s="23">
        <v>566</v>
      </c>
      <c r="AK6" s="42">
        <v>543</v>
      </c>
      <c r="AL6" s="783">
        <v>1975</v>
      </c>
      <c r="AM6" s="23">
        <v>446</v>
      </c>
      <c r="AN6" s="23">
        <v>500</v>
      </c>
      <c r="AO6" s="23">
        <v>514</v>
      </c>
      <c r="AP6" s="23">
        <v>515</v>
      </c>
      <c r="AQ6" s="783">
        <v>2120</v>
      </c>
      <c r="AR6" s="23">
        <v>529</v>
      </c>
      <c r="AS6" s="23">
        <v>556</v>
      </c>
      <c r="AT6" s="23">
        <v>505</v>
      </c>
      <c r="AU6" s="23">
        <v>530</v>
      </c>
      <c r="AV6" s="783">
        <v>2101</v>
      </c>
      <c r="AW6" s="23">
        <v>501</v>
      </c>
      <c r="AX6" s="23">
        <v>549</v>
      </c>
      <c r="AY6" s="23">
        <v>532</v>
      </c>
      <c r="AZ6" s="794">
        <v>519</v>
      </c>
      <c r="BA6" s="783">
        <v>1938</v>
      </c>
      <c r="BB6" s="23">
        <v>452</v>
      </c>
      <c r="BC6" s="23">
        <v>452</v>
      </c>
      <c r="BD6" s="42">
        <v>429</v>
      </c>
      <c r="BE6" s="794">
        <v>605</v>
      </c>
      <c r="BF6" s="783">
        <v>2068</v>
      </c>
      <c r="BG6" s="23">
        <v>496</v>
      </c>
      <c r="BH6" s="23">
        <v>514</v>
      </c>
      <c r="BI6" s="23">
        <v>455</v>
      </c>
      <c r="BJ6" s="23">
        <v>603</v>
      </c>
      <c r="BK6" s="783">
        <v>1665</v>
      </c>
      <c r="BL6" s="23">
        <v>461</v>
      </c>
      <c r="BM6" s="23">
        <v>407</v>
      </c>
      <c r="BN6" s="23">
        <v>409</v>
      </c>
      <c r="BO6" s="23">
        <v>388</v>
      </c>
      <c r="BP6" s="783">
        <f>BQ6+BR6+BS6+BT6</f>
        <v>1541</v>
      </c>
      <c r="BQ6" s="23">
        <v>440</v>
      </c>
      <c r="BR6" s="23">
        <v>377</v>
      </c>
      <c r="BS6" s="23">
        <v>346</v>
      </c>
      <c r="BT6" s="23">
        <v>378</v>
      </c>
      <c r="BU6" s="783">
        <f>BV6+BW6+BX6+BY6</f>
        <v>1433</v>
      </c>
      <c r="BV6" s="23">
        <v>350</v>
      </c>
      <c r="BW6" s="23">
        <v>356</v>
      </c>
      <c r="BX6" s="23">
        <v>362</v>
      </c>
      <c r="BY6" s="23">
        <v>365</v>
      </c>
    </row>
    <row r="7" spans="1:77" s="5" customFormat="1" ht="27.95" customHeight="1">
      <c r="A7" s="32" t="s">
        <v>47</v>
      </c>
      <c r="B7" s="31">
        <v>619</v>
      </c>
      <c r="C7" s="31">
        <v>759</v>
      </c>
      <c r="D7" s="31">
        <v>718</v>
      </c>
      <c r="E7" s="31">
        <v>1011</v>
      </c>
      <c r="F7" s="31">
        <v>832</v>
      </c>
      <c r="G7" s="31">
        <f t="shared" ref="G7:G52" si="0">SUM(H7:K7)</f>
        <v>747</v>
      </c>
      <c r="H7" s="30">
        <v>167</v>
      </c>
      <c r="I7" s="29">
        <v>221</v>
      </c>
      <c r="J7" s="29">
        <v>193</v>
      </c>
      <c r="K7" s="41">
        <v>166</v>
      </c>
      <c r="L7" s="40">
        <v>793</v>
      </c>
      <c r="M7" s="26">
        <v>1156</v>
      </c>
      <c r="N7" s="27">
        <v>276</v>
      </c>
      <c r="O7" s="27">
        <v>225</v>
      </c>
      <c r="P7" s="27">
        <v>251</v>
      </c>
      <c r="Q7" s="27">
        <v>404</v>
      </c>
      <c r="R7" s="785">
        <v>1375</v>
      </c>
      <c r="S7" s="27">
        <v>352</v>
      </c>
      <c r="T7" s="27">
        <v>322</v>
      </c>
      <c r="U7" s="27">
        <v>298</v>
      </c>
      <c r="V7" s="27">
        <v>403</v>
      </c>
      <c r="W7" s="785">
        <v>1591</v>
      </c>
      <c r="X7" s="27">
        <v>419</v>
      </c>
      <c r="Y7" s="27">
        <v>353</v>
      </c>
      <c r="Z7" s="27">
        <v>434</v>
      </c>
      <c r="AA7" s="27">
        <v>385</v>
      </c>
      <c r="AB7" s="783">
        <v>1425</v>
      </c>
      <c r="AC7" s="27">
        <v>436</v>
      </c>
      <c r="AD7" s="28">
        <v>345</v>
      </c>
      <c r="AE7" s="28">
        <v>317</v>
      </c>
      <c r="AF7" s="27">
        <v>327</v>
      </c>
      <c r="AG7" s="783">
        <v>2104</v>
      </c>
      <c r="AH7" s="27">
        <v>714</v>
      </c>
      <c r="AI7" s="28">
        <v>506</v>
      </c>
      <c r="AJ7" s="28">
        <v>464</v>
      </c>
      <c r="AK7" s="28">
        <v>420</v>
      </c>
      <c r="AL7" s="783">
        <v>838</v>
      </c>
      <c r="AM7" s="27">
        <v>202</v>
      </c>
      <c r="AN7" s="28">
        <v>205</v>
      </c>
      <c r="AO7" s="28">
        <v>209</v>
      </c>
      <c r="AP7" s="28">
        <v>222</v>
      </c>
      <c r="AQ7" s="783">
        <v>613</v>
      </c>
      <c r="AR7" s="27">
        <v>136</v>
      </c>
      <c r="AS7" s="28">
        <v>150</v>
      </c>
      <c r="AT7" s="28">
        <v>169</v>
      </c>
      <c r="AU7" s="28">
        <v>158</v>
      </c>
      <c r="AV7" s="783">
        <v>423</v>
      </c>
      <c r="AW7" s="27">
        <v>128</v>
      </c>
      <c r="AX7" s="27">
        <v>93</v>
      </c>
      <c r="AY7" s="27">
        <v>98</v>
      </c>
      <c r="AZ7" s="27">
        <v>104</v>
      </c>
      <c r="BA7" s="783">
        <v>260</v>
      </c>
      <c r="BB7" s="27">
        <v>73</v>
      </c>
      <c r="BC7" s="28">
        <v>62</v>
      </c>
      <c r="BD7" s="28">
        <v>54</v>
      </c>
      <c r="BE7" s="27">
        <v>71</v>
      </c>
      <c r="BF7" s="783">
        <v>216</v>
      </c>
      <c r="BG7" s="23">
        <v>54</v>
      </c>
      <c r="BH7" s="23">
        <v>81</v>
      </c>
      <c r="BI7" s="23">
        <v>48</v>
      </c>
      <c r="BJ7" s="23">
        <v>33</v>
      </c>
      <c r="BK7" s="783">
        <v>124</v>
      </c>
      <c r="BL7" s="23">
        <v>33</v>
      </c>
      <c r="BM7" s="23">
        <v>38</v>
      </c>
      <c r="BN7" s="23">
        <v>29</v>
      </c>
      <c r="BO7" s="23">
        <v>24</v>
      </c>
      <c r="BP7" s="783">
        <f t="shared" ref="BP7:BP52" si="1">BQ7+BR7+BS7+BT7</f>
        <v>102</v>
      </c>
      <c r="BQ7" s="27">
        <v>25</v>
      </c>
      <c r="BR7" s="27">
        <v>22</v>
      </c>
      <c r="BS7" s="27">
        <v>40</v>
      </c>
      <c r="BT7" s="23">
        <v>15</v>
      </c>
      <c r="BU7" s="783">
        <f t="shared" ref="BU7:BU52" si="2">BV7+BW7+BX7+BY7</f>
        <v>82</v>
      </c>
      <c r="BV7" s="27">
        <v>11</v>
      </c>
      <c r="BW7" s="27">
        <v>21</v>
      </c>
      <c r="BX7" s="27">
        <v>22</v>
      </c>
      <c r="BY7" s="23">
        <v>28</v>
      </c>
    </row>
    <row r="8" spans="1:77" s="10" customFormat="1" ht="27.95" customHeight="1">
      <c r="A8" s="39" t="s">
        <v>46</v>
      </c>
      <c r="B8" s="38">
        <v>524</v>
      </c>
      <c r="C8" s="38">
        <v>424</v>
      </c>
      <c r="D8" s="38">
        <v>415</v>
      </c>
      <c r="E8" s="38">
        <v>543</v>
      </c>
      <c r="F8" s="38">
        <v>517</v>
      </c>
      <c r="G8" s="38">
        <f t="shared" si="0"/>
        <v>596</v>
      </c>
      <c r="H8" s="20">
        <v>146</v>
      </c>
      <c r="I8" s="19">
        <v>115</v>
      </c>
      <c r="J8" s="19">
        <v>152</v>
      </c>
      <c r="K8" s="37">
        <v>183</v>
      </c>
      <c r="L8" s="36">
        <v>651</v>
      </c>
      <c r="M8" s="35">
        <v>190</v>
      </c>
      <c r="N8" s="33">
        <v>36</v>
      </c>
      <c r="O8" s="33">
        <v>40</v>
      </c>
      <c r="P8" s="33">
        <v>38</v>
      </c>
      <c r="Q8" s="33">
        <v>76</v>
      </c>
      <c r="R8" s="780">
        <v>387</v>
      </c>
      <c r="S8" s="33">
        <v>77</v>
      </c>
      <c r="T8" s="33">
        <v>125</v>
      </c>
      <c r="U8" s="33">
        <v>68</v>
      </c>
      <c r="V8" s="33">
        <v>117</v>
      </c>
      <c r="W8" s="780">
        <v>264</v>
      </c>
      <c r="X8" s="33">
        <v>136</v>
      </c>
      <c r="Y8" s="33">
        <v>56</v>
      </c>
      <c r="Z8" s="33">
        <v>36</v>
      </c>
      <c r="AA8" s="33">
        <v>36</v>
      </c>
      <c r="AB8" s="792">
        <v>343</v>
      </c>
      <c r="AC8" s="33">
        <v>13</v>
      </c>
      <c r="AD8" s="34">
        <v>91</v>
      </c>
      <c r="AE8" s="34">
        <v>124</v>
      </c>
      <c r="AF8" s="33">
        <v>115</v>
      </c>
      <c r="AG8" s="792">
        <v>260</v>
      </c>
      <c r="AH8" s="33">
        <v>103</v>
      </c>
      <c r="AI8" s="34">
        <v>34</v>
      </c>
      <c r="AJ8" s="34">
        <v>54</v>
      </c>
      <c r="AK8" s="34">
        <v>69</v>
      </c>
      <c r="AL8" s="792">
        <v>235</v>
      </c>
      <c r="AM8" s="33">
        <v>57</v>
      </c>
      <c r="AN8" s="34">
        <v>63</v>
      </c>
      <c r="AO8" s="34">
        <v>53</v>
      </c>
      <c r="AP8" s="34">
        <v>62</v>
      </c>
      <c r="AQ8" s="792">
        <v>271</v>
      </c>
      <c r="AR8" s="33">
        <v>70</v>
      </c>
      <c r="AS8" s="34">
        <v>56</v>
      </c>
      <c r="AT8" s="34">
        <v>78</v>
      </c>
      <c r="AU8" s="34">
        <v>67</v>
      </c>
      <c r="AV8" s="792">
        <v>285</v>
      </c>
      <c r="AW8" s="33">
        <v>45</v>
      </c>
      <c r="AX8" s="33">
        <v>85</v>
      </c>
      <c r="AY8" s="33">
        <v>79</v>
      </c>
      <c r="AZ8" s="33">
        <v>76</v>
      </c>
      <c r="BA8" s="792">
        <v>384</v>
      </c>
      <c r="BB8" s="33">
        <v>67</v>
      </c>
      <c r="BC8" s="34">
        <v>69</v>
      </c>
      <c r="BD8" s="34">
        <v>54</v>
      </c>
      <c r="BE8" s="33">
        <v>194</v>
      </c>
      <c r="BF8" s="792">
        <v>376</v>
      </c>
      <c r="BG8" s="11">
        <v>106</v>
      </c>
      <c r="BH8" s="11">
        <v>107</v>
      </c>
      <c r="BI8" s="11">
        <v>76</v>
      </c>
      <c r="BJ8" s="11">
        <v>87</v>
      </c>
      <c r="BK8" s="792">
        <v>381</v>
      </c>
      <c r="BL8" s="11">
        <v>85</v>
      </c>
      <c r="BM8" s="11">
        <v>100</v>
      </c>
      <c r="BN8" s="11">
        <v>93</v>
      </c>
      <c r="BO8" s="11">
        <v>103</v>
      </c>
      <c r="BP8" s="777">
        <f t="shared" si="1"/>
        <v>321</v>
      </c>
      <c r="BQ8" s="11">
        <v>113</v>
      </c>
      <c r="BR8" s="11">
        <v>75</v>
      </c>
      <c r="BS8" s="11">
        <v>67</v>
      </c>
      <c r="BT8" s="11">
        <v>66</v>
      </c>
      <c r="BU8" s="777">
        <f t="shared" si="2"/>
        <v>279</v>
      </c>
      <c r="BV8" s="11">
        <v>71</v>
      </c>
      <c r="BW8" s="11">
        <v>60</v>
      </c>
      <c r="BX8" s="11">
        <v>71</v>
      </c>
      <c r="BY8" s="11">
        <v>77</v>
      </c>
    </row>
    <row r="9" spans="1:77" s="10" customFormat="1" ht="27.95" customHeight="1">
      <c r="A9" s="39" t="s">
        <v>45</v>
      </c>
      <c r="B9" s="38">
        <v>1419</v>
      </c>
      <c r="C9" s="38">
        <v>1554</v>
      </c>
      <c r="D9" s="38">
        <v>1656</v>
      </c>
      <c r="E9" s="38">
        <v>1751</v>
      </c>
      <c r="F9" s="38">
        <v>1463</v>
      </c>
      <c r="G9" s="38">
        <f t="shared" si="0"/>
        <v>1727</v>
      </c>
      <c r="H9" s="20">
        <v>446</v>
      </c>
      <c r="I9" s="19">
        <v>494</v>
      </c>
      <c r="J9" s="19">
        <v>338</v>
      </c>
      <c r="K9" s="37">
        <v>449</v>
      </c>
      <c r="L9" s="36">
        <v>1752</v>
      </c>
      <c r="M9" s="35">
        <v>646</v>
      </c>
      <c r="N9" s="33">
        <v>152</v>
      </c>
      <c r="O9" s="33">
        <v>136</v>
      </c>
      <c r="P9" s="33">
        <v>192</v>
      </c>
      <c r="Q9" s="33">
        <v>166</v>
      </c>
      <c r="R9" s="780">
        <v>630</v>
      </c>
      <c r="S9" s="33">
        <v>168</v>
      </c>
      <c r="T9" s="33">
        <v>185</v>
      </c>
      <c r="U9" s="33">
        <v>155</v>
      </c>
      <c r="V9" s="33">
        <v>122</v>
      </c>
      <c r="W9" s="780">
        <v>796</v>
      </c>
      <c r="X9" s="33">
        <v>170</v>
      </c>
      <c r="Y9" s="33">
        <v>176</v>
      </c>
      <c r="Z9" s="33">
        <v>294</v>
      </c>
      <c r="AA9" s="33">
        <v>156</v>
      </c>
      <c r="AB9" s="792">
        <v>638</v>
      </c>
      <c r="AC9" s="33">
        <v>125</v>
      </c>
      <c r="AD9" s="34">
        <v>163</v>
      </c>
      <c r="AE9" s="34">
        <v>184</v>
      </c>
      <c r="AF9" s="33">
        <v>166</v>
      </c>
      <c r="AG9" s="792">
        <v>500</v>
      </c>
      <c r="AH9" s="33">
        <v>122</v>
      </c>
      <c r="AI9" s="34">
        <v>126</v>
      </c>
      <c r="AJ9" s="34">
        <v>140</v>
      </c>
      <c r="AK9" s="34">
        <v>112</v>
      </c>
      <c r="AL9" s="792">
        <v>668</v>
      </c>
      <c r="AM9" s="33">
        <v>89</v>
      </c>
      <c r="AN9" s="34">
        <v>198</v>
      </c>
      <c r="AO9" s="34">
        <v>253</v>
      </c>
      <c r="AP9" s="34">
        <v>128</v>
      </c>
      <c r="AQ9" s="792">
        <v>485</v>
      </c>
      <c r="AR9" s="33">
        <v>155</v>
      </c>
      <c r="AS9" s="34">
        <v>92</v>
      </c>
      <c r="AT9" s="34">
        <v>100</v>
      </c>
      <c r="AU9" s="34">
        <v>138</v>
      </c>
      <c r="AV9" s="792">
        <v>346</v>
      </c>
      <c r="AW9" s="33">
        <v>122</v>
      </c>
      <c r="AX9" s="33">
        <v>76</v>
      </c>
      <c r="AY9" s="33">
        <v>73</v>
      </c>
      <c r="AZ9" s="33">
        <v>75</v>
      </c>
      <c r="BA9" s="792">
        <v>204</v>
      </c>
      <c r="BB9" s="33">
        <v>50</v>
      </c>
      <c r="BC9" s="34">
        <v>55</v>
      </c>
      <c r="BD9" s="34">
        <v>52</v>
      </c>
      <c r="BE9" s="33">
        <v>47</v>
      </c>
      <c r="BF9" s="792">
        <v>357</v>
      </c>
      <c r="BG9" s="11">
        <v>59</v>
      </c>
      <c r="BH9" s="11">
        <v>81</v>
      </c>
      <c r="BI9" s="11">
        <v>120</v>
      </c>
      <c r="BJ9" s="11">
        <v>97</v>
      </c>
      <c r="BK9" s="792">
        <v>289</v>
      </c>
      <c r="BL9" s="11">
        <v>83</v>
      </c>
      <c r="BM9" s="11">
        <v>60</v>
      </c>
      <c r="BN9" s="11">
        <v>79</v>
      </c>
      <c r="BO9" s="11">
        <v>67</v>
      </c>
      <c r="BP9" s="777">
        <f t="shared" si="1"/>
        <v>243</v>
      </c>
      <c r="BQ9" s="11">
        <v>61</v>
      </c>
      <c r="BR9" s="11">
        <v>53</v>
      </c>
      <c r="BS9" s="11">
        <v>63</v>
      </c>
      <c r="BT9" s="11">
        <v>66</v>
      </c>
      <c r="BU9" s="777">
        <f t="shared" si="2"/>
        <v>245</v>
      </c>
      <c r="BV9" s="11">
        <v>44</v>
      </c>
      <c r="BW9" s="11">
        <v>99</v>
      </c>
      <c r="BX9" s="11">
        <v>51</v>
      </c>
      <c r="BY9" s="11">
        <v>51</v>
      </c>
    </row>
    <row r="10" spans="1:77" s="5" customFormat="1" ht="27.95" customHeight="1">
      <c r="A10" s="32" t="s">
        <v>44</v>
      </c>
      <c r="B10" s="31">
        <v>425</v>
      </c>
      <c r="C10" s="31">
        <v>419</v>
      </c>
      <c r="D10" s="31">
        <v>530</v>
      </c>
      <c r="E10" s="31">
        <v>550</v>
      </c>
      <c r="F10" s="31">
        <v>416</v>
      </c>
      <c r="G10" s="31">
        <f t="shared" si="0"/>
        <v>502</v>
      </c>
      <c r="H10" s="30">
        <v>139</v>
      </c>
      <c r="I10" s="29">
        <v>105</v>
      </c>
      <c r="J10" s="29">
        <v>123</v>
      </c>
      <c r="K10" s="41">
        <v>135</v>
      </c>
      <c r="L10" s="40">
        <v>825</v>
      </c>
      <c r="M10" s="26">
        <v>171</v>
      </c>
      <c r="N10" s="27">
        <v>49</v>
      </c>
      <c r="O10" s="27">
        <v>49</v>
      </c>
      <c r="P10" s="27">
        <v>38</v>
      </c>
      <c r="Q10" s="27">
        <v>35</v>
      </c>
      <c r="R10" s="785">
        <v>297</v>
      </c>
      <c r="S10" s="27">
        <v>35</v>
      </c>
      <c r="T10" s="27">
        <v>82</v>
      </c>
      <c r="U10" s="27">
        <v>82</v>
      </c>
      <c r="V10" s="27">
        <v>98</v>
      </c>
      <c r="W10" s="785">
        <v>395</v>
      </c>
      <c r="X10" s="27">
        <v>107</v>
      </c>
      <c r="Y10" s="27">
        <v>67</v>
      </c>
      <c r="Z10" s="27">
        <v>114</v>
      </c>
      <c r="AA10" s="27">
        <v>107</v>
      </c>
      <c r="AB10" s="783">
        <v>431</v>
      </c>
      <c r="AC10" s="27">
        <v>113</v>
      </c>
      <c r="AD10" s="28">
        <v>117</v>
      </c>
      <c r="AE10" s="28">
        <v>126</v>
      </c>
      <c r="AF10" s="27">
        <v>75</v>
      </c>
      <c r="AG10" s="783">
        <v>336</v>
      </c>
      <c r="AH10" s="27">
        <v>100</v>
      </c>
      <c r="AI10" s="28">
        <v>78</v>
      </c>
      <c r="AJ10" s="28">
        <v>71</v>
      </c>
      <c r="AK10" s="28">
        <v>87</v>
      </c>
      <c r="AL10" s="783">
        <v>281</v>
      </c>
      <c r="AM10" s="27">
        <v>59</v>
      </c>
      <c r="AN10" s="28">
        <v>86</v>
      </c>
      <c r="AO10" s="28">
        <v>60</v>
      </c>
      <c r="AP10" s="28">
        <v>76</v>
      </c>
      <c r="AQ10" s="783">
        <v>358</v>
      </c>
      <c r="AR10" s="27">
        <v>94</v>
      </c>
      <c r="AS10" s="28">
        <v>80</v>
      </c>
      <c r="AT10" s="28">
        <v>87</v>
      </c>
      <c r="AU10" s="28">
        <v>97</v>
      </c>
      <c r="AV10" s="783">
        <v>342</v>
      </c>
      <c r="AW10" s="27">
        <v>84</v>
      </c>
      <c r="AX10" s="27">
        <v>99</v>
      </c>
      <c r="AY10" s="27">
        <v>89</v>
      </c>
      <c r="AZ10" s="27">
        <v>70</v>
      </c>
      <c r="BA10" s="783">
        <v>325</v>
      </c>
      <c r="BB10" s="27">
        <v>81</v>
      </c>
      <c r="BC10" s="28">
        <v>71</v>
      </c>
      <c r="BD10" s="28">
        <v>74</v>
      </c>
      <c r="BE10" s="27">
        <v>99</v>
      </c>
      <c r="BF10" s="783">
        <v>341</v>
      </c>
      <c r="BG10" s="23">
        <v>91</v>
      </c>
      <c r="BH10" s="23">
        <v>90</v>
      </c>
      <c r="BI10" s="23">
        <v>90</v>
      </c>
      <c r="BJ10" s="23">
        <v>70</v>
      </c>
      <c r="BK10" s="783">
        <v>313</v>
      </c>
      <c r="BL10" s="23">
        <v>80</v>
      </c>
      <c r="BM10" s="23">
        <v>57</v>
      </c>
      <c r="BN10" s="23">
        <v>67</v>
      </c>
      <c r="BO10" s="23">
        <v>109</v>
      </c>
      <c r="BP10" s="783">
        <f t="shared" si="1"/>
        <v>249</v>
      </c>
      <c r="BQ10" s="23">
        <v>63</v>
      </c>
      <c r="BR10" s="23">
        <v>72</v>
      </c>
      <c r="BS10" s="23">
        <v>48</v>
      </c>
      <c r="BT10" s="23">
        <v>66</v>
      </c>
      <c r="BU10" s="783">
        <f t="shared" si="2"/>
        <v>291</v>
      </c>
      <c r="BV10" s="23">
        <v>70</v>
      </c>
      <c r="BW10" s="23">
        <v>61</v>
      </c>
      <c r="BX10" s="23">
        <v>70</v>
      </c>
      <c r="BY10" s="23">
        <v>90</v>
      </c>
    </row>
    <row r="11" spans="1:77" s="5" customFormat="1" ht="27.95" customHeight="1">
      <c r="A11" s="32" t="s">
        <v>43</v>
      </c>
      <c r="B11" s="31">
        <v>637</v>
      </c>
      <c r="C11" s="31">
        <v>521</v>
      </c>
      <c r="D11" s="31">
        <v>638</v>
      </c>
      <c r="E11" s="31">
        <v>695</v>
      </c>
      <c r="F11" s="31">
        <v>548</v>
      </c>
      <c r="G11" s="31">
        <f t="shared" si="0"/>
        <v>738</v>
      </c>
      <c r="H11" s="30">
        <v>211</v>
      </c>
      <c r="I11" s="29">
        <v>163</v>
      </c>
      <c r="J11" s="29">
        <v>136</v>
      </c>
      <c r="K11" s="41">
        <v>228</v>
      </c>
      <c r="L11" s="40">
        <v>956</v>
      </c>
      <c r="M11" s="26">
        <v>398</v>
      </c>
      <c r="N11" s="27">
        <v>81</v>
      </c>
      <c r="O11" s="27">
        <v>90</v>
      </c>
      <c r="P11" s="27">
        <v>125</v>
      </c>
      <c r="Q11" s="27">
        <v>102</v>
      </c>
      <c r="R11" s="785">
        <v>217</v>
      </c>
      <c r="S11" s="27">
        <v>73</v>
      </c>
      <c r="T11" s="27">
        <v>40</v>
      </c>
      <c r="U11" s="27">
        <v>45</v>
      </c>
      <c r="V11" s="27">
        <v>59</v>
      </c>
      <c r="W11" s="785">
        <v>191</v>
      </c>
      <c r="X11" s="27">
        <v>60</v>
      </c>
      <c r="Y11" s="27">
        <v>55</v>
      </c>
      <c r="Z11" s="27">
        <v>41</v>
      </c>
      <c r="AA11" s="27">
        <v>35</v>
      </c>
      <c r="AB11" s="783">
        <v>335</v>
      </c>
      <c r="AC11" s="27">
        <v>211</v>
      </c>
      <c r="AD11" s="28">
        <v>42</v>
      </c>
      <c r="AE11" s="28">
        <v>35</v>
      </c>
      <c r="AF11" s="27">
        <v>47</v>
      </c>
      <c r="AG11" s="783">
        <v>184</v>
      </c>
      <c r="AH11" s="27">
        <v>48</v>
      </c>
      <c r="AI11" s="28">
        <v>53</v>
      </c>
      <c r="AJ11" s="28">
        <v>51</v>
      </c>
      <c r="AK11" s="28">
        <v>32</v>
      </c>
      <c r="AL11" s="783">
        <v>176</v>
      </c>
      <c r="AM11" s="27">
        <v>38</v>
      </c>
      <c r="AN11" s="28">
        <v>63</v>
      </c>
      <c r="AO11" s="28">
        <v>39</v>
      </c>
      <c r="AP11" s="28">
        <v>36</v>
      </c>
      <c r="AQ11" s="783">
        <v>210</v>
      </c>
      <c r="AR11" s="27">
        <v>32</v>
      </c>
      <c r="AS11" s="28">
        <v>81</v>
      </c>
      <c r="AT11" s="28">
        <v>62</v>
      </c>
      <c r="AU11" s="28">
        <v>35</v>
      </c>
      <c r="AV11" s="783">
        <v>122</v>
      </c>
      <c r="AW11" s="27">
        <v>29</v>
      </c>
      <c r="AX11" s="27">
        <v>29</v>
      </c>
      <c r="AY11" s="27">
        <v>33</v>
      </c>
      <c r="AZ11" s="27">
        <v>31</v>
      </c>
      <c r="BA11" s="783">
        <v>97</v>
      </c>
      <c r="BB11" s="27">
        <v>15</v>
      </c>
      <c r="BC11" s="28">
        <v>22</v>
      </c>
      <c r="BD11" s="28">
        <v>16</v>
      </c>
      <c r="BE11" s="27">
        <v>44</v>
      </c>
      <c r="BF11" s="783">
        <v>116</v>
      </c>
      <c r="BG11" s="23">
        <v>27</v>
      </c>
      <c r="BH11" s="23">
        <v>33</v>
      </c>
      <c r="BI11" s="23">
        <v>29</v>
      </c>
      <c r="BJ11" s="23">
        <v>27</v>
      </c>
      <c r="BK11" s="783">
        <v>111</v>
      </c>
      <c r="BL11" s="23">
        <v>26</v>
      </c>
      <c r="BM11" s="23">
        <v>35</v>
      </c>
      <c r="BN11" s="23">
        <v>24</v>
      </c>
      <c r="BO11" s="23">
        <v>26</v>
      </c>
      <c r="BP11" s="783">
        <f t="shared" si="1"/>
        <v>81</v>
      </c>
      <c r="BQ11" s="23">
        <v>27</v>
      </c>
      <c r="BR11" s="23">
        <v>29</v>
      </c>
      <c r="BS11" s="23">
        <v>18</v>
      </c>
      <c r="BT11" s="23">
        <v>7</v>
      </c>
      <c r="BU11" s="783">
        <f t="shared" si="2"/>
        <v>71</v>
      </c>
      <c r="BV11" s="23">
        <v>14</v>
      </c>
      <c r="BW11" s="23">
        <v>24</v>
      </c>
      <c r="BX11" s="23">
        <v>18</v>
      </c>
      <c r="BY11" s="23">
        <v>15</v>
      </c>
    </row>
    <row r="12" spans="1:77" s="10" customFormat="1" ht="27.95" customHeight="1">
      <c r="A12" s="39" t="s">
        <v>42</v>
      </c>
      <c r="B12" s="38">
        <v>846</v>
      </c>
      <c r="C12" s="38">
        <v>567</v>
      </c>
      <c r="D12" s="38">
        <v>1231</v>
      </c>
      <c r="E12" s="38">
        <v>1052</v>
      </c>
      <c r="F12" s="38">
        <v>834</v>
      </c>
      <c r="G12" s="38">
        <f t="shared" si="0"/>
        <v>1000</v>
      </c>
      <c r="H12" s="20">
        <v>282</v>
      </c>
      <c r="I12" s="19">
        <v>248</v>
      </c>
      <c r="J12" s="19">
        <v>236</v>
      </c>
      <c r="K12" s="37">
        <v>234</v>
      </c>
      <c r="L12" s="36">
        <v>1160</v>
      </c>
      <c r="M12" s="35">
        <v>651</v>
      </c>
      <c r="N12" s="33">
        <v>147</v>
      </c>
      <c r="O12" s="33">
        <v>150</v>
      </c>
      <c r="P12" s="33">
        <v>192</v>
      </c>
      <c r="Q12" s="33">
        <v>162</v>
      </c>
      <c r="R12" s="780">
        <v>1101</v>
      </c>
      <c r="S12" s="33">
        <v>193</v>
      </c>
      <c r="T12" s="33">
        <v>267</v>
      </c>
      <c r="U12" s="33">
        <v>276</v>
      </c>
      <c r="V12" s="33">
        <v>365</v>
      </c>
      <c r="W12" s="780">
        <v>1700</v>
      </c>
      <c r="X12" s="33">
        <v>358</v>
      </c>
      <c r="Y12" s="33">
        <v>262</v>
      </c>
      <c r="Z12" s="33">
        <v>323</v>
      </c>
      <c r="AA12" s="33">
        <v>757</v>
      </c>
      <c r="AB12" s="792">
        <v>1198</v>
      </c>
      <c r="AC12" s="33">
        <v>284</v>
      </c>
      <c r="AD12" s="34">
        <v>339</v>
      </c>
      <c r="AE12" s="34">
        <v>284</v>
      </c>
      <c r="AF12" s="33">
        <v>291</v>
      </c>
      <c r="AG12" s="792">
        <v>926</v>
      </c>
      <c r="AH12" s="33">
        <v>296</v>
      </c>
      <c r="AI12" s="34">
        <v>281</v>
      </c>
      <c r="AJ12" s="34">
        <v>182</v>
      </c>
      <c r="AK12" s="34">
        <v>167</v>
      </c>
      <c r="AL12" s="792">
        <v>919</v>
      </c>
      <c r="AM12" s="33">
        <v>178</v>
      </c>
      <c r="AN12" s="34">
        <v>252</v>
      </c>
      <c r="AO12" s="34">
        <v>261</v>
      </c>
      <c r="AP12" s="34">
        <v>228</v>
      </c>
      <c r="AQ12" s="792">
        <v>1942</v>
      </c>
      <c r="AR12" s="33">
        <v>494</v>
      </c>
      <c r="AS12" s="34">
        <v>271</v>
      </c>
      <c r="AT12" s="34">
        <v>504</v>
      </c>
      <c r="AU12" s="34">
        <v>673</v>
      </c>
      <c r="AV12" s="792">
        <v>574</v>
      </c>
      <c r="AW12" s="33">
        <v>248</v>
      </c>
      <c r="AX12" s="33">
        <v>127</v>
      </c>
      <c r="AY12" s="33">
        <v>103</v>
      </c>
      <c r="AZ12" s="33">
        <v>96</v>
      </c>
      <c r="BA12" s="792">
        <v>457</v>
      </c>
      <c r="BB12" s="33">
        <v>109</v>
      </c>
      <c r="BC12" s="34">
        <v>116</v>
      </c>
      <c r="BD12" s="34">
        <v>103</v>
      </c>
      <c r="BE12" s="33">
        <v>129</v>
      </c>
      <c r="BF12" s="792">
        <v>454</v>
      </c>
      <c r="BG12" s="11">
        <v>106</v>
      </c>
      <c r="BH12" s="11">
        <v>119</v>
      </c>
      <c r="BI12" s="11">
        <v>125</v>
      </c>
      <c r="BJ12" s="11">
        <v>104</v>
      </c>
      <c r="BK12" s="792">
        <v>307</v>
      </c>
      <c r="BL12" s="11">
        <v>82</v>
      </c>
      <c r="BM12" s="11">
        <v>91</v>
      </c>
      <c r="BN12" s="11">
        <v>80</v>
      </c>
      <c r="BO12" s="11">
        <v>54</v>
      </c>
      <c r="BP12" s="777">
        <f t="shared" si="1"/>
        <v>268</v>
      </c>
      <c r="BQ12" s="11">
        <v>118</v>
      </c>
      <c r="BR12" s="11">
        <v>32</v>
      </c>
      <c r="BS12" s="11">
        <v>73</v>
      </c>
      <c r="BT12" s="11">
        <v>45</v>
      </c>
      <c r="BU12" s="777">
        <f t="shared" si="2"/>
        <v>301</v>
      </c>
      <c r="BV12" s="11">
        <v>67</v>
      </c>
      <c r="BW12" s="11">
        <v>87</v>
      </c>
      <c r="BX12" s="11">
        <v>65</v>
      </c>
      <c r="BY12" s="11">
        <v>82</v>
      </c>
    </row>
    <row r="13" spans="1:77" s="10" customFormat="1" ht="27.95" customHeight="1">
      <c r="A13" s="39" t="s">
        <v>41</v>
      </c>
      <c r="B13" s="38">
        <v>1975</v>
      </c>
      <c r="C13" s="38">
        <v>1602</v>
      </c>
      <c r="D13" s="38">
        <v>1749</v>
      </c>
      <c r="E13" s="38">
        <v>2382</v>
      </c>
      <c r="F13" s="38">
        <v>1410</v>
      </c>
      <c r="G13" s="38">
        <f t="shared" si="0"/>
        <v>1753</v>
      </c>
      <c r="H13" s="20">
        <v>428</v>
      </c>
      <c r="I13" s="19">
        <v>477</v>
      </c>
      <c r="J13" s="19">
        <v>423</v>
      </c>
      <c r="K13" s="37">
        <v>425</v>
      </c>
      <c r="L13" s="36">
        <v>2131</v>
      </c>
      <c r="M13" s="35">
        <v>1818</v>
      </c>
      <c r="N13" s="33">
        <v>480</v>
      </c>
      <c r="O13" s="33">
        <v>357</v>
      </c>
      <c r="P13" s="33">
        <v>431</v>
      </c>
      <c r="Q13" s="33">
        <v>550</v>
      </c>
      <c r="R13" s="780">
        <v>2611</v>
      </c>
      <c r="S13" s="33">
        <v>429</v>
      </c>
      <c r="T13" s="33">
        <v>598</v>
      </c>
      <c r="U13" s="33">
        <v>703</v>
      </c>
      <c r="V13" s="33">
        <v>881</v>
      </c>
      <c r="W13" s="780">
        <v>3738</v>
      </c>
      <c r="X13" s="33">
        <v>897</v>
      </c>
      <c r="Y13" s="33">
        <v>915</v>
      </c>
      <c r="Z13" s="33">
        <v>936</v>
      </c>
      <c r="AA13" s="33">
        <v>990</v>
      </c>
      <c r="AB13" s="792">
        <v>3912</v>
      </c>
      <c r="AC13" s="33">
        <v>969</v>
      </c>
      <c r="AD13" s="34">
        <v>999</v>
      </c>
      <c r="AE13" s="34">
        <v>945</v>
      </c>
      <c r="AF13" s="33">
        <v>999</v>
      </c>
      <c r="AG13" s="792">
        <v>3200</v>
      </c>
      <c r="AH13" s="33">
        <v>1050</v>
      </c>
      <c r="AI13" s="34">
        <v>702</v>
      </c>
      <c r="AJ13" s="34">
        <v>710</v>
      </c>
      <c r="AK13" s="34">
        <v>738</v>
      </c>
      <c r="AL13" s="792">
        <v>2265</v>
      </c>
      <c r="AM13" s="33">
        <v>678</v>
      </c>
      <c r="AN13" s="34">
        <v>500</v>
      </c>
      <c r="AO13" s="34">
        <v>537</v>
      </c>
      <c r="AP13" s="34">
        <v>550</v>
      </c>
      <c r="AQ13" s="792">
        <v>1816</v>
      </c>
      <c r="AR13" s="33">
        <v>493</v>
      </c>
      <c r="AS13" s="34">
        <v>424</v>
      </c>
      <c r="AT13" s="34">
        <v>482</v>
      </c>
      <c r="AU13" s="34">
        <v>417</v>
      </c>
      <c r="AV13" s="792">
        <v>1449</v>
      </c>
      <c r="AW13" s="33">
        <v>348</v>
      </c>
      <c r="AX13" s="33">
        <v>412</v>
      </c>
      <c r="AY13" s="33">
        <v>392</v>
      </c>
      <c r="AZ13" s="33">
        <v>297</v>
      </c>
      <c r="BA13" s="792">
        <v>1255</v>
      </c>
      <c r="BB13" s="33">
        <v>268</v>
      </c>
      <c r="BC13" s="34">
        <v>331</v>
      </c>
      <c r="BD13" s="34">
        <v>288</v>
      </c>
      <c r="BE13" s="33">
        <v>368</v>
      </c>
      <c r="BF13" s="792">
        <v>1410</v>
      </c>
      <c r="BG13" s="11">
        <v>352</v>
      </c>
      <c r="BH13" s="11">
        <v>374</v>
      </c>
      <c r="BI13" s="11">
        <v>344</v>
      </c>
      <c r="BJ13" s="11">
        <v>340</v>
      </c>
      <c r="BK13" s="792">
        <v>890</v>
      </c>
      <c r="BL13" s="11">
        <v>366</v>
      </c>
      <c r="BM13" s="11">
        <v>249</v>
      </c>
      <c r="BN13" s="11">
        <v>174</v>
      </c>
      <c r="BO13" s="11">
        <v>101</v>
      </c>
      <c r="BP13" s="777">
        <f t="shared" si="1"/>
        <v>470</v>
      </c>
      <c r="BQ13" s="11">
        <v>82</v>
      </c>
      <c r="BR13" s="11">
        <v>185</v>
      </c>
      <c r="BS13" s="11">
        <v>112</v>
      </c>
      <c r="BT13" s="11">
        <v>91</v>
      </c>
      <c r="BU13" s="777">
        <f t="shared" si="2"/>
        <v>303</v>
      </c>
      <c r="BV13" s="11">
        <v>62</v>
      </c>
      <c r="BW13" s="11">
        <v>111</v>
      </c>
      <c r="BX13" s="11">
        <v>69</v>
      </c>
      <c r="BY13" s="11">
        <v>61</v>
      </c>
    </row>
    <row r="14" spans="1:77" s="5" customFormat="1" ht="27.95" customHeight="1">
      <c r="A14" s="32" t="s">
        <v>40</v>
      </c>
      <c r="B14" s="31">
        <v>1600</v>
      </c>
      <c r="C14" s="31">
        <v>1238</v>
      </c>
      <c r="D14" s="31">
        <v>1449</v>
      </c>
      <c r="E14" s="31">
        <v>1822</v>
      </c>
      <c r="F14" s="31">
        <v>1583</v>
      </c>
      <c r="G14" s="31">
        <f t="shared" si="0"/>
        <v>2194</v>
      </c>
      <c r="H14" s="30">
        <v>552</v>
      </c>
      <c r="I14" s="29">
        <v>552</v>
      </c>
      <c r="J14" s="29">
        <v>548</v>
      </c>
      <c r="K14" s="41">
        <v>542</v>
      </c>
      <c r="L14" s="40">
        <v>2804</v>
      </c>
      <c r="M14" s="26">
        <v>2760</v>
      </c>
      <c r="N14" s="27">
        <v>743</v>
      </c>
      <c r="O14" s="27">
        <v>585</v>
      </c>
      <c r="P14" s="27">
        <v>707</v>
      </c>
      <c r="Q14" s="27">
        <v>725</v>
      </c>
      <c r="R14" s="785">
        <v>3134</v>
      </c>
      <c r="S14" s="27">
        <v>618</v>
      </c>
      <c r="T14" s="27">
        <v>658</v>
      </c>
      <c r="U14" s="27">
        <v>749</v>
      </c>
      <c r="V14" s="27">
        <v>1109</v>
      </c>
      <c r="W14" s="785">
        <v>3923</v>
      </c>
      <c r="X14" s="27">
        <v>918</v>
      </c>
      <c r="Y14" s="27">
        <v>1073</v>
      </c>
      <c r="Z14" s="27">
        <v>967</v>
      </c>
      <c r="AA14" s="27">
        <v>965</v>
      </c>
      <c r="AB14" s="783">
        <v>4179</v>
      </c>
      <c r="AC14" s="27">
        <v>979</v>
      </c>
      <c r="AD14" s="28">
        <v>1065</v>
      </c>
      <c r="AE14" s="28">
        <v>1033</v>
      </c>
      <c r="AF14" s="27">
        <v>1102</v>
      </c>
      <c r="AG14" s="783">
        <v>1225</v>
      </c>
      <c r="AH14" s="27">
        <v>478</v>
      </c>
      <c r="AI14" s="28">
        <v>287</v>
      </c>
      <c r="AJ14" s="28">
        <v>236</v>
      </c>
      <c r="AK14" s="28">
        <v>224</v>
      </c>
      <c r="AL14" s="783">
        <v>1024</v>
      </c>
      <c r="AM14" s="27">
        <v>141</v>
      </c>
      <c r="AN14" s="28">
        <v>195</v>
      </c>
      <c r="AO14" s="28">
        <v>314</v>
      </c>
      <c r="AP14" s="28">
        <v>374</v>
      </c>
      <c r="AQ14" s="783">
        <v>1386</v>
      </c>
      <c r="AR14" s="27">
        <v>292</v>
      </c>
      <c r="AS14" s="28">
        <v>349</v>
      </c>
      <c r="AT14" s="28">
        <v>357</v>
      </c>
      <c r="AU14" s="28">
        <v>388</v>
      </c>
      <c r="AV14" s="783">
        <v>1300</v>
      </c>
      <c r="AW14" s="27">
        <v>339</v>
      </c>
      <c r="AX14" s="27">
        <v>336</v>
      </c>
      <c r="AY14" s="27">
        <v>320</v>
      </c>
      <c r="AZ14" s="27">
        <v>305</v>
      </c>
      <c r="BA14" s="783">
        <v>793</v>
      </c>
      <c r="BB14" s="27">
        <v>184</v>
      </c>
      <c r="BC14" s="28">
        <v>179</v>
      </c>
      <c r="BD14" s="28">
        <v>160</v>
      </c>
      <c r="BE14" s="27">
        <v>270</v>
      </c>
      <c r="BF14" s="783">
        <v>1000</v>
      </c>
      <c r="BG14" s="23">
        <v>192</v>
      </c>
      <c r="BH14" s="23">
        <v>310</v>
      </c>
      <c r="BI14" s="23">
        <v>252</v>
      </c>
      <c r="BJ14" s="23">
        <v>246</v>
      </c>
      <c r="BK14" s="783">
        <v>814</v>
      </c>
      <c r="BL14" s="23">
        <v>229</v>
      </c>
      <c r="BM14" s="23">
        <v>190</v>
      </c>
      <c r="BN14" s="23">
        <v>204</v>
      </c>
      <c r="BO14" s="23">
        <v>191</v>
      </c>
      <c r="BP14" s="783">
        <f t="shared" si="1"/>
        <v>747</v>
      </c>
      <c r="BQ14" s="23">
        <v>225</v>
      </c>
      <c r="BR14" s="23">
        <v>168</v>
      </c>
      <c r="BS14" s="23">
        <v>178</v>
      </c>
      <c r="BT14" s="23">
        <v>176</v>
      </c>
      <c r="BU14" s="783">
        <f t="shared" si="2"/>
        <v>816</v>
      </c>
      <c r="BV14" s="23">
        <v>164</v>
      </c>
      <c r="BW14" s="23">
        <v>184</v>
      </c>
      <c r="BX14" s="23">
        <v>229</v>
      </c>
      <c r="BY14" s="23">
        <v>239</v>
      </c>
    </row>
    <row r="15" spans="1:77" s="5" customFormat="1" ht="27.95" customHeight="1">
      <c r="A15" s="32" t="s">
        <v>39</v>
      </c>
      <c r="B15" s="31">
        <v>1844</v>
      </c>
      <c r="C15" s="31">
        <v>1490</v>
      </c>
      <c r="D15" s="31">
        <v>1496</v>
      </c>
      <c r="E15" s="31">
        <v>1785</v>
      </c>
      <c r="F15" s="31">
        <v>1359</v>
      </c>
      <c r="G15" s="31">
        <f t="shared" si="0"/>
        <v>1559</v>
      </c>
      <c r="H15" s="30">
        <v>409</v>
      </c>
      <c r="I15" s="29">
        <v>373</v>
      </c>
      <c r="J15" s="29">
        <v>430</v>
      </c>
      <c r="K15" s="41">
        <v>347</v>
      </c>
      <c r="L15" s="40">
        <v>1512</v>
      </c>
      <c r="M15" s="26">
        <v>1030</v>
      </c>
      <c r="N15" s="27">
        <v>488</v>
      </c>
      <c r="O15" s="27">
        <v>137</v>
      </c>
      <c r="P15" s="27">
        <v>185</v>
      </c>
      <c r="Q15" s="27">
        <v>220</v>
      </c>
      <c r="R15" s="785">
        <v>1053</v>
      </c>
      <c r="S15" s="27">
        <v>264</v>
      </c>
      <c r="T15" s="27">
        <v>251</v>
      </c>
      <c r="U15" s="27">
        <v>239</v>
      </c>
      <c r="V15" s="27">
        <v>299</v>
      </c>
      <c r="W15" s="785">
        <v>745</v>
      </c>
      <c r="X15" s="27">
        <v>224</v>
      </c>
      <c r="Y15" s="27">
        <v>198</v>
      </c>
      <c r="Z15" s="27">
        <v>186</v>
      </c>
      <c r="AA15" s="27">
        <v>137</v>
      </c>
      <c r="AB15" s="783">
        <v>933</v>
      </c>
      <c r="AC15" s="27">
        <v>148</v>
      </c>
      <c r="AD15" s="28">
        <v>269</v>
      </c>
      <c r="AE15" s="28">
        <v>249</v>
      </c>
      <c r="AF15" s="27">
        <v>267</v>
      </c>
      <c r="AG15" s="783">
        <v>476</v>
      </c>
      <c r="AH15" s="27">
        <v>157</v>
      </c>
      <c r="AI15" s="28">
        <v>119</v>
      </c>
      <c r="AJ15" s="28">
        <v>101</v>
      </c>
      <c r="AK15" s="28">
        <v>99</v>
      </c>
      <c r="AL15" s="783">
        <v>406</v>
      </c>
      <c r="AM15" s="27">
        <v>66</v>
      </c>
      <c r="AN15" s="28">
        <v>125</v>
      </c>
      <c r="AO15" s="28">
        <v>96</v>
      </c>
      <c r="AP15" s="28">
        <v>119</v>
      </c>
      <c r="AQ15" s="783">
        <v>408</v>
      </c>
      <c r="AR15" s="27">
        <v>90</v>
      </c>
      <c r="AS15" s="28">
        <v>84</v>
      </c>
      <c r="AT15" s="28">
        <v>103</v>
      </c>
      <c r="AU15" s="28">
        <v>131</v>
      </c>
      <c r="AV15" s="783">
        <v>317</v>
      </c>
      <c r="AW15" s="27">
        <v>81</v>
      </c>
      <c r="AX15" s="27">
        <v>91</v>
      </c>
      <c r="AY15" s="27">
        <v>85</v>
      </c>
      <c r="AZ15" s="27">
        <v>60</v>
      </c>
      <c r="BA15" s="783">
        <v>303</v>
      </c>
      <c r="BB15" s="27">
        <v>61</v>
      </c>
      <c r="BC15" s="28">
        <v>64</v>
      </c>
      <c r="BD15" s="28">
        <v>71</v>
      </c>
      <c r="BE15" s="27">
        <v>107</v>
      </c>
      <c r="BF15" s="783">
        <v>198</v>
      </c>
      <c r="BG15" s="23">
        <v>68</v>
      </c>
      <c r="BH15" s="23">
        <v>53</v>
      </c>
      <c r="BI15" s="23">
        <v>44</v>
      </c>
      <c r="BJ15" s="23">
        <v>33</v>
      </c>
      <c r="BK15" s="783">
        <v>178</v>
      </c>
      <c r="BL15" s="23">
        <v>24</v>
      </c>
      <c r="BM15" s="23">
        <v>57</v>
      </c>
      <c r="BN15" s="23">
        <v>54</v>
      </c>
      <c r="BO15" s="23">
        <v>43</v>
      </c>
      <c r="BP15" s="783">
        <f t="shared" si="1"/>
        <v>115</v>
      </c>
      <c r="BQ15" s="23">
        <v>22</v>
      </c>
      <c r="BR15" s="23">
        <v>35</v>
      </c>
      <c r="BS15" s="23">
        <v>30</v>
      </c>
      <c r="BT15" s="23">
        <v>28</v>
      </c>
      <c r="BU15" s="783">
        <f t="shared" si="2"/>
        <v>161</v>
      </c>
      <c r="BV15" s="23">
        <v>16</v>
      </c>
      <c r="BW15" s="23">
        <v>39</v>
      </c>
      <c r="BX15" s="23">
        <v>51</v>
      </c>
      <c r="BY15" s="23">
        <v>55</v>
      </c>
    </row>
    <row r="16" spans="1:77" s="10" customFormat="1" ht="27.95" customHeight="1">
      <c r="A16" s="39" t="s">
        <v>38</v>
      </c>
      <c r="B16" s="38">
        <v>5238</v>
      </c>
      <c r="C16" s="38">
        <v>4497</v>
      </c>
      <c r="D16" s="38">
        <v>5326</v>
      </c>
      <c r="E16" s="38">
        <v>10376</v>
      </c>
      <c r="F16" s="38">
        <v>6125</v>
      </c>
      <c r="G16" s="38">
        <f t="shared" si="0"/>
        <v>6565</v>
      </c>
      <c r="H16" s="20">
        <v>1688</v>
      </c>
      <c r="I16" s="19">
        <v>1634</v>
      </c>
      <c r="J16" s="19">
        <v>1524</v>
      </c>
      <c r="K16" s="37">
        <v>1719</v>
      </c>
      <c r="L16" s="36">
        <v>9144</v>
      </c>
      <c r="M16" s="35">
        <v>13074</v>
      </c>
      <c r="N16" s="33">
        <v>5494</v>
      </c>
      <c r="O16" s="33">
        <v>2204</v>
      </c>
      <c r="P16" s="33">
        <v>2426</v>
      </c>
      <c r="Q16" s="33">
        <v>2950</v>
      </c>
      <c r="R16" s="780">
        <v>12405</v>
      </c>
      <c r="S16" s="33">
        <v>2125</v>
      </c>
      <c r="T16" s="33">
        <v>2673</v>
      </c>
      <c r="U16" s="33">
        <v>3383</v>
      </c>
      <c r="V16" s="33">
        <v>4224</v>
      </c>
      <c r="W16" s="780">
        <v>16958</v>
      </c>
      <c r="X16" s="33">
        <v>3912</v>
      </c>
      <c r="Y16" s="33">
        <v>4222</v>
      </c>
      <c r="Z16" s="33">
        <v>4057</v>
      </c>
      <c r="AA16" s="33">
        <v>4767</v>
      </c>
      <c r="AB16" s="792">
        <v>20310</v>
      </c>
      <c r="AC16" s="33">
        <v>5089</v>
      </c>
      <c r="AD16" s="34">
        <v>5159</v>
      </c>
      <c r="AE16" s="34">
        <v>5160</v>
      </c>
      <c r="AF16" s="33">
        <v>4902</v>
      </c>
      <c r="AG16" s="792">
        <v>18534</v>
      </c>
      <c r="AH16" s="33">
        <v>5122</v>
      </c>
      <c r="AI16" s="34">
        <v>4625</v>
      </c>
      <c r="AJ16" s="34">
        <v>4146</v>
      </c>
      <c r="AK16" s="34">
        <v>4641</v>
      </c>
      <c r="AL16" s="792">
        <v>13922</v>
      </c>
      <c r="AM16" s="33">
        <v>3337</v>
      </c>
      <c r="AN16" s="34">
        <v>3402</v>
      </c>
      <c r="AO16" s="34">
        <v>3606</v>
      </c>
      <c r="AP16" s="34">
        <v>3577</v>
      </c>
      <c r="AQ16" s="792">
        <v>14371</v>
      </c>
      <c r="AR16" s="33">
        <v>3230</v>
      </c>
      <c r="AS16" s="34">
        <v>3356</v>
      </c>
      <c r="AT16" s="34">
        <v>3652</v>
      </c>
      <c r="AU16" s="34">
        <v>4133</v>
      </c>
      <c r="AV16" s="792">
        <v>13826</v>
      </c>
      <c r="AW16" s="33">
        <v>3408</v>
      </c>
      <c r="AX16" s="33">
        <v>3321</v>
      </c>
      <c r="AY16" s="33">
        <v>3668</v>
      </c>
      <c r="AZ16" s="33">
        <v>3429</v>
      </c>
      <c r="BA16" s="792">
        <v>13564</v>
      </c>
      <c r="BB16" s="33">
        <v>3454</v>
      </c>
      <c r="BC16" s="34">
        <v>3043</v>
      </c>
      <c r="BD16" s="34">
        <v>2950</v>
      </c>
      <c r="BE16" s="33">
        <v>4117</v>
      </c>
      <c r="BF16" s="792">
        <v>13541</v>
      </c>
      <c r="BG16" s="11">
        <v>3387</v>
      </c>
      <c r="BH16" s="11">
        <v>3454</v>
      </c>
      <c r="BI16" s="11">
        <v>3407</v>
      </c>
      <c r="BJ16" s="11">
        <v>3293</v>
      </c>
      <c r="BK16" s="792">
        <v>12167</v>
      </c>
      <c r="BL16" s="11">
        <v>2732</v>
      </c>
      <c r="BM16" s="11">
        <v>3309</v>
      </c>
      <c r="BN16" s="11">
        <v>2840</v>
      </c>
      <c r="BO16" s="11">
        <v>3286</v>
      </c>
      <c r="BP16" s="777">
        <f t="shared" si="1"/>
        <v>11412</v>
      </c>
      <c r="BQ16" s="11">
        <v>2793</v>
      </c>
      <c r="BR16" s="11">
        <v>2730</v>
      </c>
      <c r="BS16" s="11">
        <v>2907</v>
      </c>
      <c r="BT16" s="11">
        <v>2982</v>
      </c>
      <c r="BU16" s="777">
        <f t="shared" si="2"/>
        <v>12119</v>
      </c>
      <c r="BV16" s="11">
        <v>3020</v>
      </c>
      <c r="BW16" s="11">
        <v>3166</v>
      </c>
      <c r="BX16" s="11">
        <v>3485</v>
      </c>
      <c r="BY16" s="11">
        <v>2448</v>
      </c>
    </row>
    <row r="17" spans="1:77" s="10" customFormat="1" ht="27.95" customHeight="1">
      <c r="A17" s="39" t="s">
        <v>37</v>
      </c>
      <c r="B17" s="38">
        <v>2962</v>
      </c>
      <c r="C17" s="38">
        <v>2587</v>
      </c>
      <c r="D17" s="38">
        <v>2928</v>
      </c>
      <c r="E17" s="38">
        <v>3187</v>
      </c>
      <c r="F17" s="38">
        <v>2788</v>
      </c>
      <c r="G17" s="38">
        <f t="shared" si="0"/>
        <v>4190</v>
      </c>
      <c r="H17" s="20">
        <v>777</v>
      </c>
      <c r="I17" s="19">
        <v>995</v>
      </c>
      <c r="J17" s="19">
        <v>1404</v>
      </c>
      <c r="K17" s="37">
        <v>1014</v>
      </c>
      <c r="L17" s="36">
        <v>4335</v>
      </c>
      <c r="M17" s="35">
        <v>4770</v>
      </c>
      <c r="N17" s="33">
        <v>985</v>
      </c>
      <c r="O17" s="33">
        <v>1027</v>
      </c>
      <c r="P17" s="33">
        <v>1310</v>
      </c>
      <c r="Q17" s="33">
        <v>1448</v>
      </c>
      <c r="R17" s="780">
        <v>6487</v>
      </c>
      <c r="S17" s="33">
        <v>1153</v>
      </c>
      <c r="T17" s="33">
        <v>1627</v>
      </c>
      <c r="U17" s="33">
        <v>1666</v>
      </c>
      <c r="V17" s="33">
        <v>2041</v>
      </c>
      <c r="W17" s="780">
        <v>8222</v>
      </c>
      <c r="X17" s="33">
        <v>1752</v>
      </c>
      <c r="Y17" s="33">
        <v>2114</v>
      </c>
      <c r="Z17" s="33">
        <v>2011</v>
      </c>
      <c r="AA17" s="33">
        <v>2345</v>
      </c>
      <c r="AB17" s="792">
        <v>8599</v>
      </c>
      <c r="AC17" s="33">
        <v>2121</v>
      </c>
      <c r="AD17" s="34">
        <v>2008</v>
      </c>
      <c r="AE17" s="34">
        <v>2215</v>
      </c>
      <c r="AF17" s="33">
        <v>2255</v>
      </c>
      <c r="AG17" s="792">
        <v>6630</v>
      </c>
      <c r="AH17" s="33">
        <v>2014</v>
      </c>
      <c r="AI17" s="34">
        <v>1554</v>
      </c>
      <c r="AJ17" s="34">
        <v>1303</v>
      </c>
      <c r="AK17" s="34">
        <v>1759</v>
      </c>
      <c r="AL17" s="792">
        <v>6909</v>
      </c>
      <c r="AM17" s="33">
        <v>1437</v>
      </c>
      <c r="AN17" s="34">
        <v>1662</v>
      </c>
      <c r="AO17" s="34">
        <v>1814</v>
      </c>
      <c r="AP17" s="34">
        <v>1996</v>
      </c>
      <c r="AQ17" s="792">
        <v>6220</v>
      </c>
      <c r="AR17" s="33">
        <v>1816</v>
      </c>
      <c r="AS17" s="34">
        <v>1270</v>
      </c>
      <c r="AT17" s="34">
        <v>1508</v>
      </c>
      <c r="AU17" s="34">
        <v>1626</v>
      </c>
      <c r="AV17" s="792">
        <v>5197</v>
      </c>
      <c r="AW17" s="33">
        <v>1588</v>
      </c>
      <c r="AX17" s="33">
        <v>1183</v>
      </c>
      <c r="AY17" s="33">
        <v>1190</v>
      </c>
      <c r="AZ17" s="33">
        <v>1236</v>
      </c>
      <c r="BA17" s="792">
        <v>4319</v>
      </c>
      <c r="BB17" s="33">
        <v>933</v>
      </c>
      <c r="BC17" s="34">
        <v>1019</v>
      </c>
      <c r="BD17" s="34">
        <v>966</v>
      </c>
      <c r="BE17" s="33">
        <v>1401</v>
      </c>
      <c r="BF17" s="792">
        <v>4428</v>
      </c>
      <c r="BG17" s="11">
        <v>1253</v>
      </c>
      <c r="BH17" s="11">
        <v>1087</v>
      </c>
      <c r="BI17" s="11">
        <v>873</v>
      </c>
      <c r="BJ17" s="11">
        <v>1215</v>
      </c>
      <c r="BK17" s="792">
        <v>3695</v>
      </c>
      <c r="BL17" s="11">
        <v>879</v>
      </c>
      <c r="BM17" s="11">
        <v>893</v>
      </c>
      <c r="BN17" s="11">
        <v>862</v>
      </c>
      <c r="BO17" s="11">
        <v>1061</v>
      </c>
      <c r="BP17" s="777">
        <f t="shared" si="1"/>
        <v>3597</v>
      </c>
      <c r="BQ17" s="11">
        <v>896</v>
      </c>
      <c r="BR17" s="11">
        <v>842</v>
      </c>
      <c r="BS17" s="11">
        <v>874</v>
      </c>
      <c r="BT17" s="11">
        <v>985</v>
      </c>
      <c r="BU17" s="777">
        <f t="shared" si="2"/>
        <v>3488</v>
      </c>
      <c r="BV17" s="11">
        <v>904</v>
      </c>
      <c r="BW17" s="11">
        <v>856</v>
      </c>
      <c r="BX17" s="11">
        <v>835</v>
      </c>
      <c r="BY17" s="11">
        <v>893</v>
      </c>
    </row>
    <row r="18" spans="1:77" s="5" customFormat="1" ht="27.95" customHeight="1">
      <c r="A18" s="32" t="s">
        <v>36</v>
      </c>
      <c r="B18" s="31">
        <v>17026</v>
      </c>
      <c r="C18" s="31">
        <v>16958</v>
      </c>
      <c r="D18" s="31">
        <v>16896</v>
      </c>
      <c r="E18" s="31">
        <v>24278</v>
      </c>
      <c r="F18" s="31">
        <v>17198</v>
      </c>
      <c r="G18" s="31">
        <f t="shared" si="0"/>
        <v>23007</v>
      </c>
      <c r="H18" s="30">
        <v>5889</v>
      </c>
      <c r="I18" s="29">
        <v>6025</v>
      </c>
      <c r="J18" s="29">
        <v>5376</v>
      </c>
      <c r="K18" s="41">
        <v>5717</v>
      </c>
      <c r="L18" s="40">
        <v>24355</v>
      </c>
      <c r="M18" s="26">
        <v>45946</v>
      </c>
      <c r="N18" s="27">
        <v>11761</v>
      </c>
      <c r="O18" s="27">
        <v>10347</v>
      </c>
      <c r="P18" s="27">
        <v>11586</v>
      </c>
      <c r="Q18" s="27">
        <v>12252</v>
      </c>
      <c r="R18" s="785">
        <v>50387</v>
      </c>
      <c r="S18" s="27">
        <v>11356</v>
      </c>
      <c r="T18" s="27">
        <v>11535</v>
      </c>
      <c r="U18" s="27">
        <v>12773</v>
      </c>
      <c r="V18" s="27">
        <v>14723</v>
      </c>
      <c r="W18" s="785">
        <v>59904</v>
      </c>
      <c r="X18" s="27">
        <v>14097</v>
      </c>
      <c r="Y18" s="27">
        <v>14489</v>
      </c>
      <c r="Z18" s="27">
        <v>15312</v>
      </c>
      <c r="AA18" s="27">
        <v>16006</v>
      </c>
      <c r="AB18" s="783">
        <v>65789</v>
      </c>
      <c r="AC18" s="27">
        <v>14714</v>
      </c>
      <c r="AD18" s="28">
        <v>15263</v>
      </c>
      <c r="AE18" s="28">
        <v>17494</v>
      </c>
      <c r="AF18" s="27">
        <v>18318</v>
      </c>
      <c r="AG18" s="783">
        <v>55676</v>
      </c>
      <c r="AH18" s="27">
        <v>16631</v>
      </c>
      <c r="AI18" s="28">
        <v>13702</v>
      </c>
      <c r="AJ18" s="28">
        <v>12949</v>
      </c>
      <c r="AK18" s="28">
        <v>12394</v>
      </c>
      <c r="AL18" s="783">
        <v>50088</v>
      </c>
      <c r="AM18" s="27">
        <v>11860</v>
      </c>
      <c r="AN18" s="28">
        <v>12127</v>
      </c>
      <c r="AO18" s="28">
        <v>13212</v>
      </c>
      <c r="AP18" s="28">
        <v>12889</v>
      </c>
      <c r="AQ18" s="783">
        <v>48219</v>
      </c>
      <c r="AR18" s="27">
        <v>11605</v>
      </c>
      <c r="AS18" s="28">
        <v>11197</v>
      </c>
      <c r="AT18" s="28">
        <v>12332</v>
      </c>
      <c r="AU18" s="28">
        <v>13085</v>
      </c>
      <c r="AV18" s="783">
        <v>48182</v>
      </c>
      <c r="AW18" s="27">
        <v>12190</v>
      </c>
      <c r="AX18" s="27">
        <v>12251</v>
      </c>
      <c r="AY18" s="27">
        <v>11987</v>
      </c>
      <c r="AZ18" s="27">
        <v>11754</v>
      </c>
      <c r="BA18" s="783">
        <v>46469</v>
      </c>
      <c r="BB18" s="27">
        <v>10920</v>
      </c>
      <c r="BC18" s="28">
        <v>11167</v>
      </c>
      <c r="BD18" s="28">
        <v>11504</v>
      </c>
      <c r="BE18" s="27">
        <v>12878</v>
      </c>
      <c r="BF18" s="783">
        <v>51130</v>
      </c>
      <c r="BG18" s="23">
        <v>11909</v>
      </c>
      <c r="BH18" s="23">
        <v>13127</v>
      </c>
      <c r="BI18" s="23">
        <v>12716</v>
      </c>
      <c r="BJ18" s="23">
        <v>13378</v>
      </c>
      <c r="BK18" s="783">
        <v>48840</v>
      </c>
      <c r="BL18" s="23">
        <v>11520</v>
      </c>
      <c r="BM18" s="23">
        <v>13134</v>
      </c>
      <c r="BN18" s="23">
        <v>12210</v>
      </c>
      <c r="BO18" s="23">
        <v>11976</v>
      </c>
      <c r="BP18" s="783">
        <f t="shared" si="1"/>
        <v>42805</v>
      </c>
      <c r="BQ18" s="23">
        <v>10403</v>
      </c>
      <c r="BR18" s="23">
        <v>10357</v>
      </c>
      <c r="BS18" s="23">
        <v>10599</v>
      </c>
      <c r="BT18" s="23">
        <v>11446</v>
      </c>
      <c r="BU18" s="783">
        <f t="shared" si="2"/>
        <v>47871</v>
      </c>
      <c r="BV18" s="23">
        <v>10867</v>
      </c>
      <c r="BW18" s="793">
        <v>11344</v>
      </c>
      <c r="BX18" s="23">
        <v>12118</v>
      </c>
      <c r="BY18" s="23">
        <v>13542</v>
      </c>
    </row>
    <row r="19" spans="1:77" s="5" customFormat="1" ht="27.95" customHeight="1">
      <c r="A19" s="32" t="s">
        <v>35</v>
      </c>
      <c r="B19" s="31">
        <v>10253</v>
      </c>
      <c r="C19" s="31">
        <v>9657</v>
      </c>
      <c r="D19" s="31">
        <v>9086</v>
      </c>
      <c r="E19" s="31">
        <v>11282</v>
      </c>
      <c r="F19" s="31">
        <v>7779</v>
      </c>
      <c r="G19" s="31">
        <f t="shared" si="0"/>
        <v>8080</v>
      </c>
      <c r="H19" s="30">
        <v>2072</v>
      </c>
      <c r="I19" s="29">
        <v>2114</v>
      </c>
      <c r="J19" s="29">
        <v>1962</v>
      </c>
      <c r="K19" s="41">
        <v>1932</v>
      </c>
      <c r="L19" s="40">
        <v>12605</v>
      </c>
      <c r="M19" s="26">
        <v>15480</v>
      </c>
      <c r="N19" s="27">
        <v>3661</v>
      </c>
      <c r="O19" s="27">
        <v>3368</v>
      </c>
      <c r="P19" s="27">
        <v>3878</v>
      </c>
      <c r="Q19" s="27">
        <v>4573</v>
      </c>
      <c r="R19" s="785">
        <v>16338</v>
      </c>
      <c r="S19" s="27">
        <v>3574</v>
      </c>
      <c r="T19" s="27">
        <v>3676</v>
      </c>
      <c r="U19" s="27">
        <v>4143</v>
      </c>
      <c r="V19" s="27">
        <v>4945</v>
      </c>
      <c r="W19" s="785">
        <v>21471</v>
      </c>
      <c r="X19" s="27">
        <v>4949</v>
      </c>
      <c r="Y19" s="27">
        <v>5212</v>
      </c>
      <c r="Z19" s="27">
        <v>5409</v>
      </c>
      <c r="AA19" s="27">
        <v>5901</v>
      </c>
      <c r="AB19" s="783">
        <v>21705</v>
      </c>
      <c r="AC19" s="27">
        <v>5144</v>
      </c>
      <c r="AD19" s="28">
        <v>5275</v>
      </c>
      <c r="AE19" s="28">
        <v>5279</v>
      </c>
      <c r="AF19" s="27">
        <v>6007</v>
      </c>
      <c r="AG19" s="783">
        <v>20882</v>
      </c>
      <c r="AH19" s="27">
        <v>6226</v>
      </c>
      <c r="AI19" s="28">
        <v>5340</v>
      </c>
      <c r="AJ19" s="28">
        <v>4612</v>
      </c>
      <c r="AK19" s="28">
        <v>4704</v>
      </c>
      <c r="AL19" s="783">
        <v>16533</v>
      </c>
      <c r="AM19" s="27">
        <v>3913</v>
      </c>
      <c r="AN19" s="28">
        <v>4096</v>
      </c>
      <c r="AO19" s="28">
        <v>4387</v>
      </c>
      <c r="AP19" s="28">
        <v>4137</v>
      </c>
      <c r="AQ19" s="783">
        <v>15940</v>
      </c>
      <c r="AR19" s="27">
        <v>3763</v>
      </c>
      <c r="AS19" s="28">
        <v>3752</v>
      </c>
      <c r="AT19" s="28">
        <v>3956</v>
      </c>
      <c r="AU19" s="28">
        <v>4469</v>
      </c>
      <c r="AV19" s="783">
        <v>13420</v>
      </c>
      <c r="AW19" s="27">
        <v>3897</v>
      </c>
      <c r="AX19" s="27">
        <v>3278</v>
      </c>
      <c r="AY19" s="27">
        <v>2905</v>
      </c>
      <c r="AZ19" s="27">
        <v>3340</v>
      </c>
      <c r="BA19" s="783">
        <v>12119</v>
      </c>
      <c r="BB19" s="27">
        <v>2914</v>
      </c>
      <c r="BC19" s="28">
        <v>2753</v>
      </c>
      <c r="BD19" s="28">
        <v>2730</v>
      </c>
      <c r="BE19" s="27">
        <v>3722</v>
      </c>
      <c r="BF19" s="783">
        <v>11969</v>
      </c>
      <c r="BG19" s="23">
        <v>3018</v>
      </c>
      <c r="BH19" s="23">
        <v>2984</v>
      </c>
      <c r="BI19" s="23">
        <v>2922</v>
      </c>
      <c r="BJ19" s="23">
        <v>3045</v>
      </c>
      <c r="BK19" s="783">
        <v>10298</v>
      </c>
      <c r="BL19" s="23">
        <v>2653</v>
      </c>
      <c r="BM19" s="23">
        <v>2509</v>
      </c>
      <c r="BN19" s="23">
        <v>2408</v>
      </c>
      <c r="BO19" s="23">
        <v>2728</v>
      </c>
      <c r="BP19" s="783">
        <f t="shared" si="1"/>
        <v>9257</v>
      </c>
      <c r="BQ19" s="23">
        <v>2403</v>
      </c>
      <c r="BR19" s="23">
        <v>2267</v>
      </c>
      <c r="BS19" s="23">
        <v>2298</v>
      </c>
      <c r="BT19" s="23">
        <v>2289</v>
      </c>
      <c r="BU19" s="783">
        <f t="shared" si="2"/>
        <v>9584</v>
      </c>
      <c r="BV19" s="23">
        <v>2466</v>
      </c>
      <c r="BW19" s="23">
        <v>2354</v>
      </c>
      <c r="BX19" s="23">
        <v>2333</v>
      </c>
      <c r="BY19" s="23">
        <v>2431</v>
      </c>
    </row>
    <row r="20" spans="1:77" s="10" customFormat="1" ht="27.95" customHeight="1">
      <c r="A20" s="39" t="s">
        <v>34</v>
      </c>
      <c r="B20" s="38">
        <v>1636</v>
      </c>
      <c r="C20" s="38">
        <v>1384</v>
      </c>
      <c r="D20" s="38">
        <v>1526</v>
      </c>
      <c r="E20" s="38">
        <v>1617</v>
      </c>
      <c r="F20" s="38">
        <v>1121</v>
      </c>
      <c r="G20" s="38">
        <f t="shared" si="0"/>
        <v>1617</v>
      </c>
      <c r="H20" s="20">
        <v>384</v>
      </c>
      <c r="I20" s="19">
        <v>519</v>
      </c>
      <c r="J20" s="19">
        <v>383</v>
      </c>
      <c r="K20" s="37">
        <v>331</v>
      </c>
      <c r="L20" s="36">
        <v>2044</v>
      </c>
      <c r="M20" s="35">
        <v>1920</v>
      </c>
      <c r="N20" s="33">
        <v>514</v>
      </c>
      <c r="O20" s="33">
        <v>366</v>
      </c>
      <c r="P20" s="33">
        <v>518</v>
      </c>
      <c r="Q20" s="33">
        <v>522</v>
      </c>
      <c r="R20" s="780">
        <v>3017</v>
      </c>
      <c r="S20" s="33">
        <v>444</v>
      </c>
      <c r="T20" s="33">
        <v>762</v>
      </c>
      <c r="U20" s="33">
        <v>876</v>
      </c>
      <c r="V20" s="33">
        <v>935</v>
      </c>
      <c r="W20" s="780">
        <v>3716</v>
      </c>
      <c r="X20" s="33">
        <v>933</v>
      </c>
      <c r="Y20" s="33">
        <v>820</v>
      </c>
      <c r="Z20" s="33">
        <v>901</v>
      </c>
      <c r="AA20" s="33">
        <v>1062</v>
      </c>
      <c r="AB20" s="792">
        <v>4550</v>
      </c>
      <c r="AC20" s="33">
        <v>1233</v>
      </c>
      <c r="AD20" s="34">
        <v>994</v>
      </c>
      <c r="AE20" s="34">
        <v>1165</v>
      </c>
      <c r="AF20" s="33">
        <v>1158</v>
      </c>
      <c r="AG20" s="792">
        <v>3879</v>
      </c>
      <c r="AH20" s="33">
        <v>1146</v>
      </c>
      <c r="AI20" s="34">
        <v>933</v>
      </c>
      <c r="AJ20" s="34">
        <v>916</v>
      </c>
      <c r="AK20" s="34">
        <v>884</v>
      </c>
      <c r="AL20" s="792">
        <v>3343</v>
      </c>
      <c r="AM20" s="33">
        <v>757</v>
      </c>
      <c r="AN20" s="34">
        <v>811</v>
      </c>
      <c r="AO20" s="34">
        <v>940</v>
      </c>
      <c r="AP20" s="34">
        <v>835</v>
      </c>
      <c r="AQ20" s="792">
        <v>3346</v>
      </c>
      <c r="AR20" s="33">
        <v>844</v>
      </c>
      <c r="AS20" s="34">
        <v>926</v>
      </c>
      <c r="AT20" s="34">
        <v>764</v>
      </c>
      <c r="AU20" s="34">
        <v>812</v>
      </c>
      <c r="AV20" s="792">
        <v>3379</v>
      </c>
      <c r="AW20" s="33">
        <v>740</v>
      </c>
      <c r="AX20" s="33">
        <v>999</v>
      </c>
      <c r="AY20" s="33">
        <v>798</v>
      </c>
      <c r="AZ20" s="33">
        <v>842</v>
      </c>
      <c r="BA20" s="792">
        <v>3422</v>
      </c>
      <c r="BB20" s="33">
        <v>741</v>
      </c>
      <c r="BC20" s="34">
        <v>853</v>
      </c>
      <c r="BD20" s="34">
        <v>792</v>
      </c>
      <c r="BE20" s="33">
        <v>1036</v>
      </c>
      <c r="BF20" s="792">
        <v>3737</v>
      </c>
      <c r="BG20" s="11">
        <v>923</v>
      </c>
      <c r="BH20" s="11">
        <v>926</v>
      </c>
      <c r="BI20" s="11">
        <v>894</v>
      </c>
      <c r="BJ20" s="11">
        <v>994</v>
      </c>
      <c r="BK20" s="792">
        <v>3119</v>
      </c>
      <c r="BL20" s="11">
        <v>794</v>
      </c>
      <c r="BM20" s="11">
        <v>700</v>
      </c>
      <c r="BN20" s="11">
        <v>718</v>
      </c>
      <c r="BO20" s="11">
        <v>907</v>
      </c>
      <c r="BP20" s="777">
        <f t="shared" si="1"/>
        <v>3100</v>
      </c>
      <c r="BQ20" s="11">
        <v>659</v>
      </c>
      <c r="BR20" s="11">
        <v>697</v>
      </c>
      <c r="BS20" s="11">
        <v>871</v>
      </c>
      <c r="BT20" s="11">
        <v>873</v>
      </c>
      <c r="BU20" s="777">
        <f t="shared" si="2"/>
        <v>3086</v>
      </c>
      <c r="BV20" s="11">
        <v>758</v>
      </c>
      <c r="BW20" s="11">
        <v>770</v>
      </c>
      <c r="BX20" s="11">
        <v>775</v>
      </c>
      <c r="BY20" s="11">
        <v>783</v>
      </c>
    </row>
    <row r="21" spans="1:77" s="10" customFormat="1" ht="27.95" customHeight="1">
      <c r="A21" s="39" t="s">
        <v>33</v>
      </c>
      <c r="B21" s="38">
        <v>868</v>
      </c>
      <c r="C21" s="38">
        <v>924</v>
      </c>
      <c r="D21" s="38">
        <v>887</v>
      </c>
      <c r="E21" s="38">
        <v>738</v>
      </c>
      <c r="F21" s="38">
        <v>696</v>
      </c>
      <c r="G21" s="38">
        <f t="shared" si="0"/>
        <v>913</v>
      </c>
      <c r="H21" s="20">
        <v>239</v>
      </c>
      <c r="I21" s="19">
        <v>225</v>
      </c>
      <c r="J21" s="19">
        <v>217</v>
      </c>
      <c r="K21" s="37">
        <v>232</v>
      </c>
      <c r="L21" s="36">
        <v>1032</v>
      </c>
      <c r="M21" s="35">
        <v>1201</v>
      </c>
      <c r="N21" s="33">
        <v>220</v>
      </c>
      <c r="O21" s="33">
        <v>269</v>
      </c>
      <c r="P21" s="33">
        <v>293</v>
      </c>
      <c r="Q21" s="33">
        <v>419</v>
      </c>
      <c r="R21" s="780">
        <v>880</v>
      </c>
      <c r="S21" s="33">
        <v>178</v>
      </c>
      <c r="T21" s="33">
        <v>198</v>
      </c>
      <c r="U21" s="33">
        <v>187</v>
      </c>
      <c r="V21" s="33">
        <v>317</v>
      </c>
      <c r="W21" s="780">
        <v>1314</v>
      </c>
      <c r="X21" s="33">
        <v>315</v>
      </c>
      <c r="Y21" s="33">
        <v>338</v>
      </c>
      <c r="Z21" s="33">
        <v>260</v>
      </c>
      <c r="AA21" s="33">
        <v>401</v>
      </c>
      <c r="AB21" s="792">
        <v>1463</v>
      </c>
      <c r="AC21" s="33">
        <v>303</v>
      </c>
      <c r="AD21" s="34">
        <v>384</v>
      </c>
      <c r="AE21" s="34">
        <v>355</v>
      </c>
      <c r="AF21" s="33">
        <v>421</v>
      </c>
      <c r="AG21" s="792">
        <v>1205</v>
      </c>
      <c r="AH21" s="33">
        <v>397</v>
      </c>
      <c r="AI21" s="34">
        <v>295</v>
      </c>
      <c r="AJ21" s="34">
        <v>251</v>
      </c>
      <c r="AK21" s="34">
        <v>262</v>
      </c>
      <c r="AL21" s="792">
        <v>891</v>
      </c>
      <c r="AM21" s="33">
        <v>204</v>
      </c>
      <c r="AN21" s="34">
        <v>225</v>
      </c>
      <c r="AO21" s="34">
        <v>225</v>
      </c>
      <c r="AP21" s="34">
        <v>237</v>
      </c>
      <c r="AQ21" s="792">
        <v>1228</v>
      </c>
      <c r="AR21" s="33">
        <v>264</v>
      </c>
      <c r="AS21" s="34">
        <v>318</v>
      </c>
      <c r="AT21" s="34">
        <v>272</v>
      </c>
      <c r="AU21" s="34">
        <v>374</v>
      </c>
      <c r="AV21" s="792">
        <v>1096</v>
      </c>
      <c r="AW21" s="33">
        <v>247</v>
      </c>
      <c r="AX21" s="33">
        <v>312</v>
      </c>
      <c r="AY21" s="33">
        <v>210</v>
      </c>
      <c r="AZ21" s="33">
        <v>327</v>
      </c>
      <c r="BA21" s="792">
        <v>1160</v>
      </c>
      <c r="BB21" s="33">
        <v>255</v>
      </c>
      <c r="BC21" s="34">
        <v>277</v>
      </c>
      <c r="BD21" s="34">
        <v>216</v>
      </c>
      <c r="BE21" s="33">
        <v>412</v>
      </c>
      <c r="BF21" s="792">
        <v>1049</v>
      </c>
      <c r="BG21" s="11">
        <v>201</v>
      </c>
      <c r="BH21" s="11">
        <v>263</v>
      </c>
      <c r="BI21" s="11">
        <v>255</v>
      </c>
      <c r="BJ21" s="11">
        <v>330</v>
      </c>
      <c r="BK21" s="792">
        <v>949</v>
      </c>
      <c r="BL21" s="11">
        <v>259</v>
      </c>
      <c r="BM21" s="11">
        <v>239</v>
      </c>
      <c r="BN21" s="11">
        <v>203</v>
      </c>
      <c r="BO21" s="11">
        <v>248</v>
      </c>
      <c r="BP21" s="777">
        <f t="shared" si="1"/>
        <v>835</v>
      </c>
      <c r="BQ21" s="11">
        <v>175</v>
      </c>
      <c r="BR21" s="11">
        <v>234</v>
      </c>
      <c r="BS21" s="11">
        <v>178</v>
      </c>
      <c r="BT21" s="11">
        <v>248</v>
      </c>
      <c r="BU21" s="777">
        <f t="shared" si="2"/>
        <v>754</v>
      </c>
      <c r="BV21" s="11">
        <v>161</v>
      </c>
      <c r="BW21" s="11">
        <v>175</v>
      </c>
      <c r="BX21" s="11">
        <v>179</v>
      </c>
      <c r="BY21" s="11">
        <v>239</v>
      </c>
    </row>
    <row r="22" spans="1:77" s="5" customFormat="1" ht="27.95" customHeight="1">
      <c r="A22" s="32" t="s">
        <v>32</v>
      </c>
      <c r="B22" s="31">
        <v>661</v>
      </c>
      <c r="C22" s="31">
        <v>698</v>
      </c>
      <c r="D22" s="31">
        <v>531</v>
      </c>
      <c r="E22" s="31">
        <v>760</v>
      </c>
      <c r="F22" s="31">
        <v>765</v>
      </c>
      <c r="G22" s="31">
        <f t="shared" si="0"/>
        <v>917</v>
      </c>
      <c r="H22" s="30">
        <v>237</v>
      </c>
      <c r="I22" s="29">
        <v>211</v>
      </c>
      <c r="J22" s="29">
        <v>195</v>
      </c>
      <c r="K22" s="41">
        <v>274</v>
      </c>
      <c r="L22" s="40">
        <v>1129</v>
      </c>
      <c r="M22" s="26">
        <v>408</v>
      </c>
      <c r="N22" s="27">
        <v>85</v>
      </c>
      <c r="O22" s="27">
        <v>103</v>
      </c>
      <c r="P22" s="27">
        <v>113</v>
      </c>
      <c r="Q22" s="27">
        <v>107</v>
      </c>
      <c r="R22" s="785">
        <v>445</v>
      </c>
      <c r="S22" s="27">
        <v>109</v>
      </c>
      <c r="T22" s="27">
        <v>99</v>
      </c>
      <c r="U22" s="27">
        <v>88</v>
      </c>
      <c r="V22" s="27">
        <v>149</v>
      </c>
      <c r="W22" s="785">
        <v>524</v>
      </c>
      <c r="X22" s="27">
        <v>125</v>
      </c>
      <c r="Y22" s="27">
        <v>152</v>
      </c>
      <c r="Z22" s="27">
        <v>132</v>
      </c>
      <c r="AA22" s="27">
        <v>115</v>
      </c>
      <c r="AB22" s="783">
        <v>545</v>
      </c>
      <c r="AC22" s="27">
        <v>136</v>
      </c>
      <c r="AD22" s="28">
        <v>118</v>
      </c>
      <c r="AE22" s="28">
        <v>128</v>
      </c>
      <c r="AF22" s="27">
        <v>163</v>
      </c>
      <c r="AG22" s="783">
        <v>477</v>
      </c>
      <c r="AH22" s="27">
        <v>184</v>
      </c>
      <c r="AI22" s="28">
        <v>122</v>
      </c>
      <c r="AJ22" s="28">
        <v>80</v>
      </c>
      <c r="AK22" s="28">
        <v>91</v>
      </c>
      <c r="AL22" s="783">
        <v>293</v>
      </c>
      <c r="AM22" s="27">
        <v>96</v>
      </c>
      <c r="AN22" s="28">
        <v>69</v>
      </c>
      <c r="AO22" s="28">
        <v>63</v>
      </c>
      <c r="AP22" s="28">
        <v>65</v>
      </c>
      <c r="AQ22" s="783">
        <v>277</v>
      </c>
      <c r="AR22" s="27">
        <v>68</v>
      </c>
      <c r="AS22" s="28">
        <v>68</v>
      </c>
      <c r="AT22" s="28">
        <v>60</v>
      </c>
      <c r="AU22" s="28">
        <v>81</v>
      </c>
      <c r="AV22" s="783">
        <v>350</v>
      </c>
      <c r="AW22" s="27">
        <v>90</v>
      </c>
      <c r="AX22" s="27">
        <v>96</v>
      </c>
      <c r="AY22" s="27">
        <v>71</v>
      </c>
      <c r="AZ22" s="27">
        <v>93</v>
      </c>
      <c r="BA22" s="783">
        <v>341</v>
      </c>
      <c r="BB22" s="27">
        <v>68</v>
      </c>
      <c r="BC22" s="28">
        <v>73</v>
      </c>
      <c r="BD22" s="28">
        <v>83</v>
      </c>
      <c r="BE22" s="27">
        <v>117</v>
      </c>
      <c r="BF22" s="783">
        <v>371</v>
      </c>
      <c r="BG22" s="23">
        <v>98</v>
      </c>
      <c r="BH22" s="23">
        <v>119</v>
      </c>
      <c r="BI22" s="23">
        <v>71</v>
      </c>
      <c r="BJ22" s="23">
        <v>83</v>
      </c>
      <c r="BK22" s="783">
        <v>221</v>
      </c>
      <c r="BL22" s="23">
        <v>80</v>
      </c>
      <c r="BM22" s="23">
        <v>47</v>
      </c>
      <c r="BN22" s="23">
        <v>31</v>
      </c>
      <c r="BO22" s="23">
        <v>63</v>
      </c>
      <c r="BP22" s="783">
        <f t="shared" si="1"/>
        <v>124</v>
      </c>
      <c r="BQ22" s="23">
        <v>34</v>
      </c>
      <c r="BR22" s="23">
        <v>33</v>
      </c>
      <c r="BS22" s="23">
        <v>27</v>
      </c>
      <c r="BT22" s="23">
        <v>30</v>
      </c>
      <c r="BU22" s="783">
        <f t="shared" si="2"/>
        <v>127</v>
      </c>
      <c r="BV22" s="23">
        <v>31</v>
      </c>
      <c r="BW22" s="23">
        <v>28</v>
      </c>
      <c r="BX22" s="23">
        <v>33</v>
      </c>
      <c r="BY22" s="23">
        <v>35</v>
      </c>
    </row>
    <row r="23" spans="1:77" s="5" customFormat="1" ht="27.95" customHeight="1">
      <c r="A23" s="32" t="s">
        <v>31</v>
      </c>
      <c r="B23" s="31">
        <v>437</v>
      </c>
      <c r="C23" s="31">
        <v>423</v>
      </c>
      <c r="D23" s="31">
        <v>384</v>
      </c>
      <c r="E23" s="31">
        <v>384</v>
      </c>
      <c r="F23" s="31">
        <v>291</v>
      </c>
      <c r="G23" s="31">
        <f t="shared" si="0"/>
        <v>414</v>
      </c>
      <c r="H23" s="30">
        <v>129</v>
      </c>
      <c r="I23" s="29">
        <v>104</v>
      </c>
      <c r="J23" s="29">
        <v>84</v>
      </c>
      <c r="K23" s="41">
        <v>97</v>
      </c>
      <c r="L23" s="40">
        <v>440</v>
      </c>
      <c r="M23" s="26">
        <v>724</v>
      </c>
      <c r="N23" s="27">
        <v>121</v>
      </c>
      <c r="O23" s="27">
        <v>174</v>
      </c>
      <c r="P23" s="27">
        <v>208</v>
      </c>
      <c r="Q23" s="27">
        <v>221</v>
      </c>
      <c r="R23" s="785">
        <v>846</v>
      </c>
      <c r="S23" s="27">
        <v>154</v>
      </c>
      <c r="T23" s="27">
        <v>196</v>
      </c>
      <c r="U23" s="27">
        <v>191</v>
      </c>
      <c r="V23" s="27">
        <v>305</v>
      </c>
      <c r="W23" s="785">
        <v>1185</v>
      </c>
      <c r="X23" s="27">
        <v>259</v>
      </c>
      <c r="Y23" s="27">
        <v>298</v>
      </c>
      <c r="Z23" s="27">
        <v>248</v>
      </c>
      <c r="AA23" s="27">
        <v>380</v>
      </c>
      <c r="AB23" s="783">
        <v>1473</v>
      </c>
      <c r="AC23" s="27">
        <v>318</v>
      </c>
      <c r="AD23" s="28">
        <v>404</v>
      </c>
      <c r="AE23" s="28">
        <v>296</v>
      </c>
      <c r="AF23" s="27">
        <v>455</v>
      </c>
      <c r="AG23" s="783">
        <v>1271</v>
      </c>
      <c r="AH23" s="27">
        <v>352</v>
      </c>
      <c r="AI23" s="28">
        <v>331</v>
      </c>
      <c r="AJ23" s="28">
        <v>240</v>
      </c>
      <c r="AK23" s="28">
        <v>348</v>
      </c>
      <c r="AL23" s="783">
        <v>1123</v>
      </c>
      <c r="AM23" s="27">
        <v>181</v>
      </c>
      <c r="AN23" s="28">
        <v>309</v>
      </c>
      <c r="AO23" s="28">
        <v>223</v>
      </c>
      <c r="AP23" s="28">
        <v>410</v>
      </c>
      <c r="AQ23" s="783">
        <v>1109</v>
      </c>
      <c r="AR23" s="27">
        <v>208</v>
      </c>
      <c r="AS23" s="28">
        <v>274</v>
      </c>
      <c r="AT23" s="28">
        <v>280</v>
      </c>
      <c r="AU23" s="28">
        <v>347</v>
      </c>
      <c r="AV23" s="783">
        <v>1315</v>
      </c>
      <c r="AW23" s="27">
        <v>297</v>
      </c>
      <c r="AX23" s="27">
        <v>377</v>
      </c>
      <c r="AY23" s="27">
        <v>310</v>
      </c>
      <c r="AZ23" s="27">
        <v>331</v>
      </c>
      <c r="BA23" s="783">
        <v>1214</v>
      </c>
      <c r="BB23" s="27">
        <v>267</v>
      </c>
      <c r="BC23" s="28">
        <v>340</v>
      </c>
      <c r="BD23" s="28">
        <v>272</v>
      </c>
      <c r="BE23" s="27">
        <v>335</v>
      </c>
      <c r="BF23" s="783">
        <v>1069</v>
      </c>
      <c r="BG23" s="23">
        <v>291</v>
      </c>
      <c r="BH23" s="23">
        <v>294</v>
      </c>
      <c r="BI23" s="23">
        <v>194</v>
      </c>
      <c r="BJ23" s="23">
        <v>290</v>
      </c>
      <c r="BK23" s="783">
        <v>1305</v>
      </c>
      <c r="BL23" s="23">
        <v>296</v>
      </c>
      <c r="BM23" s="23">
        <v>343</v>
      </c>
      <c r="BN23" s="23">
        <v>311</v>
      </c>
      <c r="BO23" s="23">
        <v>355</v>
      </c>
      <c r="BP23" s="783">
        <f t="shared" si="1"/>
        <v>906</v>
      </c>
      <c r="BQ23" s="23">
        <v>276</v>
      </c>
      <c r="BR23" s="23">
        <v>234</v>
      </c>
      <c r="BS23" s="23">
        <v>195</v>
      </c>
      <c r="BT23" s="23">
        <v>201</v>
      </c>
      <c r="BU23" s="783">
        <f t="shared" si="2"/>
        <v>794</v>
      </c>
      <c r="BV23" s="23">
        <v>174</v>
      </c>
      <c r="BW23" s="23">
        <v>201</v>
      </c>
      <c r="BX23" s="23">
        <v>184</v>
      </c>
      <c r="BY23" s="23">
        <v>235</v>
      </c>
    </row>
    <row r="24" spans="1:77" s="10" customFormat="1" ht="27.95" customHeight="1">
      <c r="A24" s="39" t="s">
        <v>30</v>
      </c>
      <c r="B24" s="38">
        <v>564</v>
      </c>
      <c r="C24" s="38">
        <v>614</v>
      </c>
      <c r="D24" s="38">
        <v>583</v>
      </c>
      <c r="E24" s="38">
        <v>762</v>
      </c>
      <c r="F24" s="38">
        <v>707</v>
      </c>
      <c r="G24" s="38">
        <f t="shared" si="0"/>
        <v>865</v>
      </c>
      <c r="H24" s="20">
        <v>229</v>
      </c>
      <c r="I24" s="19">
        <v>199</v>
      </c>
      <c r="J24" s="19">
        <v>222</v>
      </c>
      <c r="K24" s="37">
        <v>215</v>
      </c>
      <c r="L24" s="36">
        <v>912</v>
      </c>
      <c r="M24" s="35">
        <v>817</v>
      </c>
      <c r="N24" s="33">
        <v>82</v>
      </c>
      <c r="O24" s="33">
        <v>196</v>
      </c>
      <c r="P24" s="33">
        <v>403</v>
      </c>
      <c r="Q24" s="33">
        <v>136</v>
      </c>
      <c r="R24" s="780">
        <v>411</v>
      </c>
      <c r="S24" s="33">
        <v>87</v>
      </c>
      <c r="T24" s="33">
        <v>115</v>
      </c>
      <c r="U24" s="33">
        <v>86</v>
      </c>
      <c r="V24" s="33">
        <v>123</v>
      </c>
      <c r="W24" s="780">
        <v>358</v>
      </c>
      <c r="X24" s="33">
        <v>150</v>
      </c>
      <c r="Y24" s="33">
        <v>73</v>
      </c>
      <c r="Z24" s="33">
        <v>68</v>
      </c>
      <c r="AA24" s="33">
        <v>67</v>
      </c>
      <c r="AB24" s="792">
        <v>168</v>
      </c>
      <c r="AC24" s="33">
        <v>66</v>
      </c>
      <c r="AD24" s="34">
        <v>29</v>
      </c>
      <c r="AE24" s="34">
        <v>36</v>
      </c>
      <c r="AF24" s="33">
        <v>37</v>
      </c>
      <c r="AG24" s="792">
        <v>102</v>
      </c>
      <c r="AH24" s="33">
        <v>34</v>
      </c>
      <c r="AI24" s="34">
        <v>24</v>
      </c>
      <c r="AJ24" s="34">
        <v>26</v>
      </c>
      <c r="AK24" s="34">
        <v>18</v>
      </c>
      <c r="AL24" s="792">
        <v>54</v>
      </c>
      <c r="AM24" s="33">
        <v>5</v>
      </c>
      <c r="AN24" s="34">
        <v>9</v>
      </c>
      <c r="AO24" s="34">
        <v>16</v>
      </c>
      <c r="AP24" s="34">
        <v>24</v>
      </c>
      <c r="AQ24" s="792">
        <v>60</v>
      </c>
      <c r="AR24" s="33">
        <v>10</v>
      </c>
      <c r="AS24" s="34">
        <v>22</v>
      </c>
      <c r="AT24" s="34">
        <v>18</v>
      </c>
      <c r="AU24" s="34">
        <v>10</v>
      </c>
      <c r="AV24" s="792">
        <v>59</v>
      </c>
      <c r="AW24" s="33">
        <v>11</v>
      </c>
      <c r="AX24" s="33">
        <v>28</v>
      </c>
      <c r="AY24" s="33">
        <v>9</v>
      </c>
      <c r="AZ24" s="33">
        <v>11</v>
      </c>
      <c r="BA24" s="792">
        <v>40</v>
      </c>
      <c r="BB24" s="33">
        <v>6</v>
      </c>
      <c r="BC24" s="34">
        <v>10</v>
      </c>
      <c r="BD24" s="34">
        <v>3</v>
      </c>
      <c r="BE24" s="33">
        <v>21</v>
      </c>
      <c r="BF24" s="792">
        <v>27</v>
      </c>
      <c r="BG24" s="11">
        <v>11</v>
      </c>
      <c r="BH24" s="11">
        <v>14</v>
      </c>
      <c r="BI24" s="11">
        <v>2</v>
      </c>
      <c r="BJ24" s="11">
        <v>0</v>
      </c>
      <c r="BK24" s="792">
        <v>15</v>
      </c>
      <c r="BL24" s="11">
        <v>7</v>
      </c>
      <c r="BM24" s="11">
        <v>7</v>
      </c>
      <c r="BN24" s="11">
        <v>1</v>
      </c>
      <c r="BO24" s="11">
        <v>0</v>
      </c>
      <c r="BP24" s="777">
        <f t="shared" si="1"/>
        <v>23</v>
      </c>
      <c r="BQ24" s="11">
        <v>5</v>
      </c>
      <c r="BR24" s="11">
        <v>3</v>
      </c>
      <c r="BS24" s="11">
        <v>9</v>
      </c>
      <c r="BT24" s="11">
        <v>6</v>
      </c>
      <c r="BU24" s="777">
        <f t="shared" si="2"/>
        <v>73</v>
      </c>
      <c r="BV24" s="11">
        <v>5</v>
      </c>
      <c r="BW24" s="11">
        <v>15</v>
      </c>
      <c r="BX24" s="11">
        <v>29</v>
      </c>
      <c r="BY24" s="11">
        <v>24</v>
      </c>
    </row>
    <row r="25" spans="1:77" s="10" customFormat="1" ht="27.95" customHeight="1">
      <c r="A25" s="39" t="s">
        <v>29</v>
      </c>
      <c r="B25" s="38">
        <v>2082</v>
      </c>
      <c r="C25" s="38">
        <v>2000</v>
      </c>
      <c r="D25" s="38">
        <v>2015</v>
      </c>
      <c r="E25" s="38">
        <v>2304</v>
      </c>
      <c r="F25" s="38">
        <v>1438</v>
      </c>
      <c r="G25" s="38">
        <f t="shared" si="0"/>
        <v>1882</v>
      </c>
      <c r="H25" s="20">
        <v>439</v>
      </c>
      <c r="I25" s="19">
        <v>495</v>
      </c>
      <c r="J25" s="19">
        <v>488</v>
      </c>
      <c r="K25" s="37">
        <v>460</v>
      </c>
      <c r="L25" s="36">
        <v>2012</v>
      </c>
      <c r="M25" s="35">
        <v>2821</v>
      </c>
      <c r="N25" s="33">
        <v>594</v>
      </c>
      <c r="O25" s="33">
        <v>604</v>
      </c>
      <c r="P25" s="33">
        <v>752</v>
      </c>
      <c r="Q25" s="33">
        <v>871</v>
      </c>
      <c r="R25" s="780">
        <v>3783</v>
      </c>
      <c r="S25" s="33">
        <v>557</v>
      </c>
      <c r="T25" s="33">
        <v>742</v>
      </c>
      <c r="U25" s="33">
        <v>931</v>
      </c>
      <c r="V25" s="33">
        <v>1553</v>
      </c>
      <c r="W25" s="780">
        <v>5855</v>
      </c>
      <c r="X25" s="33">
        <v>1224</v>
      </c>
      <c r="Y25" s="33">
        <v>1692</v>
      </c>
      <c r="Z25" s="33">
        <v>1238</v>
      </c>
      <c r="AA25" s="33">
        <v>1701</v>
      </c>
      <c r="AB25" s="792">
        <v>5453</v>
      </c>
      <c r="AC25" s="33">
        <v>1283</v>
      </c>
      <c r="AD25" s="34">
        <v>1292</v>
      </c>
      <c r="AE25" s="34">
        <v>1326</v>
      </c>
      <c r="AF25" s="33">
        <v>1552</v>
      </c>
      <c r="AG25" s="792">
        <v>3633</v>
      </c>
      <c r="AH25" s="33">
        <v>1227</v>
      </c>
      <c r="AI25" s="34">
        <v>909</v>
      </c>
      <c r="AJ25" s="34">
        <v>778</v>
      </c>
      <c r="AK25" s="34">
        <v>719</v>
      </c>
      <c r="AL25" s="792">
        <v>2797</v>
      </c>
      <c r="AM25" s="33">
        <v>700</v>
      </c>
      <c r="AN25" s="34">
        <v>704</v>
      </c>
      <c r="AO25" s="34">
        <v>675</v>
      </c>
      <c r="AP25" s="34">
        <v>718</v>
      </c>
      <c r="AQ25" s="792">
        <v>2645</v>
      </c>
      <c r="AR25" s="33">
        <v>670</v>
      </c>
      <c r="AS25" s="34">
        <v>724</v>
      </c>
      <c r="AT25" s="34">
        <v>600</v>
      </c>
      <c r="AU25" s="34">
        <v>651</v>
      </c>
      <c r="AV25" s="792">
        <v>2682</v>
      </c>
      <c r="AW25" s="33">
        <v>658</v>
      </c>
      <c r="AX25" s="33">
        <v>763</v>
      </c>
      <c r="AY25" s="33">
        <v>606</v>
      </c>
      <c r="AZ25" s="33">
        <v>655</v>
      </c>
      <c r="BA25" s="792">
        <v>2633</v>
      </c>
      <c r="BB25" s="33">
        <v>565</v>
      </c>
      <c r="BC25" s="34">
        <v>640</v>
      </c>
      <c r="BD25" s="34">
        <v>604</v>
      </c>
      <c r="BE25" s="33">
        <v>824</v>
      </c>
      <c r="BF25" s="792">
        <v>2250</v>
      </c>
      <c r="BG25" s="11">
        <v>602</v>
      </c>
      <c r="BH25" s="11">
        <v>597</v>
      </c>
      <c r="BI25" s="11">
        <v>541</v>
      </c>
      <c r="BJ25" s="11">
        <v>510</v>
      </c>
      <c r="BK25" s="792">
        <v>2057</v>
      </c>
      <c r="BL25" s="11">
        <v>479</v>
      </c>
      <c r="BM25" s="11">
        <v>486</v>
      </c>
      <c r="BN25" s="11">
        <v>518</v>
      </c>
      <c r="BO25" s="11">
        <v>574</v>
      </c>
      <c r="BP25" s="777">
        <f t="shared" si="1"/>
        <v>2224</v>
      </c>
      <c r="BQ25" s="11">
        <v>554</v>
      </c>
      <c r="BR25" s="11">
        <v>534</v>
      </c>
      <c r="BS25" s="11">
        <v>526</v>
      </c>
      <c r="BT25" s="11">
        <v>610</v>
      </c>
      <c r="BU25" s="777">
        <f t="shared" si="2"/>
        <v>1861</v>
      </c>
      <c r="BV25" s="11">
        <v>444</v>
      </c>
      <c r="BW25" s="11">
        <v>439</v>
      </c>
      <c r="BX25" s="11">
        <v>480</v>
      </c>
      <c r="BY25" s="11">
        <v>498</v>
      </c>
    </row>
    <row r="26" spans="1:77" s="5" customFormat="1" ht="27.95" customHeight="1">
      <c r="A26" s="32" t="s">
        <v>28</v>
      </c>
      <c r="B26" s="31">
        <v>582</v>
      </c>
      <c r="C26" s="31">
        <v>545</v>
      </c>
      <c r="D26" s="31">
        <v>515</v>
      </c>
      <c r="E26" s="31">
        <v>622</v>
      </c>
      <c r="F26" s="31">
        <v>476</v>
      </c>
      <c r="G26" s="31">
        <f t="shared" si="0"/>
        <v>550</v>
      </c>
      <c r="H26" s="30">
        <v>133</v>
      </c>
      <c r="I26" s="29">
        <v>150</v>
      </c>
      <c r="J26" s="29">
        <v>122</v>
      </c>
      <c r="K26" s="41">
        <v>145</v>
      </c>
      <c r="L26" s="40">
        <v>644</v>
      </c>
      <c r="M26" s="26">
        <v>535</v>
      </c>
      <c r="N26" s="27">
        <v>124</v>
      </c>
      <c r="O26" s="27">
        <v>111</v>
      </c>
      <c r="P26" s="27">
        <v>110</v>
      </c>
      <c r="Q26" s="27">
        <v>190</v>
      </c>
      <c r="R26" s="785">
        <v>764</v>
      </c>
      <c r="S26" s="27">
        <v>166</v>
      </c>
      <c r="T26" s="27">
        <v>164</v>
      </c>
      <c r="U26" s="27">
        <v>211</v>
      </c>
      <c r="V26" s="27">
        <v>223</v>
      </c>
      <c r="W26" s="785">
        <v>1156</v>
      </c>
      <c r="X26" s="27">
        <v>250</v>
      </c>
      <c r="Y26" s="27">
        <v>264</v>
      </c>
      <c r="Z26" s="27">
        <v>268</v>
      </c>
      <c r="AA26" s="27">
        <v>374</v>
      </c>
      <c r="AB26" s="783">
        <v>1262</v>
      </c>
      <c r="AC26" s="27">
        <v>209</v>
      </c>
      <c r="AD26" s="28">
        <v>317</v>
      </c>
      <c r="AE26" s="28">
        <v>322</v>
      </c>
      <c r="AF26" s="27">
        <v>414</v>
      </c>
      <c r="AG26" s="783">
        <v>1172</v>
      </c>
      <c r="AH26" s="27">
        <v>346</v>
      </c>
      <c r="AI26" s="28">
        <v>286</v>
      </c>
      <c r="AJ26" s="28">
        <v>245</v>
      </c>
      <c r="AK26" s="28">
        <v>295</v>
      </c>
      <c r="AL26" s="783">
        <v>1150</v>
      </c>
      <c r="AM26" s="27">
        <v>247</v>
      </c>
      <c r="AN26" s="28">
        <v>247</v>
      </c>
      <c r="AO26" s="28">
        <v>332</v>
      </c>
      <c r="AP26" s="28">
        <v>324</v>
      </c>
      <c r="AQ26" s="783">
        <v>1180</v>
      </c>
      <c r="AR26" s="27">
        <v>266</v>
      </c>
      <c r="AS26" s="28">
        <v>282</v>
      </c>
      <c r="AT26" s="28">
        <v>296</v>
      </c>
      <c r="AU26" s="28">
        <v>336</v>
      </c>
      <c r="AV26" s="783">
        <v>933</v>
      </c>
      <c r="AW26" s="27">
        <v>284</v>
      </c>
      <c r="AX26" s="27">
        <v>225</v>
      </c>
      <c r="AY26" s="27">
        <v>204</v>
      </c>
      <c r="AZ26" s="27">
        <v>220</v>
      </c>
      <c r="BA26" s="783">
        <v>931</v>
      </c>
      <c r="BB26" s="27">
        <v>210</v>
      </c>
      <c r="BC26" s="28">
        <v>203</v>
      </c>
      <c r="BD26" s="28">
        <v>217</v>
      </c>
      <c r="BE26" s="27">
        <v>301</v>
      </c>
      <c r="BF26" s="783">
        <v>1010</v>
      </c>
      <c r="BG26" s="23">
        <v>261</v>
      </c>
      <c r="BH26" s="23">
        <v>272</v>
      </c>
      <c r="BI26" s="23">
        <v>224</v>
      </c>
      <c r="BJ26" s="23">
        <v>253</v>
      </c>
      <c r="BK26" s="783">
        <v>838</v>
      </c>
      <c r="BL26" s="23">
        <v>189</v>
      </c>
      <c r="BM26" s="23">
        <v>226</v>
      </c>
      <c r="BN26" s="23">
        <v>203</v>
      </c>
      <c r="BO26" s="23">
        <v>220</v>
      </c>
      <c r="BP26" s="783">
        <f t="shared" si="1"/>
        <v>643</v>
      </c>
      <c r="BQ26" s="23">
        <v>176</v>
      </c>
      <c r="BR26" s="23">
        <v>158</v>
      </c>
      <c r="BS26" s="23">
        <v>133</v>
      </c>
      <c r="BT26" s="23">
        <v>176</v>
      </c>
      <c r="BU26" s="783">
        <f t="shared" si="2"/>
        <v>723</v>
      </c>
      <c r="BV26" s="23">
        <v>182</v>
      </c>
      <c r="BW26" s="23">
        <v>162</v>
      </c>
      <c r="BX26" s="23">
        <v>177</v>
      </c>
      <c r="BY26" s="23">
        <v>202</v>
      </c>
    </row>
    <row r="27" spans="1:77" s="5" customFormat="1" ht="27.95" customHeight="1">
      <c r="A27" s="32" t="s">
        <v>27</v>
      </c>
      <c r="B27" s="31">
        <v>3800</v>
      </c>
      <c r="C27" s="31">
        <v>3422</v>
      </c>
      <c r="D27" s="31">
        <v>3748</v>
      </c>
      <c r="E27" s="31">
        <v>4498</v>
      </c>
      <c r="F27" s="31">
        <v>4414</v>
      </c>
      <c r="G27" s="31">
        <f t="shared" si="0"/>
        <v>4486</v>
      </c>
      <c r="H27" s="30">
        <v>1161</v>
      </c>
      <c r="I27" s="29">
        <v>1126</v>
      </c>
      <c r="J27" s="29">
        <v>1006</v>
      </c>
      <c r="K27" s="41">
        <v>1193</v>
      </c>
      <c r="L27" s="40">
        <v>4916</v>
      </c>
      <c r="M27" s="26">
        <v>3131</v>
      </c>
      <c r="N27" s="27">
        <v>744</v>
      </c>
      <c r="O27" s="27">
        <v>703</v>
      </c>
      <c r="P27" s="27">
        <v>791</v>
      </c>
      <c r="Q27" s="27">
        <v>893</v>
      </c>
      <c r="R27" s="785">
        <v>3460</v>
      </c>
      <c r="S27" s="27">
        <v>920</v>
      </c>
      <c r="T27" s="27">
        <v>803</v>
      </c>
      <c r="U27" s="27">
        <v>834</v>
      </c>
      <c r="V27" s="27">
        <v>903</v>
      </c>
      <c r="W27" s="785">
        <v>3693</v>
      </c>
      <c r="X27" s="27">
        <v>1011</v>
      </c>
      <c r="Y27" s="27">
        <v>910</v>
      </c>
      <c r="Z27" s="27">
        <v>938</v>
      </c>
      <c r="AA27" s="27">
        <v>834</v>
      </c>
      <c r="AB27" s="783">
        <v>2977</v>
      </c>
      <c r="AC27" s="27">
        <v>1231</v>
      </c>
      <c r="AD27" s="28">
        <v>564</v>
      </c>
      <c r="AE27" s="28">
        <v>569</v>
      </c>
      <c r="AF27" s="27">
        <v>613</v>
      </c>
      <c r="AG27" s="783">
        <v>1818</v>
      </c>
      <c r="AH27" s="27">
        <v>607</v>
      </c>
      <c r="AI27" s="28">
        <v>449</v>
      </c>
      <c r="AJ27" s="28">
        <v>370</v>
      </c>
      <c r="AK27" s="28">
        <v>392</v>
      </c>
      <c r="AL27" s="783">
        <v>1664</v>
      </c>
      <c r="AM27" s="27">
        <v>378</v>
      </c>
      <c r="AN27" s="28">
        <v>453</v>
      </c>
      <c r="AO27" s="28">
        <v>418</v>
      </c>
      <c r="AP27" s="28">
        <v>415</v>
      </c>
      <c r="AQ27" s="783">
        <v>934</v>
      </c>
      <c r="AR27" s="27">
        <v>255</v>
      </c>
      <c r="AS27" s="28">
        <v>218</v>
      </c>
      <c r="AT27" s="28">
        <v>261</v>
      </c>
      <c r="AU27" s="28">
        <v>200</v>
      </c>
      <c r="AV27" s="783">
        <v>1065</v>
      </c>
      <c r="AW27" s="27">
        <v>257</v>
      </c>
      <c r="AX27" s="27">
        <v>307</v>
      </c>
      <c r="AY27" s="27">
        <v>252</v>
      </c>
      <c r="AZ27" s="27">
        <v>249</v>
      </c>
      <c r="BA27" s="783">
        <v>1421</v>
      </c>
      <c r="BB27" s="27">
        <v>217</v>
      </c>
      <c r="BC27" s="28">
        <v>368</v>
      </c>
      <c r="BD27" s="28">
        <v>346</v>
      </c>
      <c r="BE27" s="27">
        <v>490</v>
      </c>
      <c r="BF27" s="783">
        <v>1346</v>
      </c>
      <c r="BG27" s="23">
        <v>335</v>
      </c>
      <c r="BH27" s="23">
        <v>396</v>
      </c>
      <c r="BI27" s="23">
        <v>276</v>
      </c>
      <c r="BJ27" s="23">
        <v>339</v>
      </c>
      <c r="BK27" s="783">
        <v>798</v>
      </c>
      <c r="BL27" s="23">
        <v>240</v>
      </c>
      <c r="BM27" s="23">
        <v>176</v>
      </c>
      <c r="BN27" s="23">
        <v>110</v>
      </c>
      <c r="BO27" s="23">
        <v>272</v>
      </c>
      <c r="BP27" s="783">
        <f t="shared" si="1"/>
        <v>529</v>
      </c>
      <c r="BQ27" s="23">
        <v>169</v>
      </c>
      <c r="BR27" s="23">
        <v>124</v>
      </c>
      <c r="BS27" s="23">
        <v>107</v>
      </c>
      <c r="BT27" s="23">
        <v>129</v>
      </c>
      <c r="BU27" s="783">
        <f t="shared" si="2"/>
        <v>524</v>
      </c>
      <c r="BV27" s="23">
        <v>114</v>
      </c>
      <c r="BW27" s="23">
        <v>156</v>
      </c>
      <c r="BX27" s="23">
        <v>129</v>
      </c>
      <c r="BY27" s="23">
        <v>125</v>
      </c>
    </row>
    <row r="28" spans="1:77" s="10" customFormat="1" ht="27.95" customHeight="1">
      <c r="A28" s="39" t="s">
        <v>26</v>
      </c>
      <c r="B28" s="38">
        <v>7436</v>
      </c>
      <c r="C28" s="38">
        <v>7142</v>
      </c>
      <c r="D28" s="38">
        <v>7576</v>
      </c>
      <c r="E28" s="38">
        <v>13576</v>
      </c>
      <c r="F28" s="38">
        <v>9158</v>
      </c>
      <c r="G28" s="38">
        <f t="shared" si="0"/>
        <v>11124</v>
      </c>
      <c r="H28" s="20">
        <v>2531</v>
      </c>
      <c r="I28" s="19">
        <v>3248</v>
      </c>
      <c r="J28" s="19">
        <v>2665</v>
      </c>
      <c r="K28" s="37">
        <v>2680</v>
      </c>
      <c r="L28" s="36">
        <v>11358</v>
      </c>
      <c r="M28" s="35">
        <v>7036</v>
      </c>
      <c r="N28" s="33">
        <v>1835</v>
      </c>
      <c r="O28" s="33">
        <v>1508</v>
      </c>
      <c r="P28" s="33">
        <v>1810</v>
      </c>
      <c r="Q28" s="33">
        <v>1883</v>
      </c>
      <c r="R28" s="780">
        <v>7279</v>
      </c>
      <c r="S28" s="33">
        <v>1866</v>
      </c>
      <c r="T28" s="33">
        <v>1765</v>
      </c>
      <c r="U28" s="33">
        <v>1732</v>
      </c>
      <c r="V28" s="33">
        <v>1916</v>
      </c>
      <c r="W28" s="780">
        <v>8151</v>
      </c>
      <c r="X28" s="33">
        <v>1997</v>
      </c>
      <c r="Y28" s="33">
        <v>2036</v>
      </c>
      <c r="Z28" s="33">
        <v>2084</v>
      </c>
      <c r="AA28" s="33">
        <v>2034</v>
      </c>
      <c r="AB28" s="792">
        <v>6086</v>
      </c>
      <c r="AC28" s="33">
        <v>1777</v>
      </c>
      <c r="AD28" s="34">
        <v>1504</v>
      </c>
      <c r="AE28" s="34">
        <v>1415</v>
      </c>
      <c r="AF28" s="33">
        <v>1390</v>
      </c>
      <c r="AG28" s="792">
        <v>3442</v>
      </c>
      <c r="AH28" s="33">
        <v>879</v>
      </c>
      <c r="AI28" s="34">
        <v>1033</v>
      </c>
      <c r="AJ28" s="34">
        <v>803</v>
      </c>
      <c r="AK28" s="34">
        <v>727</v>
      </c>
      <c r="AL28" s="792">
        <v>3165</v>
      </c>
      <c r="AM28" s="33">
        <v>771</v>
      </c>
      <c r="AN28" s="34">
        <v>791</v>
      </c>
      <c r="AO28" s="34">
        <v>842</v>
      </c>
      <c r="AP28" s="34">
        <v>761</v>
      </c>
      <c r="AQ28" s="792">
        <v>2361</v>
      </c>
      <c r="AR28" s="33">
        <v>646</v>
      </c>
      <c r="AS28" s="34">
        <v>559</v>
      </c>
      <c r="AT28" s="34">
        <v>563</v>
      </c>
      <c r="AU28" s="34">
        <v>593</v>
      </c>
      <c r="AV28" s="792">
        <v>1929</v>
      </c>
      <c r="AW28" s="33">
        <v>549</v>
      </c>
      <c r="AX28" s="33">
        <v>499</v>
      </c>
      <c r="AY28" s="33">
        <v>474</v>
      </c>
      <c r="AZ28" s="33">
        <v>407</v>
      </c>
      <c r="BA28" s="792">
        <v>1575</v>
      </c>
      <c r="BB28" s="33">
        <v>316</v>
      </c>
      <c r="BC28" s="34">
        <v>364</v>
      </c>
      <c r="BD28" s="34">
        <v>359</v>
      </c>
      <c r="BE28" s="33">
        <v>536</v>
      </c>
      <c r="BF28" s="792">
        <v>1510</v>
      </c>
      <c r="BG28" s="11">
        <v>395</v>
      </c>
      <c r="BH28" s="11">
        <v>433</v>
      </c>
      <c r="BI28" s="11">
        <v>349</v>
      </c>
      <c r="BJ28" s="11">
        <v>333</v>
      </c>
      <c r="BK28" s="792">
        <v>1312</v>
      </c>
      <c r="BL28" s="11">
        <v>262</v>
      </c>
      <c r="BM28" s="11">
        <v>324</v>
      </c>
      <c r="BN28" s="11">
        <v>376</v>
      </c>
      <c r="BO28" s="11">
        <v>350</v>
      </c>
      <c r="BP28" s="777">
        <f t="shared" si="1"/>
        <v>1332</v>
      </c>
      <c r="BQ28" s="11">
        <v>341</v>
      </c>
      <c r="BR28" s="11">
        <v>314</v>
      </c>
      <c r="BS28" s="11">
        <v>349</v>
      </c>
      <c r="BT28" s="11">
        <v>328</v>
      </c>
      <c r="BU28" s="777">
        <f t="shared" si="2"/>
        <v>1363</v>
      </c>
      <c r="BV28" s="11">
        <v>297</v>
      </c>
      <c r="BW28" s="11">
        <v>364</v>
      </c>
      <c r="BX28" s="11">
        <v>380</v>
      </c>
      <c r="BY28" s="11">
        <v>322</v>
      </c>
    </row>
    <row r="29" spans="1:77" s="10" customFormat="1" ht="27.95" customHeight="1">
      <c r="A29" s="39" t="s">
        <v>25</v>
      </c>
      <c r="B29" s="38">
        <v>965</v>
      </c>
      <c r="C29" s="38">
        <v>910</v>
      </c>
      <c r="D29" s="38">
        <v>809</v>
      </c>
      <c r="E29" s="38">
        <v>966</v>
      </c>
      <c r="F29" s="38">
        <v>757</v>
      </c>
      <c r="G29" s="38">
        <f t="shared" si="0"/>
        <v>855</v>
      </c>
      <c r="H29" s="20">
        <v>207</v>
      </c>
      <c r="I29" s="19">
        <v>240</v>
      </c>
      <c r="J29" s="19">
        <v>224</v>
      </c>
      <c r="K29" s="37">
        <v>184</v>
      </c>
      <c r="L29" s="36">
        <v>866</v>
      </c>
      <c r="M29" s="35">
        <v>852</v>
      </c>
      <c r="N29" s="33">
        <v>211</v>
      </c>
      <c r="O29" s="33">
        <v>224</v>
      </c>
      <c r="P29" s="33">
        <v>218</v>
      </c>
      <c r="Q29" s="33">
        <v>199</v>
      </c>
      <c r="R29" s="780">
        <v>873</v>
      </c>
      <c r="S29" s="33">
        <v>179</v>
      </c>
      <c r="T29" s="33">
        <v>231</v>
      </c>
      <c r="U29" s="33">
        <v>219</v>
      </c>
      <c r="V29" s="33">
        <v>244</v>
      </c>
      <c r="W29" s="780">
        <v>1190</v>
      </c>
      <c r="X29" s="33">
        <v>222</v>
      </c>
      <c r="Y29" s="33">
        <v>322</v>
      </c>
      <c r="Z29" s="33">
        <v>290</v>
      </c>
      <c r="AA29" s="33">
        <v>356</v>
      </c>
      <c r="AB29" s="792">
        <v>1300</v>
      </c>
      <c r="AC29" s="33">
        <v>431</v>
      </c>
      <c r="AD29" s="34">
        <v>286</v>
      </c>
      <c r="AE29" s="34">
        <v>325</v>
      </c>
      <c r="AF29" s="33">
        <v>258</v>
      </c>
      <c r="AG29" s="792">
        <v>1394</v>
      </c>
      <c r="AH29" s="33">
        <v>422</v>
      </c>
      <c r="AI29" s="34">
        <v>335</v>
      </c>
      <c r="AJ29" s="34">
        <v>336</v>
      </c>
      <c r="AK29" s="34">
        <v>301</v>
      </c>
      <c r="AL29" s="792">
        <v>1371</v>
      </c>
      <c r="AM29" s="33">
        <v>313</v>
      </c>
      <c r="AN29" s="34">
        <v>363</v>
      </c>
      <c r="AO29" s="34">
        <v>367</v>
      </c>
      <c r="AP29" s="34">
        <v>328</v>
      </c>
      <c r="AQ29" s="792">
        <v>803</v>
      </c>
      <c r="AR29" s="33">
        <v>241</v>
      </c>
      <c r="AS29" s="34">
        <v>200</v>
      </c>
      <c r="AT29" s="34">
        <v>191</v>
      </c>
      <c r="AU29" s="34">
        <v>171</v>
      </c>
      <c r="AV29" s="792">
        <v>790</v>
      </c>
      <c r="AW29" s="33">
        <v>211</v>
      </c>
      <c r="AX29" s="33">
        <v>195</v>
      </c>
      <c r="AY29" s="33">
        <v>182</v>
      </c>
      <c r="AZ29" s="33">
        <v>202</v>
      </c>
      <c r="BA29" s="792">
        <v>571</v>
      </c>
      <c r="BB29" s="33">
        <v>195</v>
      </c>
      <c r="BC29" s="34">
        <v>140</v>
      </c>
      <c r="BD29" s="34">
        <v>95</v>
      </c>
      <c r="BE29" s="33">
        <v>141</v>
      </c>
      <c r="BF29" s="792">
        <v>408</v>
      </c>
      <c r="BG29" s="11">
        <v>111</v>
      </c>
      <c r="BH29" s="11">
        <v>87</v>
      </c>
      <c r="BI29" s="11">
        <v>95</v>
      </c>
      <c r="BJ29" s="11">
        <v>115</v>
      </c>
      <c r="BK29" s="792">
        <v>298</v>
      </c>
      <c r="BL29" s="11">
        <v>86</v>
      </c>
      <c r="BM29" s="11">
        <v>78</v>
      </c>
      <c r="BN29" s="11">
        <v>66</v>
      </c>
      <c r="BO29" s="11">
        <v>68</v>
      </c>
      <c r="BP29" s="777">
        <f t="shared" si="1"/>
        <v>298</v>
      </c>
      <c r="BQ29" s="11">
        <v>75</v>
      </c>
      <c r="BR29" s="11">
        <v>75</v>
      </c>
      <c r="BS29" s="11">
        <v>80</v>
      </c>
      <c r="BT29" s="11">
        <v>68</v>
      </c>
      <c r="BU29" s="777">
        <f t="shared" si="2"/>
        <v>312</v>
      </c>
      <c r="BV29" s="11">
        <v>63</v>
      </c>
      <c r="BW29" s="11">
        <v>92</v>
      </c>
      <c r="BX29" s="11">
        <v>64</v>
      </c>
      <c r="BY29" s="11">
        <v>93</v>
      </c>
    </row>
    <row r="30" spans="1:77" s="5" customFormat="1" ht="27.95" customHeight="1">
      <c r="A30" s="32" t="s">
        <v>24</v>
      </c>
      <c r="B30" s="31">
        <v>1199</v>
      </c>
      <c r="C30" s="31">
        <v>1016</v>
      </c>
      <c r="D30" s="31">
        <v>1138</v>
      </c>
      <c r="E30" s="31">
        <v>1195</v>
      </c>
      <c r="F30" s="31">
        <v>1102</v>
      </c>
      <c r="G30" s="31">
        <f t="shared" si="0"/>
        <v>1237</v>
      </c>
      <c r="H30" s="30">
        <v>351</v>
      </c>
      <c r="I30" s="29">
        <v>312</v>
      </c>
      <c r="J30" s="29">
        <v>249</v>
      </c>
      <c r="K30" s="41">
        <v>325</v>
      </c>
      <c r="L30" s="40">
        <v>1339</v>
      </c>
      <c r="M30" s="26">
        <v>2256</v>
      </c>
      <c r="N30" s="27">
        <v>955</v>
      </c>
      <c r="O30" s="27">
        <v>373</v>
      </c>
      <c r="P30" s="27">
        <v>429</v>
      </c>
      <c r="Q30" s="27">
        <v>499</v>
      </c>
      <c r="R30" s="785">
        <v>1918</v>
      </c>
      <c r="S30" s="27">
        <v>429</v>
      </c>
      <c r="T30" s="27">
        <v>400</v>
      </c>
      <c r="U30" s="27">
        <v>534</v>
      </c>
      <c r="V30" s="27">
        <v>555</v>
      </c>
      <c r="W30" s="785">
        <v>2293</v>
      </c>
      <c r="X30" s="27">
        <v>533</v>
      </c>
      <c r="Y30" s="27">
        <v>442</v>
      </c>
      <c r="Z30" s="27">
        <v>660</v>
      </c>
      <c r="AA30" s="27">
        <v>658</v>
      </c>
      <c r="AB30" s="783">
        <v>3620</v>
      </c>
      <c r="AC30" s="27">
        <v>903</v>
      </c>
      <c r="AD30" s="28">
        <v>757</v>
      </c>
      <c r="AE30" s="28">
        <v>949</v>
      </c>
      <c r="AF30" s="27">
        <v>1011</v>
      </c>
      <c r="AG30" s="783">
        <v>2846</v>
      </c>
      <c r="AH30" s="27">
        <v>856</v>
      </c>
      <c r="AI30" s="28">
        <v>739</v>
      </c>
      <c r="AJ30" s="28">
        <v>600</v>
      </c>
      <c r="AK30" s="28">
        <v>651</v>
      </c>
      <c r="AL30" s="783">
        <v>2305</v>
      </c>
      <c r="AM30" s="27">
        <v>586</v>
      </c>
      <c r="AN30" s="28">
        <v>562</v>
      </c>
      <c r="AO30" s="28">
        <v>616</v>
      </c>
      <c r="AP30" s="28">
        <v>541</v>
      </c>
      <c r="AQ30" s="783">
        <v>2337</v>
      </c>
      <c r="AR30" s="27">
        <v>493</v>
      </c>
      <c r="AS30" s="28">
        <v>575</v>
      </c>
      <c r="AT30" s="28">
        <v>638</v>
      </c>
      <c r="AU30" s="28">
        <v>631</v>
      </c>
      <c r="AV30" s="783">
        <v>2552</v>
      </c>
      <c r="AW30" s="27">
        <v>672</v>
      </c>
      <c r="AX30" s="27">
        <v>593</v>
      </c>
      <c r="AY30" s="27">
        <v>662</v>
      </c>
      <c r="AZ30" s="27">
        <v>625</v>
      </c>
      <c r="BA30" s="783">
        <v>2409</v>
      </c>
      <c r="BB30" s="27">
        <v>579</v>
      </c>
      <c r="BC30" s="28">
        <v>541</v>
      </c>
      <c r="BD30" s="28">
        <v>597</v>
      </c>
      <c r="BE30" s="27">
        <v>692</v>
      </c>
      <c r="BF30" s="783">
        <v>2614</v>
      </c>
      <c r="BG30" s="23">
        <v>640</v>
      </c>
      <c r="BH30" s="23">
        <v>679</v>
      </c>
      <c r="BI30" s="23">
        <v>621</v>
      </c>
      <c r="BJ30" s="23">
        <v>674</v>
      </c>
      <c r="BK30" s="783">
        <v>2360</v>
      </c>
      <c r="BL30" s="23">
        <v>677</v>
      </c>
      <c r="BM30" s="23">
        <v>538</v>
      </c>
      <c r="BN30" s="23">
        <v>545</v>
      </c>
      <c r="BO30" s="23">
        <v>600</v>
      </c>
      <c r="BP30" s="783">
        <f t="shared" si="1"/>
        <v>2205</v>
      </c>
      <c r="BQ30" s="23">
        <v>607</v>
      </c>
      <c r="BR30" s="23">
        <v>488</v>
      </c>
      <c r="BS30" s="23">
        <v>534</v>
      </c>
      <c r="BT30" s="23">
        <v>576</v>
      </c>
      <c r="BU30" s="783">
        <f t="shared" si="2"/>
        <v>1952</v>
      </c>
      <c r="BV30" s="23">
        <v>492</v>
      </c>
      <c r="BW30" s="23">
        <v>520</v>
      </c>
      <c r="BX30" s="23">
        <v>439</v>
      </c>
      <c r="BY30" s="23">
        <v>501</v>
      </c>
    </row>
    <row r="31" spans="1:77" s="5" customFormat="1" ht="27.95" customHeight="1">
      <c r="A31" s="32" t="s">
        <v>23</v>
      </c>
      <c r="B31" s="31">
        <v>2405</v>
      </c>
      <c r="C31" s="31">
        <v>2128</v>
      </c>
      <c r="D31" s="31">
        <v>2209</v>
      </c>
      <c r="E31" s="31">
        <v>3455</v>
      </c>
      <c r="F31" s="31">
        <v>2068</v>
      </c>
      <c r="G31" s="31">
        <f t="shared" si="0"/>
        <v>2336</v>
      </c>
      <c r="H31" s="30">
        <v>659</v>
      </c>
      <c r="I31" s="29">
        <v>622</v>
      </c>
      <c r="J31" s="29">
        <v>518</v>
      </c>
      <c r="K31" s="41">
        <v>537</v>
      </c>
      <c r="L31" s="40">
        <v>2680</v>
      </c>
      <c r="M31" s="26">
        <v>889</v>
      </c>
      <c r="N31" s="27">
        <v>159</v>
      </c>
      <c r="O31" s="27">
        <v>223</v>
      </c>
      <c r="P31" s="27">
        <v>249</v>
      </c>
      <c r="Q31" s="27">
        <v>258</v>
      </c>
      <c r="R31" s="785">
        <v>744</v>
      </c>
      <c r="S31" s="27">
        <v>213</v>
      </c>
      <c r="T31" s="27">
        <v>179</v>
      </c>
      <c r="U31" s="27">
        <v>161</v>
      </c>
      <c r="V31" s="27">
        <v>191</v>
      </c>
      <c r="W31" s="785">
        <v>852</v>
      </c>
      <c r="X31" s="27">
        <v>195</v>
      </c>
      <c r="Y31" s="27">
        <v>200</v>
      </c>
      <c r="Z31" s="27">
        <v>196</v>
      </c>
      <c r="AA31" s="27">
        <v>261</v>
      </c>
      <c r="AB31" s="783">
        <v>856</v>
      </c>
      <c r="AC31" s="27">
        <v>166</v>
      </c>
      <c r="AD31" s="28">
        <v>218</v>
      </c>
      <c r="AE31" s="28">
        <v>195</v>
      </c>
      <c r="AF31" s="27">
        <v>277</v>
      </c>
      <c r="AG31" s="783">
        <v>1023</v>
      </c>
      <c r="AH31" s="27">
        <v>207</v>
      </c>
      <c r="AI31" s="28">
        <v>252</v>
      </c>
      <c r="AJ31" s="28">
        <v>298</v>
      </c>
      <c r="AK31" s="28">
        <v>266</v>
      </c>
      <c r="AL31" s="783">
        <v>1124</v>
      </c>
      <c r="AM31" s="27">
        <v>286</v>
      </c>
      <c r="AN31" s="28">
        <v>293</v>
      </c>
      <c r="AO31" s="28">
        <v>268</v>
      </c>
      <c r="AP31" s="28">
        <v>277</v>
      </c>
      <c r="AQ31" s="783">
        <v>1040</v>
      </c>
      <c r="AR31" s="27">
        <v>258</v>
      </c>
      <c r="AS31" s="28">
        <v>304</v>
      </c>
      <c r="AT31" s="28">
        <v>238</v>
      </c>
      <c r="AU31" s="28">
        <v>240</v>
      </c>
      <c r="AV31" s="783">
        <v>891</v>
      </c>
      <c r="AW31" s="27">
        <v>168</v>
      </c>
      <c r="AX31" s="27">
        <v>217</v>
      </c>
      <c r="AY31" s="27">
        <v>261</v>
      </c>
      <c r="AZ31" s="27">
        <v>245</v>
      </c>
      <c r="BA31" s="783">
        <v>608</v>
      </c>
      <c r="BB31" s="27">
        <v>192</v>
      </c>
      <c r="BC31" s="28">
        <v>104</v>
      </c>
      <c r="BD31" s="28">
        <v>129</v>
      </c>
      <c r="BE31" s="27">
        <v>183</v>
      </c>
      <c r="BF31" s="783">
        <v>388</v>
      </c>
      <c r="BG31" s="23">
        <v>143</v>
      </c>
      <c r="BH31" s="23">
        <v>93</v>
      </c>
      <c r="BI31" s="23">
        <v>101</v>
      </c>
      <c r="BJ31" s="23">
        <v>51</v>
      </c>
      <c r="BK31" s="783">
        <v>342</v>
      </c>
      <c r="BL31" s="23">
        <v>77</v>
      </c>
      <c r="BM31" s="23">
        <v>78</v>
      </c>
      <c r="BN31" s="23">
        <v>87</v>
      </c>
      <c r="BO31" s="23">
        <v>100</v>
      </c>
      <c r="BP31" s="783">
        <f t="shared" si="1"/>
        <v>369</v>
      </c>
      <c r="BQ31" s="23">
        <v>101</v>
      </c>
      <c r="BR31" s="23">
        <v>89</v>
      </c>
      <c r="BS31" s="23">
        <v>78</v>
      </c>
      <c r="BT31" s="23">
        <v>101</v>
      </c>
      <c r="BU31" s="783">
        <f t="shared" si="2"/>
        <v>365</v>
      </c>
      <c r="BV31" s="23">
        <v>58</v>
      </c>
      <c r="BW31" s="23">
        <v>98</v>
      </c>
      <c r="BX31" s="23">
        <v>116</v>
      </c>
      <c r="BY31" s="23">
        <v>93</v>
      </c>
    </row>
    <row r="32" spans="1:77" s="10" customFormat="1" ht="27.95" customHeight="1">
      <c r="A32" s="39" t="s">
        <v>22</v>
      </c>
      <c r="B32" s="38">
        <v>12922</v>
      </c>
      <c r="C32" s="38">
        <v>12558</v>
      </c>
      <c r="D32" s="38">
        <v>12223</v>
      </c>
      <c r="E32" s="38">
        <v>16200</v>
      </c>
      <c r="F32" s="38">
        <v>13436</v>
      </c>
      <c r="G32" s="38">
        <f t="shared" si="0"/>
        <v>15718</v>
      </c>
      <c r="H32" s="20">
        <v>3859</v>
      </c>
      <c r="I32" s="19">
        <v>4299</v>
      </c>
      <c r="J32" s="19">
        <v>3539</v>
      </c>
      <c r="K32" s="37">
        <v>4021</v>
      </c>
      <c r="L32" s="36">
        <v>16436</v>
      </c>
      <c r="M32" s="35">
        <v>15685</v>
      </c>
      <c r="N32" s="33">
        <v>3372</v>
      </c>
      <c r="O32" s="33">
        <v>3281</v>
      </c>
      <c r="P32" s="33">
        <v>4512</v>
      </c>
      <c r="Q32" s="33">
        <v>4520</v>
      </c>
      <c r="R32" s="780">
        <v>16570</v>
      </c>
      <c r="S32" s="33">
        <v>3598</v>
      </c>
      <c r="T32" s="33">
        <v>3557</v>
      </c>
      <c r="U32" s="33">
        <v>4138</v>
      </c>
      <c r="V32" s="33">
        <v>5277</v>
      </c>
      <c r="W32" s="780">
        <v>20077</v>
      </c>
      <c r="X32" s="33">
        <v>4566</v>
      </c>
      <c r="Y32" s="33">
        <v>4704</v>
      </c>
      <c r="Z32" s="33">
        <v>5190</v>
      </c>
      <c r="AA32" s="33">
        <v>5617</v>
      </c>
      <c r="AB32" s="792">
        <v>23867</v>
      </c>
      <c r="AC32" s="33">
        <v>4685</v>
      </c>
      <c r="AD32" s="34">
        <v>4535</v>
      </c>
      <c r="AE32" s="34">
        <v>6900</v>
      </c>
      <c r="AF32" s="33">
        <v>7747</v>
      </c>
      <c r="AG32" s="792">
        <v>19822</v>
      </c>
      <c r="AH32" s="33">
        <v>6645</v>
      </c>
      <c r="AI32" s="34">
        <v>5271</v>
      </c>
      <c r="AJ32" s="34">
        <v>4033</v>
      </c>
      <c r="AK32" s="34">
        <v>3873</v>
      </c>
      <c r="AL32" s="792">
        <v>15690</v>
      </c>
      <c r="AM32" s="33">
        <v>3647</v>
      </c>
      <c r="AN32" s="34">
        <v>3830</v>
      </c>
      <c r="AO32" s="34">
        <v>4336</v>
      </c>
      <c r="AP32" s="34">
        <v>3877</v>
      </c>
      <c r="AQ32" s="792">
        <v>16323</v>
      </c>
      <c r="AR32" s="33">
        <v>3904</v>
      </c>
      <c r="AS32" s="34">
        <v>3854</v>
      </c>
      <c r="AT32" s="34">
        <v>4251</v>
      </c>
      <c r="AU32" s="34">
        <v>4314</v>
      </c>
      <c r="AV32" s="792">
        <v>16926</v>
      </c>
      <c r="AW32" s="33">
        <v>4460</v>
      </c>
      <c r="AX32" s="33">
        <v>4285</v>
      </c>
      <c r="AY32" s="33">
        <v>4077</v>
      </c>
      <c r="AZ32" s="33">
        <v>4104</v>
      </c>
      <c r="BA32" s="792">
        <v>16355</v>
      </c>
      <c r="BB32" s="33">
        <v>3432</v>
      </c>
      <c r="BC32" s="34">
        <v>3684</v>
      </c>
      <c r="BD32" s="34">
        <v>3947</v>
      </c>
      <c r="BE32" s="33">
        <v>5292</v>
      </c>
      <c r="BF32" s="792">
        <v>17104</v>
      </c>
      <c r="BG32" s="11">
        <v>4339</v>
      </c>
      <c r="BH32" s="11">
        <v>4457</v>
      </c>
      <c r="BI32" s="11">
        <v>4254</v>
      </c>
      <c r="BJ32" s="11">
        <v>4054</v>
      </c>
      <c r="BK32" s="792">
        <v>15040</v>
      </c>
      <c r="BL32" s="11">
        <v>3843</v>
      </c>
      <c r="BM32" s="11">
        <v>3691</v>
      </c>
      <c r="BN32" s="11">
        <v>3457</v>
      </c>
      <c r="BO32" s="11">
        <v>4049</v>
      </c>
      <c r="BP32" s="777">
        <f t="shared" si="1"/>
        <v>13232</v>
      </c>
      <c r="BQ32" s="11">
        <v>3597</v>
      </c>
      <c r="BR32" s="11">
        <v>3036</v>
      </c>
      <c r="BS32" s="11">
        <v>3194</v>
      </c>
      <c r="BT32" s="11">
        <v>3405</v>
      </c>
      <c r="BU32" s="777">
        <f t="shared" si="2"/>
        <v>13302</v>
      </c>
      <c r="BV32" s="11">
        <v>3065</v>
      </c>
      <c r="BW32" s="11">
        <v>3447</v>
      </c>
      <c r="BX32" s="11">
        <v>3382</v>
      </c>
      <c r="BY32" s="11">
        <v>3408</v>
      </c>
    </row>
    <row r="33" spans="1:77" s="10" customFormat="1" ht="27.95" customHeight="1">
      <c r="A33" s="39" t="s">
        <v>21</v>
      </c>
      <c r="B33" s="38">
        <v>4103</v>
      </c>
      <c r="C33" s="38">
        <v>3806</v>
      </c>
      <c r="D33" s="38">
        <v>4328</v>
      </c>
      <c r="E33" s="38">
        <v>7480</v>
      </c>
      <c r="F33" s="38">
        <v>4284</v>
      </c>
      <c r="G33" s="38">
        <f t="shared" si="0"/>
        <v>4287</v>
      </c>
      <c r="H33" s="20">
        <v>1304</v>
      </c>
      <c r="I33" s="19">
        <v>1071</v>
      </c>
      <c r="J33" s="19">
        <v>869</v>
      </c>
      <c r="K33" s="37">
        <v>1043</v>
      </c>
      <c r="L33" s="36">
        <v>4999</v>
      </c>
      <c r="M33" s="35">
        <v>2960</v>
      </c>
      <c r="N33" s="33">
        <v>1780</v>
      </c>
      <c r="O33" s="33">
        <v>385</v>
      </c>
      <c r="P33" s="33">
        <v>456</v>
      </c>
      <c r="Q33" s="33">
        <v>339</v>
      </c>
      <c r="R33" s="780">
        <v>2126</v>
      </c>
      <c r="S33" s="33">
        <v>472</v>
      </c>
      <c r="T33" s="33">
        <v>466</v>
      </c>
      <c r="U33" s="33">
        <v>551</v>
      </c>
      <c r="V33" s="33">
        <v>637</v>
      </c>
      <c r="W33" s="780">
        <v>2766</v>
      </c>
      <c r="X33" s="33">
        <v>571</v>
      </c>
      <c r="Y33" s="33">
        <v>831</v>
      </c>
      <c r="Z33" s="33">
        <v>619</v>
      </c>
      <c r="AA33" s="33">
        <v>745</v>
      </c>
      <c r="AB33" s="792">
        <v>3825</v>
      </c>
      <c r="AC33" s="33">
        <v>725</v>
      </c>
      <c r="AD33" s="34">
        <v>793</v>
      </c>
      <c r="AE33" s="34">
        <v>1134</v>
      </c>
      <c r="AF33" s="33">
        <v>1173</v>
      </c>
      <c r="AG33" s="792">
        <v>3076</v>
      </c>
      <c r="AH33" s="33">
        <v>863</v>
      </c>
      <c r="AI33" s="34">
        <v>794</v>
      </c>
      <c r="AJ33" s="34">
        <v>697</v>
      </c>
      <c r="AK33" s="34">
        <v>722</v>
      </c>
      <c r="AL33" s="792">
        <v>2078</v>
      </c>
      <c r="AM33" s="33">
        <v>517</v>
      </c>
      <c r="AN33" s="34">
        <v>493</v>
      </c>
      <c r="AO33" s="34">
        <v>538</v>
      </c>
      <c r="AP33" s="34">
        <v>530</v>
      </c>
      <c r="AQ33" s="792">
        <v>3055</v>
      </c>
      <c r="AR33" s="33">
        <v>551</v>
      </c>
      <c r="AS33" s="34">
        <v>861</v>
      </c>
      <c r="AT33" s="34">
        <v>835</v>
      </c>
      <c r="AU33" s="34">
        <v>808</v>
      </c>
      <c r="AV33" s="792">
        <v>2592</v>
      </c>
      <c r="AW33" s="33">
        <v>768</v>
      </c>
      <c r="AX33" s="33">
        <v>741</v>
      </c>
      <c r="AY33" s="33">
        <v>672</v>
      </c>
      <c r="AZ33" s="33">
        <v>411</v>
      </c>
      <c r="BA33" s="792">
        <v>1535</v>
      </c>
      <c r="BB33" s="33">
        <v>353</v>
      </c>
      <c r="BC33" s="34">
        <v>362</v>
      </c>
      <c r="BD33" s="34">
        <v>361</v>
      </c>
      <c r="BE33" s="33">
        <v>459</v>
      </c>
      <c r="BF33" s="792">
        <v>1290</v>
      </c>
      <c r="BG33" s="11">
        <v>415</v>
      </c>
      <c r="BH33" s="11">
        <v>327</v>
      </c>
      <c r="BI33" s="11">
        <v>279</v>
      </c>
      <c r="BJ33" s="11">
        <v>269</v>
      </c>
      <c r="BK33" s="792">
        <v>1034</v>
      </c>
      <c r="BL33" s="11">
        <v>261</v>
      </c>
      <c r="BM33" s="11">
        <v>272</v>
      </c>
      <c r="BN33" s="11">
        <v>255</v>
      </c>
      <c r="BO33" s="11">
        <v>246</v>
      </c>
      <c r="BP33" s="777">
        <f t="shared" si="1"/>
        <v>964</v>
      </c>
      <c r="BQ33" s="11">
        <v>264</v>
      </c>
      <c r="BR33" s="11">
        <v>223</v>
      </c>
      <c r="BS33" s="11">
        <v>236</v>
      </c>
      <c r="BT33" s="11">
        <v>241</v>
      </c>
      <c r="BU33" s="777">
        <f t="shared" si="2"/>
        <v>1058</v>
      </c>
      <c r="BV33" s="11">
        <v>261</v>
      </c>
      <c r="BW33" s="11">
        <v>265</v>
      </c>
      <c r="BX33" s="11">
        <v>263</v>
      </c>
      <c r="BY33" s="11">
        <v>269</v>
      </c>
    </row>
    <row r="34" spans="1:77" s="5" customFormat="1" ht="27.95" customHeight="1">
      <c r="A34" s="32" t="s">
        <v>20</v>
      </c>
      <c r="B34" s="31">
        <v>345</v>
      </c>
      <c r="C34" s="31">
        <v>312</v>
      </c>
      <c r="D34" s="31">
        <v>327</v>
      </c>
      <c r="E34" s="31">
        <v>353</v>
      </c>
      <c r="F34" s="31">
        <v>226</v>
      </c>
      <c r="G34" s="31">
        <f t="shared" si="0"/>
        <v>260</v>
      </c>
      <c r="H34" s="30">
        <v>75</v>
      </c>
      <c r="I34" s="29">
        <v>79</v>
      </c>
      <c r="J34" s="29">
        <v>44</v>
      </c>
      <c r="K34" s="41">
        <v>62</v>
      </c>
      <c r="L34" s="40">
        <v>272</v>
      </c>
      <c r="M34" s="26">
        <v>269</v>
      </c>
      <c r="N34" s="27">
        <v>61</v>
      </c>
      <c r="O34" s="27">
        <v>75</v>
      </c>
      <c r="P34" s="27">
        <v>59</v>
      </c>
      <c r="Q34" s="27">
        <v>74</v>
      </c>
      <c r="R34" s="785">
        <v>447</v>
      </c>
      <c r="S34" s="27">
        <v>85</v>
      </c>
      <c r="T34" s="27">
        <v>88</v>
      </c>
      <c r="U34" s="27">
        <v>104</v>
      </c>
      <c r="V34" s="27">
        <v>170</v>
      </c>
      <c r="W34" s="785">
        <v>500</v>
      </c>
      <c r="X34" s="27">
        <v>153</v>
      </c>
      <c r="Y34" s="27">
        <v>128</v>
      </c>
      <c r="Z34" s="27">
        <v>104</v>
      </c>
      <c r="AA34" s="27">
        <v>115</v>
      </c>
      <c r="AB34" s="783">
        <v>420</v>
      </c>
      <c r="AC34" s="27">
        <v>83</v>
      </c>
      <c r="AD34" s="28">
        <v>85</v>
      </c>
      <c r="AE34" s="28">
        <v>115</v>
      </c>
      <c r="AF34" s="27">
        <v>137</v>
      </c>
      <c r="AG34" s="783">
        <v>432</v>
      </c>
      <c r="AH34" s="27">
        <v>150</v>
      </c>
      <c r="AI34" s="28">
        <v>118</v>
      </c>
      <c r="AJ34" s="28">
        <v>91</v>
      </c>
      <c r="AK34" s="28">
        <v>73</v>
      </c>
      <c r="AL34" s="783">
        <v>296</v>
      </c>
      <c r="AM34" s="27">
        <v>111</v>
      </c>
      <c r="AN34" s="28">
        <v>61</v>
      </c>
      <c r="AO34" s="28">
        <v>63</v>
      </c>
      <c r="AP34" s="28">
        <v>61</v>
      </c>
      <c r="AQ34" s="783">
        <v>251</v>
      </c>
      <c r="AR34" s="27">
        <v>33</v>
      </c>
      <c r="AS34" s="28">
        <v>56</v>
      </c>
      <c r="AT34" s="28">
        <v>63</v>
      </c>
      <c r="AU34" s="28">
        <v>99</v>
      </c>
      <c r="AV34" s="783">
        <v>191</v>
      </c>
      <c r="AW34" s="27">
        <v>61</v>
      </c>
      <c r="AX34" s="27">
        <v>71</v>
      </c>
      <c r="AY34" s="27">
        <v>19</v>
      </c>
      <c r="AZ34" s="27">
        <v>40</v>
      </c>
      <c r="BA34" s="783">
        <v>255</v>
      </c>
      <c r="BB34" s="27">
        <v>38</v>
      </c>
      <c r="BC34" s="28">
        <v>59</v>
      </c>
      <c r="BD34" s="28">
        <v>58</v>
      </c>
      <c r="BE34" s="27">
        <v>100</v>
      </c>
      <c r="BF34" s="783">
        <v>414</v>
      </c>
      <c r="BG34" s="23">
        <v>114</v>
      </c>
      <c r="BH34" s="23">
        <v>126</v>
      </c>
      <c r="BI34" s="23">
        <v>90</v>
      </c>
      <c r="BJ34" s="23">
        <v>84</v>
      </c>
      <c r="BK34" s="783">
        <v>191</v>
      </c>
      <c r="BL34" s="23">
        <v>64</v>
      </c>
      <c r="BM34" s="23">
        <v>63</v>
      </c>
      <c r="BN34" s="23">
        <v>38</v>
      </c>
      <c r="BO34" s="23">
        <v>26</v>
      </c>
      <c r="BP34" s="783">
        <f t="shared" si="1"/>
        <v>59</v>
      </c>
      <c r="BQ34" s="23">
        <v>17</v>
      </c>
      <c r="BR34" s="23">
        <v>17</v>
      </c>
      <c r="BS34" s="23">
        <v>18</v>
      </c>
      <c r="BT34" s="23">
        <v>7</v>
      </c>
      <c r="BU34" s="783">
        <f t="shared" si="2"/>
        <v>346</v>
      </c>
      <c r="BV34" s="23">
        <v>81</v>
      </c>
      <c r="BW34" s="23">
        <v>108</v>
      </c>
      <c r="BX34" s="23">
        <v>89</v>
      </c>
      <c r="BY34" s="23">
        <v>68</v>
      </c>
    </row>
    <row r="35" spans="1:77" s="5" customFormat="1" ht="27.95" customHeight="1">
      <c r="A35" s="32" t="s">
        <v>19</v>
      </c>
      <c r="B35" s="31">
        <v>575</v>
      </c>
      <c r="C35" s="31">
        <v>392</v>
      </c>
      <c r="D35" s="31">
        <v>363</v>
      </c>
      <c r="E35" s="31">
        <v>418</v>
      </c>
      <c r="F35" s="31">
        <v>458</v>
      </c>
      <c r="G35" s="31">
        <f t="shared" si="0"/>
        <v>624</v>
      </c>
      <c r="H35" s="30">
        <v>140</v>
      </c>
      <c r="I35" s="29">
        <v>142</v>
      </c>
      <c r="J35" s="29">
        <v>182</v>
      </c>
      <c r="K35" s="41">
        <v>160</v>
      </c>
      <c r="L35" s="40">
        <v>543</v>
      </c>
      <c r="M35" s="26">
        <v>498</v>
      </c>
      <c r="N35" s="27">
        <v>144</v>
      </c>
      <c r="O35" s="27">
        <v>150</v>
      </c>
      <c r="P35" s="27">
        <v>113</v>
      </c>
      <c r="Q35" s="27">
        <v>91</v>
      </c>
      <c r="R35" s="785">
        <v>542</v>
      </c>
      <c r="S35" s="27">
        <v>151</v>
      </c>
      <c r="T35" s="27">
        <v>133</v>
      </c>
      <c r="U35" s="27">
        <v>135</v>
      </c>
      <c r="V35" s="27">
        <v>123</v>
      </c>
      <c r="W35" s="785">
        <v>450</v>
      </c>
      <c r="X35" s="27">
        <v>154</v>
      </c>
      <c r="Y35" s="27">
        <v>119</v>
      </c>
      <c r="Z35" s="27">
        <v>93</v>
      </c>
      <c r="AA35" s="27">
        <v>84</v>
      </c>
      <c r="AB35" s="783">
        <v>355</v>
      </c>
      <c r="AC35" s="27">
        <v>70</v>
      </c>
      <c r="AD35" s="28">
        <v>73</v>
      </c>
      <c r="AE35" s="28">
        <v>106</v>
      </c>
      <c r="AF35" s="27">
        <v>106</v>
      </c>
      <c r="AG35" s="783">
        <v>321</v>
      </c>
      <c r="AH35" s="27">
        <v>95</v>
      </c>
      <c r="AI35" s="28">
        <v>80</v>
      </c>
      <c r="AJ35" s="28">
        <v>77</v>
      </c>
      <c r="AK35" s="28">
        <v>69</v>
      </c>
      <c r="AL35" s="783">
        <v>328</v>
      </c>
      <c r="AM35" s="27">
        <v>69</v>
      </c>
      <c r="AN35" s="28">
        <v>71</v>
      </c>
      <c r="AO35" s="28">
        <v>92</v>
      </c>
      <c r="AP35" s="28">
        <v>96</v>
      </c>
      <c r="AQ35" s="783">
        <v>331</v>
      </c>
      <c r="AR35" s="27">
        <v>75</v>
      </c>
      <c r="AS35" s="28">
        <v>75</v>
      </c>
      <c r="AT35" s="28">
        <v>82</v>
      </c>
      <c r="AU35" s="28">
        <v>99</v>
      </c>
      <c r="AV35" s="783">
        <v>301</v>
      </c>
      <c r="AW35" s="27">
        <v>78</v>
      </c>
      <c r="AX35" s="27">
        <v>81</v>
      </c>
      <c r="AY35" s="27">
        <v>67</v>
      </c>
      <c r="AZ35" s="27">
        <v>75</v>
      </c>
      <c r="BA35" s="783">
        <v>255</v>
      </c>
      <c r="BB35" s="27">
        <v>67</v>
      </c>
      <c r="BC35" s="28">
        <v>55</v>
      </c>
      <c r="BD35" s="28">
        <v>67</v>
      </c>
      <c r="BE35" s="27">
        <v>66</v>
      </c>
      <c r="BF35" s="783">
        <v>246</v>
      </c>
      <c r="BG35" s="23">
        <v>55</v>
      </c>
      <c r="BH35" s="23">
        <v>54</v>
      </c>
      <c r="BI35" s="23">
        <v>79</v>
      </c>
      <c r="BJ35" s="23">
        <v>58</v>
      </c>
      <c r="BK35" s="783">
        <v>201</v>
      </c>
      <c r="BL35" s="23">
        <v>55</v>
      </c>
      <c r="BM35" s="23">
        <v>50</v>
      </c>
      <c r="BN35" s="23">
        <v>44</v>
      </c>
      <c r="BO35" s="23">
        <v>52</v>
      </c>
      <c r="BP35" s="783">
        <f t="shared" si="1"/>
        <v>187</v>
      </c>
      <c r="BQ35" s="23">
        <v>37</v>
      </c>
      <c r="BR35" s="23">
        <v>52</v>
      </c>
      <c r="BS35" s="23">
        <v>51</v>
      </c>
      <c r="BT35" s="23">
        <v>47</v>
      </c>
      <c r="BU35" s="783">
        <f t="shared" si="2"/>
        <v>190</v>
      </c>
      <c r="BV35" s="23">
        <v>46</v>
      </c>
      <c r="BW35" s="23">
        <v>37</v>
      </c>
      <c r="BX35" s="23">
        <v>60</v>
      </c>
      <c r="BY35" s="23">
        <v>47</v>
      </c>
    </row>
    <row r="36" spans="1:77" s="10" customFormat="1" ht="27.95" customHeight="1">
      <c r="A36" s="39" t="s">
        <v>18</v>
      </c>
      <c r="B36" s="38">
        <v>265</v>
      </c>
      <c r="C36" s="38">
        <v>219</v>
      </c>
      <c r="D36" s="38">
        <v>128</v>
      </c>
      <c r="E36" s="38">
        <v>77</v>
      </c>
      <c r="F36" s="38">
        <v>157</v>
      </c>
      <c r="G36" s="38">
        <f t="shared" si="0"/>
        <v>285</v>
      </c>
      <c r="H36" s="20">
        <v>60</v>
      </c>
      <c r="I36" s="19">
        <v>40</v>
      </c>
      <c r="J36" s="19">
        <v>107</v>
      </c>
      <c r="K36" s="37">
        <v>78</v>
      </c>
      <c r="L36" s="36">
        <v>500</v>
      </c>
      <c r="M36" s="35">
        <v>138</v>
      </c>
      <c r="N36" s="33">
        <v>43</v>
      </c>
      <c r="O36" s="33">
        <v>53</v>
      </c>
      <c r="P36" s="33">
        <v>26</v>
      </c>
      <c r="Q36" s="33">
        <v>16</v>
      </c>
      <c r="R36" s="780">
        <v>148</v>
      </c>
      <c r="S36" s="33">
        <v>12</v>
      </c>
      <c r="T36" s="33">
        <v>42</v>
      </c>
      <c r="U36" s="33">
        <v>71</v>
      </c>
      <c r="V36" s="33">
        <v>23</v>
      </c>
      <c r="W36" s="780">
        <v>133</v>
      </c>
      <c r="X36" s="33">
        <v>11</v>
      </c>
      <c r="Y36" s="33">
        <v>46</v>
      </c>
      <c r="Z36" s="33">
        <v>33</v>
      </c>
      <c r="AA36" s="33">
        <v>43</v>
      </c>
      <c r="AB36" s="792">
        <v>152</v>
      </c>
      <c r="AC36" s="33">
        <v>36</v>
      </c>
      <c r="AD36" s="34">
        <v>42</v>
      </c>
      <c r="AE36" s="34">
        <v>31</v>
      </c>
      <c r="AF36" s="33">
        <v>43</v>
      </c>
      <c r="AG36" s="792">
        <v>124</v>
      </c>
      <c r="AH36" s="33">
        <v>38</v>
      </c>
      <c r="AI36" s="34">
        <v>41</v>
      </c>
      <c r="AJ36" s="34">
        <v>20</v>
      </c>
      <c r="AK36" s="34">
        <v>25</v>
      </c>
      <c r="AL36" s="792">
        <v>33</v>
      </c>
      <c r="AM36" s="33">
        <v>19</v>
      </c>
      <c r="AN36" s="34">
        <v>7</v>
      </c>
      <c r="AO36" s="34">
        <v>2</v>
      </c>
      <c r="AP36" s="34">
        <v>5</v>
      </c>
      <c r="AQ36" s="792">
        <v>10</v>
      </c>
      <c r="AR36" s="33">
        <v>3</v>
      </c>
      <c r="AS36" s="34">
        <v>3</v>
      </c>
      <c r="AT36" s="34">
        <v>1</v>
      </c>
      <c r="AU36" s="34">
        <v>3</v>
      </c>
      <c r="AV36" s="792">
        <v>15</v>
      </c>
      <c r="AW36" s="33">
        <v>5</v>
      </c>
      <c r="AX36" s="33">
        <v>2</v>
      </c>
      <c r="AY36" s="33">
        <v>3</v>
      </c>
      <c r="AZ36" s="33">
        <v>5</v>
      </c>
      <c r="BA36" s="792">
        <v>29</v>
      </c>
      <c r="BB36" s="33">
        <v>14</v>
      </c>
      <c r="BC36" s="34">
        <v>5</v>
      </c>
      <c r="BD36" s="34">
        <v>2</v>
      </c>
      <c r="BE36" s="33">
        <v>8</v>
      </c>
      <c r="BF36" s="792">
        <v>26</v>
      </c>
      <c r="BG36" s="11">
        <v>11</v>
      </c>
      <c r="BH36" s="11">
        <v>10</v>
      </c>
      <c r="BI36" s="11">
        <v>3</v>
      </c>
      <c r="BJ36" s="11">
        <v>2</v>
      </c>
      <c r="BK36" s="792">
        <v>10</v>
      </c>
      <c r="BL36" s="11">
        <v>0</v>
      </c>
      <c r="BM36" s="11">
        <v>4</v>
      </c>
      <c r="BN36" s="11">
        <v>2</v>
      </c>
      <c r="BO36" s="11">
        <v>4</v>
      </c>
      <c r="BP36" s="777">
        <f t="shared" si="1"/>
        <v>30</v>
      </c>
      <c r="BQ36" s="11">
        <v>1</v>
      </c>
      <c r="BR36" s="11">
        <v>13</v>
      </c>
      <c r="BS36" s="11">
        <v>6</v>
      </c>
      <c r="BT36" s="11">
        <v>10</v>
      </c>
      <c r="BU36" s="777">
        <f t="shared" si="2"/>
        <v>47</v>
      </c>
      <c r="BV36" s="11">
        <v>12</v>
      </c>
      <c r="BW36" s="11">
        <v>8</v>
      </c>
      <c r="BX36" s="11">
        <v>9</v>
      </c>
      <c r="BY36" s="11">
        <v>18</v>
      </c>
    </row>
    <row r="37" spans="1:77" s="10" customFormat="1" ht="27.95" customHeight="1">
      <c r="A37" s="39" t="s">
        <v>17</v>
      </c>
      <c r="B37" s="38">
        <v>241</v>
      </c>
      <c r="C37" s="38">
        <v>171</v>
      </c>
      <c r="D37" s="38">
        <v>236</v>
      </c>
      <c r="E37" s="38">
        <v>296</v>
      </c>
      <c r="F37" s="38">
        <v>310</v>
      </c>
      <c r="G37" s="38">
        <f t="shared" si="0"/>
        <v>293</v>
      </c>
      <c r="H37" s="20">
        <v>94</v>
      </c>
      <c r="I37" s="19">
        <v>75</v>
      </c>
      <c r="J37" s="19">
        <v>74</v>
      </c>
      <c r="K37" s="37">
        <v>50</v>
      </c>
      <c r="L37" s="36">
        <v>326</v>
      </c>
      <c r="M37" s="35">
        <v>343</v>
      </c>
      <c r="N37" s="33">
        <v>78</v>
      </c>
      <c r="O37" s="33">
        <v>98</v>
      </c>
      <c r="P37" s="33">
        <v>88</v>
      </c>
      <c r="Q37" s="33">
        <v>79</v>
      </c>
      <c r="R37" s="780">
        <v>345</v>
      </c>
      <c r="S37" s="33">
        <v>76</v>
      </c>
      <c r="T37" s="33">
        <v>71</v>
      </c>
      <c r="U37" s="33">
        <v>84</v>
      </c>
      <c r="V37" s="33">
        <v>114</v>
      </c>
      <c r="W37" s="780">
        <v>387</v>
      </c>
      <c r="X37" s="33">
        <v>94</v>
      </c>
      <c r="Y37" s="33">
        <v>107</v>
      </c>
      <c r="Z37" s="33">
        <v>82</v>
      </c>
      <c r="AA37" s="33">
        <v>104</v>
      </c>
      <c r="AB37" s="792">
        <v>455</v>
      </c>
      <c r="AC37" s="33">
        <v>68</v>
      </c>
      <c r="AD37" s="34">
        <v>133</v>
      </c>
      <c r="AE37" s="34">
        <v>106</v>
      </c>
      <c r="AF37" s="33">
        <v>148</v>
      </c>
      <c r="AG37" s="792">
        <v>436</v>
      </c>
      <c r="AH37" s="33">
        <v>123</v>
      </c>
      <c r="AI37" s="34">
        <v>113</v>
      </c>
      <c r="AJ37" s="34">
        <v>100</v>
      </c>
      <c r="AK37" s="34">
        <v>100</v>
      </c>
      <c r="AL37" s="792">
        <v>495</v>
      </c>
      <c r="AM37" s="33">
        <v>72</v>
      </c>
      <c r="AN37" s="34">
        <v>106</v>
      </c>
      <c r="AO37" s="34">
        <v>140</v>
      </c>
      <c r="AP37" s="34">
        <v>177</v>
      </c>
      <c r="AQ37" s="792">
        <v>532</v>
      </c>
      <c r="AR37" s="33">
        <v>155</v>
      </c>
      <c r="AS37" s="34">
        <v>148</v>
      </c>
      <c r="AT37" s="34">
        <v>90</v>
      </c>
      <c r="AU37" s="34">
        <v>139</v>
      </c>
      <c r="AV37" s="792">
        <v>524</v>
      </c>
      <c r="AW37" s="33">
        <v>119</v>
      </c>
      <c r="AX37" s="33">
        <v>121</v>
      </c>
      <c r="AY37" s="33">
        <v>122</v>
      </c>
      <c r="AZ37" s="33">
        <v>162</v>
      </c>
      <c r="BA37" s="792">
        <v>462</v>
      </c>
      <c r="BB37" s="33">
        <v>86</v>
      </c>
      <c r="BC37" s="34">
        <v>97</v>
      </c>
      <c r="BD37" s="34">
        <v>102</v>
      </c>
      <c r="BE37" s="33">
        <v>177</v>
      </c>
      <c r="BF37" s="792">
        <v>456</v>
      </c>
      <c r="BG37" s="11">
        <v>142</v>
      </c>
      <c r="BH37" s="11">
        <v>116</v>
      </c>
      <c r="BI37" s="11">
        <v>94</v>
      </c>
      <c r="BJ37" s="11">
        <v>104</v>
      </c>
      <c r="BK37" s="792">
        <v>394</v>
      </c>
      <c r="BL37" s="11">
        <v>85</v>
      </c>
      <c r="BM37" s="11">
        <v>103</v>
      </c>
      <c r="BN37" s="11">
        <v>75</v>
      </c>
      <c r="BO37" s="11">
        <v>131</v>
      </c>
      <c r="BP37" s="777">
        <f t="shared" si="1"/>
        <v>50</v>
      </c>
      <c r="BQ37" s="11">
        <v>11</v>
      </c>
      <c r="BR37" s="11">
        <v>16</v>
      </c>
      <c r="BS37" s="11">
        <v>11</v>
      </c>
      <c r="BT37" s="11">
        <v>12</v>
      </c>
      <c r="BU37" s="777">
        <f t="shared" si="2"/>
        <v>48</v>
      </c>
      <c r="BV37" s="11">
        <v>12</v>
      </c>
      <c r="BW37" s="11">
        <v>11</v>
      </c>
      <c r="BX37" s="11">
        <v>13</v>
      </c>
      <c r="BY37" s="11">
        <v>12</v>
      </c>
    </row>
    <row r="38" spans="1:77" s="5" customFormat="1" ht="27.95" customHeight="1">
      <c r="A38" s="32" t="s">
        <v>16</v>
      </c>
      <c r="B38" s="31">
        <v>1710</v>
      </c>
      <c r="C38" s="31">
        <v>1446</v>
      </c>
      <c r="D38" s="31">
        <v>1310</v>
      </c>
      <c r="E38" s="31">
        <v>1943</v>
      </c>
      <c r="F38" s="31">
        <v>2114</v>
      </c>
      <c r="G38" s="31">
        <f t="shared" si="0"/>
        <v>2833</v>
      </c>
      <c r="H38" s="30">
        <v>643</v>
      </c>
      <c r="I38" s="29">
        <v>727</v>
      </c>
      <c r="J38" s="29">
        <v>763</v>
      </c>
      <c r="K38" s="41">
        <v>700</v>
      </c>
      <c r="L38" s="40">
        <v>2684</v>
      </c>
      <c r="M38" s="26">
        <v>1630</v>
      </c>
      <c r="N38" s="27">
        <v>488</v>
      </c>
      <c r="O38" s="27">
        <v>352</v>
      </c>
      <c r="P38" s="27">
        <v>373</v>
      </c>
      <c r="Q38" s="27">
        <v>417</v>
      </c>
      <c r="R38" s="785">
        <v>1815</v>
      </c>
      <c r="S38" s="27">
        <v>366</v>
      </c>
      <c r="T38" s="27">
        <v>428</v>
      </c>
      <c r="U38" s="27">
        <v>454</v>
      </c>
      <c r="V38" s="27">
        <v>567</v>
      </c>
      <c r="W38" s="785">
        <v>2184</v>
      </c>
      <c r="X38" s="27">
        <v>438</v>
      </c>
      <c r="Y38" s="27">
        <v>590</v>
      </c>
      <c r="Z38" s="27">
        <v>474</v>
      </c>
      <c r="AA38" s="27">
        <v>682</v>
      </c>
      <c r="AB38" s="783">
        <v>2535</v>
      </c>
      <c r="AC38" s="27">
        <v>517</v>
      </c>
      <c r="AD38" s="28">
        <v>650</v>
      </c>
      <c r="AE38" s="28">
        <v>610</v>
      </c>
      <c r="AF38" s="27">
        <v>758</v>
      </c>
      <c r="AG38" s="783">
        <v>1893</v>
      </c>
      <c r="AH38" s="27">
        <v>623</v>
      </c>
      <c r="AI38" s="28">
        <v>339</v>
      </c>
      <c r="AJ38" s="28">
        <v>418</v>
      </c>
      <c r="AK38" s="28">
        <v>513</v>
      </c>
      <c r="AL38" s="783">
        <v>3026</v>
      </c>
      <c r="AM38" s="27">
        <v>741</v>
      </c>
      <c r="AN38" s="28">
        <v>755</v>
      </c>
      <c r="AO38" s="28">
        <v>776</v>
      </c>
      <c r="AP38" s="28">
        <v>754</v>
      </c>
      <c r="AQ38" s="783">
        <v>3211</v>
      </c>
      <c r="AR38" s="27">
        <v>691</v>
      </c>
      <c r="AS38" s="28">
        <v>803</v>
      </c>
      <c r="AT38" s="28">
        <v>876</v>
      </c>
      <c r="AU38" s="28">
        <v>841</v>
      </c>
      <c r="AV38" s="783">
        <v>2015</v>
      </c>
      <c r="AW38" s="27">
        <v>568</v>
      </c>
      <c r="AX38" s="27">
        <v>546</v>
      </c>
      <c r="AY38" s="27">
        <v>451</v>
      </c>
      <c r="AZ38" s="27">
        <v>450</v>
      </c>
      <c r="BA38" s="783">
        <v>1784</v>
      </c>
      <c r="BB38" s="27">
        <v>399</v>
      </c>
      <c r="BC38" s="28">
        <v>429</v>
      </c>
      <c r="BD38" s="28">
        <v>407</v>
      </c>
      <c r="BE38" s="27">
        <v>549</v>
      </c>
      <c r="BF38" s="783">
        <v>1955</v>
      </c>
      <c r="BG38" s="23">
        <v>489</v>
      </c>
      <c r="BH38" s="23">
        <v>523</v>
      </c>
      <c r="BI38" s="23">
        <v>459</v>
      </c>
      <c r="BJ38" s="23">
        <v>484</v>
      </c>
      <c r="BK38" s="783">
        <v>1772</v>
      </c>
      <c r="BL38" s="23">
        <v>422</v>
      </c>
      <c r="BM38" s="23">
        <v>442</v>
      </c>
      <c r="BN38" s="23">
        <v>457</v>
      </c>
      <c r="BO38" s="23">
        <v>451</v>
      </c>
      <c r="BP38" s="783">
        <f t="shared" si="1"/>
        <v>1690</v>
      </c>
      <c r="BQ38" s="23">
        <v>407</v>
      </c>
      <c r="BR38" s="23">
        <v>413</v>
      </c>
      <c r="BS38" s="23">
        <v>417</v>
      </c>
      <c r="BT38" s="23">
        <v>453</v>
      </c>
      <c r="BU38" s="783">
        <f t="shared" si="2"/>
        <v>1872</v>
      </c>
      <c r="BV38" s="23">
        <v>442</v>
      </c>
      <c r="BW38" s="23">
        <v>402</v>
      </c>
      <c r="BX38" s="23">
        <v>453</v>
      </c>
      <c r="BY38" s="23">
        <v>575</v>
      </c>
    </row>
    <row r="39" spans="1:77" s="5" customFormat="1" ht="27.95" customHeight="1">
      <c r="A39" s="32" t="s">
        <v>15</v>
      </c>
      <c r="B39" s="31">
        <v>2762</v>
      </c>
      <c r="C39" s="31">
        <v>2462</v>
      </c>
      <c r="D39" s="31">
        <v>2749</v>
      </c>
      <c r="E39" s="31">
        <v>2683</v>
      </c>
      <c r="F39" s="31">
        <v>1967</v>
      </c>
      <c r="G39" s="31">
        <f t="shared" si="0"/>
        <v>2568</v>
      </c>
      <c r="H39" s="30">
        <v>689</v>
      </c>
      <c r="I39" s="29">
        <v>668</v>
      </c>
      <c r="J39" s="29">
        <v>569</v>
      </c>
      <c r="K39" s="41">
        <v>642</v>
      </c>
      <c r="L39" s="40">
        <v>3119</v>
      </c>
      <c r="M39" s="26">
        <v>3522</v>
      </c>
      <c r="N39" s="27">
        <v>730</v>
      </c>
      <c r="O39" s="27">
        <v>727</v>
      </c>
      <c r="P39" s="27">
        <v>986</v>
      </c>
      <c r="Q39" s="27">
        <v>1079</v>
      </c>
      <c r="R39" s="785">
        <v>4045</v>
      </c>
      <c r="S39" s="27">
        <v>784</v>
      </c>
      <c r="T39" s="27">
        <v>886</v>
      </c>
      <c r="U39" s="27">
        <v>968</v>
      </c>
      <c r="V39" s="27">
        <v>1407</v>
      </c>
      <c r="W39" s="785">
        <v>5581</v>
      </c>
      <c r="X39" s="27">
        <v>1130</v>
      </c>
      <c r="Y39" s="27">
        <v>1356</v>
      </c>
      <c r="Z39" s="27">
        <v>1372</v>
      </c>
      <c r="AA39" s="27">
        <v>1723</v>
      </c>
      <c r="AB39" s="783">
        <v>7392</v>
      </c>
      <c r="AC39" s="27">
        <v>1311</v>
      </c>
      <c r="AD39" s="28">
        <v>1800</v>
      </c>
      <c r="AE39" s="28">
        <v>1869</v>
      </c>
      <c r="AF39" s="27">
        <v>2412</v>
      </c>
      <c r="AG39" s="783">
        <v>7169</v>
      </c>
      <c r="AH39" s="27">
        <v>1801</v>
      </c>
      <c r="AI39" s="28">
        <v>1856</v>
      </c>
      <c r="AJ39" s="28">
        <v>1636</v>
      </c>
      <c r="AK39" s="28">
        <v>1876</v>
      </c>
      <c r="AL39" s="783">
        <v>6177</v>
      </c>
      <c r="AM39" s="27">
        <v>1411</v>
      </c>
      <c r="AN39" s="28">
        <v>1516</v>
      </c>
      <c r="AO39" s="28">
        <v>1528</v>
      </c>
      <c r="AP39" s="28">
        <v>1722</v>
      </c>
      <c r="AQ39" s="783">
        <v>6630</v>
      </c>
      <c r="AR39" s="27">
        <v>1612</v>
      </c>
      <c r="AS39" s="28">
        <v>1652</v>
      </c>
      <c r="AT39" s="28">
        <v>1510</v>
      </c>
      <c r="AU39" s="28">
        <v>1856</v>
      </c>
      <c r="AV39" s="783">
        <v>6083</v>
      </c>
      <c r="AW39" s="27">
        <v>1488</v>
      </c>
      <c r="AX39" s="27">
        <v>1660</v>
      </c>
      <c r="AY39" s="27">
        <v>1429</v>
      </c>
      <c r="AZ39" s="27">
        <v>1506</v>
      </c>
      <c r="BA39" s="783">
        <v>5481</v>
      </c>
      <c r="BB39" s="27">
        <v>1295</v>
      </c>
      <c r="BC39" s="28">
        <v>1239</v>
      </c>
      <c r="BD39" s="28">
        <v>1416</v>
      </c>
      <c r="BE39" s="27">
        <v>1531</v>
      </c>
      <c r="BF39" s="783">
        <v>5424</v>
      </c>
      <c r="BG39" s="23">
        <v>1200</v>
      </c>
      <c r="BH39" s="23">
        <v>1476</v>
      </c>
      <c r="BI39" s="23">
        <v>1301</v>
      </c>
      <c r="BJ39" s="23">
        <v>1447</v>
      </c>
      <c r="BK39" s="783">
        <v>4651</v>
      </c>
      <c r="BL39" s="23">
        <v>1053</v>
      </c>
      <c r="BM39" s="23">
        <v>1153</v>
      </c>
      <c r="BN39" s="23">
        <v>1140</v>
      </c>
      <c r="BO39" s="23">
        <v>1305</v>
      </c>
      <c r="BP39" s="783">
        <f t="shared" si="1"/>
        <v>3774</v>
      </c>
      <c r="BQ39" s="23">
        <v>1048</v>
      </c>
      <c r="BR39" s="23">
        <v>954</v>
      </c>
      <c r="BS39" s="23">
        <v>779</v>
      </c>
      <c r="BT39" s="23">
        <v>993</v>
      </c>
      <c r="BU39" s="783">
        <f t="shared" si="2"/>
        <v>3680</v>
      </c>
      <c r="BV39" s="23">
        <v>822</v>
      </c>
      <c r="BW39" s="23">
        <v>890</v>
      </c>
      <c r="BX39" s="23">
        <v>967</v>
      </c>
      <c r="BY39" s="23">
        <v>1001</v>
      </c>
    </row>
    <row r="40" spans="1:77" s="10" customFormat="1" ht="27.95" customHeight="1">
      <c r="A40" s="39" t="s">
        <v>14</v>
      </c>
      <c r="B40" s="38">
        <v>989</v>
      </c>
      <c r="C40" s="38">
        <v>801</v>
      </c>
      <c r="D40" s="38">
        <v>823</v>
      </c>
      <c r="E40" s="38">
        <v>676</v>
      </c>
      <c r="F40" s="38">
        <v>864</v>
      </c>
      <c r="G40" s="38">
        <f t="shared" si="0"/>
        <v>1094</v>
      </c>
      <c r="H40" s="20">
        <v>204</v>
      </c>
      <c r="I40" s="19">
        <v>356</v>
      </c>
      <c r="J40" s="19">
        <v>252</v>
      </c>
      <c r="K40" s="37">
        <v>282</v>
      </c>
      <c r="L40" s="36">
        <v>1347</v>
      </c>
      <c r="M40" s="35">
        <v>925</v>
      </c>
      <c r="N40" s="33">
        <v>273</v>
      </c>
      <c r="O40" s="33">
        <v>161</v>
      </c>
      <c r="P40" s="33">
        <v>210</v>
      </c>
      <c r="Q40" s="33">
        <v>281</v>
      </c>
      <c r="R40" s="780">
        <v>912</v>
      </c>
      <c r="S40" s="33">
        <v>186</v>
      </c>
      <c r="T40" s="33">
        <v>172</v>
      </c>
      <c r="U40" s="33">
        <v>205</v>
      </c>
      <c r="V40" s="33">
        <v>349</v>
      </c>
      <c r="W40" s="780">
        <v>1018</v>
      </c>
      <c r="X40" s="33">
        <v>266</v>
      </c>
      <c r="Y40" s="33">
        <v>270</v>
      </c>
      <c r="Z40" s="33">
        <v>238</v>
      </c>
      <c r="AA40" s="33">
        <v>244</v>
      </c>
      <c r="AB40" s="792">
        <v>782</v>
      </c>
      <c r="AC40" s="33">
        <v>184</v>
      </c>
      <c r="AD40" s="34">
        <v>162</v>
      </c>
      <c r="AE40" s="34">
        <v>192</v>
      </c>
      <c r="AF40" s="33">
        <v>244</v>
      </c>
      <c r="AG40" s="792">
        <v>720</v>
      </c>
      <c r="AH40" s="33">
        <v>251</v>
      </c>
      <c r="AI40" s="34">
        <v>178</v>
      </c>
      <c r="AJ40" s="34">
        <v>145</v>
      </c>
      <c r="AK40" s="34">
        <v>146</v>
      </c>
      <c r="AL40" s="792">
        <v>932</v>
      </c>
      <c r="AM40" s="33">
        <v>173</v>
      </c>
      <c r="AN40" s="34">
        <v>232</v>
      </c>
      <c r="AO40" s="34">
        <v>301</v>
      </c>
      <c r="AP40" s="34">
        <v>226</v>
      </c>
      <c r="AQ40" s="792">
        <v>954</v>
      </c>
      <c r="AR40" s="33">
        <v>253</v>
      </c>
      <c r="AS40" s="34">
        <v>186</v>
      </c>
      <c r="AT40" s="34">
        <v>252</v>
      </c>
      <c r="AU40" s="34">
        <v>263</v>
      </c>
      <c r="AV40" s="792">
        <v>964</v>
      </c>
      <c r="AW40" s="33">
        <v>251</v>
      </c>
      <c r="AX40" s="33">
        <v>235</v>
      </c>
      <c r="AY40" s="33">
        <v>239</v>
      </c>
      <c r="AZ40" s="33">
        <v>239</v>
      </c>
      <c r="BA40" s="792">
        <v>870</v>
      </c>
      <c r="BB40" s="33">
        <v>216</v>
      </c>
      <c r="BC40" s="34">
        <v>208</v>
      </c>
      <c r="BD40" s="34">
        <v>180</v>
      </c>
      <c r="BE40" s="33">
        <v>266</v>
      </c>
      <c r="BF40" s="792">
        <v>821</v>
      </c>
      <c r="BG40" s="11">
        <v>178</v>
      </c>
      <c r="BH40" s="11">
        <v>245</v>
      </c>
      <c r="BI40" s="11">
        <v>215</v>
      </c>
      <c r="BJ40" s="11">
        <v>183</v>
      </c>
      <c r="BK40" s="792">
        <v>650</v>
      </c>
      <c r="BL40" s="11">
        <v>170</v>
      </c>
      <c r="BM40" s="11">
        <v>173</v>
      </c>
      <c r="BN40" s="11">
        <v>158</v>
      </c>
      <c r="BO40" s="11">
        <v>149</v>
      </c>
      <c r="BP40" s="777">
        <f t="shared" si="1"/>
        <v>502</v>
      </c>
      <c r="BQ40" s="11">
        <v>135</v>
      </c>
      <c r="BR40" s="11">
        <v>127</v>
      </c>
      <c r="BS40" s="11">
        <v>115</v>
      </c>
      <c r="BT40" s="11">
        <v>125</v>
      </c>
      <c r="BU40" s="777">
        <f t="shared" si="2"/>
        <v>483</v>
      </c>
      <c r="BV40" s="11">
        <v>91</v>
      </c>
      <c r="BW40" s="11">
        <v>138</v>
      </c>
      <c r="BX40" s="11">
        <v>110</v>
      </c>
      <c r="BY40" s="11">
        <v>144</v>
      </c>
    </row>
    <row r="41" spans="1:77" s="10" customFormat="1" ht="27.95" customHeight="1">
      <c r="A41" s="39" t="s">
        <v>13</v>
      </c>
      <c r="B41" s="38">
        <v>603</v>
      </c>
      <c r="C41" s="38">
        <v>427</v>
      </c>
      <c r="D41" s="38">
        <v>523</v>
      </c>
      <c r="E41" s="38">
        <v>501</v>
      </c>
      <c r="F41" s="38">
        <v>384</v>
      </c>
      <c r="G41" s="38">
        <f t="shared" si="0"/>
        <v>580</v>
      </c>
      <c r="H41" s="20">
        <v>197</v>
      </c>
      <c r="I41" s="19">
        <v>151</v>
      </c>
      <c r="J41" s="19">
        <v>127</v>
      </c>
      <c r="K41" s="37">
        <v>105</v>
      </c>
      <c r="L41" s="36">
        <v>596</v>
      </c>
      <c r="M41" s="35">
        <v>886</v>
      </c>
      <c r="N41" s="33">
        <v>205</v>
      </c>
      <c r="O41" s="33">
        <v>162</v>
      </c>
      <c r="P41" s="33">
        <v>231</v>
      </c>
      <c r="Q41" s="33">
        <v>288</v>
      </c>
      <c r="R41" s="780">
        <v>812</v>
      </c>
      <c r="S41" s="33">
        <v>223</v>
      </c>
      <c r="T41" s="33">
        <v>218</v>
      </c>
      <c r="U41" s="33">
        <v>160</v>
      </c>
      <c r="V41" s="33">
        <v>211</v>
      </c>
      <c r="W41" s="780">
        <v>1144</v>
      </c>
      <c r="X41" s="33">
        <v>224</v>
      </c>
      <c r="Y41" s="33">
        <v>286</v>
      </c>
      <c r="Z41" s="33">
        <v>293</v>
      </c>
      <c r="AA41" s="33">
        <v>341</v>
      </c>
      <c r="AB41" s="792">
        <v>1313</v>
      </c>
      <c r="AC41" s="33">
        <v>292</v>
      </c>
      <c r="AD41" s="34">
        <v>293</v>
      </c>
      <c r="AE41" s="34">
        <v>384</v>
      </c>
      <c r="AF41" s="33">
        <v>344</v>
      </c>
      <c r="AG41" s="792">
        <v>1082</v>
      </c>
      <c r="AH41" s="33">
        <v>370</v>
      </c>
      <c r="AI41" s="34">
        <v>255</v>
      </c>
      <c r="AJ41" s="34">
        <v>238</v>
      </c>
      <c r="AK41" s="34">
        <v>219</v>
      </c>
      <c r="AL41" s="792">
        <v>956</v>
      </c>
      <c r="AM41" s="33">
        <v>237</v>
      </c>
      <c r="AN41" s="34">
        <v>249</v>
      </c>
      <c r="AO41" s="34">
        <v>228</v>
      </c>
      <c r="AP41" s="34">
        <v>242</v>
      </c>
      <c r="AQ41" s="792">
        <v>922</v>
      </c>
      <c r="AR41" s="33">
        <v>207</v>
      </c>
      <c r="AS41" s="34">
        <v>237</v>
      </c>
      <c r="AT41" s="34">
        <v>208</v>
      </c>
      <c r="AU41" s="34">
        <v>270</v>
      </c>
      <c r="AV41" s="792">
        <v>1000</v>
      </c>
      <c r="AW41" s="33">
        <v>224</v>
      </c>
      <c r="AX41" s="33">
        <v>303</v>
      </c>
      <c r="AY41" s="33">
        <v>223</v>
      </c>
      <c r="AZ41" s="33">
        <v>250</v>
      </c>
      <c r="BA41" s="792">
        <v>1228</v>
      </c>
      <c r="BB41" s="33">
        <v>221</v>
      </c>
      <c r="BC41" s="34">
        <v>283</v>
      </c>
      <c r="BD41" s="34">
        <v>288</v>
      </c>
      <c r="BE41" s="33">
        <v>436</v>
      </c>
      <c r="BF41" s="792">
        <v>968</v>
      </c>
      <c r="BG41" s="11">
        <v>217</v>
      </c>
      <c r="BH41" s="11">
        <v>260</v>
      </c>
      <c r="BI41" s="11">
        <v>242</v>
      </c>
      <c r="BJ41" s="11">
        <v>249</v>
      </c>
      <c r="BK41" s="792">
        <v>919</v>
      </c>
      <c r="BL41" s="11">
        <v>201</v>
      </c>
      <c r="BM41" s="11">
        <v>255</v>
      </c>
      <c r="BN41" s="11">
        <v>200</v>
      </c>
      <c r="BO41" s="11">
        <v>263</v>
      </c>
      <c r="BP41" s="777">
        <f t="shared" si="1"/>
        <v>883</v>
      </c>
      <c r="BQ41" s="11">
        <v>190</v>
      </c>
      <c r="BR41" s="11">
        <v>243</v>
      </c>
      <c r="BS41" s="11">
        <v>207</v>
      </c>
      <c r="BT41" s="11">
        <v>243</v>
      </c>
      <c r="BU41" s="777">
        <f t="shared" si="2"/>
        <v>843</v>
      </c>
      <c r="BV41" s="11">
        <v>187</v>
      </c>
      <c r="BW41" s="11">
        <v>191</v>
      </c>
      <c r="BX41" s="11">
        <v>200</v>
      </c>
      <c r="BY41" s="11">
        <v>265</v>
      </c>
    </row>
    <row r="42" spans="1:77" s="5" customFormat="1" ht="27.95" customHeight="1">
      <c r="A42" s="32" t="s">
        <v>12</v>
      </c>
      <c r="B42" s="31">
        <v>886</v>
      </c>
      <c r="C42" s="31">
        <v>949</v>
      </c>
      <c r="D42" s="31">
        <v>779</v>
      </c>
      <c r="E42" s="31">
        <v>591</v>
      </c>
      <c r="F42" s="31">
        <v>527</v>
      </c>
      <c r="G42" s="31">
        <f t="shared" si="0"/>
        <v>597</v>
      </c>
      <c r="H42" s="30">
        <v>136</v>
      </c>
      <c r="I42" s="29">
        <v>186</v>
      </c>
      <c r="J42" s="29">
        <v>113</v>
      </c>
      <c r="K42" s="41">
        <v>162</v>
      </c>
      <c r="L42" s="40">
        <v>731</v>
      </c>
      <c r="M42" s="26">
        <v>937</v>
      </c>
      <c r="N42" s="27">
        <v>193</v>
      </c>
      <c r="O42" s="27">
        <v>230</v>
      </c>
      <c r="P42" s="27">
        <v>287</v>
      </c>
      <c r="Q42" s="27">
        <v>227</v>
      </c>
      <c r="R42" s="785">
        <v>1080</v>
      </c>
      <c r="S42" s="27">
        <v>257</v>
      </c>
      <c r="T42" s="27">
        <v>249</v>
      </c>
      <c r="U42" s="27">
        <v>255</v>
      </c>
      <c r="V42" s="27">
        <v>319</v>
      </c>
      <c r="W42" s="785">
        <v>1452</v>
      </c>
      <c r="X42" s="27">
        <v>357</v>
      </c>
      <c r="Y42" s="27">
        <v>339</v>
      </c>
      <c r="Z42" s="27">
        <v>276</v>
      </c>
      <c r="AA42" s="27">
        <v>480</v>
      </c>
      <c r="AB42" s="783">
        <v>1769</v>
      </c>
      <c r="AC42" s="27">
        <v>354</v>
      </c>
      <c r="AD42" s="28">
        <v>467</v>
      </c>
      <c r="AE42" s="28">
        <v>431</v>
      </c>
      <c r="AF42" s="27">
        <v>517</v>
      </c>
      <c r="AG42" s="783">
        <v>1574</v>
      </c>
      <c r="AH42" s="27">
        <v>478</v>
      </c>
      <c r="AI42" s="28">
        <v>464</v>
      </c>
      <c r="AJ42" s="28">
        <v>327</v>
      </c>
      <c r="AK42" s="28">
        <v>305</v>
      </c>
      <c r="AL42" s="783">
        <v>1143</v>
      </c>
      <c r="AM42" s="27">
        <v>289</v>
      </c>
      <c r="AN42" s="28">
        <v>293</v>
      </c>
      <c r="AO42" s="28">
        <v>284</v>
      </c>
      <c r="AP42" s="28">
        <v>277</v>
      </c>
      <c r="AQ42" s="783">
        <v>1208</v>
      </c>
      <c r="AR42" s="27">
        <v>266</v>
      </c>
      <c r="AS42" s="28">
        <v>322</v>
      </c>
      <c r="AT42" s="28">
        <v>328</v>
      </c>
      <c r="AU42" s="28">
        <v>292</v>
      </c>
      <c r="AV42" s="783">
        <v>1053</v>
      </c>
      <c r="AW42" s="27">
        <v>272</v>
      </c>
      <c r="AX42" s="27">
        <v>326</v>
      </c>
      <c r="AY42" s="27">
        <v>213</v>
      </c>
      <c r="AZ42" s="27">
        <v>242</v>
      </c>
      <c r="BA42" s="783">
        <v>619</v>
      </c>
      <c r="BB42" s="27">
        <v>195</v>
      </c>
      <c r="BC42" s="28">
        <v>144</v>
      </c>
      <c r="BD42" s="28">
        <v>109</v>
      </c>
      <c r="BE42" s="27">
        <v>171</v>
      </c>
      <c r="BF42" s="783">
        <v>413</v>
      </c>
      <c r="BG42" s="23">
        <v>128</v>
      </c>
      <c r="BH42" s="23">
        <v>120</v>
      </c>
      <c r="BI42" s="23">
        <v>74</v>
      </c>
      <c r="BJ42" s="23">
        <v>91</v>
      </c>
      <c r="BK42" s="783">
        <v>278</v>
      </c>
      <c r="BL42" s="23">
        <v>72</v>
      </c>
      <c r="BM42" s="23">
        <v>79</v>
      </c>
      <c r="BN42" s="23">
        <v>67</v>
      </c>
      <c r="BO42" s="23">
        <v>60</v>
      </c>
      <c r="BP42" s="783">
        <f t="shared" si="1"/>
        <v>350</v>
      </c>
      <c r="BQ42" s="23">
        <v>64</v>
      </c>
      <c r="BR42" s="23">
        <v>109</v>
      </c>
      <c r="BS42" s="23">
        <v>89</v>
      </c>
      <c r="BT42" s="23">
        <v>88</v>
      </c>
      <c r="BU42" s="783">
        <f t="shared" si="2"/>
        <v>200</v>
      </c>
      <c r="BV42" s="23">
        <v>59</v>
      </c>
      <c r="BW42" s="23">
        <v>44</v>
      </c>
      <c r="BX42" s="23">
        <v>34</v>
      </c>
      <c r="BY42" s="23">
        <v>63</v>
      </c>
    </row>
    <row r="43" spans="1:77" s="5" customFormat="1" ht="27.95" customHeight="1">
      <c r="A43" s="32" t="s">
        <v>11</v>
      </c>
      <c r="B43" s="31">
        <v>991</v>
      </c>
      <c r="C43" s="31">
        <v>950</v>
      </c>
      <c r="D43" s="31">
        <v>1209</v>
      </c>
      <c r="E43" s="31">
        <v>813</v>
      </c>
      <c r="F43" s="31">
        <v>853</v>
      </c>
      <c r="G43" s="31">
        <f t="shared" si="0"/>
        <v>1030</v>
      </c>
      <c r="H43" s="30">
        <v>266</v>
      </c>
      <c r="I43" s="29">
        <v>277</v>
      </c>
      <c r="J43" s="29">
        <v>216</v>
      </c>
      <c r="K43" s="41">
        <v>271</v>
      </c>
      <c r="L43" s="40">
        <v>1234</v>
      </c>
      <c r="M43" s="26">
        <v>1599</v>
      </c>
      <c r="N43" s="27">
        <v>306</v>
      </c>
      <c r="O43" s="27">
        <v>327</v>
      </c>
      <c r="P43" s="27">
        <v>417</v>
      </c>
      <c r="Q43" s="27">
        <v>549</v>
      </c>
      <c r="R43" s="785">
        <v>2031</v>
      </c>
      <c r="S43" s="27">
        <v>361</v>
      </c>
      <c r="T43" s="27">
        <v>536</v>
      </c>
      <c r="U43" s="27">
        <v>485</v>
      </c>
      <c r="V43" s="27">
        <v>649</v>
      </c>
      <c r="W43" s="785">
        <v>2705</v>
      </c>
      <c r="X43" s="27">
        <v>511</v>
      </c>
      <c r="Y43" s="27">
        <v>729</v>
      </c>
      <c r="Z43" s="27">
        <v>599</v>
      </c>
      <c r="AA43" s="27">
        <v>866</v>
      </c>
      <c r="AB43" s="783">
        <v>2593</v>
      </c>
      <c r="AC43" s="27">
        <v>757</v>
      </c>
      <c r="AD43" s="28">
        <v>602</v>
      </c>
      <c r="AE43" s="28">
        <v>548</v>
      </c>
      <c r="AF43" s="27">
        <v>686</v>
      </c>
      <c r="AG43" s="783">
        <v>1809</v>
      </c>
      <c r="AH43" s="27">
        <v>577</v>
      </c>
      <c r="AI43" s="28">
        <v>468</v>
      </c>
      <c r="AJ43" s="28">
        <v>352</v>
      </c>
      <c r="AK43" s="28">
        <v>412</v>
      </c>
      <c r="AL43" s="783">
        <v>1468</v>
      </c>
      <c r="AM43" s="27">
        <v>304</v>
      </c>
      <c r="AN43" s="28">
        <v>385</v>
      </c>
      <c r="AO43" s="28">
        <v>400</v>
      </c>
      <c r="AP43" s="28">
        <v>379</v>
      </c>
      <c r="AQ43" s="783">
        <v>1661</v>
      </c>
      <c r="AR43" s="27">
        <v>382</v>
      </c>
      <c r="AS43" s="28">
        <v>437</v>
      </c>
      <c r="AT43" s="28">
        <v>380</v>
      </c>
      <c r="AU43" s="28">
        <v>462</v>
      </c>
      <c r="AV43" s="783">
        <v>1549</v>
      </c>
      <c r="AW43" s="27">
        <v>393</v>
      </c>
      <c r="AX43" s="27">
        <v>423</v>
      </c>
      <c r="AY43" s="27">
        <v>329</v>
      </c>
      <c r="AZ43" s="27">
        <v>404</v>
      </c>
      <c r="BA43" s="783">
        <v>1466</v>
      </c>
      <c r="BB43" s="27">
        <v>280</v>
      </c>
      <c r="BC43" s="28">
        <v>326</v>
      </c>
      <c r="BD43" s="28">
        <v>356</v>
      </c>
      <c r="BE43" s="27">
        <v>504</v>
      </c>
      <c r="BF43" s="783">
        <v>1660</v>
      </c>
      <c r="BG43" s="23">
        <v>400</v>
      </c>
      <c r="BH43" s="23">
        <v>440</v>
      </c>
      <c r="BI43" s="23">
        <v>393</v>
      </c>
      <c r="BJ43" s="23">
        <v>427</v>
      </c>
      <c r="BK43" s="783">
        <v>1384</v>
      </c>
      <c r="BL43" s="23">
        <v>335</v>
      </c>
      <c r="BM43" s="23">
        <v>323</v>
      </c>
      <c r="BN43" s="23">
        <v>276</v>
      </c>
      <c r="BO43" s="23">
        <v>450</v>
      </c>
      <c r="BP43" s="783">
        <f t="shared" si="1"/>
        <v>1252</v>
      </c>
      <c r="BQ43" s="23">
        <v>290</v>
      </c>
      <c r="BR43" s="23">
        <v>289</v>
      </c>
      <c r="BS43" s="23">
        <v>291</v>
      </c>
      <c r="BT43" s="23">
        <v>382</v>
      </c>
      <c r="BU43" s="783">
        <f t="shared" si="2"/>
        <v>1317</v>
      </c>
      <c r="BV43" s="23">
        <v>309</v>
      </c>
      <c r="BW43" s="23">
        <v>355</v>
      </c>
      <c r="BX43" s="23">
        <v>312</v>
      </c>
      <c r="BY43" s="23">
        <v>341</v>
      </c>
    </row>
    <row r="44" spans="1:77" s="10" customFormat="1" ht="27.95" customHeight="1">
      <c r="A44" s="39" t="s">
        <v>10</v>
      </c>
      <c r="B44" s="38">
        <v>465</v>
      </c>
      <c r="C44" s="38">
        <v>267</v>
      </c>
      <c r="D44" s="38">
        <v>383</v>
      </c>
      <c r="E44" s="38">
        <v>382</v>
      </c>
      <c r="F44" s="38">
        <v>391</v>
      </c>
      <c r="G44" s="38">
        <f t="shared" si="0"/>
        <v>502</v>
      </c>
      <c r="H44" s="20">
        <v>99</v>
      </c>
      <c r="I44" s="19">
        <v>119</v>
      </c>
      <c r="J44" s="19">
        <v>132</v>
      </c>
      <c r="K44" s="37">
        <v>152</v>
      </c>
      <c r="L44" s="36">
        <v>540</v>
      </c>
      <c r="M44" s="35">
        <v>208</v>
      </c>
      <c r="N44" s="33">
        <v>112</v>
      </c>
      <c r="O44" s="33">
        <v>24</v>
      </c>
      <c r="P44" s="33">
        <v>37</v>
      </c>
      <c r="Q44" s="33">
        <v>35</v>
      </c>
      <c r="R44" s="780">
        <v>167</v>
      </c>
      <c r="S44" s="33">
        <v>43</v>
      </c>
      <c r="T44" s="33">
        <v>32</v>
      </c>
      <c r="U44" s="33">
        <v>58</v>
      </c>
      <c r="V44" s="33">
        <v>34</v>
      </c>
      <c r="W44" s="780">
        <v>134</v>
      </c>
      <c r="X44" s="33">
        <v>43</v>
      </c>
      <c r="Y44" s="33">
        <v>27</v>
      </c>
      <c r="Z44" s="33">
        <v>33</v>
      </c>
      <c r="AA44" s="33">
        <v>31</v>
      </c>
      <c r="AB44" s="792">
        <v>234</v>
      </c>
      <c r="AC44" s="33">
        <v>26</v>
      </c>
      <c r="AD44" s="34">
        <v>67</v>
      </c>
      <c r="AE44" s="34">
        <v>82</v>
      </c>
      <c r="AF44" s="33">
        <v>59</v>
      </c>
      <c r="AG44" s="792">
        <v>158</v>
      </c>
      <c r="AH44" s="33">
        <v>44</v>
      </c>
      <c r="AI44" s="34">
        <v>49</v>
      </c>
      <c r="AJ44" s="34">
        <v>39</v>
      </c>
      <c r="AK44" s="34">
        <v>26</v>
      </c>
      <c r="AL44" s="792">
        <v>113</v>
      </c>
      <c r="AM44" s="33">
        <v>19</v>
      </c>
      <c r="AN44" s="34">
        <v>32</v>
      </c>
      <c r="AO44" s="34">
        <v>23</v>
      </c>
      <c r="AP44" s="34">
        <v>39</v>
      </c>
      <c r="AQ44" s="792">
        <v>92</v>
      </c>
      <c r="AR44" s="33">
        <v>24</v>
      </c>
      <c r="AS44" s="34">
        <v>28</v>
      </c>
      <c r="AT44" s="34">
        <v>23</v>
      </c>
      <c r="AU44" s="34">
        <v>17</v>
      </c>
      <c r="AV44" s="792">
        <v>139</v>
      </c>
      <c r="AW44" s="33">
        <v>32</v>
      </c>
      <c r="AX44" s="33">
        <v>37</v>
      </c>
      <c r="AY44" s="33">
        <v>29</v>
      </c>
      <c r="AZ44" s="33">
        <v>41</v>
      </c>
      <c r="BA44" s="792">
        <v>144</v>
      </c>
      <c r="BB44" s="33">
        <v>38</v>
      </c>
      <c r="BC44" s="34">
        <v>32</v>
      </c>
      <c r="BD44" s="34">
        <v>39</v>
      </c>
      <c r="BE44" s="33">
        <v>35</v>
      </c>
      <c r="BF44" s="792">
        <v>123</v>
      </c>
      <c r="BG44" s="11">
        <v>31</v>
      </c>
      <c r="BH44" s="11">
        <v>39</v>
      </c>
      <c r="BI44" s="11">
        <v>27</v>
      </c>
      <c r="BJ44" s="11">
        <v>26</v>
      </c>
      <c r="BK44" s="792">
        <v>92</v>
      </c>
      <c r="BL44" s="11">
        <v>20</v>
      </c>
      <c r="BM44" s="11">
        <v>28</v>
      </c>
      <c r="BN44" s="11">
        <v>25</v>
      </c>
      <c r="BO44" s="11">
        <v>19</v>
      </c>
      <c r="BP44" s="777">
        <f t="shared" si="1"/>
        <v>52</v>
      </c>
      <c r="BQ44" s="11">
        <v>7</v>
      </c>
      <c r="BR44" s="11">
        <v>14</v>
      </c>
      <c r="BS44" s="11">
        <v>14</v>
      </c>
      <c r="BT44" s="11">
        <v>17</v>
      </c>
      <c r="BU44" s="777">
        <f t="shared" si="2"/>
        <v>47</v>
      </c>
      <c r="BV44" s="11">
        <v>10</v>
      </c>
      <c r="BW44" s="11">
        <v>8</v>
      </c>
      <c r="BX44" s="11">
        <v>9</v>
      </c>
      <c r="BY44" s="11">
        <v>20</v>
      </c>
    </row>
    <row r="45" spans="1:77" s="10" customFormat="1" ht="27.95" customHeight="1">
      <c r="A45" s="39" t="s">
        <v>9</v>
      </c>
      <c r="B45" s="38">
        <v>6096</v>
      </c>
      <c r="C45" s="38">
        <v>5916</v>
      </c>
      <c r="D45" s="38">
        <v>5942</v>
      </c>
      <c r="E45" s="38">
        <v>7024</v>
      </c>
      <c r="F45" s="38">
        <v>7876</v>
      </c>
      <c r="G45" s="38">
        <f t="shared" si="0"/>
        <v>9436</v>
      </c>
      <c r="H45" s="20">
        <v>2350</v>
      </c>
      <c r="I45" s="19">
        <v>2557</v>
      </c>
      <c r="J45" s="19">
        <v>2149</v>
      </c>
      <c r="K45" s="37">
        <v>2380</v>
      </c>
      <c r="L45" s="36">
        <v>9848</v>
      </c>
      <c r="M45" s="35">
        <v>9777</v>
      </c>
      <c r="N45" s="33">
        <v>2515</v>
      </c>
      <c r="O45" s="33">
        <v>2378</v>
      </c>
      <c r="P45" s="33">
        <v>2125</v>
      </c>
      <c r="Q45" s="33">
        <v>2759</v>
      </c>
      <c r="R45" s="780">
        <v>9696</v>
      </c>
      <c r="S45" s="33">
        <v>2304</v>
      </c>
      <c r="T45" s="33">
        <v>2053</v>
      </c>
      <c r="U45" s="33">
        <v>2360</v>
      </c>
      <c r="V45" s="33">
        <v>2979</v>
      </c>
      <c r="W45" s="780">
        <v>9786</v>
      </c>
      <c r="X45" s="33">
        <v>2429</v>
      </c>
      <c r="Y45" s="33">
        <v>2420</v>
      </c>
      <c r="Z45" s="33">
        <v>2325</v>
      </c>
      <c r="AA45" s="33">
        <v>2612</v>
      </c>
      <c r="AB45" s="792">
        <v>10475</v>
      </c>
      <c r="AC45" s="33">
        <v>2555</v>
      </c>
      <c r="AD45" s="34">
        <v>2592</v>
      </c>
      <c r="AE45" s="34">
        <v>2563</v>
      </c>
      <c r="AF45" s="33">
        <v>2765</v>
      </c>
      <c r="AG45" s="792">
        <v>8862</v>
      </c>
      <c r="AH45" s="33">
        <v>2800</v>
      </c>
      <c r="AI45" s="34">
        <v>2231</v>
      </c>
      <c r="AJ45" s="34">
        <v>1954</v>
      </c>
      <c r="AK45" s="34">
        <v>1877</v>
      </c>
      <c r="AL45" s="792">
        <v>7742</v>
      </c>
      <c r="AM45" s="33">
        <v>1866</v>
      </c>
      <c r="AN45" s="34">
        <v>1849</v>
      </c>
      <c r="AO45" s="34">
        <v>2215</v>
      </c>
      <c r="AP45" s="34">
        <v>1812</v>
      </c>
      <c r="AQ45" s="792">
        <v>8127</v>
      </c>
      <c r="AR45" s="33">
        <v>1860</v>
      </c>
      <c r="AS45" s="34">
        <v>2021</v>
      </c>
      <c r="AT45" s="34">
        <v>1990</v>
      </c>
      <c r="AU45" s="34">
        <v>2256</v>
      </c>
      <c r="AV45" s="792">
        <v>7980</v>
      </c>
      <c r="AW45" s="33">
        <v>1961</v>
      </c>
      <c r="AX45" s="33">
        <v>2119</v>
      </c>
      <c r="AY45" s="33">
        <v>1903</v>
      </c>
      <c r="AZ45" s="33">
        <v>1997</v>
      </c>
      <c r="BA45" s="792">
        <v>8486</v>
      </c>
      <c r="BB45" s="33">
        <v>1885</v>
      </c>
      <c r="BC45" s="34">
        <v>1938</v>
      </c>
      <c r="BD45" s="34">
        <v>2012</v>
      </c>
      <c r="BE45" s="33">
        <v>2651</v>
      </c>
      <c r="BF45" s="792">
        <v>9202</v>
      </c>
      <c r="BG45" s="11">
        <v>2465</v>
      </c>
      <c r="BH45" s="11">
        <v>2213</v>
      </c>
      <c r="BI45" s="11">
        <v>2253</v>
      </c>
      <c r="BJ45" s="11">
        <v>2271</v>
      </c>
      <c r="BK45" s="792">
        <v>8537</v>
      </c>
      <c r="BL45" s="11">
        <v>1999</v>
      </c>
      <c r="BM45" s="11">
        <v>2315</v>
      </c>
      <c r="BN45" s="11">
        <v>1920</v>
      </c>
      <c r="BO45" s="11">
        <v>2303</v>
      </c>
      <c r="BP45" s="777">
        <f t="shared" si="1"/>
        <v>7279</v>
      </c>
      <c r="BQ45" s="11">
        <v>1783</v>
      </c>
      <c r="BR45" s="11">
        <v>1951</v>
      </c>
      <c r="BS45" s="11">
        <v>1799</v>
      </c>
      <c r="BT45" s="11">
        <v>1746</v>
      </c>
      <c r="BU45" s="777">
        <f t="shared" si="2"/>
        <v>7238</v>
      </c>
      <c r="BV45" s="11">
        <v>1601</v>
      </c>
      <c r="BW45" s="11">
        <v>1758</v>
      </c>
      <c r="BX45" s="11">
        <v>1735</v>
      </c>
      <c r="BY45" s="11">
        <v>2144</v>
      </c>
    </row>
    <row r="46" spans="1:77" s="5" customFormat="1" ht="27.95" customHeight="1">
      <c r="A46" s="32" t="s">
        <v>8</v>
      </c>
      <c r="B46" s="31">
        <v>1160</v>
      </c>
      <c r="C46" s="31">
        <v>1075</v>
      </c>
      <c r="D46" s="31">
        <v>1083</v>
      </c>
      <c r="E46" s="31">
        <v>1106</v>
      </c>
      <c r="F46" s="31">
        <v>1007</v>
      </c>
      <c r="G46" s="31">
        <f t="shared" si="0"/>
        <v>1196</v>
      </c>
      <c r="H46" s="30">
        <v>210</v>
      </c>
      <c r="I46" s="29">
        <v>316</v>
      </c>
      <c r="J46" s="29">
        <v>266</v>
      </c>
      <c r="K46" s="41">
        <v>404</v>
      </c>
      <c r="L46" s="40">
        <v>1670</v>
      </c>
      <c r="M46" s="26">
        <v>1263</v>
      </c>
      <c r="N46" s="27">
        <v>303</v>
      </c>
      <c r="O46" s="27">
        <v>319</v>
      </c>
      <c r="P46" s="27">
        <v>331</v>
      </c>
      <c r="Q46" s="27">
        <v>310</v>
      </c>
      <c r="R46" s="785">
        <v>1299</v>
      </c>
      <c r="S46" s="27">
        <v>303</v>
      </c>
      <c r="T46" s="27">
        <v>332</v>
      </c>
      <c r="U46" s="27">
        <v>328</v>
      </c>
      <c r="V46" s="27">
        <v>336</v>
      </c>
      <c r="W46" s="785">
        <v>1001</v>
      </c>
      <c r="X46" s="27">
        <v>214</v>
      </c>
      <c r="Y46" s="27">
        <v>246</v>
      </c>
      <c r="Z46" s="27">
        <v>240</v>
      </c>
      <c r="AA46" s="27">
        <v>301</v>
      </c>
      <c r="AB46" s="783">
        <v>1032</v>
      </c>
      <c r="AC46" s="27">
        <v>228</v>
      </c>
      <c r="AD46" s="28">
        <v>248</v>
      </c>
      <c r="AE46" s="28">
        <v>277</v>
      </c>
      <c r="AF46" s="27">
        <v>279</v>
      </c>
      <c r="AG46" s="783">
        <v>673</v>
      </c>
      <c r="AH46" s="27">
        <v>219</v>
      </c>
      <c r="AI46" s="28">
        <v>185</v>
      </c>
      <c r="AJ46" s="28">
        <v>131</v>
      </c>
      <c r="AK46" s="28">
        <v>138</v>
      </c>
      <c r="AL46" s="783">
        <v>566</v>
      </c>
      <c r="AM46" s="27">
        <v>159</v>
      </c>
      <c r="AN46" s="28">
        <v>153</v>
      </c>
      <c r="AO46" s="28">
        <v>118</v>
      </c>
      <c r="AP46" s="28">
        <v>136</v>
      </c>
      <c r="AQ46" s="783">
        <v>564</v>
      </c>
      <c r="AR46" s="27">
        <v>131</v>
      </c>
      <c r="AS46" s="28">
        <v>149</v>
      </c>
      <c r="AT46" s="28">
        <v>146</v>
      </c>
      <c r="AU46" s="28">
        <v>138</v>
      </c>
      <c r="AV46" s="783">
        <v>461</v>
      </c>
      <c r="AW46" s="27">
        <v>117</v>
      </c>
      <c r="AX46" s="27">
        <v>145</v>
      </c>
      <c r="AY46" s="27">
        <v>88</v>
      </c>
      <c r="AZ46" s="27">
        <v>111</v>
      </c>
      <c r="BA46" s="783">
        <v>449</v>
      </c>
      <c r="BB46" s="27">
        <v>113</v>
      </c>
      <c r="BC46" s="28">
        <v>86</v>
      </c>
      <c r="BD46" s="28">
        <v>118</v>
      </c>
      <c r="BE46" s="27">
        <v>132</v>
      </c>
      <c r="BF46" s="783">
        <v>436</v>
      </c>
      <c r="BG46" s="23">
        <v>104</v>
      </c>
      <c r="BH46" s="23">
        <v>111</v>
      </c>
      <c r="BI46" s="23">
        <v>114</v>
      </c>
      <c r="BJ46" s="23">
        <v>107</v>
      </c>
      <c r="BK46" s="783">
        <v>367</v>
      </c>
      <c r="BL46" s="23">
        <v>84</v>
      </c>
      <c r="BM46" s="23">
        <v>82</v>
      </c>
      <c r="BN46" s="23">
        <v>81</v>
      </c>
      <c r="BO46" s="23">
        <v>120</v>
      </c>
      <c r="BP46" s="783">
        <f t="shared" si="1"/>
        <v>255</v>
      </c>
      <c r="BQ46" s="23">
        <v>85</v>
      </c>
      <c r="BR46" s="23">
        <v>63</v>
      </c>
      <c r="BS46" s="23">
        <v>51</v>
      </c>
      <c r="BT46" s="23">
        <v>56</v>
      </c>
      <c r="BU46" s="783">
        <f t="shared" si="2"/>
        <v>244</v>
      </c>
      <c r="BV46" s="23">
        <v>51</v>
      </c>
      <c r="BW46" s="23">
        <v>42</v>
      </c>
      <c r="BX46" s="23">
        <v>66</v>
      </c>
      <c r="BY46" s="23">
        <v>85</v>
      </c>
    </row>
    <row r="47" spans="1:77" s="5" customFormat="1" ht="27.95" customHeight="1">
      <c r="A47" s="32" t="s">
        <v>7</v>
      </c>
      <c r="B47" s="31">
        <v>726</v>
      </c>
      <c r="C47" s="31">
        <v>652</v>
      </c>
      <c r="D47" s="31">
        <v>722</v>
      </c>
      <c r="E47" s="31">
        <v>653</v>
      </c>
      <c r="F47" s="31">
        <v>773</v>
      </c>
      <c r="G47" s="31">
        <f t="shared" si="0"/>
        <v>913</v>
      </c>
      <c r="H47" s="30">
        <v>208</v>
      </c>
      <c r="I47" s="29">
        <v>213</v>
      </c>
      <c r="J47" s="29">
        <v>222</v>
      </c>
      <c r="K47" s="41">
        <v>270</v>
      </c>
      <c r="L47" s="40">
        <v>895</v>
      </c>
      <c r="M47" s="26">
        <v>985</v>
      </c>
      <c r="N47" s="27">
        <v>267</v>
      </c>
      <c r="O47" s="27">
        <v>232</v>
      </c>
      <c r="P47" s="27">
        <v>264</v>
      </c>
      <c r="Q47" s="27">
        <v>222</v>
      </c>
      <c r="R47" s="785">
        <v>849</v>
      </c>
      <c r="S47" s="27">
        <v>243</v>
      </c>
      <c r="T47" s="27">
        <v>193</v>
      </c>
      <c r="U47" s="27">
        <v>197</v>
      </c>
      <c r="V47" s="27">
        <v>216</v>
      </c>
      <c r="W47" s="785">
        <v>953</v>
      </c>
      <c r="X47" s="27">
        <v>252</v>
      </c>
      <c r="Y47" s="27">
        <v>243</v>
      </c>
      <c r="Z47" s="27">
        <v>141</v>
      </c>
      <c r="AA47" s="27">
        <v>317</v>
      </c>
      <c r="AB47" s="783">
        <v>1112</v>
      </c>
      <c r="AC47" s="27">
        <v>398</v>
      </c>
      <c r="AD47" s="28">
        <v>212</v>
      </c>
      <c r="AE47" s="28">
        <v>207</v>
      </c>
      <c r="AF47" s="27">
        <v>295</v>
      </c>
      <c r="AG47" s="783">
        <v>873</v>
      </c>
      <c r="AH47" s="27">
        <v>294</v>
      </c>
      <c r="AI47" s="28">
        <v>212</v>
      </c>
      <c r="AJ47" s="28">
        <v>179</v>
      </c>
      <c r="AK47" s="28">
        <v>188</v>
      </c>
      <c r="AL47" s="783">
        <v>625</v>
      </c>
      <c r="AM47" s="27">
        <v>197</v>
      </c>
      <c r="AN47" s="28">
        <v>144</v>
      </c>
      <c r="AO47" s="28">
        <v>143</v>
      </c>
      <c r="AP47" s="28">
        <v>141</v>
      </c>
      <c r="AQ47" s="783">
        <v>402</v>
      </c>
      <c r="AR47" s="27">
        <v>151</v>
      </c>
      <c r="AS47" s="28">
        <v>87</v>
      </c>
      <c r="AT47" s="28">
        <v>79</v>
      </c>
      <c r="AU47" s="28">
        <v>85</v>
      </c>
      <c r="AV47" s="783">
        <v>323</v>
      </c>
      <c r="AW47" s="27">
        <v>96</v>
      </c>
      <c r="AX47" s="27">
        <v>90</v>
      </c>
      <c r="AY47" s="27">
        <v>62</v>
      </c>
      <c r="AZ47" s="27">
        <v>75</v>
      </c>
      <c r="BA47" s="783">
        <v>403</v>
      </c>
      <c r="BB47" s="27">
        <v>91</v>
      </c>
      <c r="BC47" s="28">
        <v>83</v>
      </c>
      <c r="BD47" s="28">
        <v>100</v>
      </c>
      <c r="BE47" s="27">
        <v>129</v>
      </c>
      <c r="BF47" s="783">
        <v>434</v>
      </c>
      <c r="BG47" s="23">
        <v>109</v>
      </c>
      <c r="BH47" s="23">
        <v>92</v>
      </c>
      <c r="BI47" s="23">
        <v>96</v>
      </c>
      <c r="BJ47" s="23">
        <v>137</v>
      </c>
      <c r="BK47" s="783">
        <v>351</v>
      </c>
      <c r="BL47" s="23">
        <v>72</v>
      </c>
      <c r="BM47" s="23">
        <v>107</v>
      </c>
      <c r="BN47" s="23">
        <v>76</v>
      </c>
      <c r="BO47" s="23">
        <v>96</v>
      </c>
      <c r="BP47" s="783">
        <f t="shared" si="1"/>
        <v>382</v>
      </c>
      <c r="BQ47" s="23">
        <v>118</v>
      </c>
      <c r="BR47" s="23">
        <v>92</v>
      </c>
      <c r="BS47" s="23">
        <v>83</v>
      </c>
      <c r="BT47" s="23">
        <v>89</v>
      </c>
      <c r="BU47" s="783">
        <f t="shared" si="2"/>
        <v>381</v>
      </c>
      <c r="BV47" s="23">
        <v>69</v>
      </c>
      <c r="BW47" s="23">
        <v>113</v>
      </c>
      <c r="BX47" s="23">
        <v>100</v>
      </c>
      <c r="BY47" s="23">
        <v>99</v>
      </c>
    </row>
    <row r="48" spans="1:77" s="10" customFormat="1" ht="27.95" customHeight="1">
      <c r="A48" s="39" t="s">
        <v>6</v>
      </c>
      <c r="B48" s="38">
        <v>777</v>
      </c>
      <c r="C48" s="38">
        <v>766</v>
      </c>
      <c r="D48" s="38">
        <v>953</v>
      </c>
      <c r="E48" s="38">
        <v>1057</v>
      </c>
      <c r="F48" s="38">
        <v>893</v>
      </c>
      <c r="G48" s="38">
        <f t="shared" si="0"/>
        <v>1121</v>
      </c>
      <c r="H48" s="20">
        <v>253</v>
      </c>
      <c r="I48" s="19">
        <v>261</v>
      </c>
      <c r="J48" s="19">
        <v>328</v>
      </c>
      <c r="K48" s="37">
        <v>279</v>
      </c>
      <c r="L48" s="36">
        <v>1481</v>
      </c>
      <c r="M48" s="35">
        <v>1482</v>
      </c>
      <c r="N48" s="33">
        <v>125</v>
      </c>
      <c r="O48" s="33">
        <v>411</v>
      </c>
      <c r="P48" s="33">
        <v>454</v>
      </c>
      <c r="Q48" s="33">
        <v>492</v>
      </c>
      <c r="R48" s="780">
        <v>2005</v>
      </c>
      <c r="S48" s="33">
        <v>408</v>
      </c>
      <c r="T48" s="33">
        <v>442</v>
      </c>
      <c r="U48" s="33">
        <v>543</v>
      </c>
      <c r="V48" s="33">
        <v>612</v>
      </c>
      <c r="W48" s="780">
        <v>2611</v>
      </c>
      <c r="X48" s="33">
        <v>636</v>
      </c>
      <c r="Y48" s="33">
        <v>599</v>
      </c>
      <c r="Z48" s="33">
        <v>582</v>
      </c>
      <c r="AA48" s="33">
        <v>794</v>
      </c>
      <c r="AB48" s="792">
        <v>2953</v>
      </c>
      <c r="AC48" s="33">
        <v>826</v>
      </c>
      <c r="AD48" s="34">
        <v>725</v>
      </c>
      <c r="AE48" s="34">
        <v>690</v>
      </c>
      <c r="AF48" s="33">
        <v>712</v>
      </c>
      <c r="AG48" s="792">
        <v>2230</v>
      </c>
      <c r="AH48" s="33">
        <v>728</v>
      </c>
      <c r="AI48" s="34">
        <v>499</v>
      </c>
      <c r="AJ48" s="34">
        <v>534</v>
      </c>
      <c r="AK48" s="34">
        <v>469</v>
      </c>
      <c r="AL48" s="792">
        <v>2076</v>
      </c>
      <c r="AM48" s="33">
        <v>444</v>
      </c>
      <c r="AN48" s="34">
        <v>503</v>
      </c>
      <c r="AO48" s="34">
        <v>548</v>
      </c>
      <c r="AP48" s="34">
        <v>581</v>
      </c>
      <c r="AQ48" s="792">
        <v>2133</v>
      </c>
      <c r="AR48" s="33">
        <v>499</v>
      </c>
      <c r="AS48" s="34">
        <v>574</v>
      </c>
      <c r="AT48" s="34">
        <v>508</v>
      </c>
      <c r="AU48" s="34">
        <v>552</v>
      </c>
      <c r="AV48" s="792">
        <v>1999</v>
      </c>
      <c r="AW48" s="33">
        <v>492</v>
      </c>
      <c r="AX48" s="33">
        <v>487</v>
      </c>
      <c r="AY48" s="33">
        <v>478</v>
      </c>
      <c r="AZ48" s="33">
        <v>542</v>
      </c>
      <c r="BA48" s="792">
        <v>2324</v>
      </c>
      <c r="BB48" s="33">
        <v>468</v>
      </c>
      <c r="BC48" s="34">
        <v>577</v>
      </c>
      <c r="BD48" s="34">
        <v>545</v>
      </c>
      <c r="BE48" s="33">
        <v>734</v>
      </c>
      <c r="BF48" s="792">
        <v>2263</v>
      </c>
      <c r="BG48" s="11">
        <v>570</v>
      </c>
      <c r="BH48" s="11">
        <v>609</v>
      </c>
      <c r="BI48" s="11">
        <v>537</v>
      </c>
      <c r="BJ48" s="11">
        <v>547</v>
      </c>
      <c r="BK48" s="792">
        <v>1973</v>
      </c>
      <c r="BL48" s="11">
        <v>435</v>
      </c>
      <c r="BM48" s="11">
        <v>473</v>
      </c>
      <c r="BN48" s="11">
        <v>490</v>
      </c>
      <c r="BO48" s="11">
        <v>575</v>
      </c>
      <c r="BP48" s="777">
        <f t="shared" si="1"/>
        <v>1285</v>
      </c>
      <c r="BQ48" s="11">
        <v>434</v>
      </c>
      <c r="BR48" s="11">
        <v>205</v>
      </c>
      <c r="BS48" s="11">
        <v>294</v>
      </c>
      <c r="BT48" s="11">
        <v>352</v>
      </c>
      <c r="BU48" s="777">
        <f t="shared" si="2"/>
        <v>1418</v>
      </c>
      <c r="BV48" s="11">
        <v>316</v>
      </c>
      <c r="BW48" s="11">
        <v>331</v>
      </c>
      <c r="BX48" s="11">
        <v>335</v>
      </c>
      <c r="BY48" s="11">
        <v>436</v>
      </c>
    </row>
    <row r="49" spans="1:78" s="10" customFormat="1" ht="27.95" customHeight="1">
      <c r="A49" s="39" t="s">
        <v>5</v>
      </c>
      <c r="B49" s="38">
        <v>1169</v>
      </c>
      <c r="C49" s="38">
        <v>973</v>
      </c>
      <c r="D49" s="38">
        <v>1237</v>
      </c>
      <c r="E49" s="38">
        <v>1306</v>
      </c>
      <c r="F49" s="38">
        <v>1093</v>
      </c>
      <c r="G49" s="38">
        <f t="shared" si="0"/>
        <v>1202</v>
      </c>
      <c r="H49" s="20">
        <v>311</v>
      </c>
      <c r="I49" s="19">
        <v>369</v>
      </c>
      <c r="J49" s="19">
        <v>279</v>
      </c>
      <c r="K49" s="37">
        <v>243</v>
      </c>
      <c r="L49" s="36">
        <v>1015</v>
      </c>
      <c r="M49" s="35">
        <v>1314</v>
      </c>
      <c r="N49" s="33">
        <v>267</v>
      </c>
      <c r="O49" s="33">
        <v>273</v>
      </c>
      <c r="P49" s="33">
        <v>338</v>
      </c>
      <c r="Q49" s="33">
        <v>436</v>
      </c>
      <c r="R49" s="780">
        <v>1628</v>
      </c>
      <c r="S49" s="33">
        <v>375</v>
      </c>
      <c r="T49" s="33">
        <v>324</v>
      </c>
      <c r="U49" s="33">
        <v>412</v>
      </c>
      <c r="V49" s="33">
        <v>517</v>
      </c>
      <c r="W49" s="780">
        <v>2147</v>
      </c>
      <c r="X49" s="33">
        <v>410</v>
      </c>
      <c r="Y49" s="33">
        <v>566</v>
      </c>
      <c r="Z49" s="33">
        <v>532</v>
      </c>
      <c r="AA49" s="33">
        <v>639</v>
      </c>
      <c r="AB49" s="792">
        <v>1552</v>
      </c>
      <c r="AC49" s="33">
        <v>401</v>
      </c>
      <c r="AD49" s="34">
        <v>385</v>
      </c>
      <c r="AE49" s="34">
        <v>361</v>
      </c>
      <c r="AF49" s="33">
        <v>405</v>
      </c>
      <c r="AG49" s="792">
        <v>1578</v>
      </c>
      <c r="AH49" s="33">
        <v>348</v>
      </c>
      <c r="AI49" s="34">
        <v>434</v>
      </c>
      <c r="AJ49" s="34">
        <v>415</v>
      </c>
      <c r="AK49" s="34">
        <v>381</v>
      </c>
      <c r="AL49" s="792">
        <v>1416</v>
      </c>
      <c r="AM49" s="33">
        <v>343</v>
      </c>
      <c r="AN49" s="34">
        <v>307</v>
      </c>
      <c r="AO49" s="34">
        <v>399</v>
      </c>
      <c r="AP49" s="34">
        <v>367</v>
      </c>
      <c r="AQ49" s="792">
        <v>1530</v>
      </c>
      <c r="AR49" s="33">
        <v>380</v>
      </c>
      <c r="AS49" s="34">
        <v>368</v>
      </c>
      <c r="AT49" s="34">
        <v>374</v>
      </c>
      <c r="AU49" s="34">
        <v>408</v>
      </c>
      <c r="AV49" s="792">
        <v>1565</v>
      </c>
      <c r="AW49" s="33">
        <v>374</v>
      </c>
      <c r="AX49" s="33">
        <v>410</v>
      </c>
      <c r="AY49" s="33">
        <v>363</v>
      </c>
      <c r="AZ49" s="33">
        <v>418</v>
      </c>
      <c r="BA49" s="792">
        <v>1777</v>
      </c>
      <c r="BB49" s="33">
        <v>315</v>
      </c>
      <c r="BC49" s="34">
        <v>413</v>
      </c>
      <c r="BD49" s="34">
        <v>465</v>
      </c>
      <c r="BE49" s="33">
        <v>584</v>
      </c>
      <c r="BF49" s="792">
        <v>1733</v>
      </c>
      <c r="BG49" s="11">
        <v>487</v>
      </c>
      <c r="BH49" s="11">
        <v>457</v>
      </c>
      <c r="BI49" s="11">
        <v>377</v>
      </c>
      <c r="BJ49" s="11">
        <v>412</v>
      </c>
      <c r="BK49" s="792">
        <v>1553</v>
      </c>
      <c r="BL49" s="11">
        <v>350</v>
      </c>
      <c r="BM49" s="11">
        <v>405</v>
      </c>
      <c r="BN49" s="11">
        <v>338</v>
      </c>
      <c r="BO49" s="11">
        <v>460</v>
      </c>
      <c r="BP49" s="777">
        <f t="shared" si="1"/>
        <v>1386</v>
      </c>
      <c r="BQ49" s="11">
        <v>320</v>
      </c>
      <c r="BR49" s="11">
        <v>358</v>
      </c>
      <c r="BS49" s="11">
        <v>383</v>
      </c>
      <c r="BT49" s="11">
        <v>325</v>
      </c>
      <c r="BU49" s="777">
        <f t="shared" si="2"/>
        <v>1333</v>
      </c>
      <c r="BV49" s="11">
        <v>307</v>
      </c>
      <c r="BW49" s="11">
        <v>336</v>
      </c>
      <c r="BX49" s="11">
        <v>334</v>
      </c>
      <c r="BY49" s="11">
        <v>356</v>
      </c>
    </row>
    <row r="50" spans="1:78" s="5" customFormat="1" ht="27.95" customHeight="1">
      <c r="A50" s="32" t="s">
        <v>4</v>
      </c>
      <c r="B50" s="31">
        <v>1402</v>
      </c>
      <c r="C50" s="31">
        <v>1210</v>
      </c>
      <c r="D50" s="31">
        <v>1319</v>
      </c>
      <c r="E50" s="31">
        <v>1139</v>
      </c>
      <c r="F50" s="31">
        <v>1114</v>
      </c>
      <c r="G50" s="31">
        <f t="shared" si="0"/>
        <v>1333</v>
      </c>
      <c r="H50" s="30">
        <v>405</v>
      </c>
      <c r="I50" s="29">
        <v>333</v>
      </c>
      <c r="J50" s="29">
        <v>277</v>
      </c>
      <c r="K50" s="787">
        <v>318</v>
      </c>
      <c r="L50" s="786">
        <v>1502</v>
      </c>
      <c r="M50" s="26">
        <v>1602</v>
      </c>
      <c r="N50" s="27">
        <v>467</v>
      </c>
      <c r="O50" s="27">
        <v>429</v>
      </c>
      <c r="P50" s="27">
        <v>366</v>
      </c>
      <c r="Q50" s="27">
        <v>340</v>
      </c>
      <c r="R50" s="785">
        <v>1095</v>
      </c>
      <c r="S50" s="27">
        <v>346</v>
      </c>
      <c r="T50" s="27">
        <v>349</v>
      </c>
      <c r="U50" s="27">
        <v>192</v>
      </c>
      <c r="V50" s="27">
        <v>208</v>
      </c>
      <c r="W50" s="785">
        <v>985</v>
      </c>
      <c r="X50" s="27">
        <v>172</v>
      </c>
      <c r="Y50" s="27">
        <v>251</v>
      </c>
      <c r="Z50" s="27">
        <v>230</v>
      </c>
      <c r="AA50" s="27">
        <v>332</v>
      </c>
      <c r="AB50" s="783">
        <v>1338</v>
      </c>
      <c r="AC50" s="27">
        <v>335</v>
      </c>
      <c r="AD50" s="28">
        <v>380</v>
      </c>
      <c r="AE50" s="28">
        <v>285</v>
      </c>
      <c r="AF50" s="27">
        <v>338</v>
      </c>
      <c r="AG50" s="783">
        <v>1423</v>
      </c>
      <c r="AH50" s="27">
        <v>360</v>
      </c>
      <c r="AI50" s="28">
        <v>360</v>
      </c>
      <c r="AJ50" s="28">
        <v>364</v>
      </c>
      <c r="AK50" s="28">
        <v>339</v>
      </c>
      <c r="AL50" s="783">
        <v>1231</v>
      </c>
      <c r="AM50" s="27">
        <v>337</v>
      </c>
      <c r="AN50" s="28">
        <v>296</v>
      </c>
      <c r="AO50" s="28">
        <v>324</v>
      </c>
      <c r="AP50" s="28">
        <v>274</v>
      </c>
      <c r="AQ50" s="783">
        <v>969</v>
      </c>
      <c r="AR50" s="27">
        <v>279</v>
      </c>
      <c r="AS50" s="28">
        <v>241</v>
      </c>
      <c r="AT50" s="28">
        <v>214</v>
      </c>
      <c r="AU50" s="28">
        <v>235</v>
      </c>
      <c r="AV50" s="783">
        <v>957</v>
      </c>
      <c r="AW50" s="27">
        <v>253</v>
      </c>
      <c r="AX50" s="27">
        <v>255</v>
      </c>
      <c r="AY50" s="27">
        <v>230</v>
      </c>
      <c r="AZ50" s="27">
        <v>219</v>
      </c>
      <c r="BA50" s="783">
        <v>932</v>
      </c>
      <c r="BB50" s="27">
        <v>205</v>
      </c>
      <c r="BC50" s="28">
        <v>199</v>
      </c>
      <c r="BD50" s="28">
        <v>233</v>
      </c>
      <c r="BE50" s="27">
        <v>295</v>
      </c>
      <c r="BF50" s="783">
        <v>863</v>
      </c>
      <c r="BG50" s="23">
        <v>234</v>
      </c>
      <c r="BH50" s="23">
        <v>225</v>
      </c>
      <c r="BI50" s="23">
        <v>193</v>
      </c>
      <c r="BJ50" s="23">
        <v>211</v>
      </c>
      <c r="BK50" s="783">
        <v>648</v>
      </c>
      <c r="BL50" s="23">
        <v>176</v>
      </c>
      <c r="BM50" s="23">
        <v>209</v>
      </c>
      <c r="BN50" s="23">
        <v>119</v>
      </c>
      <c r="BO50" s="23">
        <v>144</v>
      </c>
      <c r="BP50" s="783">
        <f t="shared" si="1"/>
        <v>517</v>
      </c>
      <c r="BQ50" s="23">
        <v>112</v>
      </c>
      <c r="BR50" s="23">
        <v>128</v>
      </c>
      <c r="BS50" s="23">
        <v>149</v>
      </c>
      <c r="BT50" s="23">
        <v>128</v>
      </c>
      <c r="BU50" s="783">
        <f t="shared" si="2"/>
        <v>457</v>
      </c>
      <c r="BV50" s="23">
        <v>114</v>
      </c>
      <c r="BW50" s="23">
        <v>84</v>
      </c>
      <c r="BX50" s="23">
        <v>137</v>
      </c>
      <c r="BY50" s="23">
        <v>122</v>
      </c>
    </row>
    <row r="51" spans="1:78" s="9" customFormat="1" ht="27.95" customHeight="1">
      <c r="A51" s="791" t="s">
        <v>3</v>
      </c>
      <c r="B51" s="790">
        <v>613</v>
      </c>
      <c r="C51" s="790">
        <v>470</v>
      </c>
      <c r="D51" s="790">
        <v>547</v>
      </c>
      <c r="E51" s="790">
        <v>452</v>
      </c>
      <c r="F51" s="790">
        <v>386</v>
      </c>
      <c r="G51" s="790">
        <f t="shared" si="0"/>
        <v>468</v>
      </c>
      <c r="H51" s="789">
        <v>116</v>
      </c>
      <c r="I51" s="788">
        <v>124</v>
      </c>
      <c r="J51" s="788">
        <v>107</v>
      </c>
      <c r="K51" s="787">
        <v>121</v>
      </c>
      <c r="L51" s="786">
        <v>581</v>
      </c>
      <c r="M51" s="26">
        <v>833</v>
      </c>
      <c r="N51" s="24">
        <v>178</v>
      </c>
      <c r="O51" s="24">
        <v>176</v>
      </c>
      <c r="P51" s="24">
        <v>188</v>
      </c>
      <c r="Q51" s="24">
        <v>291</v>
      </c>
      <c r="R51" s="785">
        <v>1369</v>
      </c>
      <c r="S51" s="24">
        <v>231</v>
      </c>
      <c r="T51" s="24">
        <v>268</v>
      </c>
      <c r="U51" s="24">
        <v>404</v>
      </c>
      <c r="V51" s="24">
        <v>466</v>
      </c>
      <c r="W51" s="785">
        <v>1995</v>
      </c>
      <c r="X51" s="24">
        <v>436</v>
      </c>
      <c r="Y51" s="24">
        <v>527</v>
      </c>
      <c r="Z51" s="24">
        <v>469</v>
      </c>
      <c r="AA51" s="24">
        <v>563</v>
      </c>
      <c r="AB51" s="783">
        <v>2188</v>
      </c>
      <c r="AC51" s="24">
        <v>502</v>
      </c>
      <c r="AD51" s="25">
        <v>587</v>
      </c>
      <c r="AE51" s="25">
        <v>521</v>
      </c>
      <c r="AF51" s="24">
        <v>578</v>
      </c>
      <c r="AG51" s="784">
        <v>1896</v>
      </c>
      <c r="AH51" s="24">
        <v>641</v>
      </c>
      <c r="AI51" s="25">
        <v>502</v>
      </c>
      <c r="AJ51" s="25">
        <v>382</v>
      </c>
      <c r="AK51" s="25">
        <v>371</v>
      </c>
      <c r="AL51" s="784">
        <v>1619</v>
      </c>
      <c r="AM51" s="24">
        <v>396</v>
      </c>
      <c r="AN51" s="25">
        <v>387</v>
      </c>
      <c r="AO51" s="25">
        <v>438</v>
      </c>
      <c r="AP51" s="25">
        <v>398</v>
      </c>
      <c r="AQ51" s="784">
        <v>1439</v>
      </c>
      <c r="AR51" s="24">
        <v>378</v>
      </c>
      <c r="AS51" s="25">
        <v>317</v>
      </c>
      <c r="AT51" s="25">
        <v>346</v>
      </c>
      <c r="AU51" s="25">
        <v>398</v>
      </c>
      <c r="AV51" s="784">
        <v>1310</v>
      </c>
      <c r="AW51" s="24">
        <v>344</v>
      </c>
      <c r="AX51" s="24">
        <v>329</v>
      </c>
      <c r="AY51" s="24">
        <v>335</v>
      </c>
      <c r="AZ51" s="24">
        <v>302</v>
      </c>
      <c r="BA51" s="784">
        <v>1373</v>
      </c>
      <c r="BB51" s="24">
        <v>298</v>
      </c>
      <c r="BC51" s="25">
        <v>311</v>
      </c>
      <c r="BD51" s="25">
        <v>306</v>
      </c>
      <c r="BE51" s="24">
        <v>458</v>
      </c>
      <c r="BF51" s="783">
        <v>1443</v>
      </c>
      <c r="BG51" s="23">
        <v>348</v>
      </c>
      <c r="BH51" s="23">
        <v>382</v>
      </c>
      <c r="BI51" s="23">
        <v>327</v>
      </c>
      <c r="BJ51" s="23">
        <v>386</v>
      </c>
      <c r="BK51" s="783">
        <v>1221</v>
      </c>
      <c r="BL51" s="23">
        <v>328</v>
      </c>
      <c r="BM51" s="23">
        <v>278</v>
      </c>
      <c r="BN51" s="23">
        <v>287</v>
      </c>
      <c r="BO51" s="23">
        <v>328</v>
      </c>
      <c r="BP51" s="783">
        <f t="shared" si="1"/>
        <v>1176</v>
      </c>
      <c r="BQ51" s="23">
        <v>304</v>
      </c>
      <c r="BR51" s="23">
        <v>268</v>
      </c>
      <c r="BS51" s="23">
        <v>262</v>
      </c>
      <c r="BT51" s="23">
        <v>342</v>
      </c>
      <c r="BU51" s="783">
        <f t="shared" si="2"/>
        <v>78</v>
      </c>
      <c r="BV51" s="23">
        <v>16</v>
      </c>
      <c r="BW51" s="23">
        <v>15</v>
      </c>
      <c r="BX51" s="23">
        <v>26</v>
      </c>
      <c r="BY51" s="23">
        <v>21</v>
      </c>
      <c r="BZ51" s="871"/>
    </row>
    <row r="52" spans="1:78" s="10" customFormat="1" ht="27.95" customHeight="1" thickBot="1">
      <c r="A52" s="22" t="s">
        <v>2</v>
      </c>
      <c r="B52" s="21">
        <v>1970</v>
      </c>
      <c r="C52" s="21">
        <v>1644</v>
      </c>
      <c r="D52" s="21">
        <v>1737</v>
      </c>
      <c r="E52" s="782">
        <v>2254</v>
      </c>
      <c r="F52" s="782">
        <v>1923</v>
      </c>
      <c r="G52" s="782">
        <f t="shared" si="0"/>
        <v>1727</v>
      </c>
      <c r="H52" s="20">
        <v>436</v>
      </c>
      <c r="I52" s="19">
        <v>416</v>
      </c>
      <c r="J52" s="18">
        <v>404</v>
      </c>
      <c r="K52" s="17">
        <v>471</v>
      </c>
      <c r="L52" s="781">
        <v>1689</v>
      </c>
      <c r="M52" s="16">
        <v>1101</v>
      </c>
      <c r="N52" s="13">
        <v>201</v>
      </c>
      <c r="O52" s="13">
        <v>186</v>
      </c>
      <c r="P52" s="13">
        <v>338</v>
      </c>
      <c r="Q52" s="13">
        <v>376</v>
      </c>
      <c r="R52" s="780">
        <v>827</v>
      </c>
      <c r="S52" s="13">
        <v>274</v>
      </c>
      <c r="T52" s="13">
        <v>200</v>
      </c>
      <c r="U52" s="13">
        <v>163</v>
      </c>
      <c r="V52" s="13">
        <v>190</v>
      </c>
      <c r="W52" s="780">
        <v>2778</v>
      </c>
      <c r="X52" s="13">
        <v>392</v>
      </c>
      <c r="Y52" s="13">
        <v>745</v>
      </c>
      <c r="Z52" s="13">
        <v>688</v>
      </c>
      <c r="AA52" s="13">
        <v>953</v>
      </c>
      <c r="AB52" s="779">
        <v>1202</v>
      </c>
      <c r="AC52" s="13">
        <v>590</v>
      </c>
      <c r="AD52" s="14">
        <v>202</v>
      </c>
      <c r="AE52" s="14">
        <v>189</v>
      </c>
      <c r="AF52" s="13">
        <v>221</v>
      </c>
      <c r="AG52" s="779">
        <v>1420</v>
      </c>
      <c r="AH52" s="13">
        <v>284</v>
      </c>
      <c r="AI52" s="14">
        <v>433</v>
      </c>
      <c r="AJ52" s="14">
        <v>392</v>
      </c>
      <c r="AK52" s="14">
        <v>311</v>
      </c>
      <c r="AL52" s="778">
        <v>735</v>
      </c>
      <c r="AM52" s="15">
        <v>274</v>
      </c>
      <c r="AN52" s="14">
        <v>202</v>
      </c>
      <c r="AO52" s="14">
        <v>167</v>
      </c>
      <c r="AP52" s="14">
        <v>92</v>
      </c>
      <c r="AQ52" s="778">
        <v>983</v>
      </c>
      <c r="AR52" s="13">
        <v>181</v>
      </c>
      <c r="AS52" s="14">
        <v>237</v>
      </c>
      <c r="AT52" s="14">
        <v>254</v>
      </c>
      <c r="AU52" s="14">
        <v>311</v>
      </c>
      <c r="AV52" s="778">
        <v>711</v>
      </c>
      <c r="AW52" s="13">
        <v>292</v>
      </c>
      <c r="AX52" s="13">
        <v>186</v>
      </c>
      <c r="AY52" s="13">
        <v>104</v>
      </c>
      <c r="AZ52" s="13">
        <v>129</v>
      </c>
      <c r="BA52" s="778">
        <v>362</v>
      </c>
      <c r="BB52" s="13">
        <v>84</v>
      </c>
      <c r="BC52" s="14">
        <v>110</v>
      </c>
      <c r="BD52" s="14">
        <v>65</v>
      </c>
      <c r="BE52" s="13">
        <v>103</v>
      </c>
      <c r="BF52" s="778">
        <v>336</v>
      </c>
      <c r="BG52" s="11">
        <v>52</v>
      </c>
      <c r="BH52" s="11">
        <v>53</v>
      </c>
      <c r="BI52" s="11">
        <v>142</v>
      </c>
      <c r="BJ52" s="11">
        <v>89</v>
      </c>
      <c r="BK52" s="778">
        <v>330</v>
      </c>
      <c r="BL52" s="12">
        <v>67</v>
      </c>
      <c r="BM52" s="12">
        <v>67</v>
      </c>
      <c r="BN52" s="11">
        <v>106</v>
      </c>
      <c r="BO52" s="11">
        <v>90</v>
      </c>
      <c r="BP52" s="777">
        <f t="shared" si="1"/>
        <v>277</v>
      </c>
      <c r="BQ52" s="11">
        <v>49</v>
      </c>
      <c r="BR52" s="11">
        <v>78</v>
      </c>
      <c r="BS52" s="11">
        <v>74</v>
      </c>
      <c r="BT52" s="11">
        <v>76</v>
      </c>
      <c r="BU52" s="777">
        <f t="shared" si="2"/>
        <v>208</v>
      </c>
      <c r="BV52" s="11">
        <v>57</v>
      </c>
      <c r="BW52" s="11">
        <v>54</v>
      </c>
      <c r="BX52" s="11">
        <v>49</v>
      </c>
      <c r="BY52" s="11">
        <v>48</v>
      </c>
    </row>
    <row r="53" spans="1:78" s="9" customFormat="1" ht="27.95" customHeight="1" thickTop="1">
      <c r="A53" s="776" t="s">
        <v>1</v>
      </c>
      <c r="B53" s="995">
        <v>111046</v>
      </c>
      <c r="C53" s="995">
        <v>103206</v>
      </c>
      <c r="D53" s="995">
        <v>107266</v>
      </c>
      <c r="E53" s="995">
        <v>141269</v>
      </c>
      <c r="F53" s="995">
        <v>108911</v>
      </c>
      <c r="G53" s="995">
        <v>130153</v>
      </c>
      <c r="H53" s="775">
        <v>32517</v>
      </c>
      <c r="I53" s="774">
        <v>34365</v>
      </c>
      <c r="J53" s="774">
        <v>30743</v>
      </c>
      <c r="K53" s="773">
        <v>32528</v>
      </c>
      <c r="L53" s="995">
        <v>146585</v>
      </c>
      <c r="M53" s="997">
        <v>161474</v>
      </c>
      <c r="N53" s="768">
        <v>42798</v>
      </c>
      <c r="O53" s="768">
        <v>34644</v>
      </c>
      <c r="P53" s="768">
        <v>40182</v>
      </c>
      <c r="Q53" s="768">
        <v>43850</v>
      </c>
      <c r="R53" s="997">
        <v>173651</v>
      </c>
      <c r="S53" s="768">
        <v>37605</v>
      </c>
      <c r="T53" s="768">
        <v>39413</v>
      </c>
      <c r="U53" s="768">
        <v>43590</v>
      </c>
      <c r="V53" s="771">
        <v>53043</v>
      </c>
      <c r="W53" s="997">
        <v>214347</v>
      </c>
      <c r="X53" s="768">
        <v>49518</v>
      </c>
      <c r="Y53" s="768">
        <v>52670</v>
      </c>
      <c r="Z53" s="768">
        <v>52668</v>
      </c>
      <c r="AA53" s="771">
        <v>59491</v>
      </c>
      <c r="AB53" s="999">
        <v>230091</v>
      </c>
      <c r="AC53" s="771">
        <v>54122</v>
      </c>
      <c r="AD53" s="772">
        <v>53754</v>
      </c>
      <c r="AE53" s="772">
        <v>58789</v>
      </c>
      <c r="AF53" s="771">
        <v>63426</v>
      </c>
      <c r="AG53" s="999">
        <v>193271</v>
      </c>
      <c r="AH53" s="771">
        <v>58200</v>
      </c>
      <c r="AI53" s="771">
        <v>48643</v>
      </c>
      <c r="AJ53" s="772">
        <v>43052</v>
      </c>
      <c r="AK53" s="772">
        <v>43376</v>
      </c>
      <c r="AL53" s="989">
        <v>164264</v>
      </c>
      <c r="AM53" s="770">
        <v>38650</v>
      </c>
      <c r="AN53" s="771">
        <v>40181</v>
      </c>
      <c r="AO53" s="770">
        <v>43403</v>
      </c>
      <c r="AP53" s="769">
        <v>42030</v>
      </c>
      <c r="AQ53" s="989">
        <v>163006</v>
      </c>
      <c r="AR53" s="767">
        <v>39037</v>
      </c>
      <c r="AS53" s="768">
        <v>38844</v>
      </c>
      <c r="AT53" s="767">
        <v>40886</v>
      </c>
      <c r="AU53" s="767">
        <v>44239</v>
      </c>
      <c r="AV53" s="989">
        <v>153583</v>
      </c>
      <c r="AW53" s="764">
        <v>39840</v>
      </c>
      <c r="AX53" s="764">
        <v>39393</v>
      </c>
      <c r="AY53" s="764">
        <v>37029</v>
      </c>
      <c r="AZ53" s="764">
        <v>37321</v>
      </c>
      <c r="BA53" s="974">
        <v>145401</v>
      </c>
      <c r="BB53" s="764">
        <v>33285</v>
      </c>
      <c r="BC53" s="766">
        <v>33956</v>
      </c>
      <c r="BD53" s="766">
        <v>34340</v>
      </c>
      <c r="BE53" s="764">
        <v>43820</v>
      </c>
      <c r="BF53" s="974">
        <v>150993</v>
      </c>
      <c r="BG53" s="765">
        <v>37217</v>
      </c>
      <c r="BH53" s="765">
        <v>38922</v>
      </c>
      <c r="BI53" s="765">
        <v>36673</v>
      </c>
      <c r="BJ53" s="764">
        <v>38181</v>
      </c>
      <c r="BK53" s="974">
        <v>135282</v>
      </c>
      <c r="BL53" s="764">
        <v>32791</v>
      </c>
      <c r="BM53" s="764">
        <v>34943</v>
      </c>
      <c r="BN53" s="765">
        <v>32313</v>
      </c>
      <c r="BO53" s="764">
        <v>35235</v>
      </c>
      <c r="BP53" s="974">
        <f>BQ53+BR53+BS53+BT53</f>
        <v>119378</v>
      </c>
      <c r="BQ53" s="764">
        <f>SUM(BQ6:BQ52)</f>
        <v>30116</v>
      </c>
      <c r="BR53" s="764">
        <f>SUM(BR6:BR52)</f>
        <v>28876</v>
      </c>
      <c r="BS53" s="764">
        <f>SUM(BS6:BS52)</f>
        <v>29263</v>
      </c>
      <c r="BT53" s="764">
        <f>SUM(BT6:BT52)</f>
        <v>31123</v>
      </c>
      <c r="BU53" s="974">
        <f>BV53+BW53+BX53+BY53</f>
        <v>123768</v>
      </c>
      <c r="BV53" s="764">
        <f>SUM(BV6:BV52)</f>
        <v>28833</v>
      </c>
      <c r="BW53" s="764">
        <f>SUM(BW6:BW52)</f>
        <v>30419</v>
      </c>
      <c r="BX53" s="764">
        <f>SUM(BX6:BX52)</f>
        <v>31447</v>
      </c>
      <c r="BY53" s="764">
        <f>SUM(BY6:BY52)</f>
        <v>33069</v>
      </c>
    </row>
    <row r="54" spans="1:78" s="5" customFormat="1" ht="27.95" customHeight="1">
      <c r="A54" s="763" t="s">
        <v>0</v>
      </c>
      <c r="B54" s="996"/>
      <c r="C54" s="996"/>
      <c r="D54" s="996"/>
      <c r="E54" s="996"/>
      <c r="F54" s="996"/>
      <c r="G54" s="996"/>
      <c r="H54" s="976">
        <v>130153</v>
      </c>
      <c r="I54" s="977"/>
      <c r="J54" s="977"/>
      <c r="K54" s="978"/>
      <c r="L54" s="996"/>
      <c r="M54" s="998"/>
      <c r="N54" s="979">
        <v>161474</v>
      </c>
      <c r="O54" s="980"/>
      <c r="P54" s="980"/>
      <c r="Q54" s="981"/>
      <c r="R54" s="998"/>
      <c r="S54" s="982">
        <v>173651</v>
      </c>
      <c r="T54" s="983"/>
      <c r="U54" s="983"/>
      <c r="V54" s="984"/>
      <c r="W54" s="998"/>
      <c r="X54" s="982">
        <v>214347</v>
      </c>
      <c r="Y54" s="983"/>
      <c r="Z54" s="983"/>
      <c r="AA54" s="984"/>
      <c r="AB54" s="1000"/>
      <c r="AC54" s="982">
        <v>230091</v>
      </c>
      <c r="AD54" s="983"/>
      <c r="AE54" s="983"/>
      <c r="AF54" s="985"/>
      <c r="AG54" s="1000"/>
      <c r="AH54" s="982">
        <v>193271</v>
      </c>
      <c r="AI54" s="983"/>
      <c r="AJ54" s="983"/>
      <c r="AK54" s="985"/>
      <c r="AL54" s="990"/>
      <c r="AM54" s="986">
        <v>164264</v>
      </c>
      <c r="AN54" s="987"/>
      <c r="AO54" s="987"/>
      <c r="AP54" s="988"/>
      <c r="AQ54" s="990"/>
      <c r="AR54" s="986">
        <v>163006</v>
      </c>
      <c r="AS54" s="987"/>
      <c r="AT54" s="987"/>
      <c r="AU54" s="988"/>
      <c r="AV54" s="990"/>
      <c r="AW54" s="992">
        <v>153583</v>
      </c>
      <c r="AX54" s="993"/>
      <c r="AY54" s="993"/>
      <c r="AZ54" s="994"/>
      <c r="BA54" s="991"/>
      <c r="BB54" s="968"/>
      <c r="BC54" s="969"/>
      <c r="BD54" s="969"/>
      <c r="BE54" s="970"/>
      <c r="BF54" s="975"/>
      <c r="BG54" s="968"/>
      <c r="BH54" s="969"/>
      <c r="BI54" s="969"/>
      <c r="BJ54" s="970"/>
      <c r="BK54" s="975"/>
      <c r="BL54" s="968"/>
      <c r="BM54" s="969"/>
      <c r="BN54" s="969"/>
      <c r="BO54" s="970"/>
      <c r="BP54" s="975"/>
      <c r="BQ54" s="761"/>
      <c r="BR54" s="762"/>
      <c r="BS54" s="762"/>
      <c r="BT54" s="760"/>
      <c r="BU54" s="975"/>
      <c r="BV54" s="971"/>
      <c r="BW54" s="972"/>
      <c r="BX54" s="972"/>
      <c r="BY54" s="973"/>
    </row>
    <row r="55" spans="1:78" s="5" customFormat="1" ht="15.75" customHeight="1">
      <c r="A55" s="759"/>
      <c r="B55" s="8"/>
      <c r="C55" s="8"/>
      <c r="D55" s="8"/>
      <c r="E55" s="8"/>
      <c r="F55" s="8"/>
      <c r="G55" s="8"/>
      <c r="H55" s="8"/>
      <c r="I55" s="8"/>
      <c r="J55" s="8"/>
      <c r="K55" s="757"/>
      <c r="L55" s="757"/>
      <c r="M55" s="758"/>
      <c r="N55" s="7"/>
      <c r="O55" s="7"/>
      <c r="P55" s="7"/>
      <c r="Q55" s="7"/>
      <c r="R55" s="758"/>
      <c r="S55" s="4"/>
      <c r="T55" s="2"/>
      <c r="U55" s="2"/>
      <c r="V55" s="6"/>
      <c r="W55" s="758"/>
      <c r="X55" s="4"/>
      <c r="Y55" s="2"/>
      <c r="AA55" s="6"/>
      <c r="AB55" s="758"/>
      <c r="AC55" s="4"/>
      <c r="AD55" s="2"/>
      <c r="AF55" s="6"/>
      <c r="BO55" s="670"/>
    </row>
    <row r="56" spans="1:78" ht="15.75" customHeight="1">
      <c r="A56" s="3"/>
      <c r="B56" s="757"/>
      <c r="C56" s="757"/>
      <c r="D56" s="757"/>
      <c r="E56" s="757"/>
      <c r="F56" s="757"/>
      <c r="G56" s="757"/>
      <c r="H56" s="757"/>
      <c r="I56" s="757"/>
      <c r="J56" s="757"/>
      <c r="K56" s="756"/>
      <c r="L56" s="756"/>
      <c r="M56" s="755"/>
      <c r="N56" s="4"/>
      <c r="O56" s="4"/>
      <c r="P56" s="4"/>
      <c r="Q56" s="4"/>
      <c r="R56" s="755"/>
      <c r="S56" s="4"/>
      <c r="T56" s="754"/>
      <c r="U56" s="754"/>
      <c r="V56" s="746"/>
      <c r="W56" s="755"/>
      <c r="X56" s="4"/>
      <c r="Y56" s="754"/>
      <c r="AB56" s="755"/>
      <c r="AC56" s="4"/>
      <c r="AD56" s="754"/>
    </row>
    <row r="57" spans="1:78" ht="15.75" customHeight="1">
      <c r="A57" s="3"/>
      <c r="B57" s="757"/>
      <c r="C57" s="757"/>
      <c r="D57" s="757"/>
      <c r="E57" s="757"/>
      <c r="F57" s="757"/>
      <c r="G57" s="757"/>
      <c r="H57" s="757"/>
      <c r="I57" s="757"/>
      <c r="J57" s="757"/>
      <c r="K57" s="756"/>
      <c r="L57" s="756"/>
      <c r="M57" s="755"/>
      <c r="N57" s="2"/>
      <c r="O57" s="2"/>
      <c r="P57" s="2"/>
      <c r="Q57" s="2"/>
      <c r="R57" s="755"/>
      <c r="S57" s="2"/>
      <c r="T57" s="754"/>
      <c r="U57" s="754"/>
      <c r="V57" s="746"/>
      <c r="W57" s="755"/>
      <c r="X57" s="2"/>
      <c r="Y57" s="754"/>
      <c r="AB57" s="755"/>
      <c r="AC57" s="2"/>
      <c r="AD57" s="754"/>
    </row>
    <row r="58" spans="1:78" ht="27.6" customHeight="1">
      <c r="K58" s="753"/>
      <c r="L58" s="753"/>
      <c r="M58" s="752"/>
      <c r="R58" s="752"/>
      <c r="W58" s="752"/>
      <c r="AB58" s="752"/>
    </row>
    <row r="59" spans="1:78" ht="27.6" customHeight="1">
      <c r="K59" s="753"/>
      <c r="L59" s="753"/>
      <c r="M59" s="752"/>
      <c r="R59" s="752"/>
      <c r="W59" s="752"/>
      <c r="AB59" s="752"/>
    </row>
    <row r="60" spans="1:78" ht="27.6" customHeight="1">
      <c r="K60" s="753"/>
      <c r="L60" s="753"/>
      <c r="M60" s="752"/>
      <c r="R60" s="752"/>
      <c r="W60" s="752"/>
      <c r="AB60" s="752"/>
    </row>
    <row r="61" spans="1:78" ht="27.6" customHeight="1">
      <c r="K61" s="753"/>
      <c r="L61" s="753"/>
      <c r="M61" s="752"/>
      <c r="R61" s="752"/>
      <c r="W61" s="752"/>
      <c r="AB61" s="752"/>
    </row>
    <row r="62" spans="1:78" ht="27.6" customHeight="1">
      <c r="K62" s="753"/>
      <c r="L62" s="753"/>
      <c r="M62" s="752"/>
      <c r="R62" s="752"/>
      <c r="W62" s="752"/>
      <c r="AB62" s="752"/>
    </row>
    <row r="63" spans="1:78" ht="27.6" customHeight="1">
      <c r="K63" s="753"/>
      <c r="L63" s="753"/>
      <c r="M63" s="752"/>
      <c r="R63" s="752"/>
      <c r="W63" s="752"/>
      <c r="AB63" s="752"/>
    </row>
    <row r="64" spans="1:78" ht="27.6" customHeight="1">
      <c r="K64" s="753"/>
      <c r="L64" s="753"/>
      <c r="M64" s="752"/>
      <c r="R64" s="752"/>
      <c r="W64" s="752"/>
      <c r="AB64" s="752"/>
    </row>
    <row r="107" spans="9:9" ht="27.6" customHeight="1">
      <c r="I107" s="750">
        <v>97</v>
      </c>
    </row>
  </sheetData>
  <mergeCells count="73">
    <mergeCell ref="BU2:BY2"/>
    <mergeCell ref="AG3:AK3"/>
    <mergeCell ref="A1:BO1"/>
    <mergeCell ref="AC2:AK2"/>
    <mergeCell ref="BB2:BE2"/>
    <mergeCell ref="BG2:BI2"/>
    <mergeCell ref="BK2:BT2"/>
    <mergeCell ref="G3:K3"/>
    <mergeCell ref="M3:Q3"/>
    <mergeCell ref="R3:V3"/>
    <mergeCell ref="W3:AA3"/>
    <mergeCell ref="AB3:AF3"/>
    <mergeCell ref="BP3:BT3"/>
    <mergeCell ref="BU3:BY3"/>
    <mergeCell ref="B4:B5"/>
    <mergeCell ref="C4:C5"/>
    <mergeCell ref="D4:D5"/>
    <mergeCell ref="E4:E5"/>
    <mergeCell ref="F4:F5"/>
    <mergeCell ref="G4:G5"/>
    <mergeCell ref="L4:L5"/>
    <mergeCell ref="M4:M5"/>
    <mergeCell ref="AL3:AP3"/>
    <mergeCell ref="AQ3:AU3"/>
    <mergeCell ref="AV3:AZ3"/>
    <mergeCell ref="BA3:BE3"/>
    <mergeCell ref="BF3:BJ3"/>
    <mergeCell ref="BK3:BO3"/>
    <mergeCell ref="BU4:BU5"/>
    <mergeCell ref="R4:R5"/>
    <mergeCell ref="W4:W5"/>
    <mergeCell ref="AB4:AB5"/>
    <mergeCell ref="AG4:AG5"/>
    <mergeCell ref="AL4:AL5"/>
    <mergeCell ref="AQ4:AQ5"/>
    <mergeCell ref="AV4:AV5"/>
    <mergeCell ref="BA4:BA5"/>
    <mergeCell ref="BF4:BF5"/>
    <mergeCell ref="BK4:BK5"/>
    <mergeCell ref="BP4:BP5"/>
    <mergeCell ref="AG53:AG54"/>
    <mergeCell ref="B53:B54"/>
    <mergeCell ref="C53:C54"/>
    <mergeCell ref="D53:D54"/>
    <mergeCell ref="E53:E54"/>
    <mergeCell ref="F53:F54"/>
    <mergeCell ref="G53:G54"/>
    <mergeCell ref="L53:L54"/>
    <mergeCell ref="M53:M54"/>
    <mergeCell ref="R53:R54"/>
    <mergeCell ref="W53:W54"/>
    <mergeCell ref="AB53:AB54"/>
    <mergeCell ref="BF53:BF54"/>
    <mergeCell ref="BK53:BK54"/>
    <mergeCell ref="AW54:AZ54"/>
    <mergeCell ref="BB54:BE54"/>
    <mergeCell ref="BG54:BJ54"/>
    <mergeCell ref="BL54:BO54"/>
    <mergeCell ref="BV54:BY54"/>
    <mergeCell ref="BP53:BP54"/>
    <mergeCell ref="BU53:BU54"/>
    <mergeCell ref="H54:K54"/>
    <mergeCell ref="N54:Q54"/>
    <mergeCell ref="S54:V54"/>
    <mergeCell ref="X54:AA54"/>
    <mergeCell ref="AC54:AF54"/>
    <mergeCell ref="AH54:AK54"/>
    <mergeCell ref="AM54:AP54"/>
    <mergeCell ref="AR54:AU54"/>
    <mergeCell ref="AL53:AL54"/>
    <mergeCell ref="AQ53:AQ54"/>
    <mergeCell ref="AV53:AV54"/>
    <mergeCell ref="BA53:BA54"/>
  </mergeCells>
  <phoneticPr fontId="4"/>
  <printOptions horizontalCentered="1" gridLinesSet="0"/>
  <pageMargins left="3.937007874015748E-2" right="3.937007874015748E-2" top="0.74803149606299213" bottom="0.19685039370078741" header="1.1417322834645669" footer="0.19685039370078741"/>
  <pageSetup paperSize="9" scale="3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71"/>
  <sheetViews>
    <sheetView view="pageBreakPreview" zoomScaleSheetLayoutView="100" workbookViewId="0">
      <selection activeCell="S35" sqref="S35"/>
    </sheetView>
  </sheetViews>
  <sheetFormatPr defaultColWidth="9" defaultRowHeight="13.5"/>
  <cols>
    <col min="1" max="1" width="9" style="344" customWidth="1"/>
    <col min="2" max="2" width="25.875" style="340" customWidth="1"/>
    <col min="3" max="3" width="18.875" style="340" customWidth="1"/>
    <col min="4" max="4" width="14.125" style="340" customWidth="1"/>
    <col min="5" max="5" width="11.75" style="340" customWidth="1"/>
    <col min="6" max="6" width="5.25" style="344" customWidth="1"/>
    <col min="7" max="257" width="9" style="344"/>
    <col min="258" max="258" width="25.875" style="344" customWidth="1"/>
    <col min="259" max="259" width="18.875" style="344" customWidth="1"/>
    <col min="260" max="260" width="14.125" style="344" customWidth="1"/>
    <col min="261" max="261" width="11.75" style="344" customWidth="1"/>
    <col min="262" max="262" width="5.25" style="344" customWidth="1"/>
    <col min="263" max="513" width="9" style="344"/>
    <col min="514" max="514" width="25.875" style="344" customWidth="1"/>
    <col min="515" max="515" width="18.875" style="344" customWidth="1"/>
    <col min="516" max="516" width="14.125" style="344" customWidth="1"/>
    <col min="517" max="517" width="11.75" style="344" customWidth="1"/>
    <col min="518" max="518" width="5.25" style="344" customWidth="1"/>
    <col min="519" max="769" width="9" style="344"/>
    <col min="770" max="770" width="25.875" style="344" customWidth="1"/>
    <col min="771" max="771" width="18.875" style="344" customWidth="1"/>
    <col min="772" max="772" width="14.125" style="344" customWidth="1"/>
    <col min="773" max="773" width="11.75" style="344" customWidth="1"/>
    <col min="774" max="774" width="5.25" style="344" customWidth="1"/>
    <col min="775" max="1025" width="9" style="344"/>
    <col min="1026" max="1026" width="25.875" style="344" customWidth="1"/>
    <col min="1027" max="1027" width="18.875" style="344" customWidth="1"/>
    <col min="1028" max="1028" width="14.125" style="344" customWidth="1"/>
    <col min="1029" max="1029" width="11.75" style="344" customWidth="1"/>
    <col min="1030" max="1030" width="5.25" style="344" customWidth="1"/>
    <col min="1031" max="1281" width="9" style="344"/>
    <col min="1282" max="1282" width="25.875" style="344" customWidth="1"/>
    <col min="1283" max="1283" width="18.875" style="344" customWidth="1"/>
    <col min="1284" max="1284" width="14.125" style="344" customWidth="1"/>
    <col min="1285" max="1285" width="11.75" style="344" customWidth="1"/>
    <col min="1286" max="1286" width="5.25" style="344" customWidth="1"/>
    <col min="1287" max="1537" width="9" style="344"/>
    <col min="1538" max="1538" width="25.875" style="344" customWidth="1"/>
    <col min="1539" max="1539" width="18.875" style="344" customWidth="1"/>
    <col min="1540" max="1540" width="14.125" style="344" customWidth="1"/>
    <col min="1541" max="1541" width="11.75" style="344" customWidth="1"/>
    <col min="1542" max="1542" width="5.25" style="344" customWidth="1"/>
    <col min="1543" max="1793" width="9" style="344"/>
    <col min="1794" max="1794" width="25.875" style="344" customWidth="1"/>
    <col min="1795" max="1795" width="18.875" style="344" customWidth="1"/>
    <col min="1796" max="1796" width="14.125" style="344" customWidth="1"/>
    <col min="1797" max="1797" width="11.75" style="344" customWidth="1"/>
    <col min="1798" max="1798" width="5.25" style="344" customWidth="1"/>
    <col min="1799" max="2049" width="9" style="344"/>
    <col min="2050" max="2050" width="25.875" style="344" customWidth="1"/>
    <col min="2051" max="2051" width="18.875" style="344" customWidth="1"/>
    <col min="2052" max="2052" width="14.125" style="344" customWidth="1"/>
    <col min="2053" max="2053" width="11.75" style="344" customWidth="1"/>
    <col min="2054" max="2054" width="5.25" style="344" customWidth="1"/>
    <col min="2055" max="2305" width="9" style="344"/>
    <col min="2306" max="2306" width="25.875" style="344" customWidth="1"/>
    <col min="2307" max="2307" width="18.875" style="344" customWidth="1"/>
    <col min="2308" max="2308" width="14.125" style="344" customWidth="1"/>
    <col min="2309" max="2309" width="11.75" style="344" customWidth="1"/>
    <col min="2310" max="2310" width="5.25" style="344" customWidth="1"/>
    <col min="2311" max="2561" width="9" style="344"/>
    <col min="2562" max="2562" width="25.875" style="344" customWidth="1"/>
    <col min="2563" max="2563" width="18.875" style="344" customWidth="1"/>
    <col min="2564" max="2564" width="14.125" style="344" customWidth="1"/>
    <col min="2565" max="2565" width="11.75" style="344" customWidth="1"/>
    <col min="2566" max="2566" width="5.25" style="344" customWidth="1"/>
    <col min="2567" max="2817" width="9" style="344"/>
    <col min="2818" max="2818" width="25.875" style="344" customWidth="1"/>
    <col min="2819" max="2819" width="18.875" style="344" customWidth="1"/>
    <col min="2820" max="2820" width="14.125" style="344" customWidth="1"/>
    <col min="2821" max="2821" width="11.75" style="344" customWidth="1"/>
    <col min="2822" max="2822" width="5.25" style="344" customWidth="1"/>
    <col min="2823" max="3073" width="9" style="344"/>
    <col min="3074" max="3074" width="25.875" style="344" customWidth="1"/>
    <col min="3075" max="3075" width="18.875" style="344" customWidth="1"/>
    <col min="3076" max="3076" width="14.125" style="344" customWidth="1"/>
    <col min="3077" max="3077" width="11.75" style="344" customWidth="1"/>
    <col min="3078" max="3078" width="5.25" style="344" customWidth="1"/>
    <col min="3079" max="3329" width="9" style="344"/>
    <col min="3330" max="3330" width="25.875" style="344" customWidth="1"/>
    <col min="3331" max="3331" width="18.875" style="344" customWidth="1"/>
    <col min="3332" max="3332" width="14.125" style="344" customWidth="1"/>
    <col min="3333" max="3333" width="11.75" style="344" customWidth="1"/>
    <col min="3334" max="3334" width="5.25" style="344" customWidth="1"/>
    <col min="3335" max="3585" width="9" style="344"/>
    <col min="3586" max="3586" width="25.875" style="344" customWidth="1"/>
    <col min="3587" max="3587" width="18.875" style="344" customWidth="1"/>
    <col min="3588" max="3588" width="14.125" style="344" customWidth="1"/>
    <col min="3589" max="3589" width="11.75" style="344" customWidth="1"/>
    <col min="3590" max="3590" width="5.25" style="344" customWidth="1"/>
    <col min="3591" max="3841" width="9" style="344"/>
    <col min="3842" max="3842" width="25.875" style="344" customWidth="1"/>
    <col min="3843" max="3843" width="18.875" style="344" customWidth="1"/>
    <col min="3844" max="3844" width="14.125" style="344" customWidth="1"/>
    <col min="3845" max="3845" width="11.75" style="344" customWidth="1"/>
    <col min="3846" max="3846" width="5.25" style="344" customWidth="1"/>
    <col min="3847" max="4097" width="9" style="344"/>
    <col min="4098" max="4098" width="25.875" style="344" customWidth="1"/>
    <col min="4099" max="4099" width="18.875" style="344" customWidth="1"/>
    <col min="4100" max="4100" width="14.125" style="344" customWidth="1"/>
    <col min="4101" max="4101" width="11.75" style="344" customWidth="1"/>
    <col min="4102" max="4102" width="5.25" style="344" customWidth="1"/>
    <col min="4103" max="4353" width="9" style="344"/>
    <col min="4354" max="4354" width="25.875" style="344" customWidth="1"/>
    <col min="4355" max="4355" width="18.875" style="344" customWidth="1"/>
    <col min="4356" max="4356" width="14.125" style="344" customWidth="1"/>
    <col min="4357" max="4357" width="11.75" style="344" customWidth="1"/>
    <col min="4358" max="4358" width="5.25" style="344" customWidth="1"/>
    <col min="4359" max="4609" width="9" style="344"/>
    <col min="4610" max="4610" width="25.875" style="344" customWidth="1"/>
    <col min="4611" max="4611" width="18.875" style="344" customWidth="1"/>
    <col min="4612" max="4612" width="14.125" style="344" customWidth="1"/>
    <col min="4613" max="4613" width="11.75" style="344" customWidth="1"/>
    <col min="4614" max="4614" width="5.25" style="344" customWidth="1"/>
    <col min="4615" max="4865" width="9" style="344"/>
    <col min="4866" max="4866" width="25.875" style="344" customWidth="1"/>
    <col min="4867" max="4867" width="18.875" style="344" customWidth="1"/>
    <col min="4868" max="4868" width="14.125" style="344" customWidth="1"/>
    <col min="4869" max="4869" width="11.75" style="344" customWidth="1"/>
    <col min="4870" max="4870" width="5.25" style="344" customWidth="1"/>
    <col min="4871" max="5121" width="9" style="344"/>
    <col min="5122" max="5122" width="25.875" style="344" customWidth="1"/>
    <col min="5123" max="5123" width="18.875" style="344" customWidth="1"/>
    <col min="5124" max="5124" width="14.125" style="344" customWidth="1"/>
    <col min="5125" max="5125" width="11.75" style="344" customWidth="1"/>
    <col min="5126" max="5126" width="5.25" style="344" customWidth="1"/>
    <col min="5127" max="5377" width="9" style="344"/>
    <col min="5378" max="5378" width="25.875" style="344" customWidth="1"/>
    <col min="5379" max="5379" width="18.875" style="344" customWidth="1"/>
    <col min="5380" max="5380" width="14.125" style="344" customWidth="1"/>
    <col min="5381" max="5381" width="11.75" style="344" customWidth="1"/>
    <col min="5382" max="5382" width="5.25" style="344" customWidth="1"/>
    <col min="5383" max="5633" width="9" style="344"/>
    <col min="5634" max="5634" width="25.875" style="344" customWidth="1"/>
    <col min="5635" max="5635" width="18.875" style="344" customWidth="1"/>
    <col min="5636" max="5636" width="14.125" style="344" customWidth="1"/>
    <col min="5637" max="5637" width="11.75" style="344" customWidth="1"/>
    <col min="5638" max="5638" width="5.25" style="344" customWidth="1"/>
    <col min="5639" max="5889" width="9" style="344"/>
    <col min="5890" max="5890" width="25.875" style="344" customWidth="1"/>
    <col min="5891" max="5891" width="18.875" style="344" customWidth="1"/>
    <col min="5892" max="5892" width="14.125" style="344" customWidth="1"/>
    <col min="5893" max="5893" width="11.75" style="344" customWidth="1"/>
    <col min="5894" max="5894" width="5.25" style="344" customWidth="1"/>
    <col min="5895" max="6145" width="9" style="344"/>
    <col min="6146" max="6146" width="25.875" style="344" customWidth="1"/>
    <col min="6147" max="6147" width="18.875" style="344" customWidth="1"/>
    <col min="6148" max="6148" width="14.125" style="344" customWidth="1"/>
    <col min="6149" max="6149" width="11.75" style="344" customWidth="1"/>
    <col min="6150" max="6150" width="5.25" style="344" customWidth="1"/>
    <col min="6151" max="6401" width="9" style="344"/>
    <col min="6402" max="6402" width="25.875" style="344" customWidth="1"/>
    <col min="6403" max="6403" width="18.875" style="344" customWidth="1"/>
    <col min="6404" max="6404" width="14.125" style="344" customWidth="1"/>
    <col min="6405" max="6405" width="11.75" style="344" customWidth="1"/>
    <col min="6406" max="6406" width="5.25" style="344" customWidth="1"/>
    <col min="6407" max="6657" width="9" style="344"/>
    <col min="6658" max="6658" width="25.875" style="344" customWidth="1"/>
    <col min="6659" max="6659" width="18.875" style="344" customWidth="1"/>
    <col min="6660" max="6660" width="14.125" style="344" customWidth="1"/>
    <col min="6661" max="6661" width="11.75" style="344" customWidth="1"/>
    <col min="6662" max="6662" width="5.25" style="344" customWidth="1"/>
    <col min="6663" max="6913" width="9" style="344"/>
    <col min="6914" max="6914" width="25.875" style="344" customWidth="1"/>
    <col min="6915" max="6915" width="18.875" style="344" customWidth="1"/>
    <col min="6916" max="6916" width="14.125" style="344" customWidth="1"/>
    <col min="6917" max="6917" width="11.75" style="344" customWidth="1"/>
    <col min="6918" max="6918" width="5.25" style="344" customWidth="1"/>
    <col min="6919" max="7169" width="9" style="344"/>
    <col min="7170" max="7170" width="25.875" style="344" customWidth="1"/>
    <col min="7171" max="7171" width="18.875" style="344" customWidth="1"/>
    <col min="7172" max="7172" width="14.125" style="344" customWidth="1"/>
    <col min="7173" max="7173" width="11.75" style="344" customWidth="1"/>
    <col min="7174" max="7174" width="5.25" style="344" customWidth="1"/>
    <col min="7175" max="7425" width="9" style="344"/>
    <col min="7426" max="7426" width="25.875" style="344" customWidth="1"/>
    <col min="7427" max="7427" width="18.875" style="344" customWidth="1"/>
    <col min="7428" max="7428" width="14.125" style="344" customWidth="1"/>
    <col min="7429" max="7429" width="11.75" style="344" customWidth="1"/>
    <col min="7430" max="7430" width="5.25" style="344" customWidth="1"/>
    <col min="7431" max="7681" width="9" style="344"/>
    <col min="7682" max="7682" width="25.875" style="344" customWidth="1"/>
    <col min="7683" max="7683" width="18.875" style="344" customWidth="1"/>
    <col min="7684" max="7684" width="14.125" style="344" customWidth="1"/>
    <col min="7685" max="7685" width="11.75" style="344" customWidth="1"/>
    <col min="7686" max="7686" width="5.25" style="344" customWidth="1"/>
    <col min="7687" max="7937" width="9" style="344"/>
    <col min="7938" max="7938" width="25.875" style="344" customWidth="1"/>
    <col min="7939" max="7939" width="18.875" style="344" customWidth="1"/>
    <col min="7940" max="7940" width="14.125" style="344" customWidth="1"/>
    <col min="7941" max="7941" width="11.75" style="344" customWidth="1"/>
    <col min="7942" max="7942" width="5.25" style="344" customWidth="1"/>
    <col min="7943" max="8193" width="9" style="344"/>
    <col min="8194" max="8194" width="25.875" style="344" customWidth="1"/>
    <col min="8195" max="8195" width="18.875" style="344" customWidth="1"/>
    <col min="8196" max="8196" width="14.125" style="344" customWidth="1"/>
    <col min="8197" max="8197" width="11.75" style="344" customWidth="1"/>
    <col min="8198" max="8198" width="5.25" style="344" customWidth="1"/>
    <col min="8199" max="8449" width="9" style="344"/>
    <col min="8450" max="8450" width="25.875" style="344" customWidth="1"/>
    <col min="8451" max="8451" width="18.875" style="344" customWidth="1"/>
    <col min="8452" max="8452" width="14.125" style="344" customWidth="1"/>
    <col min="8453" max="8453" width="11.75" style="344" customWidth="1"/>
    <col min="8454" max="8454" width="5.25" style="344" customWidth="1"/>
    <col min="8455" max="8705" width="9" style="344"/>
    <col min="8706" max="8706" width="25.875" style="344" customWidth="1"/>
    <col min="8707" max="8707" width="18.875" style="344" customWidth="1"/>
    <col min="8708" max="8708" width="14.125" style="344" customWidth="1"/>
    <col min="8709" max="8709" width="11.75" style="344" customWidth="1"/>
    <col min="8710" max="8710" width="5.25" style="344" customWidth="1"/>
    <col min="8711" max="8961" width="9" style="344"/>
    <col min="8962" max="8962" width="25.875" style="344" customWidth="1"/>
    <col min="8963" max="8963" width="18.875" style="344" customWidth="1"/>
    <col min="8964" max="8964" width="14.125" style="344" customWidth="1"/>
    <col min="8965" max="8965" width="11.75" style="344" customWidth="1"/>
    <col min="8966" max="8966" width="5.25" style="344" customWidth="1"/>
    <col min="8967" max="9217" width="9" style="344"/>
    <col min="9218" max="9218" width="25.875" style="344" customWidth="1"/>
    <col min="9219" max="9219" width="18.875" style="344" customWidth="1"/>
    <col min="9220" max="9220" width="14.125" style="344" customWidth="1"/>
    <col min="9221" max="9221" width="11.75" style="344" customWidth="1"/>
    <col min="9222" max="9222" width="5.25" style="344" customWidth="1"/>
    <col min="9223" max="9473" width="9" style="344"/>
    <col min="9474" max="9474" width="25.875" style="344" customWidth="1"/>
    <col min="9475" max="9475" width="18.875" style="344" customWidth="1"/>
    <col min="9476" max="9476" width="14.125" style="344" customWidth="1"/>
    <col min="9477" max="9477" width="11.75" style="344" customWidth="1"/>
    <col min="9478" max="9478" width="5.25" style="344" customWidth="1"/>
    <col min="9479" max="9729" width="9" style="344"/>
    <col min="9730" max="9730" width="25.875" style="344" customWidth="1"/>
    <col min="9731" max="9731" width="18.875" style="344" customWidth="1"/>
    <col min="9732" max="9732" width="14.125" style="344" customWidth="1"/>
    <col min="9733" max="9733" width="11.75" style="344" customWidth="1"/>
    <col min="9734" max="9734" width="5.25" style="344" customWidth="1"/>
    <col min="9735" max="9985" width="9" style="344"/>
    <col min="9986" max="9986" width="25.875" style="344" customWidth="1"/>
    <col min="9987" max="9987" width="18.875" style="344" customWidth="1"/>
    <col min="9988" max="9988" width="14.125" style="344" customWidth="1"/>
    <col min="9989" max="9989" width="11.75" style="344" customWidth="1"/>
    <col min="9990" max="9990" width="5.25" style="344" customWidth="1"/>
    <col min="9991" max="10241" width="9" style="344"/>
    <col min="10242" max="10242" width="25.875" style="344" customWidth="1"/>
    <col min="10243" max="10243" width="18.875" style="344" customWidth="1"/>
    <col min="10244" max="10244" width="14.125" style="344" customWidth="1"/>
    <col min="10245" max="10245" width="11.75" style="344" customWidth="1"/>
    <col min="10246" max="10246" width="5.25" style="344" customWidth="1"/>
    <col min="10247" max="10497" width="9" style="344"/>
    <col min="10498" max="10498" width="25.875" style="344" customWidth="1"/>
    <col min="10499" max="10499" width="18.875" style="344" customWidth="1"/>
    <col min="10500" max="10500" width="14.125" style="344" customWidth="1"/>
    <col min="10501" max="10501" width="11.75" style="344" customWidth="1"/>
    <col min="10502" max="10502" width="5.25" style="344" customWidth="1"/>
    <col min="10503" max="10753" width="9" style="344"/>
    <col min="10754" max="10754" width="25.875" style="344" customWidth="1"/>
    <col min="10755" max="10755" width="18.875" style="344" customWidth="1"/>
    <col min="10756" max="10756" width="14.125" style="344" customWidth="1"/>
    <col min="10757" max="10757" width="11.75" style="344" customWidth="1"/>
    <col min="10758" max="10758" width="5.25" style="344" customWidth="1"/>
    <col min="10759" max="11009" width="9" style="344"/>
    <col min="11010" max="11010" width="25.875" style="344" customWidth="1"/>
    <col min="11011" max="11011" width="18.875" style="344" customWidth="1"/>
    <col min="11012" max="11012" width="14.125" style="344" customWidth="1"/>
    <col min="11013" max="11013" width="11.75" style="344" customWidth="1"/>
    <col min="11014" max="11014" width="5.25" style="344" customWidth="1"/>
    <col min="11015" max="11265" width="9" style="344"/>
    <col min="11266" max="11266" width="25.875" style="344" customWidth="1"/>
    <col min="11267" max="11267" width="18.875" style="344" customWidth="1"/>
    <col min="11268" max="11268" width="14.125" style="344" customWidth="1"/>
    <col min="11269" max="11269" width="11.75" style="344" customWidth="1"/>
    <col min="11270" max="11270" width="5.25" style="344" customWidth="1"/>
    <col min="11271" max="11521" width="9" style="344"/>
    <col min="11522" max="11522" width="25.875" style="344" customWidth="1"/>
    <col min="11523" max="11523" width="18.875" style="344" customWidth="1"/>
    <col min="11524" max="11524" width="14.125" style="344" customWidth="1"/>
    <col min="11525" max="11525" width="11.75" style="344" customWidth="1"/>
    <col min="11526" max="11526" width="5.25" style="344" customWidth="1"/>
    <col min="11527" max="11777" width="9" style="344"/>
    <col min="11778" max="11778" width="25.875" style="344" customWidth="1"/>
    <col min="11779" max="11779" width="18.875" style="344" customWidth="1"/>
    <col min="11780" max="11780" width="14.125" style="344" customWidth="1"/>
    <col min="11781" max="11781" width="11.75" style="344" customWidth="1"/>
    <col min="11782" max="11782" width="5.25" style="344" customWidth="1"/>
    <col min="11783" max="12033" width="9" style="344"/>
    <col min="12034" max="12034" width="25.875" style="344" customWidth="1"/>
    <col min="12035" max="12035" width="18.875" style="344" customWidth="1"/>
    <col min="12036" max="12036" width="14.125" style="344" customWidth="1"/>
    <col min="12037" max="12037" width="11.75" style="344" customWidth="1"/>
    <col min="12038" max="12038" width="5.25" style="344" customWidth="1"/>
    <col min="12039" max="12289" width="9" style="344"/>
    <col min="12290" max="12290" width="25.875" style="344" customWidth="1"/>
    <col min="12291" max="12291" width="18.875" style="344" customWidth="1"/>
    <col min="12292" max="12292" width="14.125" style="344" customWidth="1"/>
    <col min="12293" max="12293" width="11.75" style="344" customWidth="1"/>
    <col min="12294" max="12294" width="5.25" style="344" customWidth="1"/>
    <col min="12295" max="12545" width="9" style="344"/>
    <col min="12546" max="12546" width="25.875" style="344" customWidth="1"/>
    <col min="12547" max="12547" width="18.875" style="344" customWidth="1"/>
    <col min="12548" max="12548" width="14.125" style="344" customWidth="1"/>
    <col min="12549" max="12549" width="11.75" style="344" customWidth="1"/>
    <col min="12550" max="12550" width="5.25" style="344" customWidth="1"/>
    <col min="12551" max="12801" width="9" style="344"/>
    <col min="12802" max="12802" width="25.875" style="344" customWidth="1"/>
    <col min="12803" max="12803" width="18.875" style="344" customWidth="1"/>
    <col min="12804" max="12804" width="14.125" style="344" customWidth="1"/>
    <col min="12805" max="12805" width="11.75" style="344" customWidth="1"/>
    <col min="12806" max="12806" width="5.25" style="344" customWidth="1"/>
    <col min="12807" max="13057" width="9" style="344"/>
    <col min="13058" max="13058" width="25.875" style="344" customWidth="1"/>
    <col min="13059" max="13059" width="18.875" style="344" customWidth="1"/>
    <col min="13060" max="13060" width="14.125" style="344" customWidth="1"/>
    <col min="13061" max="13061" width="11.75" style="344" customWidth="1"/>
    <col min="13062" max="13062" width="5.25" style="344" customWidth="1"/>
    <col min="13063" max="13313" width="9" style="344"/>
    <col min="13314" max="13314" width="25.875" style="344" customWidth="1"/>
    <col min="13315" max="13315" width="18.875" style="344" customWidth="1"/>
    <col min="13316" max="13316" width="14.125" style="344" customWidth="1"/>
    <col min="13317" max="13317" width="11.75" style="344" customWidth="1"/>
    <col min="13318" max="13318" width="5.25" style="344" customWidth="1"/>
    <col min="13319" max="13569" width="9" style="344"/>
    <col min="13570" max="13570" width="25.875" style="344" customWidth="1"/>
    <col min="13571" max="13571" width="18.875" style="344" customWidth="1"/>
    <col min="13572" max="13572" width="14.125" style="344" customWidth="1"/>
    <col min="13573" max="13573" width="11.75" style="344" customWidth="1"/>
    <col min="13574" max="13574" width="5.25" style="344" customWidth="1"/>
    <col min="13575" max="13825" width="9" style="344"/>
    <col min="13826" max="13826" width="25.875" style="344" customWidth="1"/>
    <col min="13827" max="13827" width="18.875" style="344" customWidth="1"/>
    <col min="13828" max="13828" width="14.125" style="344" customWidth="1"/>
    <col min="13829" max="13829" width="11.75" style="344" customWidth="1"/>
    <col min="13830" max="13830" width="5.25" style="344" customWidth="1"/>
    <col min="13831" max="14081" width="9" style="344"/>
    <col min="14082" max="14082" width="25.875" style="344" customWidth="1"/>
    <col min="14083" max="14083" width="18.875" style="344" customWidth="1"/>
    <col min="14084" max="14084" width="14.125" style="344" customWidth="1"/>
    <col min="14085" max="14085" width="11.75" style="344" customWidth="1"/>
    <col min="14086" max="14086" width="5.25" style="344" customWidth="1"/>
    <col min="14087" max="14337" width="9" style="344"/>
    <col min="14338" max="14338" width="25.875" style="344" customWidth="1"/>
    <col min="14339" max="14339" width="18.875" style="344" customWidth="1"/>
    <col min="14340" max="14340" width="14.125" style="344" customWidth="1"/>
    <col min="14341" max="14341" width="11.75" style="344" customWidth="1"/>
    <col min="14342" max="14342" width="5.25" style="344" customWidth="1"/>
    <col min="14343" max="14593" width="9" style="344"/>
    <col min="14594" max="14594" width="25.875" style="344" customWidth="1"/>
    <col min="14595" max="14595" width="18.875" style="344" customWidth="1"/>
    <col min="14596" max="14596" width="14.125" style="344" customWidth="1"/>
    <col min="14597" max="14597" width="11.75" style="344" customWidth="1"/>
    <col min="14598" max="14598" width="5.25" style="344" customWidth="1"/>
    <col min="14599" max="14849" width="9" style="344"/>
    <col min="14850" max="14850" width="25.875" style="344" customWidth="1"/>
    <col min="14851" max="14851" width="18.875" style="344" customWidth="1"/>
    <col min="14852" max="14852" width="14.125" style="344" customWidth="1"/>
    <col min="14853" max="14853" width="11.75" style="344" customWidth="1"/>
    <col min="14854" max="14854" width="5.25" style="344" customWidth="1"/>
    <col min="14855" max="15105" width="9" style="344"/>
    <col min="15106" max="15106" width="25.875" style="344" customWidth="1"/>
    <col min="15107" max="15107" width="18.875" style="344" customWidth="1"/>
    <col min="15108" max="15108" width="14.125" style="344" customWidth="1"/>
    <col min="15109" max="15109" width="11.75" style="344" customWidth="1"/>
    <col min="15110" max="15110" width="5.25" style="344" customWidth="1"/>
    <col min="15111" max="15361" width="9" style="344"/>
    <col min="15362" max="15362" width="25.875" style="344" customWidth="1"/>
    <col min="15363" max="15363" width="18.875" style="344" customWidth="1"/>
    <col min="15364" max="15364" width="14.125" style="344" customWidth="1"/>
    <col min="15365" max="15365" width="11.75" style="344" customWidth="1"/>
    <col min="15366" max="15366" width="5.25" style="344" customWidth="1"/>
    <col min="15367" max="15617" width="9" style="344"/>
    <col min="15618" max="15618" width="25.875" style="344" customWidth="1"/>
    <col min="15619" max="15619" width="18.875" style="344" customWidth="1"/>
    <col min="15620" max="15620" width="14.125" style="344" customWidth="1"/>
    <col min="15621" max="15621" width="11.75" style="344" customWidth="1"/>
    <col min="15622" max="15622" width="5.25" style="344" customWidth="1"/>
    <col min="15623" max="15873" width="9" style="344"/>
    <col min="15874" max="15874" width="25.875" style="344" customWidth="1"/>
    <col min="15875" max="15875" width="18.875" style="344" customWidth="1"/>
    <col min="15876" max="15876" width="14.125" style="344" customWidth="1"/>
    <col min="15877" max="15877" width="11.75" style="344" customWidth="1"/>
    <col min="15878" max="15878" width="5.25" style="344" customWidth="1"/>
    <col min="15879" max="16129" width="9" style="344"/>
    <col min="16130" max="16130" width="25.875" style="344" customWidth="1"/>
    <col min="16131" max="16131" width="18.875" style="344" customWidth="1"/>
    <col min="16132" max="16132" width="14.125" style="344" customWidth="1"/>
    <col min="16133" max="16133" width="11.75" style="344" customWidth="1"/>
    <col min="16134" max="16134" width="5.25" style="344" customWidth="1"/>
    <col min="16135" max="16384" width="9" style="344"/>
  </cols>
  <sheetData>
    <row r="1" spans="2:6" ht="18" customHeight="1">
      <c r="B1" s="339"/>
      <c r="D1" s="341" t="s">
        <v>323</v>
      </c>
      <c r="E1" s="342"/>
      <c r="F1" s="343"/>
    </row>
    <row r="2" spans="2:6" ht="18" customHeight="1">
      <c r="B2" s="339"/>
      <c r="D2" s="345" t="s">
        <v>171</v>
      </c>
      <c r="E2" s="346"/>
      <c r="F2" s="347"/>
    </row>
    <row r="3" spans="2:6" ht="18" customHeight="1">
      <c r="B3" s="339"/>
      <c r="D3" s="345" t="s">
        <v>324</v>
      </c>
      <c r="E3" s="346"/>
      <c r="F3" s="347"/>
    </row>
    <row r="4" spans="2:6" ht="18" customHeight="1">
      <c r="B4" s="339"/>
      <c r="D4" s="348" t="s">
        <v>170</v>
      </c>
      <c r="E4" s="346"/>
      <c r="F4" s="347"/>
    </row>
    <row r="5" spans="2:6" ht="18" customHeight="1" thickBot="1">
      <c r="B5" s="339"/>
      <c r="D5" s="349" t="s">
        <v>172</v>
      </c>
      <c r="E5" s="350"/>
      <c r="F5" s="351"/>
    </row>
    <row r="6" spans="2:6">
      <c r="B6" s="352"/>
      <c r="C6" s="541"/>
      <c r="D6" s="541"/>
      <c r="E6" s="541"/>
      <c r="F6" s="353"/>
    </row>
    <row r="7" spans="2:6">
      <c r="B7" s="1018" t="s">
        <v>173</v>
      </c>
      <c r="C7" s="1019"/>
      <c r="D7" s="1019"/>
      <c r="E7" s="1019"/>
      <c r="F7" s="353"/>
    </row>
    <row r="8" spans="2:6" ht="14.25" thickBot="1">
      <c r="B8" s="352"/>
      <c r="C8" s="541"/>
      <c r="D8" s="541"/>
      <c r="E8" s="541"/>
      <c r="F8" s="353"/>
    </row>
    <row r="9" spans="2:6">
      <c r="B9" s="354"/>
      <c r="C9" s="355"/>
      <c r="D9" s="355" t="s">
        <v>138</v>
      </c>
      <c r="E9" s="355"/>
      <c r="F9" s="1020"/>
    </row>
    <row r="10" spans="2:6">
      <c r="B10" s="356"/>
      <c r="C10" s="357"/>
      <c r="D10" s="357" t="s">
        <v>139</v>
      </c>
      <c r="E10" s="357"/>
      <c r="F10" s="1020"/>
    </row>
    <row r="11" spans="2:6">
      <c r="B11" s="356" t="s">
        <v>140</v>
      </c>
      <c r="C11" s="357" t="s">
        <v>141</v>
      </c>
      <c r="D11" s="357" t="s">
        <v>142</v>
      </c>
      <c r="E11" s="357" t="s">
        <v>143</v>
      </c>
      <c r="F11" s="1020"/>
    </row>
    <row r="12" spans="2:6">
      <c r="B12" s="358"/>
      <c r="C12" s="357" t="s">
        <v>144</v>
      </c>
      <c r="D12" s="357" t="s">
        <v>145</v>
      </c>
      <c r="E12" s="357" t="s">
        <v>146</v>
      </c>
      <c r="F12" s="1020"/>
    </row>
    <row r="13" spans="2:6" ht="14.25" thickBot="1">
      <c r="B13" s="358"/>
      <c r="C13" s="359"/>
      <c r="D13" s="360" t="s">
        <v>147</v>
      </c>
      <c r="E13" s="359"/>
      <c r="F13" s="1020"/>
    </row>
    <row r="14" spans="2:6">
      <c r="B14" s="361"/>
      <c r="C14" s="357" t="s">
        <v>148</v>
      </c>
      <c r="D14" s="357" t="s">
        <v>149</v>
      </c>
      <c r="E14" s="357" t="s">
        <v>150</v>
      </c>
      <c r="F14" s="1020"/>
    </row>
    <row r="15" spans="2:6" ht="17.25" customHeight="1">
      <c r="B15" s="362" t="s">
        <v>188</v>
      </c>
      <c r="C15" s="363">
        <v>8217340</v>
      </c>
      <c r="D15" s="357" t="s">
        <v>189</v>
      </c>
      <c r="E15" s="364">
        <v>0.13400000000000001</v>
      </c>
      <c r="F15" s="1020"/>
    </row>
    <row r="16" spans="2:6" ht="17.25" customHeight="1">
      <c r="B16" s="362" t="s">
        <v>190</v>
      </c>
      <c r="C16" s="363">
        <v>7974147</v>
      </c>
      <c r="D16" s="357" t="s">
        <v>191</v>
      </c>
      <c r="E16" s="364">
        <v>0.113</v>
      </c>
      <c r="F16" s="1020"/>
    </row>
    <row r="17" spans="2:6" ht="17.25" customHeight="1">
      <c r="B17" s="362" t="s">
        <v>192</v>
      </c>
      <c r="C17" s="363">
        <v>7876682</v>
      </c>
      <c r="D17" s="357" t="s">
        <v>193</v>
      </c>
      <c r="E17" s="364">
        <v>0.16500000000000001</v>
      </c>
      <c r="F17" s="1020"/>
    </row>
    <row r="18" spans="2:6" ht="17.25" customHeight="1">
      <c r="B18" s="362" t="s">
        <v>194</v>
      </c>
      <c r="C18" s="363">
        <v>7743475</v>
      </c>
      <c r="D18" s="357" t="s">
        <v>195</v>
      </c>
      <c r="E18" s="364">
        <v>0.33600000000000002</v>
      </c>
      <c r="F18" s="1020"/>
    </row>
    <row r="19" spans="2:6" ht="17.25" customHeight="1">
      <c r="B19" s="362" t="s">
        <v>196</v>
      </c>
      <c r="C19" s="363">
        <v>8071937</v>
      </c>
      <c r="D19" s="357" t="s">
        <v>197</v>
      </c>
      <c r="E19" s="364">
        <v>0.35899999999999999</v>
      </c>
      <c r="F19" s="1020"/>
    </row>
    <row r="20" spans="2:6" ht="17.25" customHeight="1">
      <c r="B20" s="362" t="s">
        <v>198</v>
      </c>
      <c r="C20" s="363">
        <v>7710693</v>
      </c>
      <c r="D20" s="357" t="s">
        <v>199</v>
      </c>
      <c r="E20" s="364">
        <v>0.441</v>
      </c>
      <c r="F20" s="1020"/>
    </row>
    <row r="21" spans="2:6" ht="17.25" customHeight="1">
      <c r="B21" s="362" t="s">
        <v>200</v>
      </c>
      <c r="C21" s="363">
        <v>7205514</v>
      </c>
      <c r="D21" s="357" t="s">
        <v>201</v>
      </c>
      <c r="E21" s="364">
        <v>0.48599999999999999</v>
      </c>
      <c r="F21" s="1020"/>
    </row>
    <row r="22" spans="2:6" ht="17.25" customHeight="1">
      <c r="B22" s="362" t="s">
        <v>202</v>
      </c>
      <c r="C22" s="363">
        <v>6610484</v>
      </c>
      <c r="D22" s="357" t="s">
        <v>203</v>
      </c>
      <c r="E22" s="364">
        <v>0.54500000000000004</v>
      </c>
      <c r="F22" s="1020"/>
    </row>
    <row r="23" spans="2:6" ht="17.25" customHeight="1">
      <c r="B23" s="362" t="s">
        <v>204</v>
      </c>
      <c r="C23" s="363">
        <v>6298706</v>
      </c>
      <c r="D23" s="357" t="s">
        <v>205</v>
      </c>
      <c r="E23" s="365">
        <v>0.73</v>
      </c>
      <c r="F23" s="1020"/>
    </row>
    <row r="24" spans="2:6" ht="17.25" customHeight="1">
      <c r="B24" s="362" t="s">
        <v>206</v>
      </c>
      <c r="C24" s="363">
        <v>6039394</v>
      </c>
      <c r="D24" s="357" t="s">
        <v>207</v>
      </c>
      <c r="E24" s="364">
        <v>0.76200000000000001</v>
      </c>
      <c r="F24" s="1020"/>
    </row>
    <row r="25" spans="2:6" ht="17.25" customHeight="1">
      <c r="B25" s="362" t="s">
        <v>208</v>
      </c>
      <c r="C25" s="363">
        <v>5998760</v>
      </c>
      <c r="D25" s="357" t="s">
        <v>209</v>
      </c>
      <c r="E25" s="365">
        <v>0.9</v>
      </c>
      <c r="F25" s="1020"/>
    </row>
    <row r="26" spans="2:6" ht="17.25" customHeight="1">
      <c r="B26" s="362" t="s">
        <v>210</v>
      </c>
      <c r="C26" s="363">
        <v>6137378</v>
      </c>
      <c r="D26" s="357" t="s">
        <v>151</v>
      </c>
      <c r="E26" s="364">
        <v>0.91200000000000003</v>
      </c>
      <c r="F26" s="1020"/>
    </row>
    <row r="27" spans="2:6" ht="17.25" customHeight="1">
      <c r="B27" s="366" t="s">
        <v>211</v>
      </c>
      <c r="C27" s="367">
        <v>6139205</v>
      </c>
      <c r="D27" s="368" t="s">
        <v>212</v>
      </c>
      <c r="E27" s="369">
        <v>1.042</v>
      </c>
      <c r="F27" s="1020"/>
    </row>
    <row r="28" spans="2:6">
      <c r="B28" s="362" t="s">
        <v>213</v>
      </c>
      <c r="C28" s="363">
        <v>5877971</v>
      </c>
      <c r="D28" s="357" t="s">
        <v>152</v>
      </c>
      <c r="E28" s="365">
        <v>1.1399999999999999</v>
      </c>
      <c r="F28" s="1020"/>
    </row>
    <row r="29" spans="2:6">
      <c r="B29" s="362"/>
      <c r="C29" s="357"/>
      <c r="D29" s="370" t="s">
        <v>214</v>
      </c>
      <c r="E29" s="364"/>
      <c r="F29" s="1020"/>
    </row>
    <row r="30" spans="2:6">
      <c r="B30" s="362" t="s">
        <v>215</v>
      </c>
      <c r="C30" s="363">
        <v>5774269</v>
      </c>
      <c r="D30" s="357" t="s">
        <v>216</v>
      </c>
      <c r="E30" s="364">
        <v>1.3680000000000001</v>
      </c>
      <c r="F30" s="1020"/>
    </row>
    <row r="31" spans="2:6">
      <c r="B31" s="362"/>
      <c r="C31" s="357"/>
      <c r="D31" s="370" t="s">
        <v>217</v>
      </c>
      <c r="E31" s="364"/>
      <c r="F31" s="1020"/>
    </row>
    <row r="32" spans="2:6">
      <c r="B32" s="362" t="s">
        <v>218</v>
      </c>
      <c r="C32" s="363">
        <v>5784101</v>
      </c>
      <c r="D32" s="357" t="s">
        <v>153</v>
      </c>
      <c r="E32" s="364">
        <v>1.4179999999999999</v>
      </c>
      <c r="F32" s="1020"/>
    </row>
    <row r="33" spans="2:6">
      <c r="B33" s="362"/>
      <c r="C33" s="357"/>
      <c r="D33" s="370" t="s">
        <v>219</v>
      </c>
      <c r="E33" s="364"/>
      <c r="F33" s="1020"/>
    </row>
    <row r="34" spans="2:6">
      <c r="B34" s="362" t="s">
        <v>220</v>
      </c>
      <c r="C34" s="363">
        <v>5621096</v>
      </c>
      <c r="D34" s="357" t="s">
        <v>154</v>
      </c>
      <c r="E34" s="364">
        <v>1.548</v>
      </c>
      <c r="F34" s="1020"/>
    </row>
    <row r="35" spans="2:6">
      <c r="B35" s="362"/>
      <c r="C35" s="357"/>
      <c r="D35" s="370" t="s">
        <v>219</v>
      </c>
      <c r="E35" s="364"/>
      <c r="F35" s="1020"/>
    </row>
    <row r="36" spans="2:6">
      <c r="B36" s="362" t="s">
        <v>221</v>
      </c>
      <c r="C36" s="363">
        <v>5473140</v>
      </c>
      <c r="D36" s="357" t="s">
        <v>155</v>
      </c>
      <c r="E36" s="364">
        <v>1.681</v>
      </c>
      <c r="F36" s="1020"/>
    </row>
    <row r="37" spans="2:6">
      <c r="B37" s="362"/>
      <c r="C37" s="357"/>
      <c r="D37" s="370" t="s">
        <v>219</v>
      </c>
      <c r="E37" s="364"/>
      <c r="F37" s="1020"/>
    </row>
    <row r="38" spans="2:6">
      <c r="B38" s="362" t="s">
        <v>222</v>
      </c>
      <c r="C38" s="363">
        <v>5320602</v>
      </c>
      <c r="D38" s="357" t="s">
        <v>156</v>
      </c>
      <c r="E38" s="364">
        <v>1.466</v>
      </c>
      <c r="F38" s="1020"/>
    </row>
    <row r="39" spans="2:6">
      <c r="B39" s="362"/>
      <c r="C39" s="357"/>
      <c r="D39" s="370" t="s">
        <v>219</v>
      </c>
      <c r="E39" s="364"/>
      <c r="F39" s="1020"/>
    </row>
    <row r="40" spans="2:6">
      <c r="B40" s="362" t="s">
        <v>223</v>
      </c>
      <c r="C40" s="363">
        <v>4987857</v>
      </c>
      <c r="D40" s="357" t="s">
        <v>157</v>
      </c>
      <c r="E40" s="364">
        <v>1.744</v>
      </c>
      <c r="F40" s="1020"/>
    </row>
    <row r="41" spans="2:6">
      <c r="B41" s="362"/>
      <c r="C41" s="357"/>
      <c r="D41" s="370" t="s">
        <v>217</v>
      </c>
      <c r="E41" s="364"/>
      <c r="F41" s="1020"/>
    </row>
    <row r="42" spans="2:6">
      <c r="B42" s="362" t="s">
        <v>224</v>
      </c>
      <c r="C42" s="363">
        <v>4939550</v>
      </c>
      <c r="D42" s="357" t="s">
        <v>158</v>
      </c>
      <c r="E42" s="364">
        <v>2.0649999999999999</v>
      </c>
      <c r="F42" s="1020"/>
    </row>
    <row r="43" spans="2:6">
      <c r="B43" s="362"/>
      <c r="C43" s="357"/>
      <c r="D43" s="370" t="s">
        <v>225</v>
      </c>
      <c r="E43" s="364"/>
      <c r="F43" s="1020"/>
    </row>
    <row r="44" spans="2:6">
      <c r="B44" s="362" t="s">
        <v>226</v>
      </c>
      <c r="C44" s="363">
        <v>5077238</v>
      </c>
      <c r="D44" s="357" t="s">
        <v>159</v>
      </c>
      <c r="E44" s="364">
        <v>2.1070000000000002</v>
      </c>
      <c r="F44" s="1020"/>
    </row>
    <row r="45" spans="2:6">
      <c r="B45" s="362"/>
      <c r="C45" s="357"/>
      <c r="D45" s="370" t="s">
        <v>227</v>
      </c>
      <c r="E45" s="364"/>
      <c r="F45" s="1020"/>
    </row>
    <row r="46" spans="2:6">
      <c r="B46" s="362" t="s">
        <v>228</v>
      </c>
      <c r="C46" s="363">
        <v>5287101</v>
      </c>
      <c r="D46" s="357" t="s">
        <v>229</v>
      </c>
      <c r="E46" s="364">
        <v>1.929</v>
      </c>
      <c r="F46" s="1020"/>
    </row>
    <row r="47" spans="2:6">
      <c r="B47" s="362"/>
      <c r="C47" s="363"/>
      <c r="D47" s="370" t="s">
        <v>230</v>
      </c>
      <c r="E47" s="364"/>
      <c r="F47" s="1020"/>
    </row>
    <row r="48" spans="2:6">
      <c r="B48" s="362" t="s">
        <v>231</v>
      </c>
      <c r="C48" s="363">
        <v>5318586</v>
      </c>
      <c r="D48" s="357" t="s">
        <v>232</v>
      </c>
      <c r="E48" s="371">
        <v>1.617</v>
      </c>
      <c r="F48" s="1020"/>
    </row>
    <row r="49" spans="2:6">
      <c r="B49" s="362"/>
      <c r="C49" s="363"/>
      <c r="D49" s="370" t="s">
        <v>174</v>
      </c>
      <c r="E49" s="364"/>
      <c r="F49" s="1020"/>
    </row>
    <row r="50" spans="2:6">
      <c r="B50" s="362" t="s">
        <v>233</v>
      </c>
      <c r="C50" s="363">
        <v>5252182</v>
      </c>
      <c r="D50" s="357" t="s">
        <v>234</v>
      </c>
      <c r="E50" s="371">
        <v>1.6950000000000001</v>
      </c>
      <c r="F50" s="1020"/>
    </row>
    <row r="51" spans="2:6">
      <c r="B51" s="362"/>
      <c r="C51" s="363"/>
      <c r="D51" s="370" t="s">
        <v>235</v>
      </c>
      <c r="E51" s="371"/>
      <c r="F51" s="1020"/>
    </row>
    <row r="52" spans="2:6">
      <c r="B52" s="362" t="s">
        <v>236</v>
      </c>
      <c r="C52" s="363">
        <v>5271103</v>
      </c>
      <c r="D52" s="357" t="s">
        <v>237</v>
      </c>
      <c r="E52" s="372">
        <v>1.29</v>
      </c>
      <c r="F52" s="1020"/>
    </row>
    <row r="53" spans="2:6">
      <c r="B53" s="362"/>
      <c r="C53" s="363"/>
      <c r="D53" s="370" t="s">
        <v>175</v>
      </c>
      <c r="E53" s="372"/>
      <c r="F53" s="1020"/>
    </row>
    <row r="54" spans="2:6">
      <c r="B54" s="362" t="s">
        <v>238</v>
      </c>
      <c r="C54" s="363">
        <v>5205819</v>
      </c>
      <c r="D54" s="356" t="s">
        <v>239</v>
      </c>
      <c r="E54" s="372">
        <v>1.21</v>
      </c>
      <c r="F54" s="1020"/>
    </row>
    <row r="55" spans="2:6">
      <c r="B55" s="362"/>
      <c r="C55" s="363"/>
      <c r="D55" s="370" t="s">
        <v>175</v>
      </c>
      <c r="E55" s="372"/>
      <c r="F55" s="1020"/>
    </row>
    <row r="56" spans="2:6">
      <c r="B56" s="362" t="s">
        <v>240</v>
      </c>
      <c r="C56" s="363">
        <v>4999127</v>
      </c>
      <c r="D56" s="356" t="s">
        <v>176</v>
      </c>
      <c r="E56" s="372">
        <v>1.24</v>
      </c>
      <c r="F56" s="1020"/>
    </row>
    <row r="57" spans="2:6">
      <c r="B57" s="373"/>
      <c r="C57" s="374"/>
      <c r="D57" s="370" t="s">
        <v>177</v>
      </c>
      <c r="E57" s="375"/>
      <c r="F57" s="1020"/>
    </row>
    <row r="58" spans="2:6">
      <c r="B58" s="362" t="s">
        <v>241</v>
      </c>
      <c r="C58" s="363">
        <v>4909156</v>
      </c>
      <c r="D58" s="356" t="s">
        <v>242</v>
      </c>
      <c r="E58" s="372">
        <v>1.08</v>
      </c>
      <c r="F58" s="1020"/>
    </row>
    <row r="59" spans="2:6">
      <c r="B59" s="373"/>
      <c r="C59" s="819"/>
      <c r="D59" s="370" t="s">
        <v>175</v>
      </c>
      <c r="E59" s="375"/>
      <c r="F59" s="1020"/>
    </row>
    <row r="60" spans="2:6">
      <c r="B60" s="362" t="s">
        <v>243</v>
      </c>
      <c r="C60" s="363">
        <v>4841601</v>
      </c>
      <c r="D60" s="356" t="s">
        <v>284</v>
      </c>
      <c r="E60" s="372">
        <v>0.99099999999999999</v>
      </c>
      <c r="F60" s="1020"/>
    </row>
    <row r="61" spans="2:6" ht="14.25" thickBot="1">
      <c r="B61" s="498"/>
      <c r="C61" s="376"/>
      <c r="D61" s="377" t="s">
        <v>285</v>
      </c>
      <c r="E61" s="378"/>
      <c r="F61" s="1020"/>
    </row>
    <row r="62" spans="2:6">
      <c r="B62" s="362" t="s">
        <v>302</v>
      </c>
      <c r="C62" s="363">
        <v>4775648</v>
      </c>
      <c r="D62" s="356" t="s">
        <v>326</v>
      </c>
      <c r="E62" s="372">
        <v>0.9</v>
      </c>
      <c r="F62" s="818"/>
    </row>
    <row r="63" spans="2:6" ht="14.25" thickBot="1">
      <c r="B63" s="498"/>
      <c r="C63" s="376" t="s">
        <v>178</v>
      </c>
      <c r="D63" s="377" t="s">
        <v>303</v>
      </c>
      <c r="E63" s="378"/>
      <c r="F63" s="818"/>
    </row>
    <row r="64" spans="2:6">
      <c r="B64" s="352"/>
      <c r="C64" s="541"/>
      <c r="D64" s="541"/>
      <c r="E64" s="541"/>
      <c r="F64" s="353"/>
    </row>
    <row r="65" spans="2:6">
      <c r="B65" s="379" t="s">
        <v>160</v>
      </c>
      <c r="C65" s="380"/>
      <c r="D65" s="541"/>
      <c r="E65" s="541"/>
      <c r="F65" s="353"/>
    </row>
    <row r="66" spans="2:6">
      <c r="B66" s="379" t="s">
        <v>244</v>
      </c>
      <c r="D66" s="541"/>
      <c r="E66" s="541"/>
      <c r="F66" s="353"/>
    </row>
    <row r="67" spans="2:6">
      <c r="B67" s="379" t="s">
        <v>161</v>
      </c>
      <c r="C67" s="380"/>
      <c r="D67" s="541"/>
      <c r="E67" s="541"/>
      <c r="F67" s="353"/>
    </row>
    <row r="68" spans="2:6">
      <c r="B68" s="381" t="s">
        <v>245</v>
      </c>
      <c r="D68" s="541"/>
      <c r="E68" s="541"/>
      <c r="F68" s="353"/>
    </row>
    <row r="69" spans="2:6">
      <c r="B69" s="379" t="s">
        <v>325</v>
      </c>
      <c r="C69" s="380"/>
      <c r="D69" s="541"/>
      <c r="E69" s="541"/>
      <c r="F69" s="353"/>
    </row>
    <row r="70" spans="2:6">
      <c r="B70" s="352"/>
      <c r="C70" s="541"/>
      <c r="D70" s="541"/>
      <c r="E70" s="541"/>
      <c r="F70" s="353"/>
    </row>
    <row r="71" spans="2:6">
      <c r="B71" s="352"/>
      <c r="C71" s="541"/>
      <c r="D71" s="541"/>
      <c r="E71" s="541"/>
      <c r="F71" s="353"/>
    </row>
  </sheetData>
  <mergeCells count="2">
    <mergeCell ref="B7:E7"/>
    <mergeCell ref="F9:F61"/>
  </mergeCells>
  <phoneticPr fontId="4"/>
  <pageMargins left="0.78700000000000003" right="0.78700000000000003" top="0.98399999999999999" bottom="0.98399999999999999" header="0.51200000000000001" footer="0.51200000000000001"/>
  <pageSetup paperSize="9"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12</vt:i4>
      </vt:variant>
    </vt:vector>
  </HeadingPairs>
  <TitlesOfParts>
    <vt:vector size="23" baseType="lpstr">
      <vt:lpstr>委員長コメント</vt:lpstr>
      <vt:lpstr>表1-3Q</vt:lpstr>
      <vt:lpstr>表1-4Q</vt:lpstr>
      <vt:lpstr>表2 </vt:lpstr>
      <vt:lpstr>表3-3Q</vt:lpstr>
      <vt:lpstr>表3-4Q</vt:lpstr>
      <vt:lpstr>検査</vt:lpstr>
      <vt:lpstr>相談</vt:lpstr>
      <vt:lpstr>献血件数及びＨＩＶ抗体・核酸増幅検査陽性件数</vt:lpstr>
      <vt:lpstr>参考資料3Q</vt:lpstr>
      <vt:lpstr>参考資料4Q</vt:lpstr>
      <vt:lpstr>委員長コメント!Print_Area</vt:lpstr>
      <vt:lpstr>検査!Print_Area</vt:lpstr>
      <vt:lpstr>参考資料3Q!Print_Area</vt:lpstr>
      <vt:lpstr>参考資料4Q!Print_Area</vt:lpstr>
      <vt:lpstr>相談!Print_Area</vt:lpstr>
      <vt:lpstr>'表1-3Q'!Print_Area</vt:lpstr>
      <vt:lpstr>'表1-4Q'!Print_Area</vt:lpstr>
      <vt:lpstr>'表2 '!Print_Area</vt:lpstr>
      <vt:lpstr>'表3-3Q'!Print_Area</vt:lpstr>
      <vt:lpstr>'表3-4Q'!Print_Area</vt:lpstr>
      <vt:lpstr>検査!Print_Titles</vt:lpstr>
      <vt:lpstr>相談!Print_Titles</vt:lpstr>
    </vt:vector>
  </TitlesOfParts>
  <Company>厚生労働省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 </dc:title>
  <dc:creator>anzai</dc:creator>
  <cp:lastModifiedBy>anzai</cp:lastModifiedBy>
  <cp:lastPrinted>2018-03-15T07:20:53Z</cp:lastPrinted>
  <dcterms:created xsi:type="dcterms:W3CDTF">2016-05-25T12:07:59Z</dcterms:created>
  <dcterms:modified xsi:type="dcterms:W3CDTF">2018-03-16T11:00:46Z</dcterms:modified>
</cp:coreProperties>
</file>