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 filterPrivacy="1"/>
  <xr:revisionPtr revIDLastSave="0" documentId="13_ncr:1_{F50DC773-5551-4B0A-B196-253D9F9F9E94}" xr6:coauthVersionLast="36" xr6:coauthVersionMax="36" xr10:uidLastSave="{00000000-0000-0000-0000-000000000000}"/>
  <bookViews>
    <workbookView xWindow="48690" yWindow="5970" windowWidth="28080" windowHeight="16440" tabRatio="701" xr2:uid="{00000000-000D-0000-FFFF-FFFF00000000}"/>
  </bookViews>
  <sheets>
    <sheet name="表1" sheetId="2" r:id="rId1"/>
    <sheet name="表2" sheetId="7" r:id="rId2"/>
    <sheet name="表3" sheetId="4" r:id="rId3"/>
    <sheet name="表4" sheetId="5" r:id="rId4"/>
    <sheet name="表5" sheetId="13" r:id="rId5"/>
    <sheet name="表6" sheetId="14" r:id="rId6"/>
    <sheet name="表7" sheetId="15" r:id="rId7"/>
    <sheet name="表8" sheetId="16" r:id="rId8"/>
    <sheet name="表9" sheetId="17" r:id="rId9"/>
  </sheets>
  <definedNames>
    <definedName name="_xlnm.Print_Area" localSheetId="2">表3!$A$1:$J$25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2" i="5" l="1"/>
  <c r="M54" i="5" s="1"/>
  <c r="L52" i="5"/>
  <c r="L54" i="5" s="1"/>
  <c r="K52" i="5"/>
  <c r="K54" i="5" s="1"/>
  <c r="J52" i="5"/>
  <c r="J54" i="5" s="1"/>
  <c r="I52" i="5"/>
  <c r="I54" i="5" s="1"/>
  <c r="F52" i="5"/>
  <c r="F54" i="5" s="1"/>
  <c r="E52" i="5"/>
  <c r="E54" i="5" s="1"/>
  <c r="D52" i="5"/>
  <c r="D54" i="5" s="1"/>
  <c r="C52" i="5"/>
  <c r="C54" i="5" s="1"/>
  <c r="B52" i="5"/>
  <c r="B54" i="5" s="1"/>
</calcChain>
</file>

<file path=xl/sharedStrings.xml><?xml version="1.0" encoding="utf-8"?>
<sst xmlns="http://schemas.openxmlformats.org/spreadsheetml/2006/main" count="513" uniqueCount="154">
  <si>
    <t>2016年1月～12月</t>
    <rPh sb="4" eb="5">
      <t>ネン</t>
    </rPh>
    <rPh sb="6" eb="7">
      <t>ガツ</t>
    </rPh>
    <rPh sb="10" eb="11">
      <t>ガツ</t>
    </rPh>
    <phoneticPr fontId="9"/>
  </si>
  <si>
    <t>2017年1月～12月</t>
    <rPh sb="4" eb="5">
      <t>ネン</t>
    </rPh>
    <phoneticPr fontId="9"/>
  </si>
  <si>
    <t>2018年1月～12月</t>
    <rPh sb="4" eb="5">
      <t>ネン</t>
    </rPh>
    <phoneticPr fontId="9"/>
  </si>
  <si>
    <t>0歳～14歳</t>
    <rPh sb="5" eb="6">
      <t>サイ</t>
    </rPh>
    <phoneticPr fontId="9"/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</si>
  <si>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</si>
  <si>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</si>
  <si>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</si>
  <si>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</si>
  <si>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</si>
  <si>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</si>
  <si>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</si>
  <si>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</si>
  <si>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</si>
  <si>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</si>
  <si>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</si>
  <si>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</si>
  <si>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</si>
  <si>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</si>
  <si>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延べ人数</t>
    <rPh sb="0" eb="1">
      <t>ノ</t>
    </rPh>
    <rPh sb="2" eb="4">
      <t>ニンズウ</t>
    </rPh>
    <phoneticPr fontId="9"/>
  </si>
  <si>
    <t>実人数</t>
    <rPh sb="0" eb="1">
      <t>ジツ</t>
    </rPh>
    <rPh sb="1" eb="3">
      <t>ニンズウ</t>
    </rPh>
    <phoneticPr fontId="9"/>
  </si>
  <si>
    <t>延べ数と実数の差分</t>
    <rPh sb="0" eb="1">
      <t>ノ</t>
    </rPh>
    <rPh sb="2" eb="3">
      <t>スウ</t>
    </rPh>
    <rPh sb="4" eb="5">
      <t>ジツ</t>
    </rPh>
    <rPh sb="5" eb="6">
      <t>スウ</t>
    </rPh>
    <rPh sb="7" eb="9">
      <t>サブン</t>
    </rPh>
    <phoneticPr fontId="9"/>
  </si>
  <si>
    <t>病院／診療所別</t>
    <rPh sb="3" eb="6">
      <t>シンリョウジョ</t>
    </rPh>
    <rPh sb="6" eb="7">
      <t>ベツ</t>
    </rPh>
    <phoneticPr fontId="9"/>
  </si>
  <si>
    <t>都道府県</t>
    <rPh sb="0" eb="4">
      <t>トドウフケン</t>
    </rPh>
    <phoneticPr fontId="9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</si>
  <si>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</si>
  <si>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</si>
  <si>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</si>
  <si>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</si>
  <si>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</si>
  <si>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</si>
  <si>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</si>
  <si>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</si>
  <si>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</si>
  <si>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</si>
  <si>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</si>
  <si>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</si>
  <si>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</si>
  <si>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</si>
  <si>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</si>
  <si>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</si>
  <si>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</si>
  <si>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</si>
  <si>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</si>
  <si>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</si>
  <si>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</si>
  <si>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</si>
  <si>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</si>
  <si>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</si>
  <si>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</si>
  <si>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</si>
  <si>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</si>
  <si>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</si>
  <si>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</si>
  <si>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</si>
  <si>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</si>
  <si>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</si>
  <si>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</si>
  <si>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</si>
  <si>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</si>
  <si>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</si>
  <si>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</si>
  <si>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</si>
  <si>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</si>
  <si>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</si>
  <si>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</si>
  <si>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</si>
  <si>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</si>
  <si>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</si>
  <si>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</si>
  <si>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</si>
  <si>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</si>
  <si>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On Treatment/Retained</t>
    <phoneticPr fontId="9"/>
  </si>
  <si>
    <t>2016年</t>
    <rPh sb="4" eb="5">
      <t>ネン</t>
    </rPh>
    <phoneticPr fontId="9"/>
  </si>
  <si>
    <t>2017年</t>
    <rPh sb="4" eb="5">
      <t>ネン</t>
    </rPh>
    <phoneticPr fontId="9"/>
  </si>
  <si>
    <t>2018年</t>
    <rPh sb="4" eb="5">
      <t>ネン</t>
    </rPh>
    <phoneticPr fontId="9"/>
  </si>
  <si>
    <t>10月～12月</t>
    <rPh sb="2" eb="3">
      <t>ガツ</t>
    </rPh>
    <rPh sb="6" eb="7">
      <t>ガツ</t>
    </rPh>
    <phoneticPr fontId="9"/>
  </si>
  <si>
    <t>Retained</t>
    <phoneticPr fontId="8"/>
  </si>
  <si>
    <t>On Treatment</t>
    <phoneticPr fontId="8"/>
  </si>
  <si>
    <t>診療所 *</t>
    <rPh sb="2" eb="3">
      <t>ジョ</t>
    </rPh>
    <phoneticPr fontId="9"/>
  </si>
  <si>
    <t>病院 *</t>
    <phoneticPr fontId="8"/>
  </si>
  <si>
    <t>不明 *</t>
    <phoneticPr fontId="8"/>
  </si>
  <si>
    <t>マスターなし *</t>
    <phoneticPr fontId="9"/>
  </si>
  <si>
    <t>Retained</t>
    <phoneticPr fontId="8"/>
  </si>
  <si>
    <t>On Treatment</t>
    <phoneticPr fontId="8"/>
  </si>
  <si>
    <t>Retained</t>
  </si>
  <si>
    <t>On treatment</t>
  </si>
  <si>
    <t>1年間</t>
    <rPh sb="1" eb="3">
      <t>ネンカン</t>
    </rPh>
    <phoneticPr fontId="9"/>
  </si>
  <si>
    <t>* 同一患者による複数カテゴリをまたぐ受診はそれぞれ1として集計</t>
    <rPh sb="2" eb="4">
      <t>ドウイツ</t>
    </rPh>
    <rPh sb="4" eb="6">
      <t>カンジャ</t>
    </rPh>
    <rPh sb="9" eb="11">
      <t>フクスウ</t>
    </rPh>
    <rPh sb="19" eb="21">
      <t>ジュシン</t>
    </rPh>
    <rPh sb="30" eb="32">
      <t>シュウケイ</t>
    </rPh>
    <phoneticPr fontId="8"/>
  </si>
  <si>
    <t>表2．Retained／On Treatmentの年齢階級別患者数</t>
    <rPh sb="0" eb="1">
      <t>ヒョウ</t>
    </rPh>
    <rPh sb="25" eb="27">
      <t>ネンレイ</t>
    </rPh>
    <rPh sb="27" eb="30">
      <t>カイキュウベツ</t>
    </rPh>
    <rPh sb="30" eb="33">
      <t>カンジャスウ</t>
    </rPh>
    <phoneticPr fontId="8"/>
  </si>
  <si>
    <t>表3．Retained／On Treatmentの病院・診療所別患者数</t>
    <rPh sb="0" eb="1">
      <t>ヒョウ</t>
    </rPh>
    <rPh sb="25" eb="27">
      <t>ビョウイン</t>
    </rPh>
    <rPh sb="28" eb="31">
      <t>シンリョウジョ</t>
    </rPh>
    <rPh sb="31" eb="32">
      <t>ベツ</t>
    </rPh>
    <rPh sb="32" eb="35">
      <t>カンジャスウ</t>
    </rPh>
    <phoneticPr fontId="8"/>
  </si>
  <si>
    <t>表4．Retained／On Treatmentの都道府県別患者数</t>
    <rPh sb="0" eb="1">
      <t>ヒョウ</t>
    </rPh>
    <rPh sb="25" eb="29">
      <t>トドウフケン</t>
    </rPh>
    <rPh sb="29" eb="30">
      <t>ベツ</t>
    </rPh>
    <rPh sb="30" eb="33">
      <t>カンジャスウ</t>
    </rPh>
    <phoneticPr fontId="8"/>
  </si>
  <si>
    <t>On treatment/Retained</t>
    <phoneticPr fontId="8"/>
  </si>
  <si>
    <t>延べ数と
実数の差分</t>
    <rPh sb="0" eb="1">
      <t>ノ</t>
    </rPh>
    <rPh sb="2" eb="3">
      <t>スウ</t>
    </rPh>
    <rPh sb="5" eb="6">
      <t>ジツ</t>
    </rPh>
    <rPh sb="6" eb="7">
      <t>スウ</t>
    </rPh>
    <rPh sb="8" eb="10">
      <t>サブン</t>
    </rPh>
    <phoneticPr fontId="9"/>
  </si>
  <si>
    <t>2019年</t>
    <rPh sb="4" eb="5">
      <t>ネン</t>
    </rPh>
    <phoneticPr fontId="8"/>
  </si>
  <si>
    <t>2020年</t>
    <rPh sb="4" eb="5">
      <t>ネン</t>
    </rPh>
    <phoneticPr fontId="8"/>
  </si>
  <si>
    <t>2019年1月～12月</t>
    <rPh sb="4" eb="5">
      <t>ネン</t>
    </rPh>
    <phoneticPr fontId="9"/>
  </si>
  <si>
    <t>2020年1月～12月</t>
    <rPh sb="4" eb="5">
      <t>ネン</t>
    </rPh>
    <phoneticPr fontId="9"/>
  </si>
  <si>
    <t>Retained</t>
    <phoneticPr fontId="9"/>
  </si>
  <si>
    <t>On treatment</t>
    <phoneticPr fontId="9"/>
  </si>
  <si>
    <t>年末年齢階級</t>
    <rPh sb="0" eb="2">
      <t>ネンマツ</t>
    </rPh>
    <rPh sb="2" eb="4">
      <t>ネンレイ</t>
    </rPh>
    <rPh sb="4" eb="6">
      <t>カイキュウ</t>
    </rPh>
    <phoneticPr fontId="9"/>
  </si>
  <si>
    <t>85歳以上</t>
    <phoneticPr fontId="8"/>
  </si>
  <si>
    <t>1670程度</t>
    <rPh sb="4" eb="6">
      <t>テイド</t>
    </rPh>
    <phoneticPr fontId="8"/>
  </si>
  <si>
    <t>1～9</t>
    <phoneticPr fontId="8"/>
  </si>
  <si>
    <t>1～9は公表基準によるマスキング</t>
    <rPh sb="4" eb="6">
      <t>コウヒョウ</t>
    </rPh>
    <rPh sb="6" eb="8">
      <t>キジュン</t>
    </rPh>
    <phoneticPr fontId="8"/>
  </si>
  <si>
    <t>病院</t>
    <rPh sb="0" eb="2">
      <t>ビョウイン</t>
    </rPh>
    <phoneticPr fontId="9"/>
  </si>
  <si>
    <t>診療所</t>
    <rPh sb="0" eb="3">
      <t>シンリョウジョ</t>
    </rPh>
    <phoneticPr fontId="8"/>
  </si>
  <si>
    <t>不明</t>
    <rPh sb="0" eb="2">
      <t>フメイ</t>
    </rPh>
    <phoneticPr fontId="8"/>
  </si>
  <si>
    <t>全国</t>
    <rPh sb="0" eb="2">
      <t>ゼンコク</t>
    </rPh>
    <phoneticPr fontId="22"/>
  </si>
  <si>
    <t>1～9</t>
  </si>
  <si>
    <t>Ａ．スクリーニング検査</t>
    <rPh sb="9" eb="11">
      <t>ケンサ</t>
    </rPh>
    <phoneticPr fontId="8"/>
  </si>
  <si>
    <t>Ｂ．確認検査実施</t>
    <rPh sb="6" eb="8">
      <t>ジッシ</t>
    </rPh>
    <phoneticPr fontId="8"/>
  </si>
  <si>
    <t>男性</t>
    <rPh sb="0" eb="2">
      <t>ダンセイ</t>
    </rPh>
    <phoneticPr fontId="9"/>
  </si>
  <si>
    <t>25歳未満</t>
    <rPh sb="2" eb="3">
      <t>サイ</t>
    </rPh>
    <rPh sb="3" eb="5">
      <t>ミマン</t>
    </rPh>
    <phoneticPr fontId="9"/>
  </si>
  <si>
    <t>25歳以上</t>
    <rPh sb="2" eb="3">
      <t>サイ</t>
    </rPh>
    <rPh sb="3" eb="5">
      <t>イジョウ</t>
    </rPh>
    <phoneticPr fontId="9"/>
  </si>
  <si>
    <t>女性</t>
    <rPh sb="0" eb="2">
      <t>ジョセイ</t>
    </rPh>
    <phoneticPr fontId="9"/>
  </si>
  <si>
    <t>25歳以上</t>
    <rPh sb="2" eb="5">
      <t>サイイジョウ</t>
    </rPh>
    <phoneticPr fontId="8"/>
  </si>
  <si>
    <t>25歳未満</t>
    <rPh sb="2" eb="5">
      <t>サイミマン</t>
    </rPh>
    <phoneticPr fontId="8"/>
  </si>
  <si>
    <t>合計</t>
    <rPh sb="0" eb="2">
      <t>ゴウケイ</t>
    </rPh>
    <phoneticPr fontId="8"/>
  </si>
  <si>
    <t>女性</t>
    <rPh sb="0" eb="2">
      <t>ジョセイ</t>
    </rPh>
    <phoneticPr fontId="8"/>
  </si>
  <si>
    <t>男性</t>
    <rPh sb="0" eb="2">
      <t>ダンセイ</t>
    </rPh>
    <phoneticPr fontId="8"/>
  </si>
  <si>
    <t>実施割合（％）</t>
    <rPh sb="0" eb="2">
      <t>ジッシ</t>
    </rPh>
    <rPh sb="2" eb="4">
      <t>ワリアイ</t>
    </rPh>
    <phoneticPr fontId="8"/>
  </si>
  <si>
    <t>うち、スクリーニング検査実施（人）</t>
    <rPh sb="12" eb="14">
      <t>ジッシ</t>
    </rPh>
    <rPh sb="15" eb="16">
      <t>ニン</t>
    </rPh>
    <phoneticPr fontId="8"/>
  </si>
  <si>
    <t>確認検査</t>
    <rPh sb="0" eb="2">
      <t>カクニン</t>
    </rPh>
    <rPh sb="2" eb="4">
      <t>ケンサ</t>
    </rPh>
    <phoneticPr fontId="8"/>
  </si>
  <si>
    <t>確認検査実施割合（％）</t>
    <rPh sb="0" eb="2">
      <t>カクニン</t>
    </rPh>
    <rPh sb="2" eb="4">
      <t>ケンサ</t>
    </rPh>
    <rPh sb="4" eb="6">
      <t>ジッシ</t>
    </rPh>
    <rPh sb="6" eb="8">
      <t>ワリアイ</t>
    </rPh>
    <phoneticPr fontId="8"/>
  </si>
  <si>
    <t>うち、確認検査実施（人）</t>
    <rPh sb="7" eb="9">
      <t>ジッシ</t>
    </rPh>
    <rPh sb="10" eb="11">
      <t>ニン</t>
    </rPh>
    <phoneticPr fontId="8"/>
  </si>
  <si>
    <t>スクリーニング検査</t>
    <rPh sb="7" eb="9">
      <t>ケンサ</t>
    </rPh>
    <phoneticPr fontId="8"/>
  </si>
  <si>
    <t>合計</t>
    <rPh sb="0" eb="2">
      <t>ゴウケイ</t>
    </rPh>
    <phoneticPr fontId="9"/>
  </si>
  <si>
    <t>男</t>
    <rPh sb="0" eb="1">
      <t>オトコ</t>
    </rPh>
    <phoneticPr fontId="8"/>
  </si>
  <si>
    <t>女</t>
    <rPh sb="0" eb="1">
      <t>オンナ</t>
    </rPh>
    <phoneticPr fontId="8"/>
  </si>
  <si>
    <t>0歳</t>
    <rPh sb="1" eb="2">
      <t>サイ</t>
    </rPh>
    <phoneticPr fontId="8"/>
  </si>
  <si>
    <t>1歳</t>
    <rPh sb="1" eb="2">
      <t>サイ</t>
    </rPh>
    <phoneticPr fontId="8"/>
  </si>
  <si>
    <t>2歳</t>
    <rPh sb="1" eb="2">
      <t>サイ</t>
    </rPh>
    <phoneticPr fontId="8"/>
  </si>
  <si>
    <t>3歳</t>
    <rPh sb="1" eb="2">
      <t>サイ</t>
    </rPh>
    <phoneticPr fontId="8"/>
  </si>
  <si>
    <t>4歳</t>
    <rPh sb="1" eb="2">
      <t>サイ</t>
    </rPh>
    <phoneticPr fontId="8"/>
  </si>
  <si>
    <t>5-9歳</t>
    <rPh sb="3" eb="4">
      <t>サイ</t>
    </rPh>
    <phoneticPr fontId="9"/>
  </si>
  <si>
    <t>10-14歳</t>
    <rPh sb="5" eb="6">
      <t>サイ</t>
    </rPh>
    <phoneticPr fontId="9"/>
  </si>
  <si>
    <t>15-19歳</t>
    <rPh sb="5" eb="6">
      <t>サイ</t>
    </rPh>
    <phoneticPr fontId="9"/>
  </si>
  <si>
    <t>85-89歳</t>
  </si>
  <si>
    <t>90-94歳</t>
  </si>
  <si>
    <t>95-99歳</t>
  </si>
  <si>
    <t>100歳以上</t>
    <rPh sb="4" eb="6">
      <t>イジョウ</t>
    </rPh>
    <phoneticPr fontId="9"/>
  </si>
  <si>
    <t>表8：年別・性年齢階級別・スクリーニング検査受検者数</t>
    <rPh sb="0" eb="1">
      <t>ヒョウ</t>
    </rPh>
    <phoneticPr fontId="8"/>
  </si>
  <si>
    <t>表9：年別・全国／都道府県別・病院／診療所別・スクリーニング検査受検者数(人）</t>
    <phoneticPr fontId="8"/>
  </si>
  <si>
    <t>表5：スクリーニング検査／確認検査別・性別・年齢階級別・検査実施件数および受検者数（2020年）</t>
    <rPh sb="37" eb="39">
      <t>ジュケン</t>
    </rPh>
    <rPh sb="39" eb="40">
      <t>シャ</t>
    </rPh>
    <rPh sb="40" eb="41">
      <t>スウ</t>
    </rPh>
    <rPh sb="46" eb="47">
      <t>ネン</t>
    </rPh>
    <phoneticPr fontId="8"/>
  </si>
  <si>
    <t>実施件数</t>
    <rPh sb="0" eb="2">
      <t>ジッシ</t>
    </rPh>
    <rPh sb="2" eb="4">
      <t>ケンスウ</t>
    </rPh>
    <phoneticPr fontId="9"/>
  </si>
  <si>
    <t>受検者数</t>
    <rPh sb="0" eb="3">
      <t>ジュケンシャ</t>
    </rPh>
    <rPh sb="3" eb="4">
      <t>スウ</t>
    </rPh>
    <phoneticPr fontId="9"/>
  </si>
  <si>
    <t>表6：性別・年齢階級別・スクリーニング検査実施割合および受検者数（2020年）</t>
    <rPh sb="19" eb="21">
      <t>ケンサ</t>
    </rPh>
    <rPh sb="21" eb="23">
      <t>ジッシ</t>
    </rPh>
    <rPh sb="23" eb="25">
      <t>ワリアイ</t>
    </rPh>
    <rPh sb="28" eb="30">
      <t>ジュケン</t>
    </rPh>
    <rPh sb="30" eb="31">
      <t>シャ</t>
    </rPh>
    <rPh sb="31" eb="32">
      <t>スウ</t>
    </rPh>
    <rPh sb="37" eb="38">
      <t>ネン</t>
    </rPh>
    <phoneticPr fontId="8"/>
  </si>
  <si>
    <t>受検者数（人）</t>
    <rPh sb="5" eb="6">
      <t>ニン</t>
    </rPh>
    <phoneticPr fontId="8"/>
  </si>
  <si>
    <t>表7：性別・年齢階級別・確認検査実施割合および受検者数（2020年）</t>
    <rPh sb="12" eb="14">
      <t>カクニン</t>
    </rPh>
    <rPh sb="16" eb="18">
      <t>ジッシ</t>
    </rPh>
    <rPh sb="18" eb="20">
      <t>ワリアイ</t>
    </rPh>
    <rPh sb="23" eb="25">
      <t>ジュケン</t>
    </rPh>
    <rPh sb="25" eb="26">
      <t>シャ</t>
    </rPh>
    <rPh sb="26" eb="27">
      <t>スウ</t>
    </rPh>
    <rPh sb="32" eb="33">
      <t>ネン</t>
    </rPh>
    <phoneticPr fontId="8"/>
  </si>
  <si>
    <t>表1．検査（Retained）患者数と、そのうち治療（On Treatment）へ移行した患者数
                                                                                                                                 （全国）（年別及び第4四半期）</t>
    <rPh sb="0" eb="1">
      <t>ヒョウ</t>
    </rPh>
    <rPh sb="3" eb="5">
      <t>ケンサ</t>
    </rPh>
    <rPh sb="15" eb="18">
      <t>カンジャスウ</t>
    </rPh>
    <rPh sb="24" eb="26">
      <t>チリョウ</t>
    </rPh>
    <rPh sb="41" eb="43">
      <t>イコウ</t>
    </rPh>
    <rPh sb="45" eb="47">
      <t>カンジャ</t>
    </rPh>
    <rPh sb="47" eb="48">
      <t>スウ</t>
    </rPh>
    <rPh sb="179" eb="181">
      <t>ゼンコク</t>
    </rPh>
    <rPh sb="183" eb="185">
      <t>ネンベツ</t>
    </rPh>
    <rPh sb="185" eb="186">
      <t>オヨ</t>
    </rPh>
    <rPh sb="187" eb="188">
      <t>ダイ</t>
    </rPh>
    <rPh sb="189" eb="192">
      <t>シハンキ</t>
    </rPh>
    <phoneticPr fontId="8"/>
  </si>
  <si>
    <t>2016年
1月～12月</t>
    <rPh sb="4" eb="5">
      <t>ネン</t>
    </rPh>
    <rPh sb="7" eb="8">
      <t>ガツ</t>
    </rPh>
    <rPh sb="11" eb="12">
      <t>ガツ</t>
    </rPh>
    <phoneticPr fontId="9"/>
  </si>
  <si>
    <t>2017年
1月～12月</t>
    <rPh sb="4" eb="5">
      <t>ネン</t>
    </rPh>
    <phoneticPr fontId="9"/>
  </si>
  <si>
    <t>2018年
1月～12月</t>
    <rPh sb="4" eb="5">
      <t>ネン</t>
    </rPh>
    <phoneticPr fontId="9"/>
  </si>
  <si>
    <t>2019年
1月～12月</t>
    <rPh sb="4" eb="5">
      <t>ネン</t>
    </rPh>
    <phoneticPr fontId="9"/>
  </si>
  <si>
    <t>2020年
1月～12月</t>
    <rPh sb="4" eb="5">
      <t>ネン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</si>
</sst>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9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Yu Gothic"/>
      <family val="2"/>
      <charset val="128"/>
      <scheme val="minor"/>
    </font>
    <font>
      <sz val="11"/>
      <name val="Yu Gothic"/>
      <family val="3"/>
      <charset val="128"/>
      <scheme val="minor"/>
    </font>
    <font>
      <sz val="11"/>
      <name val="Yu Gothic"/>
      <family val="2"/>
      <scheme val="minor"/>
    </font>
    <font>
      <sz val="11"/>
      <color theme="1"/>
      <name val="Yu Gothic"/>
      <family val="2"/>
      <scheme val="minor"/>
    </font>
    <font>
      <sz val="24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18"/>
      <name val="Yu Gothic"/>
      <family val="2"/>
      <charset val="128"/>
      <scheme val="minor"/>
    </font>
    <font>
      <sz val="18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6"/>
      <name val="明朝"/>
      <family val="3"/>
      <charset val="128"/>
    </font>
    <font>
      <sz val="11"/>
      <color theme="1"/>
      <name val="游ゴシック Medium"/>
      <family val="3"/>
      <charset val="128"/>
    </font>
    <font>
      <sz val="20"/>
      <name val="Yu Gothic"/>
      <family val="3"/>
      <charset val="128"/>
      <scheme val="minor"/>
    </font>
    <font>
      <b/>
      <sz val="18"/>
      <name val="Yu Gothic"/>
      <family val="3"/>
      <charset val="128"/>
      <scheme val="minor"/>
    </font>
    <font>
      <b/>
      <sz val="16"/>
      <name val="Yu Gothic"/>
      <family val="3"/>
      <charset val="128"/>
      <scheme val="minor"/>
    </font>
    <font>
      <sz val="16"/>
      <name val="Yu Gothic"/>
      <family val="3"/>
      <charset val="128"/>
      <scheme val="minor"/>
    </font>
    <font>
      <b/>
      <sz val="36"/>
      <name val="Yu Gothic"/>
      <family val="3"/>
      <charset val="128"/>
      <scheme val="minor"/>
    </font>
    <font>
      <b/>
      <sz val="48"/>
      <name val="Yu Gothic"/>
      <family val="3"/>
      <charset val="128"/>
      <scheme val="minor"/>
    </font>
    <font>
      <b/>
      <sz val="11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2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14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sz val="28"/>
      <color theme="1"/>
      <name val="游ゴシック Medium"/>
      <family val="3"/>
      <charset val="128"/>
    </font>
    <font>
      <b/>
      <sz val="72"/>
      <color theme="1"/>
      <name val="游ゴシック Medium"/>
      <family val="3"/>
      <charset val="128"/>
    </font>
    <font>
      <sz val="48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0" fillId="0" borderId="0">
      <alignment horizontal="distributed"/>
    </xf>
    <xf numFmtId="0" fontId="11" fillId="0" borderId="0"/>
    <xf numFmtId="0" fontId="6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horizontal="distributed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18">
    <xf numFmtId="0" fontId="0" fillId="0" borderId="0" xfId="0"/>
    <xf numFmtId="0" fontId="12" fillId="2" borderId="0" xfId="2" applyFont="1" applyFill="1">
      <alignment vertical="center"/>
    </xf>
    <xf numFmtId="38" fontId="13" fillId="2" borderId="0" xfId="1" applyFont="1" applyFill="1">
      <alignment vertical="center"/>
    </xf>
    <xf numFmtId="0" fontId="13" fillId="2" borderId="0" xfId="2" applyFont="1" applyFill="1">
      <alignment vertical="center"/>
    </xf>
    <xf numFmtId="0" fontId="12" fillId="2" borderId="0" xfId="2" applyFont="1" applyFill="1" applyAlignment="1">
      <alignment horizontal="center" vertical="center"/>
    </xf>
    <xf numFmtId="38" fontId="14" fillId="2" borderId="0" xfId="1" applyFont="1" applyFill="1">
      <alignment vertical="center"/>
    </xf>
    <xf numFmtId="0" fontId="12" fillId="2" borderId="0" xfId="2" applyFont="1" applyFill="1" applyBorder="1">
      <alignment vertical="center"/>
    </xf>
    <xf numFmtId="38" fontId="14" fillId="2" borderId="5" xfId="1" applyFont="1" applyFill="1" applyBorder="1" applyAlignment="1">
      <alignment horizontal="center" vertical="center"/>
    </xf>
    <xf numFmtId="38" fontId="13" fillId="2" borderId="5" xfId="1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vertical="center" wrapText="1"/>
    </xf>
    <xf numFmtId="38" fontId="14" fillId="2" borderId="5" xfId="1" applyFont="1" applyFill="1" applyBorder="1" applyAlignment="1">
      <alignment horizontal="center" vertical="center" wrapText="1"/>
    </xf>
    <xf numFmtId="0" fontId="13" fillId="2" borderId="5" xfId="2" applyFont="1" applyFill="1" applyBorder="1" applyAlignment="1">
      <alignment horizontal="left" vertical="center"/>
    </xf>
    <xf numFmtId="38" fontId="13" fillId="2" borderId="5" xfId="1" applyFont="1" applyFill="1" applyBorder="1">
      <alignment vertical="center"/>
    </xf>
    <xf numFmtId="0" fontId="14" fillId="2" borderId="5" xfId="2" applyFont="1" applyFill="1" applyBorder="1" applyAlignment="1">
      <alignment vertical="center" wrapText="1"/>
    </xf>
    <xf numFmtId="38" fontId="13" fillId="2" borderId="5" xfId="1" applyFont="1" applyFill="1" applyBorder="1" applyAlignment="1">
      <alignment vertical="center" wrapText="1"/>
    </xf>
    <xf numFmtId="0" fontId="13" fillId="2" borderId="5" xfId="2" applyFont="1" applyFill="1" applyBorder="1" applyAlignment="1">
      <alignment horizontal="center" vertical="center"/>
    </xf>
    <xf numFmtId="0" fontId="13" fillId="2" borderId="5" xfId="2" applyFont="1" applyFill="1" applyBorder="1">
      <alignment vertical="center"/>
    </xf>
    <xf numFmtId="38" fontId="13" fillId="2" borderId="5" xfId="1" applyFont="1" applyFill="1" applyBorder="1" applyAlignment="1">
      <alignment horizontal="right" vertical="center"/>
    </xf>
    <xf numFmtId="0" fontId="12" fillId="2" borderId="0" xfId="2" applyFont="1" applyFill="1" applyAlignment="1">
      <alignment horizontal="left" vertical="center"/>
    </xf>
    <xf numFmtId="38" fontId="16" fillId="2" borderId="0" xfId="1" applyFont="1" applyFill="1">
      <alignment vertical="center"/>
    </xf>
    <xf numFmtId="0" fontId="16" fillId="2" borderId="0" xfId="2" applyFont="1" applyFill="1">
      <alignment vertical="center"/>
    </xf>
    <xf numFmtId="38" fontId="13" fillId="2" borderId="0" xfId="1" applyFont="1" applyFill="1" applyAlignment="1">
      <alignment horizontal="center" vertical="center"/>
    </xf>
    <xf numFmtId="38" fontId="17" fillId="2" borderId="0" xfId="1" applyFont="1" applyFill="1">
      <alignment vertical="center"/>
    </xf>
    <xf numFmtId="0" fontId="19" fillId="2" borderId="0" xfId="2" applyFont="1" applyFill="1">
      <alignment vertical="center"/>
    </xf>
    <xf numFmtId="38" fontId="20" fillId="2" borderId="15" xfId="12" applyFont="1" applyFill="1" applyBorder="1">
      <alignment vertical="center"/>
    </xf>
    <xf numFmtId="38" fontId="20" fillId="2" borderId="0" xfId="12" applyFont="1" applyFill="1">
      <alignment vertical="center"/>
    </xf>
    <xf numFmtId="0" fontId="20" fillId="2" borderId="0" xfId="13" applyFont="1" applyFill="1">
      <alignment vertical="center"/>
    </xf>
    <xf numFmtId="38" fontId="20" fillId="2" borderId="4" xfId="12" applyFont="1" applyFill="1" applyBorder="1" applyAlignment="1">
      <alignment horizontal="center" vertical="center"/>
    </xf>
    <xf numFmtId="38" fontId="20" fillId="2" borderId="1" xfId="12" applyFont="1" applyFill="1" applyBorder="1" applyAlignment="1">
      <alignment horizontal="center" vertical="center"/>
    </xf>
    <xf numFmtId="38" fontId="20" fillId="2" borderId="2" xfId="12" applyFont="1" applyFill="1" applyBorder="1" applyAlignment="1">
      <alignment horizontal="center" vertical="center"/>
    </xf>
    <xf numFmtId="38" fontId="20" fillId="2" borderId="3" xfId="12" applyFont="1" applyFill="1" applyBorder="1" applyAlignment="1">
      <alignment horizontal="center" vertical="center"/>
    </xf>
    <xf numFmtId="38" fontId="20" fillId="3" borderId="1" xfId="12" applyFont="1" applyFill="1" applyBorder="1" applyAlignment="1">
      <alignment horizontal="center" vertical="center"/>
    </xf>
    <xf numFmtId="38" fontId="20" fillId="3" borderId="2" xfId="12" applyFont="1" applyFill="1" applyBorder="1" applyAlignment="1">
      <alignment horizontal="center" vertical="center"/>
    </xf>
    <xf numFmtId="38" fontId="20" fillId="3" borderId="3" xfId="12" applyFont="1" applyFill="1" applyBorder="1" applyAlignment="1">
      <alignment horizontal="center" vertical="center"/>
    </xf>
    <xf numFmtId="38" fontId="20" fillId="2" borderId="13" xfId="12" applyFont="1" applyFill="1" applyBorder="1" applyAlignment="1">
      <alignment horizontal="center" vertical="center"/>
    </xf>
    <xf numFmtId="38" fontId="20" fillId="2" borderId="5" xfId="12" applyFont="1" applyFill="1" applyBorder="1" applyAlignment="1">
      <alignment horizontal="center" vertical="center"/>
    </xf>
    <xf numFmtId="38" fontId="20" fillId="2" borderId="6" xfId="12" applyFont="1" applyFill="1" applyBorder="1" applyAlignment="1">
      <alignment horizontal="center" vertical="center"/>
    </xf>
    <xf numFmtId="38" fontId="20" fillId="2" borderId="0" xfId="12" applyFont="1" applyFill="1" applyAlignment="1">
      <alignment horizontal="center" vertical="center"/>
    </xf>
    <xf numFmtId="0" fontId="20" fillId="2" borderId="0" xfId="13" applyFont="1" applyFill="1" applyAlignment="1">
      <alignment horizontal="center" vertical="center"/>
    </xf>
    <xf numFmtId="38" fontId="20" fillId="2" borderId="13" xfId="12" applyFont="1" applyFill="1" applyBorder="1">
      <alignment vertical="center"/>
    </xf>
    <xf numFmtId="38" fontId="20" fillId="2" borderId="5" xfId="12" applyFont="1" applyFill="1" applyBorder="1">
      <alignment vertical="center"/>
    </xf>
    <xf numFmtId="38" fontId="20" fillId="2" borderId="6" xfId="12" applyFont="1" applyFill="1" applyBorder="1">
      <alignment vertical="center"/>
    </xf>
    <xf numFmtId="38" fontId="20" fillId="3" borderId="13" xfId="8" applyFont="1" applyFill="1" applyBorder="1">
      <alignment vertical="center"/>
    </xf>
    <xf numFmtId="38" fontId="20" fillId="3" borderId="5" xfId="8" applyFont="1" applyFill="1" applyBorder="1">
      <alignment vertical="center"/>
    </xf>
    <xf numFmtId="38" fontId="20" fillId="3" borderId="5" xfId="12" applyFont="1" applyFill="1" applyBorder="1">
      <alignment vertical="center"/>
    </xf>
    <xf numFmtId="38" fontId="20" fillId="3" borderId="6" xfId="12" applyFont="1" applyFill="1" applyBorder="1">
      <alignment vertical="center"/>
    </xf>
    <xf numFmtId="9" fontId="20" fillId="2" borderId="13" xfId="9" applyNumberFormat="1" applyFont="1" applyFill="1" applyBorder="1">
      <alignment vertical="center"/>
    </xf>
    <xf numFmtId="9" fontId="20" fillId="2" borderId="5" xfId="9" applyNumberFormat="1" applyFont="1" applyFill="1" applyBorder="1">
      <alignment vertical="center"/>
    </xf>
    <xf numFmtId="38" fontId="20" fillId="2" borderId="8" xfId="12" applyFont="1" applyFill="1" applyBorder="1" applyAlignment="1">
      <alignment horizontal="center" vertical="center"/>
    </xf>
    <xf numFmtId="38" fontId="20" fillId="2" borderId="14" xfId="12" applyFont="1" applyFill="1" applyBorder="1">
      <alignment vertical="center"/>
    </xf>
    <xf numFmtId="38" fontId="20" fillId="2" borderId="9" xfId="12" applyFont="1" applyFill="1" applyBorder="1">
      <alignment vertical="center"/>
    </xf>
    <xf numFmtId="38" fontId="20" fillId="2" borderId="10" xfId="12" applyFont="1" applyFill="1" applyBorder="1">
      <alignment vertical="center"/>
    </xf>
    <xf numFmtId="38" fontId="20" fillId="3" borderId="14" xfId="8" applyFont="1" applyFill="1" applyBorder="1">
      <alignment vertical="center"/>
    </xf>
    <xf numFmtId="38" fontId="20" fillId="3" borderId="9" xfId="8" applyFont="1" applyFill="1" applyBorder="1">
      <alignment vertical="center"/>
    </xf>
    <xf numFmtId="38" fontId="20" fillId="3" borderId="9" xfId="12" applyFont="1" applyFill="1" applyBorder="1">
      <alignment vertical="center"/>
    </xf>
    <xf numFmtId="38" fontId="20" fillId="3" borderId="10" xfId="12" applyFont="1" applyFill="1" applyBorder="1">
      <alignment vertical="center"/>
    </xf>
    <xf numFmtId="9" fontId="20" fillId="2" borderId="14" xfId="9" applyNumberFormat="1" applyFont="1" applyFill="1" applyBorder="1">
      <alignment vertical="center"/>
    </xf>
    <xf numFmtId="9" fontId="20" fillId="2" borderId="9" xfId="9" applyNumberFormat="1" applyFont="1" applyFill="1" applyBorder="1">
      <alignment vertical="center"/>
    </xf>
    <xf numFmtId="9" fontId="20" fillId="2" borderId="5" xfId="9" applyFont="1" applyFill="1" applyBorder="1">
      <alignment vertical="center"/>
    </xf>
    <xf numFmtId="9" fontId="20" fillId="2" borderId="6" xfId="9" applyFont="1" applyFill="1" applyBorder="1">
      <alignment vertical="center"/>
    </xf>
    <xf numFmtId="9" fontId="20" fillId="2" borderId="9" xfId="9" applyFont="1" applyFill="1" applyBorder="1">
      <alignment vertical="center"/>
    </xf>
    <xf numFmtId="9" fontId="20" fillId="2" borderId="10" xfId="9" applyFont="1" applyFill="1" applyBorder="1">
      <alignment vertical="center"/>
    </xf>
    <xf numFmtId="9" fontId="12" fillId="2" borderId="0" xfId="9" applyFont="1" applyFill="1">
      <alignment vertical="center"/>
    </xf>
    <xf numFmtId="0" fontId="21" fillId="2" borderId="5" xfId="2" applyFont="1" applyFill="1" applyBorder="1" applyAlignment="1">
      <alignment horizontal="left" vertical="center"/>
    </xf>
    <xf numFmtId="38" fontId="21" fillId="2" borderId="5" xfId="1" applyFont="1" applyFill="1" applyBorder="1" applyAlignment="1">
      <alignment horizontal="right" vertical="center"/>
    </xf>
    <xf numFmtId="38" fontId="16" fillId="2" borderId="0" xfId="1" applyFont="1" applyFill="1" applyBorder="1" applyAlignment="1">
      <alignment horizontal="left" vertical="center"/>
    </xf>
    <xf numFmtId="0" fontId="23" fillId="0" borderId="0" xfId="22" applyFont="1" applyAlignment="1">
      <alignment vertical="center"/>
    </xf>
    <xf numFmtId="0" fontId="23" fillId="0" borderId="0" xfId="22" applyFont="1">
      <alignment vertical="center"/>
    </xf>
    <xf numFmtId="38" fontId="23" fillId="0" borderId="0" xfId="23" applyFont="1">
      <alignment vertical="center"/>
    </xf>
    <xf numFmtId="0" fontId="23" fillId="0" borderId="5" xfId="22" applyFont="1" applyBorder="1" applyAlignment="1">
      <alignment horizontal="center" vertical="center" shrinkToFit="1"/>
    </xf>
    <xf numFmtId="0" fontId="23" fillId="0" borderId="5" xfId="22" applyFont="1" applyBorder="1">
      <alignment vertical="center"/>
    </xf>
    <xf numFmtId="38" fontId="23" fillId="0" borderId="5" xfId="23" applyFont="1" applyBorder="1">
      <alignment vertical="center"/>
    </xf>
    <xf numFmtId="0" fontId="23" fillId="0" borderId="0" xfId="22" applyFont="1" applyAlignment="1"/>
    <xf numFmtId="0" fontId="23" fillId="0" borderId="27" xfId="22" applyFont="1" applyBorder="1" applyAlignment="1"/>
    <xf numFmtId="0" fontId="23" fillId="0" borderId="29" xfId="22" applyFont="1" applyBorder="1" applyAlignment="1"/>
    <xf numFmtId="0" fontId="23" fillId="0" borderId="27" xfId="22" applyFont="1" applyBorder="1" applyAlignment="1">
      <alignment horizontal="left" vertical="center"/>
    </xf>
    <xf numFmtId="0" fontId="23" fillId="0" borderId="20" xfId="22" applyFont="1" applyBorder="1" applyAlignment="1"/>
    <xf numFmtId="0" fontId="23" fillId="0" borderId="21" xfId="22" applyFont="1" applyBorder="1" applyAlignment="1"/>
    <xf numFmtId="0" fontId="23" fillId="0" borderId="28" xfId="22" applyFont="1" applyBorder="1" applyAlignment="1">
      <alignment wrapText="1"/>
    </xf>
    <xf numFmtId="0" fontId="23" fillId="0" borderId="12" xfId="22" applyFont="1" applyBorder="1" applyAlignment="1">
      <alignment wrapText="1"/>
    </xf>
    <xf numFmtId="0" fontId="23" fillId="0" borderId="22" xfId="22" applyFont="1" applyBorder="1" applyAlignment="1">
      <alignment horizontal="center" wrapText="1"/>
    </xf>
    <xf numFmtId="0" fontId="23" fillId="0" borderId="5" xfId="22" applyFont="1" applyBorder="1" applyAlignment="1">
      <alignment horizontal="center" wrapText="1"/>
    </xf>
    <xf numFmtId="38" fontId="23" fillId="0" borderId="5" xfId="23" applyFont="1" applyBorder="1" applyAlignment="1"/>
    <xf numFmtId="10" fontId="23" fillId="0" borderId="5" xfId="24" applyNumberFormat="1" applyFont="1" applyBorder="1" applyAlignment="1">
      <alignment horizontal="center"/>
    </xf>
    <xf numFmtId="0" fontId="23" fillId="0" borderId="26" xfId="22" applyFont="1" applyBorder="1" applyAlignment="1"/>
    <xf numFmtId="0" fontId="23" fillId="0" borderId="5" xfId="22" applyFont="1" applyBorder="1" applyAlignment="1"/>
    <xf numFmtId="0" fontId="23" fillId="0" borderId="22" xfId="22" applyFont="1" applyBorder="1" applyAlignment="1"/>
    <xf numFmtId="0" fontId="23" fillId="0" borderId="27" xfId="22" applyFont="1" applyBorder="1" applyAlignment="1">
      <alignment horizontal="left"/>
    </xf>
    <xf numFmtId="9" fontId="23" fillId="0" borderId="5" xfId="24" applyFont="1" applyBorder="1" applyAlignment="1">
      <alignment horizontal="center"/>
    </xf>
    <xf numFmtId="38" fontId="23" fillId="0" borderId="1" xfId="23" applyFont="1" applyBorder="1">
      <alignment vertical="center"/>
    </xf>
    <xf numFmtId="38" fontId="23" fillId="0" borderId="2" xfId="23" applyFont="1" applyBorder="1">
      <alignment vertical="center"/>
    </xf>
    <xf numFmtId="38" fontId="23" fillId="0" borderId="3" xfId="23" applyFont="1" applyBorder="1">
      <alignment vertical="center"/>
    </xf>
    <xf numFmtId="38" fontId="23" fillId="0" borderId="13" xfId="23" applyFont="1" applyBorder="1">
      <alignment vertical="center"/>
    </xf>
    <xf numFmtId="38" fontId="23" fillId="0" borderId="6" xfId="23" applyFont="1" applyBorder="1">
      <alignment vertical="center"/>
    </xf>
    <xf numFmtId="38" fontId="23" fillId="0" borderId="14" xfId="23" applyFont="1" applyBorder="1">
      <alignment vertical="center"/>
    </xf>
    <xf numFmtId="38" fontId="23" fillId="0" borderId="9" xfId="23" applyFont="1" applyBorder="1">
      <alignment vertical="center"/>
    </xf>
    <xf numFmtId="38" fontId="23" fillId="0" borderId="10" xfId="23" applyFont="1" applyBorder="1">
      <alignment vertical="center"/>
    </xf>
    <xf numFmtId="0" fontId="23" fillId="0" borderId="0" xfId="22" applyFont="1" applyFill="1">
      <alignment vertical="center"/>
    </xf>
    <xf numFmtId="38" fontId="27" fillId="2" borderId="9" xfId="1" applyFont="1" applyFill="1" applyBorder="1">
      <alignment vertical="center"/>
    </xf>
    <xf numFmtId="38" fontId="27" fillId="2" borderId="10" xfId="1" applyFont="1" applyFill="1" applyBorder="1">
      <alignment vertical="center"/>
    </xf>
    <xf numFmtId="176" fontId="27" fillId="2" borderId="9" xfId="1" applyNumberFormat="1" applyFont="1" applyFill="1" applyBorder="1">
      <alignment vertical="center"/>
    </xf>
    <xf numFmtId="0" fontId="27" fillId="2" borderId="14" xfId="2" applyFont="1" applyFill="1" applyBorder="1" applyAlignment="1">
      <alignment horizontal="center" vertical="center" wrapText="1"/>
    </xf>
    <xf numFmtId="0" fontId="27" fillId="2" borderId="0" xfId="2" applyFont="1" applyFill="1">
      <alignment vertical="center"/>
    </xf>
    <xf numFmtId="0" fontId="19" fillId="2" borderId="13" xfId="2" applyFont="1" applyFill="1" applyBorder="1" applyAlignment="1">
      <alignment horizontal="center" vertical="center"/>
    </xf>
    <xf numFmtId="38" fontId="19" fillId="2" borderId="5" xfId="1" applyFont="1" applyFill="1" applyBorder="1" applyAlignment="1">
      <alignment horizontal="center" vertical="center" wrapText="1"/>
    </xf>
    <xf numFmtId="38" fontId="19" fillId="2" borderId="6" xfId="1" applyFont="1" applyFill="1" applyBorder="1" applyAlignment="1">
      <alignment horizontal="center" vertical="center" wrapText="1"/>
    </xf>
    <xf numFmtId="38" fontId="19" fillId="2" borderId="5" xfId="1" applyFont="1" applyFill="1" applyBorder="1" applyAlignment="1">
      <alignment horizontal="right" vertical="center"/>
    </xf>
    <xf numFmtId="38" fontId="19" fillId="2" borderId="6" xfId="1" applyFont="1" applyFill="1" applyBorder="1" applyAlignment="1">
      <alignment horizontal="right" vertical="center"/>
    </xf>
    <xf numFmtId="38" fontId="19" fillId="2" borderId="5" xfId="8" applyFont="1" applyFill="1" applyBorder="1" applyAlignment="1">
      <alignment horizontal="right" vertical="center"/>
    </xf>
    <xf numFmtId="38" fontId="19" fillId="2" borderId="6" xfId="8" applyFont="1" applyFill="1" applyBorder="1" applyAlignment="1">
      <alignment horizontal="right" vertical="center"/>
    </xf>
    <xf numFmtId="176" fontId="19" fillId="2" borderId="5" xfId="2" applyNumberFormat="1" applyFont="1" applyFill="1" applyBorder="1">
      <alignment vertical="center"/>
    </xf>
    <xf numFmtId="176" fontId="19" fillId="2" borderId="6" xfId="2" applyNumberFormat="1" applyFont="1" applyFill="1" applyBorder="1">
      <alignment vertical="center"/>
    </xf>
    <xf numFmtId="0" fontId="19" fillId="0" borderId="13" xfId="2" applyFont="1" applyFill="1" applyBorder="1" applyAlignment="1">
      <alignment horizontal="center" vertical="center"/>
    </xf>
    <xf numFmtId="38" fontId="19" fillId="0" borderId="5" xfId="1" applyFont="1" applyFill="1" applyBorder="1" applyAlignment="1">
      <alignment horizontal="right" vertical="center"/>
    </xf>
    <xf numFmtId="38" fontId="19" fillId="0" borderId="6" xfId="1" applyFont="1" applyFill="1" applyBorder="1" applyAlignment="1">
      <alignment horizontal="right" vertical="center"/>
    </xf>
    <xf numFmtId="38" fontId="19" fillId="0" borderId="5" xfId="8" applyFont="1" applyFill="1" applyBorder="1" applyAlignment="1">
      <alignment horizontal="right" vertical="center"/>
    </xf>
    <xf numFmtId="38" fontId="19" fillId="0" borderId="6" xfId="8" applyFont="1" applyFill="1" applyBorder="1" applyAlignment="1">
      <alignment horizontal="right" vertical="center"/>
    </xf>
    <xf numFmtId="176" fontId="19" fillId="0" borderId="5" xfId="2" applyNumberFormat="1" applyFont="1" applyFill="1" applyBorder="1">
      <alignment vertical="center"/>
    </xf>
    <xf numFmtId="176" fontId="19" fillId="0" borderId="6" xfId="2" applyNumberFormat="1" applyFont="1" applyFill="1" applyBorder="1">
      <alignment vertical="center"/>
    </xf>
    <xf numFmtId="0" fontId="19" fillId="0" borderId="0" xfId="2" applyFont="1" applyFill="1">
      <alignment vertical="center"/>
    </xf>
    <xf numFmtId="38" fontId="19" fillId="2" borderId="0" xfId="8" applyFont="1" applyFill="1" applyBorder="1">
      <alignment vertical="center"/>
    </xf>
    <xf numFmtId="38" fontId="19" fillId="2" borderId="5" xfId="1" applyFont="1" applyFill="1" applyBorder="1">
      <alignment vertical="center"/>
    </xf>
    <xf numFmtId="38" fontId="19" fillId="2" borderId="6" xfId="1" applyFont="1" applyFill="1" applyBorder="1">
      <alignment vertical="center"/>
    </xf>
    <xf numFmtId="0" fontId="19" fillId="2" borderId="0" xfId="2" applyFont="1" applyFill="1" applyBorder="1">
      <alignment vertical="center"/>
    </xf>
    <xf numFmtId="0" fontId="19" fillId="2" borderId="13" xfId="2" applyFont="1" applyFill="1" applyBorder="1" applyAlignment="1">
      <alignment horizontal="center" vertical="center" wrapText="1"/>
    </xf>
    <xf numFmtId="38" fontId="25" fillId="2" borderId="0" xfId="1" applyFont="1" applyFill="1">
      <alignment vertical="center"/>
    </xf>
    <xf numFmtId="0" fontId="25" fillId="2" borderId="0" xfId="2" applyFont="1" applyFill="1">
      <alignment vertical="center"/>
    </xf>
    <xf numFmtId="0" fontId="17" fillId="2" borderId="0" xfId="2" applyFont="1" applyFill="1">
      <alignment vertical="center"/>
    </xf>
    <xf numFmtId="38" fontId="17" fillId="2" borderId="0" xfId="1" applyFont="1" applyFill="1" applyAlignment="1">
      <alignment horizontal="left" vertical="center"/>
    </xf>
    <xf numFmtId="0" fontId="24" fillId="2" borderId="5" xfId="2" applyFont="1" applyFill="1" applyBorder="1" applyAlignment="1">
      <alignment horizontal="center" vertical="center"/>
    </xf>
    <xf numFmtId="0" fontId="24" fillId="2" borderId="7" xfId="2" applyFont="1" applyFill="1" applyBorder="1" applyAlignment="1">
      <alignment horizontal="center" vertical="center"/>
    </xf>
    <xf numFmtId="0" fontId="24" fillId="2" borderId="0" xfId="2" applyFont="1" applyFill="1" applyAlignment="1">
      <alignment horizontal="center" vertical="center"/>
    </xf>
    <xf numFmtId="38" fontId="24" fillId="2" borderId="0" xfId="1" applyFont="1" applyFill="1">
      <alignment vertical="center"/>
    </xf>
    <xf numFmtId="38" fontId="19" fillId="2" borderId="7" xfId="1" applyFont="1" applyFill="1" applyBorder="1">
      <alignment vertical="center"/>
    </xf>
    <xf numFmtId="38" fontId="19" fillId="2" borderId="11" xfId="1" applyFont="1" applyFill="1" applyBorder="1">
      <alignment vertical="center"/>
    </xf>
    <xf numFmtId="38" fontId="27" fillId="2" borderId="5" xfId="1" applyFont="1" applyFill="1" applyBorder="1" applyAlignment="1">
      <alignment vertical="center" wrapText="1"/>
    </xf>
    <xf numFmtId="0" fontId="24" fillId="2" borderId="12" xfId="2" applyFont="1" applyFill="1" applyBorder="1" applyAlignment="1">
      <alignment horizontal="center" vertical="center"/>
    </xf>
    <xf numFmtId="0" fontId="27" fillId="2" borderId="5" xfId="2" applyFont="1" applyFill="1" applyBorder="1" applyAlignment="1">
      <alignment horizontal="center" vertical="center"/>
    </xf>
    <xf numFmtId="0" fontId="27" fillId="2" borderId="5" xfId="2" applyFont="1" applyFill="1" applyBorder="1" applyAlignment="1">
      <alignment horizontal="center" vertical="center" wrapText="1" shrinkToFit="1"/>
    </xf>
    <xf numFmtId="0" fontId="27" fillId="2" borderId="11" xfId="2" applyFont="1" applyFill="1" applyBorder="1" applyAlignment="1">
      <alignment horizontal="center" vertical="center"/>
    </xf>
    <xf numFmtId="0" fontId="30" fillId="0" borderId="0" xfId="22" applyFont="1" applyAlignment="1">
      <alignment vertical="center"/>
    </xf>
    <xf numFmtId="0" fontId="30" fillId="0" borderId="0" xfId="22" applyFont="1">
      <alignment vertical="center"/>
    </xf>
    <xf numFmtId="38" fontId="30" fillId="0" borderId="0" xfId="23" applyFont="1">
      <alignment vertical="center"/>
    </xf>
    <xf numFmtId="0" fontId="30" fillId="0" borderId="0" xfId="22" applyFont="1" applyAlignment="1"/>
    <xf numFmtId="0" fontId="30" fillId="0" borderId="0" xfId="22" applyFont="1" applyFill="1">
      <alignment vertical="center"/>
    </xf>
    <xf numFmtId="0" fontId="31" fillId="0" borderId="0" xfId="22" applyFont="1">
      <alignment vertical="center"/>
    </xf>
    <xf numFmtId="38" fontId="31" fillId="0" borderId="30" xfId="23" applyFont="1" applyBorder="1" applyAlignment="1">
      <alignment horizontal="center" vertical="center"/>
    </xf>
    <xf numFmtId="38" fontId="32" fillId="2" borderId="31" xfId="23" applyFont="1" applyFill="1" applyBorder="1" applyAlignment="1">
      <alignment horizontal="center" vertical="center"/>
    </xf>
    <xf numFmtId="38" fontId="32" fillId="2" borderId="24" xfId="23" applyFont="1" applyFill="1" applyBorder="1" applyAlignment="1">
      <alignment horizontal="center" vertical="center"/>
    </xf>
    <xf numFmtId="0" fontId="33" fillId="0" borderId="0" xfId="22" applyFont="1">
      <alignment vertical="center"/>
    </xf>
    <xf numFmtId="0" fontId="34" fillId="2" borderId="14" xfId="19" applyFont="1" applyFill="1" applyBorder="1" applyAlignment="1">
      <alignment horizontal="center" vertical="center"/>
    </xf>
    <xf numFmtId="0" fontId="34" fillId="2" borderId="9" xfId="19" applyFont="1" applyFill="1" applyBorder="1" applyAlignment="1">
      <alignment horizontal="center" vertical="center"/>
    </xf>
    <xf numFmtId="0" fontId="34" fillId="2" borderId="10" xfId="19" applyFont="1" applyFill="1" applyBorder="1" applyAlignment="1">
      <alignment horizontal="center" vertical="center"/>
    </xf>
    <xf numFmtId="0" fontId="33" fillId="0" borderId="0" xfId="22" applyFont="1" applyFill="1" applyAlignment="1"/>
    <xf numFmtId="0" fontId="33" fillId="0" borderId="0" xfId="22" applyFont="1" applyFill="1">
      <alignment vertical="center"/>
    </xf>
    <xf numFmtId="0" fontId="36" fillId="0" borderId="14" xfId="19" applyFont="1" applyFill="1" applyBorder="1" applyAlignment="1">
      <alignment horizontal="center" vertical="center"/>
    </xf>
    <xf numFmtId="0" fontId="36" fillId="0" borderId="9" xfId="19" applyFont="1" applyFill="1" applyBorder="1" applyAlignment="1">
      <alignment horizontal="center" vertical="center"/>
    </xf>
    <xf numFmtId="0" fontId="36" fillId="0" borderId="10" xfId="19" applyFont="1" applyFill="1" applyBorder="1" applyAlignment="1">
      <alignment horizontal="center" vertical="center"/>
    </xf>
    <xf numFmtId="0" fontId="36" fillId="0" borderId="25" xfId="19" applyFont="1" applyFill="1" applyBorder="1" applyAlignment="1">
      <alignment horizontal="center" vertical="center"/>
    </xf>
    <xf numFmtId="38" fontId="36" fillId="0" borderId="1" xfId="22" applyNumberFormat="1" applyFont="1" applyFill="1" applyBorder="1" applyAlignment="1">
      <alignment horizontal="right" vertical="center"/>
    </xf>
    <xf numFmtId="38" fontId="36" fillId="0" borderId="2" xfId="22" applyNumberFormat="1" applyFont="1" applyFill="1" applyBorder="1" applyAlignment="1">
      <alignment horizontal="right" vertical="center"/>
    </xf>
    <xf numFmtId="38" fontId="36" fillId="0" borderId="3" xfId="22" applyNumberFormat="1" applyFont="1" applyFill="1" applyBorder="1" applyAlignment="1">
      <alignment horizontal="right" vertical="center"/>
    </xf>
    <xf numFmtId="38" fontId="36" fillId="0" borderId="5" xfId="22" applyNumberFormat="1" applyFont="1" applyFill="1" applyBorder="1" applyAlignment="1">
      <alignment horizontal="right" vertical="center"/>
    </xf>
    <xf numFmtId="38" fontId="36" fillId="0" borderId="6" xfId="22" applyNumberFormat="1" applyFont="1" applyFill="1" applyBorder="1" applyAlignment="1">
      <alignment horizontal="right" vertical="center"/>
    </xf>
    <xf numFmtId="0" fontId="36" fillId="0" borderId="4" xfId="22" applyFont="1" applyFill="1" applyBorder="1" applyAlignment="1">
      <alignment horizontal="center" vertical="center"/>
    </xf>
    <xf numFmtId="38" fontId="36" fillId="0" borderId="13" xfId="23" applyFont="1" applyFill="1" applyBorder="1" applyAlignment="1">
      <alignment horizontal="right" vertical="center"/>
    </xf>
    <xf numFmtId="38" fontId="36" fillId="0" borderId="5" xfId="23" applyFont="1" applyFill="1" applyBorder="1" applyAlignment="1">
      <alignment horizontal="right" vertical="center"/>
    </xf>
    <xf numFmtId="38" fontId="36" fillId="0" borderId="6" xfId="23" applyFont="1" applyFill="1" applyBorder="1" applyAlignment="1">
      <alignment horizontal="right" vertical="center"/>
    </xf>
    <xf numFmtId="0" fontId="36" fillId="0" borderId="8" xfId="22" applyFont="1" applyFill="1" applyBorder="1" applyAlignment="1">
      <alignment horizontal="center" vertical="center"/>
    </xf>
    <xf numFmtId="38" fontId="36" fillId="0" borderId="14" xfId="23" applyFont="1" applyFill="1" applyBorder="1" applyAlignment="1">
      <alignment horizontal="right" vertical="center"/>
    </xf>
    <xf numFmtId="38" fontId="36" fillId="0" borderId="9" xfId="23" applyFont="1" applyFill="1" applyBorder="1" applyAlignment="1">
      <alignment horizontal="right" vertical="center"/>
    </xf>
    <xf numFmtId="38" fontId="36" fillId="0" borderId="10" xfId="23" applyFont="1" applyFill="1" applyBorder="1" applyAlignment="1">
      <alignment horizontal="right" vertical="center"/>
    </xf>
    <xf numFmtId="0" fontId="37" fillId="0" borderId="0" xfId="22" applyFont="1" applyFill="1" applyAlignment="1">
      <alignment vertical="center"/>
    </xf>
    <xf numFmtId="38" fontId="38" fillId="2" borderId="0" xfId="1" applyFont="1" applyFill="1" applyAlignment="1">
      <alignment horizontal="left" vertical="center"/>
    </xf>
    <xf numFmtId="38" fontId="38" fillId="2" borderId="0" xfId="1" applyFont="1" applyFill="1">
      <alignment vertical="center"/>
    </xf>
    <xf numFmtId="0" fontId="38" fillId="2" borderId="0" xfId="2" applyFont="1" applyFill="1">
      <alignment vertical="center"/>
    </xf>
    <xf numFmtId="38" fontId="20" fillId="2" borderId="16" xfId="12" applyFont="1" applyFill="1" applyBorder="1" applyAlignment="1">
      <alignment horizontal="center" vertical="center"/>
    </xf>
    <xf numFmtId="38" fontId="20" fillId="2" borderId="17" xfId="12" applyFont="1" applyFill="1" applyBorder="1" applyAlignment="1">
      <alignment horizontal="center" vertical="center"/>
    </xf>
    <xf numFmtId="38" fontId="20" fillId="2" borderId="18" xfId="12" applyFont="1" applyFill="1" applyBorder="1" applyAlignment="1">
      <alignment horizontal="center" vertical="center"/>
    </xf>
    <xf numFmtId="38" fontId="20" fillId="3" borderId="16" xfId="12" applyFont="1" applyFill="1" applyBorder="1" applyAlignment="1">
      <alignment horizontal="center" vertical="center"/>
    </xf>
    <xf numFmtId="38" fontId="20" fillId="3" borderId="17" xfId="12" applyFont="1" applyFill="1" applyBorder="1" applyAlignment="1">
      <alignment horizontal="center" vertical="center"/>
    </xf>
    <xf numFmtId="38" fontId="20" fillId="3" borderId="18" xfId="12" applyFont="1" applyFill="1" applyBorder="1" applyAlignment="1">
      <alignment horizontal="center" vertical="center"/>
    </xf>
    <xf numFmtId="38" fontId="20" fillId="2" borderId="1" xfId="12" applyFont="1" applyFill="1" applyBorder="1" applyAlignment="1">
      <alignment horizontal="center" vertical="center"/>
    </xf>
    <xf numFmtId="38" fontId="20" fillId="2" borderId="2" xfId="12" applyFont="1" applyFill="1" applyBorder="1" applyAlignment="1">
      <alignment horizontal="center" vertical="center"/>
    </xf>
    <xf numFmtId="38" fontId="20" fillId="2" borderId="3" xfId="12" applyFont="1" applyFill="1" applyBorder="1" applyAlignment="1">
      <alignment horizontal="center" vertical="center"/>
    </xf>
    <xf numFmtId="38" fontId="26" fillId="2" borderId="0" xfId="1" applyFont="1" applyFill="1" applyAlignment="1">
      <alignment horizontal="left" vertical="center" wrapText="1"/>
    </xf>
    <xf numFmtId="38" fontId="26" fillId="2" borderId="0" xfId="1" applyFont="1" applyFill="1" applyAlignment="1">
      <alignment horizontal="left" vertical="center"/>
    </xf>
    <xf numFmtId="38" fontId="28" fillId="2" borderId="0" xfId="1" applyFont="1" applyFill="1" applyBorder="1" applyAlignment="1">
      <alignment horizontal="left" vertical="center"/>
    </xf>
    <xf numFmtId="0" fontId="18" fillId="2" borderId="1" xfId="2" applyFont="1" applyFill="1" applyBorder="1" applyAlignment="1">
      <alignment horizontal="center" vertical="center"/>
    </xf>
    <xf numFmtId="0" fontId="19" fillId="2" borderId="2" xfId="2" applyFont="1" applyFill="1" applyBorder="1" applyAlignment="1">
      <alignment horizontal="center" vertical="center"/>
    </xf>
    <xf numFmtId="0" fontId="19" fillId="2" borderId="3" xfId="2" applyFont="1" applyFill="1" applyBorder="1" applyAlignment="1">
      <alignment horizontal="center" vertical="center"/>
    </xf>
    <xf numFmtId="38" fontId="19" fillId="2" borderId="1" xfId="1" applyFont="1" applyFill="1" applyBorder="1" applyAlignment="1">
      <alignment horizontal="center" vertical="center"/>
    </xf>
    <xf numFmtId="38" fontId="19" fillId="2" borderId="2" xfId="1" applyFont="1" applyFill="1" applyBorder="1" applyAlignment="1">
      <alignment horizontal="center" vertical="center"/>
    </xf>
    <xf numFmtId="38" fontId="19" fillId="2" borderId="3" xfId="1" applyFont="1" applyFill="1" applyBorder="1" applyAlignment="1">
      <alignment horizontal="center" vertical="center"/>
    </xf>
    <xf numFmtId="0" fontId="12" fillId="2" borderId="0" xfId="2" applyFont="1" applyFill="1" applyAlignment="1">
      <alignment horizontal="left" vertical="center"/>
    </xf>
    <xf numFmtId="38" fontId="19" fillId="2" borderId="7" xfId="8" applyFont="1" applyFill="1" applyBorder="1" applyAlignment="1">
      <alignment horizontal="center" vertical="center"/>
    </xf>
    <xf numFmtId="38" fontId="19" fillId="2" borderId="22" xfId="8" applyFont="1" applyFill="1" applyBorder="1" applyAlignment="1">
      <alignment horizontal="center" vertical="center"/>
    </xf>
    <xf numFmtId="176" fontId="19" fillId="2" borderId="7" xfId="2" applyNumberFormat="1" applyFont="1" applyFill="1" applyBorder="1" applyAlignment="1">
      <alignment horizontal="center" vertical="center"/>
    </xf>
    <xf numFmtId="176" fontId="19" fillId="2" borderId="22" xfId="2" applyNumberFormat="1" applyFont="1" applyFill="1" applyBorder="1" applyAlignment="1">
      <alignment horizontal="center" vertical="center"/>
    </xf>
    <xf numFmtId="38" fontId="25" fillId="2" borderId="0" xfId="1" applyFont="1" applyFill="1" applyAlignment="1">
      <alignment horizontal="left" vertical="center"/>
    </xf>
    <xf numFmtId="38" fontId="18" fillId="2" borderId="5" xfId="1" applyFont="1" applyFill="1" applyBorder="1" applyAlignment="1">
      <alignment horizontal="center" vertical="center"/>
    </xf>
    <xf numFmtId="38" fontId="18" fillId="2" borderId="19" xfId="1" applyFont="1" applyFill="1" applyBorder="1" applyAlignment="1">
      <alignment horizontal="center" vertical="center"/>
    </xf>
    <xf numFmtId="38" fontId="18" fillId="2" borderId="20" xfId="1" applyFont="1" applyFill="1" applyBorder="1" applyAlignment="1">
      <alignment horizontal="center" vertical="center"/>
    </xf>
    <xf numFmtId="38" fontId="18" fillId="2" borderId="21" xfId="1" applyFont="1" applyFill="1" applyBorder="1" applyAlignment="1">
      <alignment horizontal="center" vertical="center"/>
    </xf>
    <xf numFmtId="38" fontId="29" fillId="2" borderId="0" xfId="1" applyFont="1" applyFill="1" applyAlignment="1">
      <alignment horizontal="left" vertical="center"/>
    </xf>
    <xf numFmtId="0" fontId="23" fillId="0" borderId="5" xfId="22" applyFont="1" applyBorder="1" applyAlignment="1">
      <alignment vertical="center"/>
    </xf>
    <xf numFmtId="38" fontId="23" fillId="0" borderId="5" xfId="23" applyFont="1" applyBorder="1" applyAlignment="1">
      <alignment horizontal="center" vertical="center"/>
    </xf>
    <xf numFmtId="0" fontId="35" fillId="0" borderId="0" xfId="22" applyFont="1" applyAlignment="1">
      <alignment horizontal="left"/>
    </xf>
    <xf numFmtId="0" fontId="34" fillId="2" borderId="1" xfId="19" applyFont="1" applyFill="1" applyBorder="1" applyAlignment="1">
      <alignment horizontal="center" vertical="top" wrapText="1"/>
    </xf>
    <xf numFmtId="0" fontId="34" fillId="2" borderId="2" xfId="19" applyFont="1" applyFill="1" applyBorder="1" applyAlignment="1">
      <alignment horizontal="center" vertical="top" wrapText="1"/>
    </xf>
    <xf numFmtId="0" fontId="34" fillId="2" borderId="3" xfId="19" applyFont="1" applyFill="1" applyBorder="1" applyAlignment="1">
      <alignment horizontal="center" vertical="top" wrapText="1"/>
    </xf>
    <xf numFmtId="0" fontId="32" fillId="0" borderId="23" xfId="19" applyFont="1" applyBorder="1" applyAlignment="1">
      <alignment horizontal="center" vertical="center"/>
    </xf>
    <xf numFmtId="0" fontId="32" fillId="0" borderId="24" xfId="19" applyFont="1" applyBorder="1" applyAlignment="1">
      <alignment horizontal="center" vertical="center"/>
    </xf>
    <xf numFmtId="0" fontId="36" fillId="0" borderId="1" xfId="19" applyFont="1" applyFill="1" applyBorder="1" applyAlignment="1">
      <alignment horizontal="center" vertical="top" wrapText="1"/>
    </xf>
    <xf numFmtId="0" fontId="36" fillId="0" borderId="2" xfId="19" applyFont="1" applyFill="1" applyBorder="1" applyAlignment="1">
      <alignment horizontal="center" vertical="top" wrapText="1"/>
    </xf>
    <xf numFmtId="0" fontId="36" fillId="0" borderId="3" xfId="19" applyFont="1" applyFill="1" applyBorder="1" applyAlignment="1">
      <alignment horizontal="center" vertical="top" wrapText="1"/>
    </xf>
    <xf numFmtId="0" fontId="36" fillId="0" borderId="23" xfId="19" applyFont="1" applyFill="1" applyBorder="1" applyAlignment="1">
      <alignment horizontal="distributed" vertical="center"/>
    </xf>
    <xf numFmtId="0" fontId="36" fillId="0" borderId="24" xfId="19" applyFont="1" applyFill="1" applyBorder="1" applyAlignment="1">
      <alignment horizontal="distributed" vertical="center"/>
    </xf>
  </cellXfs>
  <cellStyles count="25">
    <cellStyle name="パーセント" xfId="9" builtinId="5"/>
    <cellStyle name="パーセント 2" xfId="3" xr:uid="{00000000-0005-0000-0000-000001000000}"/>
    <cellStyle name="パーセント 3" xfId="21" xr:uid="{00000000-0005-0000-0000-000002000000}"/>
    <cellStyle name="パーセント 3 2" xfId="24" xr:uid="{00000000-0005-0000-0000-000003000000}"/>
    <cellStyle name="桁区切り" xfId="8" builtinId="6"/>
    <cellStyle name="桁区切り 2" xfId="1" xr:uid="{00000000-0005-0000-0000-000005000000}"/>
    <cellStyle name="桁区切り 2 2" xfId="10" xr:uid="{00000000-0005-0000-0000-000006000000}"/>
    <cellStyle name="桁区切り 2 2 2" xfId="12" xr:uid="{00000000-0005-0000-0000-000007000000}"/>
    <cellStyle name="桁区切り 2 3" xfId="14" xr:uid="{00000000-0005-0000-0000-000008000000}"/>
    <cellStyle name="桁区切り 3" xfId="17" xr:uid="{00000000-0005-0000-0000-000009000000}"/>
    <cellStyle name="桁区切り 4" xfId="20" xr:uid="{00000000-0005-0000-0000-00000A000000}"/>
    <cellStyle name="桁区切り 4 2" xfId="23" xr:uid="{00000000-0005-0000-0000-00000B000000}"/>
    <cellStyle name="標準" xfId="0" builtinId="0"/>
    <cellStyle name="標準 14" xfId="4" xr:uid="{00000000-0005-0000-0000-00000D000000}"/>
    <cellStyle name="標準 14 2" xfId="7" xr:uid="{00000000-0005-0000-0000-00000E000000}"/>
    <cellStyle name="標準 14 3" xfId="16" xr:uid="{00000000-0005-0000-0000-00000F000000}"/>
    <cellStyle name="標準 19" xfId="19" xr:uid="{00000000-0005-0000-0000-000010000000}"/>
    <cellStyle name="標準 2" xfId="2" xr:uid="{00000000-0005-0000-0000-000011000000}"/>
    <cellStyle name="標準 2 2" xfId="5" xr:uid="{00000000-0005-0000-0000-000012000000}"/>
    <cellStyle name="標準 2 2 2" xfId="6" xr:uid="{00000000-0005-0000-0000-000013000000}"/>
    <cellStyle name="標準 2 2 3" xfId="15" xr:uid="{00000000-0005-0000-0000-000014000000}"/>
    <cellStyle name="標準 2 3" xfId="11" xr:uid="{00000000-0005-0000-0000-000015000000}"/>
    <cellStyle name="標準 2 3 2" xfId="13" xr:uid="{00000000-0005-0000-0000-000016000000}"/>
    <cellStyle name="標準 3" xfId="18" xr:uid="{00000000-0005-0000-0000-000017000000}"/>
    <cellStyle name="標準 3 2" xfId="22" xr:uid="{00000000-0005-0000-0000-000018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"/>
  <sheetViews>
    <sheetView tabSelected="1" zoomScale="85" zoomScaleNormal="85" workbookViewId="0">
      <selection sqref="A1:P2"/>
    </sheetView>
  </sheetViews>
  <sheetFormatPr defaultColWidth="16" defaultRowHeight="18.75"/>
  <cols>
    <col min="1" max="1" width="16" style="5"/>
    <col min="2" max="16" width="8.125" style="5" bestFit="1" customWidth="1"/>
    <col min="17" max="16384" width="16" style="1"/>
  </cols>
  <sheetData>
    <row r="1" spans="1:17" s="3" customFormat="1" ht="34.5" customHeight="1">
      <c r="A1" s="185" t="s">
        <v>148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2"/>
    </row>
    <row r="2" spans="1:17" s="3" customFormat="1" ht="51" customHeight="1">
      <c r="A2" s="186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2"/>
    </row>
    <row r="3" spans="1:17" s="3" customFormat="1" ht="34.5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7" s="26" customFormat="1" ht="46.5" customHeight="1" thickBot="1">
      <c r="A4" s="24"/>
      <c r="B4" s="176" t="s">
        <v>96</v>
      </c>
      <c r="C4" s="177"/>
      <c r="D4" s="177"/>
      <c r="E4" s="177"/>
      <c r="F4" s="178"/>
      <c r="G4" s="179" t="s">
        <v>97</v>
      </c>
      <c r="H4" s="180"/>
      <c r="I4" s="180"/>
      <c r="J4" s="180"/>
      <c r="K4" s="181"/>
      <c r="L4" s="182" t="s">
        <v>70</v>
      </c>
      <c r="M4" s="183"/>
      <c r="N4" s="183"/>
      <c r="O4" s="183"/>
      <c r="P4" s="184"/>
      <c r="Q4" s="25"/>
    </row>
    <row r="5" spans="1:17" s="38" customFormat="1" ht="46.5" customHeight="1">
      <c r="A5" s="27"/>
      <c r="B5" s="28" t="s">
        <v>71</v>
      </c>
      <c r="C5" s="29" t="s">
        <v>72</v>
      </c>
      <c r="D5" s="29" t="s">
        <v>73</v>
      </c>
      <c r="E5" s="29" t="s">
        <v>92</v>
      </c>
      <c r="F5" s="30" t="s">
        <v>93</v>
      </c>
      <c r="G5" s="31" t="s">
        <v>71</v>
      </c>
      <c r="H5" s="32" t="s">
        <v>72</v>
      </c>
      <c r="I5" s="32" t="s">
        <v>73</v>
      </c>
      <c r="J5" s="32" t="s">
        <v>92</v>
      </c>
      <c r="K5" s="33" t="s">
        <v>93</v>
      </c>
      <c r="L5" s="34" t="s">
        <v>71</v>
      </c>
      <c r="M5" s="35" t="s">
        <v>72</v>
      </c>
      <c r="N5" s="35" t="s">
        <v>73</v>
      </c>
      <c r="O5" s="35" t="s">
        <v>92</v>
      </c>
      <c r="P5" s="36" t="s">
        <v>93</v>
      </c>
      <c r="Q5" s="37"/>
    </row>
    <row r="6" spans="1:17" s="26" customFormat="1" ht="46.5" customHeight="1">
      <c r="A6" s="27" t="s">
        <v>85</v>
      </c>
      <c r="B6" s="39">
        <v>25243</v>
      </c>
      <c r="C6" s="40">
        <v>26379</v>
      </c>
      <c r="D6" s="40">
        <v>27500</v>
      </c>
      <c r="E6" s="40">
        <v>28756</v>
      </c>
      <c r="F6" s="41">
        <v>29408</v>
      </c>
      <c r="G6" s="42">
        <v>21401</v>
      </c>
      <c r="H6" s="43">
        <v>22908</v>
      </c>
      <c r="I6" s="43">
        <v>24139</v>
      </c>
      <c r="J6" s="44">
        <v>25383</v>
      </c>
      <c r="K6" s="45">
        <v>26488</v>
      </c>
      <c r="L6" s="46">
        <v>0.84779938992988157</v>
      </c>
      <c r="M6" s="47">
        <v>0.86841805982031162</v>
      </c>
      <c r="N6" s="47">
        <v>0.87778181818181822</v>
      </c>
      <c r="O6" s="58">
        <v>0.88270274029767704</v>
      </c>
      <c r="P6" s="59">
        <v>0.90070729053318821</v>
      </c>
      <c r="Q6" s="25"/>
    </row>
    <row r="7" spans="1:17" s="26" customFormat="1" ht="46.5" customHeight="1" thickBot="1">
      <c r="A7" s="48" t="s">
        <v>74</v>
      </c>
      <c r="B7" s="49">
        <v>21219</v>
      </c>
      <c r="C7" s="50">
        <v>22501</v>
      </c>
      <c r="D7" s="50">
        <v>23727</v>
      </c>
      <c r="E7" s="50">
        <v>24781</v>
      </c>
      <c r="F7" s="51">
        <v>25664</v>
      </c>
      <c r="G7" s="52">
        <v>19629</v>
      </c>
      <c r="H7" s="53">
        <v>21044</v>
      </c>
      <c r="I7" s="53">
        <v>22284</v>
      </c>
      <c r="J7" s="54">
        <v>23387</v>
      </c>
      <c r="K7" s="55">
        <v>24459</v>
      </c>
      <c r="L7" s="56">
        <v>0.92506715679343987</v>
      </c>
      <c r="M7" s="57">
        <v>0.93524732234122931</v>
      </c>
      <c r="N7" s="57">
        <v>0.93918320900240237</v>
      </c>
      <c r="O7" s="60">
        <v>0.94374722569710667</v>
      </c>
      <c r="P7" s="61">
        <v>0.95304706982543641</v>
      </c>
      <c r="Q7" s="25"/>
    </row>
    <row r="9" spans="1:17">
      <c r="P9" s="1"/>
    </row>
    <row r="10" spans="1:17">
      <c r="P10" s="1"/>
    </row>
  </sheetData>
  <mergeCells count="4">
    <mergeCell ref="B4:F4"/>
    <mergeCell ref="G4:K4"/>
    <mergeCell ref="L4:P4"/>
    <mergeCell ref="A1:P2"/>
  </mergeCells>
  <phoneticPr fontId="8"/>
  <pageMargins left="0.7" right="0.7" top="0.75" bottom="0.75" header="0.3" footer="0.3"/>
  <pageSetup paperSize="9" scale="78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6"/>
  <sheetViews>
    <sheetView zoomScale="70" zoomScaleNormal="70" workbookViewId="0">
      <selection activeCell="B4" sqref="B4"/>
    </sheetView>
  </sheetViews>
  <sheetFormatPr defaultColWidth="9.625" defaultRowHeight="18.75"/>
  <cols>
    <col min="1" max="1" width="16" style="4" customWidth="1"/>
    <col min="2" max="6" width="16" style="2" customWidth="1"/>
    <col min="7" max="7" width="16" style="4" customWidth="1"/>
    <col min="8" max="12" width="16" style="1" customWidth="1"/>
    <col min="13" max="13" width="16" style="4" customWidth="1"/>
    <col min="14" max="18" width="16" style="1" customWidth="1"/>
    <col min="19" max="16384" width="9.625" style="1"/>
  </cols>
  <sheetData>
    <row r="1" spans="1:18" s="20" customFormat="1" ht="54.75" customHeight="1">
      <c r="A1" s="187" t="s">
        <v>87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</row>
    <row r="2" spans="1:18" s="20" customFormat="1" ht="34.5" customHeight="1" thickBot="1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19"/>
      <c r="R2" s="19"/>
    </row>
    <row r="3" spans="1:18" s="23" customFormat="1" ht="54.75" customHeight="1">
      <c r="A3" s="188" t="s">
        <v>83</v>
      </c>
      <c r="B3" s="189"/>
      <c r="C3" s="189"/>
      <c r="D3" s="189"/>
      <c r="E3" s="189"/>
      <c r="F3" s="190"/>
      <c r="G3" s="191" t="s">
        <v>84</v>
      </c>
      <c r="H3" s="192"/>
      <c r="I3" s="192"/>
      <c r="J3" s="192"/>
      <c r="K3" s="192"/>
      <c r="L3" s="193"/>
      <c r="M3" s="191" t="s">
        <v>90</v>
      </c>
      <c r="N3" s="192"/>
      <c r="O3" s="192"/>
      <c r="P3" s="192"/>
      <c r="Q3" s="192"/>
      <c r="R3" s="193"/>
    </row>
    <row r="4" spans="1:18" s="23" customFormat="1" ht="54.75" customHeight="1">
      <c r="A4" s="124" t="s">
        <v>98</v>
      </c>
      <c r="B4" s="104" t="s">
        <v>71</v>
      </c>
      <c r="C4" s="104" t="s">
        <v>72</v>
      </c>
      <c r="D4" s="104" t="s">
        <v>73</v>
      </c>
      <c r="E4" s="104" t="s">
        <v>92</v>
      </c>
      <c r="F4" s="105" t="s">
        <v>93</v>
      </c>
      <c r="G4" s="124" t="s">
        <v>98</v>
      </c>
      <c r="H4" s="104" t="s">
        <v>71</v>
      </c>
      <c r="I4" s="104" t="s">
        <v>72</v>
      </c>
      <c r="J4" s="104" t="s">
        <v>73</v>
      </c>
      <c r="K4" s="104" t="s">
        <v>92</v>
      </c>
      <c r="L4" s="105" t="s">
        <v>93</v>
      </c>
      <c r="M4" s="124" t="s">
        <v>98</v>
      </c>
      <c r="N4" s="104" t="s">
        <v>71</v>
      </c>
      <c r="O4" s="104" t="s">
        <v>72</v>
      </c>
      <c r="P4" s="104" t="s">
        <v>73</v>
      </c>
      <c r="Q4" s="104" t="s">
        <v>92</v>
      </c>
      <c r="R4" s="105" t="s">
        <v>93</v>
      </c>
    </row>
    <row r="5" spans="1:18" s="23" customFormat="1" ht="54.75" customHeight="1">
      <c r="A5" s="103" t="s">
        <v>3</v>
      </c>
      <c r="B5" s="106">
        <v>111</v>
      </c>
      <c r="C5" s="106">
        <v>101</v>
      </c>
      <c r="D5" s="106">
        <v>87</v>
      </c>
      <c r="E5" s="106">
        <v>108</v>
      </c>
      <c r="F5" s="107">
        <v>90</v>
      </c>
      <c r="G5" s="103" t="s">
        <v>3</v>
      </c>
      <c r="H5" s="195">
        <v>25</v>
      </c>
      <c r="I5" s="195">
        <v>22</v>
      </c>
      <c r="J5" s="108">
        <v>10</v>
      </c>
      <c r="K5" s="108">
        <v>12</v>
      </c>
      <c r="L5" s="109">
        <v>11</v>
      </c>
      <c r="M5" s="103" t="s">
        <v>3</v>
      </c>
      <c r="N5" s="197">
        <v>0.1497005988023952</v>
      </c>
      <c r="O5" s="197">
        <v>0.13414634146341464</v>
      </c>
      <c r="P5" s="110">
        <v>0.11494252873563218</v>
      </c>
      <c r="Q5" s="110">
        <v>0.1111111111111111</v>
      </c>
      <c r="R5" s="111">
        <v>0.12222222222222222</v>
      </c>
    </row>
    <row r="6" spans="1:18" s="23" customFormat="1" ht="54.75" customHeight="1">
      <c r="A6" s="103" t="s">
        <v>4</v>
      </c>
      <c r="B6" s="106">
        <v>56</v>
      </c>
      <c r="C6" s="106">
        <v>63</v>
      </c>
      <c r="D6" s="106">
        <v>60</v>
      </c>
      <c r="E6" s="106">
        <v>73</v>
      </c>
      <c r="F6" s="107">
        <v>56</v>
      </c>
      <c r="G6" s="103" t="s">
        <v>4</v>
      </c>
      <c r="H6" s="196"/>
      <c r="I6" s="196"/>
      <c r="J6" s="108">
        <v>11</v>
      </c>
      <c r="K6" s="108">
        <v>18</v>
      </c>
      <c r="L6" s="109">
        <v>16</v>
      </c>
      <c r="M6" s="103" t="s">
        <v>4</v>
      </c>
      <c r="N6" s="198"/>
      <c r="O6" s="198"/>
      <c r="P6" s="110">
        <v>0.18333333333333332</v>
      </c>
      <c r="Q6" s="110">
        <v>0.24657534246575341</v>
      </c>
      <c r="R6" s="111">
        <v>0.2857142857142857</v>
      </c>
    </row>
    <row r="7" spans="1:18" s="23" customFormat="1" ht="54.75" customHeight="1">
      <c r="A7" s="103" t="s">
        <v>5</v>
      </c>
      <c r="B7" s="106">
        <v>522</v>
      </c>
      <c r="C7" s="106">
        <v>538</v>
      </c>
      <c r="D7" s="106">
        <v>500</v>
      </c>
      <c r="E7" s="106">
        <v>532</v>
      </c>
      <c r="F7" s="107">
        <v>490</v>
      </c>
      <c r="G7" s="103" t="s">
        <v>5</v>
      </c>
      <c r="H7" s="108">
        <v>295</v>
      </c>
      <c r="I7" s="108">
        <v>301</v>
      </c>
      <c r="J7" s="108">
        <v>288</v>
      </c>
      <c r="K7" s="108">
        <v>321</v>
      </c>
      <c r="L7" s="109">
        <v>322</v>
      </c>
      <c r="M7" s="103" t="s">
        <v>5</v>
      </c>
      <c r="N7" s="110">
        <v>0.56513409961685823</v>
      </c>
      <c r="O7" s="110">
        <v>0.55947955390334569</v>
      </c>
      <c r="P7" s="110">
        <v>0.57599999999999996</v>
      </c>
      <c r="Q7" s="110">
        <v>0.60338345864661658</v>
      </c>
      <c r="R7" s="111">
        <v>0.65714285714285714</v>
      </c>
    </row>
    <row r="8" spans="1:18" s="23" customFormat="1" ht="54.75" customHeight="1">
      <c r="A8" s="103" t="s">
        <v>6</v>
      </c>
      <c r="B8" s="106">
        <v>1590</v>
      </c>
      <c r="C8" s="106">
        <v>1641</v>
      </c>
      <c r="D8" s="106">
        <v>1596</v>
      </c>
      <c r="E8" s="106">
        <v>1523</v>
      </c>
      <c r="F8" s="107">
        <v>1501</v>
      </c>
      <c r="G8" s="103" t="s">
        <v>6</v>
      </c>
      <c r="H8" s="108">
        <v>1216</v>
      </c>
      <c r="I8" s="108">
        <v>1259</v>
      </c>
      <c r="J8" s="108">
        <v>1262</v>
      </c>
      <c r="K8" s="108">
        <v>1202</v>
      </c>
      <c r="L8" s="109">
        <v>1221</v>
      </c>
      <c r="M8" s="103" t="s">
        <v>6</v>
      </c>
      <c r="N8" s="110">
        <v>0.76477987421383653</v>
      </c>
      <c r="O8" s="110">
        <v>0.76721511273613652</v>
      </c>
      <c r="P8" s="110">
        <v>0.7907268170426065</v>
      </c>
      <c r="Q8" s="110">
        <v>0.78923177938279709</v>
      </c>
      <c r="R8" s="111">
        <v>0.81345769487008657</v>
      </c>
    </row>
    <row r="9" spans="1:18" s="23" customFormat="1" ht="54.75" customHeight="1">
      <c r="A9" s="103" t="s">
        <v>7</v>
      </c>
      <c r="B9" s="106">
        <v>2568</v>
      </c>
      <c r="C9" s="106">
        <v>2650</v>
      </c>
      <c r="D9" s="106">
        <v>2653</v>
      </c>
      <c r="E9" s="106">
        <v>2683</v>
      </c>
      <c r="F9" s="107">
        <v>2688</v>
      </c>
      <c r="G9" s="103" t="s">
        <v>7</v>
      </c>
      <c r="H9" s="108">
        <v>2120</v>
      </c>
      <c r="I9" s="108">
        <v>2213</v>
      </c>
      <c r="J9" s="108">
        <v>2258</v>
      </c>
      <c r="K9" s="108">
        <v>2326</v>
      </c>
      <c r="L9" s="109">
        <v>2390</v>
      </c>
      <c r="M9" s="103" t="s">
        <v>7</v>
      </c>
      <c r="N9" s="110">
        <v>0.82554517133956384</v>
      </c>
      <c r="O9" s="110">
        <v>0.83509433962264146</v>
      </c>
      <c r="P9" s="110">
        <v>0.85111194873727858</v>
      </c>
      <c r="Q9" s="110">
        <v>0.8669399925456579</v>
      </c>
      <c r="R9" s="111">
        <v>0.88913690476190477</v>
      </c>
    </row>
    <row r="10" spans="1:18" s="23" customFormat="1" ht="54.75" customHeight="1">
      <c r="A10" s="103" t="s">
        <v>8</v>
      </c>
      <c r="B10" s="106">
        <v>3479</v>
      </c>
      <c r="C10" s="106">
        <v>3508</v>
      </c>
      <c r="D10" s="106">
        <v>3482</v>
      </c>
      <c r="E10" s="106">
        <v>3474</v>
      </c>
      <c r="F10" s="107">
        <v>3457</v>
      </c>
      <c r="G10" s="103" t="s">
        <v>8</v>
      </c>
      <c r="H10" s="108">
        <v>3083</v>
      </c>
      <c r="I10" s="108">
        <v>3179</v>
      </c>
      <c r="J10" s="108">
        <v>3164</v>
      </c>
      <c r="K10" s="108">
        <v>3162</v>
      </c>
      <c r="L10" s="109">
        <v>3204</v>
      </c>
      <c r="M10" s="103" t="s">
        <v>8</v>
      </c>
      <c r="N10" s="110">
        <v>0.88617418798505321</v>
      </c>
      <c r="O10" s="110">
        <v>0.90621436716077541</v>
      </c>
      <c r="P10" s="110">
        <v>0.90867317633543943</v>
      </c>
      <c r="Q10" s="110">
        <v>0.91018998272884288</v>
      </c>
      <c r="R10" s="111">
        <v>0.92681515765114264</v>
      </c>
    </row>
    <row r="11" spans="1:18" s="23" customFormat="1" ht="54.75" customHeight="1">
      <c r="A11" s="103" t="s">
        <v>9</v>
      </c>
      <c r="B11" s="106">
        <v>4624</v>
      </c>
      <c r="C11" s="106">
        <v>4579</v>
      </c>
      <c r="D11" s="106">
        <v>4481</v>
      </c>
      <c r="E11" s="106">
        <v>4477</v>
      </c>
      <c r="F11" s="107">
        <v>4252</v>
      </c>
      <c r="G11" s="103" t="s">
        <v>9</v>
      </c>
      <c r="H11" s="108">
        <v>4270</v>
      </c>
      <c r="I11" s="108">
        <v>4274</v>
      </c>
      <c r="J11" s="108">
        <v>4214</v>
      </c>
      <c r="K11" s="108">
        <v>4221</v>
      </c>
      <c r="L11" s="109">
        <v>4034</v>
      </c>
      <c r="M11" s="103" t="s">
        <v>9</v>
      </c>
      <c r="N11" s="110">
        <v>0.92344290657439443</v>
      </c>
      <c r="O11" s="110">
        <v>0.93339157021183661</v>
      </c>
      <c r="P11" s="110">
        <v>0.94041508591832179</v>
      </c>
      <c r="Q11" s="110">
        <v>0.942818851909761</v>
      </c>
      <c r="R11" s="111">
        <v>0.94873000940733776</v>
      </c>
    </row>
    <row r="12" spans="1:18" s="23" customFormat="1" ht="54.75" customHeight="1">
      <c r="A12" s="103" t="s">
        <v>10</v>
      </c>
      <c r="B12" s="106">
        <v>3922</v>
      </c>
      <c r="C12" s="106">
        <v>4304</v>
      </c>
      <c r="D12" s="106">
        <v>4668</v>
      </c>
      <c r="E12" s="106">
        <v>4958</v>
      </c>
      <c r="F12" s="107">
        <v>5229</v>
      </c>
      <c r="G12" s="103" t="s">
        <v>10</v>
      </c>
      <c r="H12" s="108">
        <v>3663</v>
      </c>
      <c r="I12" s="108">
        <v>4062</v>
      </c>
      <c r="J12" s="108">
        <v>4456</v>
      </c>
      <c r="K12" s="108">
        <v>4719</v>
      </c>
      <c r="L12" s="109">
        <v>5031</v>
      </c>
      <c r="M12" s="103" t="s">
        <v>10</v>
      </c>
      <c r="N12" s="110">
        <v>0.93396226415094341</v>
      </c>
      <c r="O12" s="110">
        <v>0.94377323420074355</v>
      </c>
      <c r="P12" s="110">
        <v>0.95458440445586978</v>
      </c>
      <c r="Q12" s="110">
        <v>0.9517950786607503</v>
      </c>
      <c r="R12" s="111">
        <v>0.96213425129087782</v>
      </c>
    </row>
    <row r="13" spans="1:18" s="23" customFormat="1" ht="54.75" customHeight="1">
      <c r="A13" s="103" t="s">
        <v>11</v>
      </c>
      <c r="B13" s="106">
        <v>2534</v>
      </c>
      <c r="C13" s="106">
        <v>2924</v>
      </c>
      <c r="D13" s="106">
        <v>3295</v>
      </c>
      <c r="E13" s="106">
        <v>3627</v>
      </c>
      <c r="F13" s="107">
        <v>3832</v>
      </c>
      <c r="G13" s="103" t="s">
        <v>11</v>
      </c>
      <c r="H13" s="108">
        <v>2357</v>
      </c>
      <c r="I13" s="108">
        <v>2769</v>
      </c>
      <c r="J13" s="108">
        <v>3116</v>
      </c>
      <c r="K13" s="108">
        <v>3444</v>
      </c>
      <c r="L13" s="109">
        <v>3677</v>
      </c>
      <c r="M13" s="103" t="s">
        <v>11</v>
      </c>
      <c r="N13" s="110">
        <v>0.93014996053670085</v>
      </c>
      <c r="O13" s="110">
        <v>0.94699042407660738</v>
      </c>
      <c r="P13" s="110">
        <v>0.94567526555386949</v>
      </c>
      <c r="Q13" s="110">
        <v>0.94954507857733661</v>
      </c>
      <c r="R13" s="111">
        <v>0.95955114822546972</v>
      </c>
    </row>
    <row r="14" spans="1:18" s="23" customFormat="1" ht="54.75" customHeight="1">
      <c r="A14" s="103" t="s">
        <v>12</v>
      </c>
      <c r="B14" s="106">
        <v>1605</v>
      </c>
      <c r="C14" s="106">
        <v>1805</v>
      </c>
      <c r="D14" s="106">
        <v>2029</v>
      </c>
      <c r="E14" s="106">
        <v>2306</v>
      </c>
      <c r="F14" s="107">
        <v>2631</v>
      </c>
      <c r="G14" s="103" t="s">
        <v>12</v>
      </c>
      <c r="H14" s="108">
        <v>1464</v>
      </c>
      <c r="I14" s="108">
        <v>1675</v>
      </c>
      <c r="J14" s="108">
        <v>1891</v>
      </c>
      <c r="K14" s="108">
        <v>2181</v>
      </c>
      <c r="L14" s="109">
        <v>2500</v>
      </c>
      <c r="M14" s="103" t="s">
        <v>12</v>
      </c>
      <c r="N14" s="110">
        <v>0.91214953271028032</v>
      </c>
      <c r="O14" s="110">
        <v>0.92797783933518008</v>
      </c>
      <c r="P14" s="110">
        <v>0.93198620009857069</v>
      </c>
      <c r="Q14" s="110">
        <v>0.9457935819601041</v>
      </c>
      <c r="R14" s="111">
        <v>0.9502090459901178</v>
      </c>
    </row>
    <row r="15" spans="1:18" s="23" customFormat="1" ht="54.75" customHeight="1">
      <c r="A15" s="103" t="s">
        <v>13</v>
      </c>
      <c r="B15" s="106">
        <v>1324</v>
      </c>
      <c r="C15" s="106">
        <v>1332</v>
      </c>
      <c r="D15" s="106">
        <v>1401</v>
      </c>
      <c r="E15" s="106">
        <v>1490</v>
      </c>
      <c r="F15" s="107">
        <v>1599</v>
      </c>
      <c r="G15" s="103" t="s">
        <v>13</v>
      </c>
      <c r="H15" s="108">
        <v>1159</v>
      </c>
      <c r="I15" s="108">
        <v>1181</v>
      </c>
      <c r="J15" s="108">
        <v>1261</v>
      </c>
      <c r="K15" s="108">
        <v>1356</v>
      </c>
      <c r="L15" s="109">
        <v>1482</v>
      </c>
      <c r="M15" s="103" t="s">
        <v>13</v>
      </c>
      <c r="N15" s="110">
        <v>0.87537764350453173</v>
      </c>
      <c r="O15" s="110">
        <v>0.88663663663663661</v>
      </c>
      <c r="P15" s="110">
        <v>0.90007137758743749</v>
      </c>
      <c r="Q15" s="110">
        <v>0.91006711409395968</v>
      </c>
      <c r="R15" s="111">
        <v>0.92682926829268297</v>
      </c>
    </row>
    <row r="16" spans="1:18" s="23" customFormat="1" ht="54.75" customHeight="1">
      <c r="A16" s="103" t="s">
        <v>14</v>
      </c>
      <c r="B16" s="106">
        <v>1233</v>
      </c>
      <c r="C16" s="106">
        <v>1272</v>
      </c>
      <c r="D16" s="106">
        <v>1330</v>
      </c>
      <c r="E16" s="106">
        <v>1390</v>
      </c>
      <c r="F16" s="107">
        <v>1337</v>
      </c>
      <c r="G16" s="103" t="s">
        <v>14</v>
      </c>
      <c r="H16" s="108">
        <v>975</v>
      </c>
      <c r="I16" s="108">
        <v>1062</v>
      </c>
      <c r="J16" s="108">
        <v>1131</v>
      </c>
      <c r="K16" s="108">
        <v>1184</v>
      </c>
      <c r="L16" s="109">
        <v>1162</v>
      </c>
      <c r="M16" s="103" t="s">
        <v>14</v>
      </c>
      <c r="N16" s="110">
        <v>0.79075425790754261</v>
      </c>
      <c r="O16" s="110">
        <v>0.83490566037735847</v>
      </c>
      <c r="P16" s="110">
        <v>0.85037593984962401</v>
      </c>
      <c r="Q16" s="110">
        <v>0.8517985611510791</v>
      </c>
      <c r="R16" s="111">
        <v>0.86910994764397909</v>
      </c>
    </row>
    <row r="17" spans="1:18" s="23" customFormat="1" ht="54.75" customHeight="1">
      <c r="A17" s="103" t="s">
        <v>15</v>
      </c>
      <c r="B17" s="106">
        <v>664</v>
      </c>
      <c r="C17" s="106">
        <v>725</v>
      </c>
      <c r="D17" s="106">
        <v>831</v>
      </c>
      <c r="E17" s="106">
        <v>950</v>
      </c>
      <c r="F17" s="107">
        <v>1093</v>
      </c>
      <c r="G17" s="103" t="s">
        <v>15</v>
      </c>
      <c r="H17" s="108">
        <v>434</v>
      </c>
      <c r="I17" s="108">
        <v>522</v>
      </c>
      <c r="J17" s="108">
        <v>620</v>
      </c>
      <c r="K17" s="108">
        <v>703</v>
      </c>
      <c r="L17" s="109">
        <v>859</v>
      </c>
      <c r="M17" s="103" t="s">
        <v>15</v>
      </c>
      <c r="N17" s="110">
        <v>0.65361445783132532</v>
      </c>
      <c r="O17" s="110">
        <v>0.72</v>
      </c>
      <c r="P17" s="110">
        <v>0.74608904933814679</v>
      </c>
      <c r="Q17" s="110">
        <v>0.74</v>
      </c>
      <c r="R17" s="111">
        <v>0.78591033851784076</v>
      </c>
    </row>
    <row r="18" spans="1:18" s="23" customFormat="1" ht="54.75" customHeight="1">
      <c r="A18" s="103" t="s">
        <v>16</v>
      </c>
      <c r="B18" s="106">
        <v>480</v>
      </c>
      <c r="C18" s="106">
        <v>449</v>
      </c>
      <c r="D18" s="106">
        <v>562</v>
      </c>
      <c r="E18" s="106">
        <v>588</v>
      </c>
      <c r="F18" s="107">
        <v>545</v>
      </c>
      <c r="G18" s="103" t="s">
        <v>16</v>
      </c>
      <c r="H18" s="108">
        <v>236</v>
      </c>
      <c r="I18" s="108">
        <v>259</v>
      </c>
      <c r="J18" s="108">
        <v>308</v>
      </c>
      <c r="K18" s="108">
        <v>356</v>
      </c>
      <c r="L18" s="109">
        <v>361</v>
      </c>
      <c r="M18" s="103" t="s">
        <v>16</v>
      </c>
      <c r="N18" s="110">
        <v>0.49166666666666664</v>
      </c>
      <c r="O18" s="110">
        <v>0.57683741648106901</v>
      </c>
      <c r="P18" s="110">
        <v>0.54804270462633453</v>
      </c>
      <c r="Q18" s="110">
        <v>0.60544217687074831</v>
      </c>
      <c r="R18" s="111">
        <v>0.66238532110091741</v>
      </c>
    </row>
    <row r="19" spans="1:18" s="23" customFormat="1" ht="54.75" customHeight="1">
      <c r="A19" s="103" t="s">
        <v>17</v>
      </c>
      <c r="B19" s="106">
        <v>324</v>
      </c>
      <c r="C19" s="106">
        <v>284</v>
      </c>
      <c r="D19" s="106">
        <v>295</v>
      </c>
      <c r="E19" s="106">
        <v>327</v>
      </c>
      <c r="F19" s="107">
        <v>335</v>
      </c>
      <c r="G19" s="103" t="s">
        <v>17</v>
      </c>
      <c r="H19" s="108">
        <v>82</v>
      </c>
      <c r="I19" s="108">
        <v>98</v>
      </c>
      <c r="J19" s="108">
        <v>109</v>
      </c>
      <c r="K19" s="108">
        <v>127</v>
      </c>
      <c r="L19" s="109">
        <v>159</v>
      </c>
      <c r="M19" s="103" t="s">
        <v>17</v>
      </c>
      <c r="N19" s="110">
        <v>0.25308641975308643</v>
      </c>
      <c r="O19" s="110">
        <v>0.34507042253521125</v>
      </c>
      <c r="P19" s="110">
        <v>0.36949152542372882</v>
      </c>
      <c r="Q19" s="110">
        <v>0.38837920489296635</v>
      </c>
      <c r="R19" s="111">
        <v>0.47462686567164181</v>
      </c>
    </row>
    <row r="20" spans="1:18" s="119" customFormat="1" ht="54.75" customHeight="1">
      <c r="A20" s="112" t="s">
        <v>99</v>
      </c>
      <c r="B20" s="113">
        <v>207</v>
      </c>
      <c r="C20" s="113">
        <v>204</v>
      </c>
      <c r="D20" s="113">
        <v>230</v>
      </c>
      <c r="E20" s="113">
        <v>250</v>
      </c>
      <c r="F20" s="114">
        <v>273</v>
      </c>
      <c r="G20" s="112" t="s">
        <v>99</v>
      </c>
      <c r="H20" s="115">
        <v>22</v>
      </c>
      <c r="I20" s="115">
        <v>32</v>
      </c>
      <c r="J20" s="115">
        <v>40</v>
      </c>
      <c r="K20" s="115">
        <v>51</v>
      </c>
      <c r="L20" s="116">
        <v>59</v>
      </c>
      <c r="M20" s="112" t="s">
        <v>99</v>
      </c>
      <c r="N20" s="117">
        <v>0.10628019323671498</v>
      </c>
      <c r="O20" s="117">
        <v>0.15686274509803921</v>
      </c>
      <c r="P20" s="117">
        <v>0.17391304347826086</v>
      </c>
      <c r="Q20" s="117">
        <v>0.20399999999999999</v>
      </c>
      <c r="R20" s="118">
        <v>0.21611721611721613</v>
      </c>
    </row>
    <row r="21" spans="1:18" s="123" customFormat="1" ht="54.75" customHeight="1">
      <c r="A21" s="103" t="s">
        <v>18</v>
      </c>
      <c r="B21" s="120">
        <v>25243</v>
      </c>
      <c r="C21" s="121">
        <v>26379</v>
      </c>
      <c r="D21" s="121">
        <v>27500</v>
      </c>
      <c r="E21" s="121">
        <v>28756</v>
      </c>
      <c r="F21" s="122">
        <v>29408</v>
      </c>
      <c r="G21" s="103" t="s">
        <v>18</v>
      </c>
      <c r="H21" s="121">
        <v>21401</v>
      </c>
      <c r="I21" s="121">
        <v>22908</v>
      </c>
      <c r="J21" s="121">
        <v>24139</v>
      </c>
      <c r="K21" s="121">
        <v>25383</v>
      </c>
      <c r="L21" s="122">
        <v>26488</v>
      </c>
      <c r="M21" s="103" t="s">
        <v>18</v>
      </c>
      <c r="N21" s="110">
        <v>0.84779938992988157</v>
      </c>
      <c r="O21" s="110">
        <v>0.86841805982031162</v>
      </c>
      <c r="P21" s="110">
        <v>0.87778181818181822</v>
      </c>
      <c r="Q21" s="110">
        <v>0.88270274029767704</v>
      </c>
      <c r="R21" s="111">
        <v>0.90070729053318821</v>
      </c>
    </row>
    <row r="22" spans="1:18" s="23" customFormat="1" ht="54.75" customHeight="1">
      <c r="A22" s="103" t="s">
        <v>19</v>
      </c>
      <c r="B22" s="121">
        <v>25243</v>
      </c>
      <c r="C22" s="121">
        <v>26379</v>
      </c>
      <c r="D22" s="121">
        <v>27500</v>
      </c>
      <c r="E22" s="121">
        <v>28756</v>
      </c>
      <c r="F22" s="122">
        <v>29408</v>
      </c>
      <c r="G22" s="103" t="s">
        <v>19</v>
      </c>
      <c r="H22" s="121">
        <v>21401</v>
      </c>
      <c r="I22" s="121">
        <v>22908</v>
      </c>
      <c r="J22" s="121">
        <v>24139</v>
      </c>
      <c r="K22" s="121">
        <v>25383</v>
      </c>
      <c r="L22" s="122">
        <v>26488</v>
      </c>
      <c r="M22" s="103" t="s">
        <v>19</v>
      </c>
      <c r="N22" s="110">
        <v>0.84779938992988157</v>
      </c>
      <c r="O22" s="110">
        <v>0.86841805982031162</v>
      </c>
      <c r="P22" s="110">
        <v>0.87778181818181822</v>
      </c>
      <c r="Q22" s="110">
        <v>0.88270274029767704</v>
      </c>
      <c r="R22" s="111">
        <v>0.90070729053318821</v>
      </c>
    </row>
    <row r="23" spans="1:18" ht="59.25" customHeight="1" thickBot="1">
      <c r="A23" s="101" t="s">
        <v>20</v>
      </c>
      <c r="B23" s="98">
        <v>0</v>
      </c>
      <c r="C23" s="98">
        <v>0</v>
      </c>
      <c r="D23" s="98">
        <v>0</v>
      </c>
      <c r="E23" s="98">
        <v>0</v>
      </c>
      <c r="F23" s="99">
        <v>0</v>
      </c>
      <c r="G23" s="101" t="s">
        <v>20</v>
      </c>
      <c r="H23" s="98">
        <v>0</v>
      </c>
      <c r="I23" s="98">
        <v>0</v>
      </c>
      <c r="J23" s="98">
        <v>0</v>
      </c>
      <c r="K23" s="98">
        <v>0</v>
      </c>
      <c r="L23" s="99">
        <v>0</v>
      </c>
      <c r="M23" s="101" t="s">
        <v>20</v>
      </c>
      <c r="N23" s="100"/>
      <c r="O23" s="100"/>
      <c r="P23" s="100"/>
      <c r="Q23" s="98"/>
      <c r="R23" s="99"/>
    </row>
    <row r="25" spans="1:18">
      <c r="A25" s="21"/>
    </row>
    <row r="26" spans="1:18">
      <c r="A26" s="194"/>
      <c r="B26" s="194"/>
      <c r="C26" s="194"/>
      <c r="D26" s="194"/>
      <c r="E26" s="194"/>
      <c r="F26" s="194"/>
      <c r="G26" s="194"/>
      <c r="H26" s="194"/>
    </row>
  </sheetData>
  <mergeCells count="9">
    <mergeCell ref="A1:R1"/>
    <mergeCell ref="A3:F3"/>
    <mergeCell ref="G3:L3"/>
    <mergeCell ref="M3:R3"/>
    <mergeCell ref="A26:H26"/>
    <mergeCell ref="I5:I6"/>
    <mergeCell ref="H5:H6"/>
    <mergeCell ref="O5:O6"/>
    <mergeCell ref="N5:N6"/>
  </mergeCells>
  <phoneticPr fontId="8"/>
  <conditionalFormatting sqref="A5:R5 A7:R20 A6:G6 J6:M6 P6:R6">
    <cfRule type="cellIs" dxfId="1" priority="1" operator="between">
      <formula>1</formula>
      <formula>9</formula>
    </cfRule>
  </conditionalFormatting>
  <pageMargins left="0.7" right="0.7" top="0.75" bottom="0.75" header="0.3" footer="0.3"/>
  <pageSetup paperSize="9" scale="3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5"/>
  <sheetViews>
    <sheetView view="pageBreakPreview" zoomScaleNormal="85" zoomScaleSheetLayoutView="100" workbookViewId="0">
      <selection activeCell="A24" sqref="A24:XFD24"/>
    </sheetView>
  </sheetViews>
  <sheetFormatPr defaultColWidth="9.625" defaultRowHeight="18.75"/>
  <cols>
    <col min="1" max="1" width="19.25" style="3" bestFit="1" customWidth="1"/>
    <col min="2" max="3" width="16.625" style="2" bestFit="1" customWidth="1"/>
    <col min="4" max="4" width="17" style="2" customWidth="1"/>
    <col min="5" max="6" width="17" style="1" customWidth="1"/>
    <col min="7" max="7" width="6.25" style="1" customWidth="1"/>
    <col min="8" max="16384" width="9.625" style="1"/>
  </cols>
  <sheetData>
    <row r="1" spans="1:13" s="126" customFormat="1" ht="34.5" customHeight="1">
      <c r="A1" s="199" t="s">
        <v>88</v>
      </c>
      <c r="B1" s="199"/>
      <c r="C1" s="199"/>
      <c r="D1" s="199"/>
      <c r="E1" s="199"/>
      <c r="F1" s="199"/>
      <c r="G1" s="199"/>
      <c r="H1" s="199"/>
    </row>
    <row r="2" spans="1:13" s="126" customFormat="1" ht="34.5" customHeight="1">
      <c r="A2" s="125"/>
      <c r="B2" s="125"/>
      <c r="C2" s="125"/>
      <c r="D2" s="125"/>
      <c r="E2" s="125"/>
      <c r="F2" s="125"/>
      <c r="G2" s="125"/>
    </row>
    <row r="3" spans="1:13" ht="29.25" customHeight="1">
      <c r="A3" s="7" t="s">
        <v>75</v>
      </c>
    </row>
    <row r="4" spans="1:13">
      <c r="A4" s="9" t="s">
        <v>21</v>
      </c>
      <c r="B4" s="10" t="s">
        <v>0</v>
      </c>
      <c r="C4" s="10" t="s">
        <v>1</v>
      </c>
      <c r="D4" s="10" t="s">
        <v>2</v>
      </c>
      <c r="E4" s="10" t="s">
        <v>94</v>
      </c>
      <c r="F4" s="10" t="s">
        <v>95</v>
      </c>
    </row>
    <row r="5" spans="1:13">
      <c r="A5" s="11" t="s">
        <v>77</v>
      </c>
      <c r="B5" s="12">
        <v>1892</v>
      </c>
      <c r="C5" s="12">
        <v>1995</v>
      </c>
      <c r="D5" s="12">
        <v>2099</v>
      </c>
      <c r="E5" s="12">
        <v>2196</v>
      </c>
      <c r="F5" s="12">
        <v>2393</v>
      </c>
    </row>
    <row r="6" spans="1:13">
      <c r="A6" s="11" t="s">
        <v>78</v>
      </c>
      <c r="B6" s="12">
        <v>23531</v>
      </c>
      <c r="C6" s="12">
        <v>24566</v>
      </c>
      <c r="D6" s="12">
        <v>25571</v>
      </c>
      <c r="E6" s="12">
        <v>26741</v>
      </c>
      <c r="F6" s="12">
        <v>27229</v>
      </c>
    </row>
    <row r="7" spans="1:13">
      <c r="A7" s="11" t="s">
        <v>79</v>
      </c>
      <c r="B7" s="17">
        <v>284</v>
      </c>
      <c r="C7" s="17">
        <v>21</v>
      </c>
      <c r="D7" s="12">
        <v>589</v>
      </c>
      <c r="E7" s="12">
        <v>217</v>
      </c>
      <c r="F7" s="12">
        <v>621</v>
      </c>
      <c r="I7" s="62"/>
      <c r="J7" s="62"/>
      <c r="K7" s="62"/>
      <c r="L7" s="62"/>
      <c r="M7" s="62"/>
    </row>
    <row r="8" spans="1:13" s="6" customFormat="1">
      <c r="A8" s="11" t="s">
        <v>80</v>
      </c>
      <c r="B8" s="8"/>
      <c r="C8" s="8"/>
      <c r="D8" s="12"/>
      <c r="E8" s="12"/>
      <c r="F8" s="12"/>
      <c r="I8" s="62"/>
      <c r="J8" s="62"/>
      <c r="K8" s="62"/>
      <c r="L8" s="62"/>
      <c r="M8" s="62"/>
    </row>
    <row r="9" spans="1:13">
      <c r="A9" s="11" t="s">
        <v>18</v>
      </c>
      <c r="B9" s="12">
        <v>25707</v>
      </c>
      <c r="C9" s="12">
        <v>26582</v>
      </c>
      <c r="D9" s="12">
        <v>28259</v>
      </c>
      <c r="E9" s="12">
        <v>29154</v>
      </c>
      <c r="F9" s="12">
        <v>30243</v>
      </c>
    </row>
    <row r="10" spans="1:13">
      <c r="A10" s="11" t="s">
        <v>19</v>
      </c>
      <c r="B10" s="12">
        <v>25243</v>
      </c>
      <c r="C10" s="12">
        <v>26379</v>
      </c>
      <c r="D10" s="12">
        <v>27500</v>
      </c>
      <c r="E10" s="12">
        <v>28756</v>
      </c>
      <c r="F10" s="12">
        <v>29408</v>
      </c>
    </row>
    <row r="11" spans="1:13">
      <c r="A11" s="11" t="s">
        <v>20</v>
      </c>
      <c r="B11" s="12">
        <v>464</v>
      </c>
      <c r="C11" s="12">
        <v>203</v>
      </c>
      <c r="D11" s="12">
        <v>759</v>
      </c>
      <c r="E11" s="12">
        <v>398</v>
      </c>
      <c r="F11" s="12">
        <v>835</v>
      </c>
    </row>
    <row r="13" spans="1:13" ht="29.25" customHeight="1">
      <c r="A13" s="7" t="s">
        <v>76</v>
      </c>
    </row>
    <row r="14" spans="1:13">
      <c r="A14" s="13" t="s">
        <v>21</v>
      </c>
      <c r="B14" s="14" t="s">
        <v>0</v>
      </c>
      <c r="C14" s="14" t="s">
        <v>1</v>
      </c>
      <c r="D14" s="14" t="s">
        <v>2</v>
      </c>
      <c r="E14" s="10" t="s">
        <v>94</v>
      </c>
      <c r="F14" s="10" t="s">
        <v>95</v>
      </c>
    </row>
    <row r="15" spans="1:13">
      <c r="A15" s="11" t="s">
        <v>77</v>
      </c>
      <c r="B15" s="12">
        <v>1548</v>
      </c>
      <c r="C15" s="64" t="s">
        <v>100</v>
      </c>
      <c r="D15" s="12">
        <v>1785</v>
      </c>
      <c r="E15" s="12">
        <v>1905</v>
      </c>
      <c r="F15" s="12">
        <v>2074</v>
      </c>
      <c r="I15" s="62"/>
      <c r="J15" s="62"/>
      <c r="K15" s="62"/>
      <c r="L15" s="62"/>
      <c r="M15" s="62"/>
    </row>
    <row r="16" spans="1:13">
      <c r="A16" s="11" t="s">
        <v>78</v>
      </c>
      <c r="B16" s="12">
        <v>19969</v>
      </c>
      <c r="C16" s="12">
        <v>21363</v>
      </c>
      <c r="D16" s="12">
        <v>22469</v>
      </c>
      <c r="E16" s="12">
        <v>23601</v>
      </c>
      <c r="F16" s="12">
        <v>24560</v>
      </c>
      <c r="I16" s="62"/>
      <c r="J16" s="62"/>
      <c r="K16" s="62"/>
      <c r="L16" s="62"/>
      <c r="M16" s="62"/>
    </row>
    <row r="17" spans="1:13">
      <c r="A17" s="63" t="s">
        <v>79</v>
      </c>
      <c r="B17" s="17">
        <v>237</v>
      </c>
      <c r="C17" s="64" t="s">
        <v>101</v>
      </c>
      <c r="D17" s="12">
        <v>550</v>
      </c>
      <c r="E17" s="12">
        <v>189</v>
      </c>
      <c r="F17" s="12">
        <v>594</v>
      </c>
      <c r="I17" s="62"/>
      <c r="J17" s="62"/>
      <c r="K17" s="62"/>
      <c r="L17" s="62"/>
      <c r="M17" s="62"/>
    </row>
    <row r="18" spans="1:13">
      <c r="A18" s="11" t="s">
        <v>80</v>
      </c>
      <c r="B18" s="8"/>
      <c r="C18" s="8"/>
      <c r="D18" s="12"/>
      <c r="E18" s="12"/>
      <c r="F18" s="12"/>
    </row>
    <row r="19" spans="1:13">
      <c r="A19" s="15" t="s">
        <v>18</v>
      </c>
      <c r="B19" s="12">
        <v>21754</v>
      </c>
      <c r="C19" s="12">
        <v>23040</v>
      </c>
      <c r="D19" s="12">
        <v>24804</v>
      </c>
      <c r="E19" s="12">
        <v>25695</v>
      </c>
      <c r="F19" s="12">
        <v>27228</v>
      </c>
    </row>
    <row r="20" spans="1:13">
      <c r="A20" s="15" t="s">
        <v>19</v>
      </c>
      <c r="B20" s="12">
        <v>21401</v>
      </c>
      <c r="C20" s="12">
        <v>22908</v>
      </c>
      <c r="D20" s="12">
        <v>24139</v>
      </c>
      <c r="E20" s="12">
        <v>25383</v>
      </c>
      <c r="F20" s="12">
        <v>26488</v>
      </c>
    </row>
    <row r="21" spans="1:13">
      <c r="A21" s="16" t="s">
        <v>20</v>
      </c>
      <c r="B21" s="12">
        <v>353</v>
      </c>
      <c r="C21" s="12">
        <v>132</v>
      </c>
      <c r="D21" s="12">
        <v>665</v>
      </c>
      <c r="E21" s="12">
        <v>312</v>
      </c>
      <c r="F21" s="12">
        <v>740</v>
      </c>
    </row>
    <row r="23" spans="1:13" s="127" customFormat="1" ht="27.75" customHeight="1">
      <c r="A23" s="127" t="s">
        <v>86</v>
      </c>
      <c r="B23" s="22"/>
      <c r="C23" s="22"/>
      <c r="D23" s="22"/>
    </row>
    <row r="24" spans="1:13" s="127" customFormat="1" ht="27.75" customHeight="1">
      <c r="A24" s="128" t="s">
        <v>102</v>
      </c>
      <c r="B24" s="22"/>
      <c r="C24" s="22"/>
      <c r="D24" s="22"/>
    </row>
    <row r="25" spans="1:13">
      <c r="A25" s="18"/>
    </row>
  </sheetData>
  <mergeCells count="1">
    <mergeCell ref="A1:H1"/>
  </mergeCells>
  <phoneticPr fontId="8"/>
  <pageMargins left="0.70866141732283472" right="0.70866141732283472" top="0.74803149606299213" bottom="0.74803149606299213" header="0.31496062992125984" footer="0.31496062992125984"/>
  <pageSetup paperSize="9" scale="85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5"/>
  <sheetViews>
    <sheetView zoomScale="55" zoomScaleNormal="55" workbookViewId="0">
      <selection activeCell="A55" sqref="A55"/>
    </sheetView>
  </sheetViews>
  <sheetFormatPr defaultColWidth="9.625" defaultRowHeight="33"/>
  <cols>
    <col min="1" max="1" width="14.25" style="131" customWidth="1"/>
    <col min="2" max="6" width="16.625" style="2" bestFit="1" customWidth="1"/>
    <col min="7" max="7" width="9.625" style="1"/>
    <col min="8" max="8" width="14.25" style="131" customWidth="1"/>
    <col min="9" max="12" width="16.625" style="2" bestFit="1" customWidth="1"/>
    <col min="13" max="13" width="16.625" style="2" customWidth="1"/>
    <col min="14" max="16384" width="9.625" style="1"/>
  </cols>
  <sheetData>
    <row r="1" spans="1:13" s="20" customFormat="1" ht="51" customHeight="1">
      <c r="A1" s="204" t="s">
        <v>89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</row>
    <row r="2" spans="1:13" s="20" customFormat="1" ht="34.5" customHeight="1">
      <c r="A2" s="132"/>
      <c r="B2" s="19"/>
      <c r="C2" s="19"/>
      <c r="D2" s="19"/>
      <c r="E2" s="19"/>
      <c r="F2" s="19"/>
      <c r="G2" s="19"/>
      <c r="H2" s="132"/>
      <c r="I2" s="19"/>
      <c r="J2" s="19"/>
      <c r="K2" s="19"/>
      <c r="L2" s="19"/>
      <c r="M2" s="19"/>
    </row>
    <row r="3" spans="1:13" s="23" customFormat="1" ht="31.5" customHeight="1">
      <c r="A3" s="136"/>
      <c r="B3" s="200" t="s">
        <v>81</v>
      </c>
      <c r="C3" s="200"/>
      <c r="D3" s="200"/>
      <c r="E3" s="200"/>
      <c r="F3" s="200"/>
      <c r="H3" s="136"/>
      <c r="I3" s="201" t="s">
        <v>82</v>
      </c>
      <c r="J3" s="202"/>
      <c r="K3" s="202"/>
      <c r="L3" s="202"/>
      <c r="M3" s="203"/>
    </row>
    <row r="4" spans="1:13" s="102" customFormat="1" ht="48" customHeight="1">
      <c r="A4" s="137" t="s">
        <v>22</v>
      </c>
      <c r="B4" s="135" t="s">
        <v>149</v>
      </c>
      <c r="C4" s="135" t="s">
        <v>150</v>
      </c>
      <c r="D4" s="135" t="s">
        <v>151</v>
      </c>
      <c r="E4" s="135" t="s">
        <v>152</v>
      </c>
      <c r="F4" s="135" t="s">
        <v>153</v>
      </c>
      <c r="H4" s="137" t="s">
        <v>22</v>
      </c>
      <c r="I4" s="135" t="s">
        <v>149</v>
      </c>
      <c r="J4" s="135" t="s">
        <v>150</v>
      </c>
      <c r="K4" s="135" t="s">
        <v>151</v>
      </c>
      <c r="L4" s="135" t="s">
        <v>152</v>
      </c>
      <c r="M4" s="135" t="s">
        <v>153</v>
      </c>
    </row>
    <row r="5" spans="1:13" ht="31.5" customHeight="1">
      <c r="A5" s="129" t="s">
        <v>23</v>
      </c>
      <c r="B5" s="121">
        <v>539</v>
      </c>
      <c r="C5" s="121">
        <v>545</v>
      </c>
      <c r="D5" s="121">
        <v>567</v>
      </c>
      <c r="E5" s="121">
        <v>637</v>
      </c>
      <c r="F5" s="121">
        <v>656</v>
      </c>
      <c r="H5" s="129" t="s">
        <v>23</v>
      </c>
      <c r="I5" s="121">
        <v>393</v>
      </c>
      <c r="J5" s="121">
        <v>439</v>
      </c>
      <c r="K5" s="121">
        <v>468</v>
      </c>
      <c r="L5" s="121">
        <v>507</v>
      </c>
      <c r="M5" s="121">
        <v>538</v>
      </c>
    </row>
    <row r="6" spans="1:13" ht="31.5" customHeight="1">
      <c r="A6" s="129" t="s">
        <v>24</v>
      </c>
      <c r="B6" s="121">
        <v>90</v>
      </c>
      <c r="C6" s="121">
        <v>97</v>
      </c>
      <c r="D6" s="121">
        <v>105</v>
      </c>
      <c r="E6" s="121">
        <v>113</v>
      </c>
      <c r="F6" s="121">
        <v>107</v>
      </c>
      <c r="H6" s="129" t="s">
        <v>24</v>
      </c>
      <c r="I6" s="121">
        <v>69</v>
      </c>
      <c r="J6" s="121">
        <v>76</v>
      </c>
      <c r="K6" s="121">
        <v>80</v>
      </c>
      <c r="L6" s="121">
        <v>85</v>
      </c>
      <c r="M6" s="121">
        <v>83</v>
      </c>
    </row>
    <row r="7" spans="1:13" ht="31.5" customHeight="1">
      <c r="A7" s="129" t="s">
        <v>25</v>
      </c>
      <c r="B7" s="121">
        <v>55</v>
      </c>
      <c r="C7" s="121">
        <v>57</v>
      </c>
      <c r="D7" s="121">
        <v>54</v>
      </c>
      <c r="E7" s="121">
        <v>62</v>
      </c>
      <c r="F7" s="121">
        <v>62</v>
      </c>
      <c r="H7" s="129" t="s">
        <v>25</v>
      </c>
      <c r="I7" s="121">
        <v>45</v>
      </c>
      <c r="J7" s="121">
        <v>41</v>
      </c>
      <c r="K7" s="121">
        <v>42</v>
      </c>
      <c r="L7" s="121">
        <v>43</v>
      </c>
      <c r="M7" s="121">
        <v>45</v>
      </c>
    </row>
    <row r="8" spans="1:13" ht="31.5" customHeight="1">
      <c r="A8" s="129" t="s">
        <v>26</v>
      </c>
      <c r="B8" s="121">
        <v>260</v>
      </c>
      <c r="C8" s="121">
        <v>262</v>
      </c>
      <c r="D8" s="121">
        <v>276</v>
      </c>
      <c r="E8" s="121">
        <v>307</v>
      </c>
      <c r="F8" s="121">
        <v>301</v>
      </c>
      <c r="H8" s="129" t="s">
        <v>26</v>
      </c>
      <c r="I8" s="121">
        <v>207</v>
      </c>
      <c r="J8" s="121">
        <v>212</v>
      </c>
      <c r="K8" s="121">
        <v>213</v>
      </c>
      <c r="L8" s="121">
        <v>227</v>
      </c>
      <c r="M8" s="121">
        <v>243</v>
      </c>
    </row>
    <row r="9" spans="1:13" ht="31.5" customHeight="1">
      <c r="A9" s="129" t="s">
        <v>27</v>
      </c>
      <c r="B9" s="121">
        <v>57</v>
      </c>
      <c r="C9" s="121">
        <v>60</v>
      </c>
      <c r="D9" s="121">
        <v>56</v>
      </c>
      <c r="E9" s="121">
        <v>53</v>
      </c>
      <c r="F9" s="121">
        <v>53</v>
      </c>
      <c r="H9" s="129" t="s">
        <v>27</v>
      </c>
      <c r="I9" s="121">
        <v>41</v>
      </c>
      <c r="J9" s="121">
        <v>43</v>
      </c>
      <c r="K9" s="121">
        <v>43</v>
      </c>
      <c r="L9" s="121">
        <v>43</v>
      </c>
      <c r="M9" s="121">
        <v>42</v>
      </c>
    </row>
    <row r="10" spans="1:13" ht="31.5" customHeight="1">
      <c r="A10" s="129" t="s">
        <v>28</v>
      </c>
      <c r="B10" s="121">
        <v>57</v>
      </c>
      <c r="C10" s="121">
        <v>71</v>
      </c>
      <c r="D10" s="121">
        <v>70</v>
      </c>
      <c r="E10" s="121">
        <v>67</v>
      </c>
      <c r="F10" s="121">
        <v>72</v>
      </c>
      <c r="H10" s="129" t="s">
        <v>28</v>
      </c>
      <c r="I10" s="121">
        <v>35</v>
      </c>
      <c r="J10" s="121">
        <v>37</v>
      </c>
      <c r="K10" s="121">
        <v>41</v>
      </c>
      <c r="L10" s="121">
        <v>42</v>
      </c>
      <c r="M10" s="121">
        <v>44</v>
      </c>
    </row>
    <row r="11" spans="1:13" ht="31.5" customHeight="1">
      <c r="A11" s="129" t="s">
        <v>29</v>
      </c>
      <c r="B11" s="121">
        <v>94</v>
      </c>
      <c r="C11" s="121">
        <v>96</v>
      </c>
      <c r="D11" s="121">
        <v>105</v>
      </c>
      <c r="E11" s="121">
        <v>117</v>
      </c>
      <c r="F11" s="121">
        <v>117</v>
      </c>
      <c r="H11" s="129" t="s">
        <v>29</v>
      </c>
      <c r="I11" s="121">
        <v>69</v>
      </c>
      <c r="J11" s="121">
        <v>76</v>
      </c>
      <c r="K11" s="121">
        <v>85</v>
      </c>
      <c r="L11" s="121">
        <v>88</v>
      </c>
      <c r="M11" s="121">
        <v>92</v>
      </c>
    </row>
    <row r="12" spans="1:13" ht="31.5" customHeight="1">
      <c r="A12" s="129" t="s">
        <v>30</v>
      </c>
      <c r="B12" s="121">
        <v>373</v>
      </c>
      <c r="C12" s="121">
        <v>372</v>
      </c>
      <c r="D12" s="121">
        <v>404</v>
      </c>
      <c r="E12" s="121">
        <v>395</v>
      </c>
      <c r="F12" s="121">
        <v>415</v>
      </c>
      <c r="H12" s="129" t="s">
        <v>30</v>
      </c>
      <c r="I12" s="121">
        <v>317</v>
      </c>
      <c r="J12" s="121">
        <v>317</v>
      </c>
      <c r="K12" s="121">
        <v>335</v>
      </c>
      <c r="L12" s="121">
        <v>342</v>
      </c>
      <c r="M12" s="121">
        <v>345</v>
      </c>
    </row>
    <row r="13" spans="1:13" ht="31.5" customHeight="1">
      <c r="A13" s="129" t="s">
        <v>31</v>
      </c>
      <c r="B13" s="121">
        <v>329</v>
      </c>
      <c r="C13" s="121">
        <v>335</v>
      </c>
      <c r="D13" s="121">
        <v>358</v>
      </c>
      <c r="E13" s="121">
        <v>361</v>
      </c>
      <c r="F13" s="121">
        <v>373</v>
      </c>
      <c r="H13" s="129" t="s">
        <v>31</v>
      </c>
      <c r="I13" s="121">
        <v>280</v>
      </c>
      <c r="J13" s="121">
        <v>280</v>
      </c>
      <c r="K13" s="121">
        <v>298</v>
      </c>
      <c r="L13" s="121">
        <v>313</v>
      </c>
      <c r="M13" s="121">
        <v>329</v>
      </c>
    </row>
    <row r="14" spans="1:13" ht="31.5" customHeight="1">
      <c r="A14" s="129" t="s">
        <v>32</v>
      </c>
      <c r="B14" s="121">
        <v>255</v>
      </c>
      <c r="C14" s="121">
        <v>258</v>
      </c>
      <c r="D14" s="121">
        <v>248</v>
      </c>
      <c r="E14" s="121">
        <v>271</v>
      </c>
      <c r="F14" s="121">
        <v>259</v>
      </c>
      <c r="H14" s="129" t="s">
        <v>32</v>
      </c>
      <c r="I14" s="121">
        <v>205</v>
      </c>
      <c r="J14" s="121">
        <v>220</v>
      </c>
      <c r="K14" s="121">
        <v>223</v>
      </c>
      <c r="L14" s="121">
        <v>231</v>
      </c>
      <c r="M14" s="121">
        <v>237</v>
      </c>
    </row>
    <row r="15" spans="1:13" ht="31.5" customHeight="1">
      <c r="A15" s="129" t="s">
        <v>33</v>
      </c>
      <c r="B15" s="121">
        <v>560</v>
      </c>
      <c r="C15" s="121">
        <v>580</v>
      </c>
      <c r="D15" s="121">
        <v>597</v>
      </c>
      <c r="E15" s="121">
        <v>642</v>
      </c>
      <c r="F15" s="121">
        <v>674</v>
      </c>
      <c r="H15" s="129" t="s">
        <v>33</v>
      </c>
      <c r="I15" s="121">
        <v>421</v>
      </c>
      <c r="J15" s="121">
        <v>457</v>
      </c>
      <c r="K15" s="121">
        <v>481</v>
      </c>
      <c r="L15" s="121">
        <v>498</v>
      </c>
      <c r="M15" s="121">
        <v>542</v>
      </c>
    </row>
    <row r="16" spans="1:13" ht="31.5" customHeight="1">
      <c r="A16" s="129" t="s">
        <v>34</v>
      </c>
      <c r="B16" s="121">
        <v>809</v>
      </c>
      <c r="C16" s="121">
        <v>849</v>
      </c>
      <c r="D16" s="121">
        <v>918</v>
      </c>
      <c r="E16" s="121">
        <v>941</v>
      </c>
      <c r="F16" s="121">
        <v>1012</v>
      </c>
      <c r="H16" s="129" t="s">
        <v>34</v>
      </c>
      <c r="I16" s="121">
        <v>643</v>
      </c>
      <c r="J16" s="121">
        <v>711</v>
      </c>
      <c r="K16" s="121">
        <v>754</v>
      </c>
      <c r="L16" s="121">
        <v>807</v>
      </c>
      <c r="M16" s="121">
        <v>857</v>
      </c>
    </row>
    <row r="17" spans="1:13" ht="31.5" customHeight="1">
      <c r="A17" s="129" t="s">
        <v>35</v>
      </c>
      <c r="B17" s="121">
        <v>9757</v>
      </c>
      <c r="C17" s="121">
        <v>10197</v>
      </c>
      <c r="D17" s="121">
        <v>10555</v>
      </c>
      <c r="E17" s="121">
        <v>10985</v>
      </c>
      <c r="F17" s="121">
        <v>11242</v>
      </c>
      <c r="H17" s="129" t="s">
        <v>35</v>
      </c>
      <c r="I17" s="121">
        <v>8654</v>
      </c>
      <c r="J17" s="121">
        <v>9237</v>
      </c>
      <c r="K17" s="121">
        <v>9650</v>
      </c>
      <c r="L17" s="121">
        <v>10109</v>
      </c>
      <c r="M17" s="121">
        <v>10512</v>
      </c>
    </row>
    <row r="18" spans="1:13" ht="31.5" customHeight="1">
      <c r="A18" s="129" t="s">
        <v>36</v>
      </c>
      <c r="B18" s="121">
        <v>1477</v>
      </c>
      <c r="C18" s="121">
        <v>1584</v>
      </c>
      <c r="D18" s="121">
        <v>1651</v>
      </c>
      <c r="E18" s="121">
        <v>1751</v>
      </c>
      <c r="F18" s="121">
        <v>1801</v>
      </c>
      <c r="H18" s="129" t="s">
        <v>36</v>
      </c>
      <c r="I18" s="121">
        <v>1231</v>
      </c>
      <c r="J18" s="121">
        <v>1336</v>
      </c>
      <c r="K18" s="121">
        <v>1423</v>
      </c>
      <c r="L18" s="121">
        <v>1516</v>
      </c>
      <c r="M18" s="121">
        <v>1588</v>
      </c>
    </row>
    <row r="19" spans="1:13" ht="31.5" customHeight="1">
      <c r="A19" s="129" t="s">
        <v>37</v>
      </c>
      <c r="B19" s="121">
        <v>152</v>
      </c>
      <c r="C19" s="121">
        <v>156</v>
      </c>
      <c r="D19" s="121">
        <v>174</v>
      </c>
      <c r="E19" s="121">
        <v>179</v>
      </c>
      <c r="F19" s="121">
        <v>166</v>
      </c>
      <c r="H19" s="129" t="s">
        <v>37</v>
      </c>
      <c r="I19" s="121">
        <v>105</v>
      </c>
      <c r="J19" s="121">
        <v>111</v>
      </c>
      <c r="K19" s="121">
        <v>120</v>
      </c>
      <c r="L19" s="121">
        <v>126</v>
      </c>
      <c r="M19" s="121">
        <v>128</v>
      </c>
    </row>
    <row r="20" spans="1:13" ht="31.5" customHeight="1">
      <c r="A20" s="129" t="s">
        <v>38</v>
      </c>
      <c r="B20" s="121">
        <v>76</v>
      </c>
      <c r="C20" s="121">
        <v>84</v>
      </c>
      <c r="D20" s="121">
        <v>77</v>
      </c>
      <c r="E20" s="121">
        <v>76</v>
      </c>
      <c r="F20" s="121">
        <v>80</v>
      </c>
      <c r="H20" s="129" t="s">
        <v>38</v>
      </c>
      <c r="I20" s="121">
        <v>60</v>
      </c>
      <c r="J20" s="121">
        <v>63</v>
      </c>
      <c r="K20" s="121">
        <v>58</v>
      </c>
      <c r="L20" s="121">
        <v>63</v>
      </c>
      <c r="M20" s="121">
        <v>67</v>
      </c>
    </row>
    <row r="21" spans="1:13" ht="31.5" customHeight="1">
      <c r="A21" s="129" t="s">
        <v>39</v>
      </c>
      <c r="B21" s="121">
        <v>128</v>
      </c>
      <c r="C21" s="121">
        <v>132</v>
      </c>
      <c r="D21" s="121">
        <v>132</v>
      </c>
      <c r="E21" s="121">
        <v>136</v>
      </c>
      <c r="F21" s="121">
        <v>147</v>
      </c>
      <c r="H21" s="129" t="s">
        <v>39</v>
      </c>
      <c r="I21" s="121">
        <v>115</v>
      </c>
      <c r="J21" s="121">
        <v>121</v>
      </c>
      <c r="K21" s="121">
        <v>116</v>
      </c>
      <c r="L21" s="121">
        <v>119</v>
      </c>
      <c r="M21" s="121">
        <v>124</v>
      </c>
    </row>
    <row r="22" spans="1:13" ht="31.5" customHeight="1">
      <c r="A22" s="129" t="s">
        <v>40</v>
      </c>
      <c r="B22" s="121">
        <v>57</v>
      </c>
      <c r="C22" s="121">
        <v>62</v>
      </c>
      <c r="D22" s="121">
        <v>65</v>
      </c>
      <c r="E22" s="121">
        <v>70</v>
      </c>
      <c r="F22" s="121">
        <v>67</v>
      </c>
      <c r="H22" s="129" t="s">
        <v>40</v>
      </c>
      <c r="I22" s="121">
        <v>44</v>
      </c>
      <c r="J22" s="121">
        <v>49</v>
      </c>
      <c r="K22" s="121">
        <v>51</v>
      </c>
      <c r="L22" s="121">
        <v>58</v>
      </c>
      <c r="M22" s="121">
        <v>61</v>
      </c>
    </row>
    <row r="23" spans="1:13" ht="31.5" customHeight="1">
      <c r="A23" s="129" t="s">
        <v>41</v>
      </c>
      <c r="B23" s="121">
        <v>79</v>
      </c>
      <c r="C23" s="121">
        <v>80</v>
      </c>
      <c r="D23" s="121">
        <v>84</v>
      </c>
      <c r="E23" s="121">
        <v>96</v>
      </c>
      <c r="F23" s="121">
        <v>90</v>
      </c>
      <c r="H23" s="129" t="s">
        <v>41</v>
      </c>
      <c r="I23" s="121">
        <v>61</v>
      </c>
      <c r="J23" s="121">
        <v>67</v>
      </c>
      <c r="K23" s="121">
        <v>68</v>
      </c>
      <c r="L23" s="121">
        <v>74</v>
      </c>
      <c r="M23" s="121">
        <v>81</v>
      </c>
    </row>
    <row r="24" spans="1:13" ht="31.5" customHeight="1">
      <c r="A24" s="129" t="s">
        <v>42</v>
      </c>
      <c r="B24" s="121">
        <v>302</v>
      </c>
      <c r="C24" s="121">
        <v>303</v>
      </c>
      <c r="D24" s="121">
        <v>314</v>
      </c>
      <c r="E24" s="121">
        <v>318</v>
      </c>
      <c r="F24" s="121">
        <v>307</v>
      </c>
      <c r="H24" s="129" t="s">
        <v>42</v>
      </c>
      <c r="I24" s="121">
        <v>234</v>
      </c>
      <c r="J24" s="121">
        <v>252</v>
      </c>
      <c r="K24" s="121">
        <v>262</v>
      </c>
      <c r="L24" s="121">
        <v>277</v>
      </c>
      <c r="M24" s="121">
        <v>279</v>
      </c>
    </row>
    <row r="25" spans="1:13" ht="31.5" customHeight="1">
      <c r="A25" s="129" t="s">
        <v>43</v>
      </c>
      <c r="B25" s="121">
        <v>193</v>
      </c>
      <c r="C25" s="121">
        <v>201</v>
      </c>
      <c r="D25" s="121">
        <v>183</v>
      </c>
      <c r="E25" s="121">
        <v>194</v>
      </c>
      <c r="F25" s="121">
        <v>200</v>
      </c>
      <c r="H25" s="129" t="s">
        <v>43</v>
      </c>
      <c r="I25" s="121">
        <v>126</v>
      </c>
      <c r="J25" s="121">
        <v>137</v>
      </c>
      <c r="K25" s="121">
        <v>147</v>
      </c>
      <c r="L25" s="121">
        <v>153</v>
      </c>
      <c r="M25" s="121">
        <v>162</v>
      </c>
    </row>
    <row r="26" spans="1:13" ht="31.5" customHeight="1">
      <c r="A26" s="129" t="s">
        <v>44</v>
      </c>
      <c r="B26" s="121">
        <v>447</v>
      </c>
      <c r="C26" s="121">
        <v>462</v>
      </c>
      <c r="D26" s="121">
        <v>498</v>
      </c>
      <c r="E26" s="121">
        <v>522</v>
      </c>
      <c r="F26" s="121">
        <v>506</v>
      </c>
      <c r="H26" s="129" t="s">
        <v>44</v>
      </c>
      <c r="I26" s="121">
        <v>359</v>
      </c>
      <c r="J26" s="121">
        <v>378</v>
      </c>
      <c r="K26" s="121">
        <v>406</v>
      </c>
      <c r="L26" s="121">
        <v>423</v>
      </c>
      <c r="M26" s="121">
        <v>442</v>
      </c>
    </row>
    <row r="27" spans="1:13" ht="31.5" customHeight="1">
      <c r="A27" s="129" t="s">
        <v>45</v>
      </c>
      <c r="B27" s="121">
        <v>1560</v>
      </c>
      <c r="C27" s="121">
        <v>1604</v>
      </c>
      <c r="D27" s="121">
        <v>1685</v>
      </c>
      <c r="E27" s="121">
        <v>1757</v>
      </c>
      <c r="F27" s="121">
        <v>1815</v>
      </c>
      <c r="H27" s="129" t="s">
        <v>45</v>
      </c>
      <c r="I27" s="121">
        <v>1337</v>
      </c>
      <c r="J27" s="121">
        <v>1424</v>
      </c>
      <c r="K27" s="121">
        <v>1481</v>
      </c>
      <c r="L27" s="121">
        <v>1541</v>
      </c>
      <c r="M27" s="121">
        <v>1623</v>
      </c>
    </row>
    <row r="28" spans="1:13" ht="31.5" customHeight="1">
      <c r="A28" s="129" t="s">
        <v>46</v>
      </c>
      <c r="B28" s="121">
        <v>190</v>
      </c>
      <c r="C28" s="121">
        <v>214</v>
      </c>
      <c r="D28" s="121">
        <v>214</v>
      </c>
      <c r="E28" s="121">
        <v>228</v>
      </c>
      <c r="F28" s="121">
        <v>245</v>
      </c>
      <c r="H28" s="129" t="s">
        <v>46</v>
      </c>
      <c r="I28" s="121">
        <v>131</v>
      </c>
      <c r="J28" s="121">
        <v>153</v>
      </c>
      <c r="K28" s="121">
        <v>160</v>
      </c>
      <c r="L28" s="121">
        <v>170</v>
      </c>
      <c r="M28" s="121">
        <v>165</v>
      </c>
    </row>
    <row r="29" spans="1:13" ht="31.5" customHeight="1">
      <c r="A29" s="129" t="s">
        <v>47</v>
      </c>
      <c r="B29" s="121">
        <v>130</v>
      </c>
      <c r="C29" s="121">
        <v>143</v>
      </c>
      <c r="D29" s="121">
        <v>160</v>
      </c>
      <c r="E29" s="121">
        <v>168</v>
      </c>
      <c r="F29" s="121">
        <v>159</v>
      </c>
      <c r="H29" s="129" t="s">
        <v>47</v>
      </c>
      <c r="I29" s="121">
        <v>111</v>
      </c>
      <c r="J29" s="121">
        <v>123</v>
      </c>
      <c r="K29" s="121">
        <v>129</v>
      </c>
      <c r="L29" s="121">
        <v>137</v>
      </c>
      <c r="M29" s="121">
        <v>143</v>
      </c>
    </row>
    <row r="30" spans="1:13" ht="31.5" customHeight="1">
      <c r="A30" s="129" t="s">
        <v>48</v>
      </c>
      <c r="B30" s="121">
        <v>443</v>
      </c>
      <c r="C30" s="121">
        <v>447</v>
      </c>
      <c r="D30" s="121">
        <v>468</v>
      </c>
      <c r="E30" s="121">
        <v>481</v>
      </c>
      <c r="F30" s="121">
        <v>485</v>
      </c>
      <c r="H30" s="129" t="s">
        <v>48</v>
      </c>
      <c r="I30" s="121">
        <v>328</v>
      </c>
      <c r="J30" s="121">
        <v>338</v>
      </c>
      <c r="K30" s="121">
        <v>372</v>
      </c>
      <c r="L30" s="121">
        <v>384</v>
      </c>
      <c r="M30" s="121">
        <v>414</v>
      </c>
    </row>
    <row r="31" spans="1:13" ht="31.5" customHeight="1">
      <c r="A31" s="129" t="s">
        <v>49</v>
      </c>
      <c r="B31" s="121">
        <v>3067</v>
      </c>
      <c r="C31" s="121">
        <v>3232</v>
      </c>
      <c r="D31" s="121">
        <v>3373</v>
      </c>
      <c r="E31" s="121">
        <v>3491</v>
      </c>
      <c r="F31" s="121">
        <v>3533</v>
      </c>
      <c r="H31" s="129" t="s">
        <v>49</v>
      </c>
      <c r="I31" s="121">
        <v>2730</v>
      </c>
      <c r="J31" s="121">
        <v>2937</v>
      </c>
      <c r="K31" s="121">
        <v>3094</v>
      </c>
      <c r="L31" s="121">
        <v>3239</v>
      </c>
      <c r="M31" s="121">
        <v>3307</v>
      </c>
    </row>
    <row r="32" spans="1:13" ht="31.5" customHeight="1">
      <c r="A32" s="129" t="s">
        <v>50</v>
      </c>
      <c r="B32" s="121">
        <v>844</v>
      </c>
      <c r="C32" s="121">
        <v>834</v>
      </c>
      <c r="D32" s="121">
        <v>849</v>
      </c>
      <c r="E32" s="121">
        <v>878</v>
      </c>
      <c r="F32" s="121">
        <v>870</v>
      </c>
      <c r="H32" s="129" t="s">
        <v>50</v>
      </c>
      <c r="I32" s="121">
        <v>582</v>
      </c>
      <c r="J32" s="121">
        <v>639</v>
      </c>
      <c r="K32" s="121">
        <v>665</v>
      </c>
      <c r="L32" s="121">
        <v>696</v>
      </c>
      <c r="M32" s="121">
        <v>726</v>
      </c>
    </row>
    <row r="33" spans="1:13" ht="31.5" customHeight="1">
      <c r="A33" s="129" t="s">
        <v>51</v>
      </c>
      <c r="B33" s="121">
        <v>166</v>
      </c>
      <c r="C33" s="121">
        <v>178</v>
      </c>
      <c r="D33" s="121">
        <v>188</v>
      </c>
      <c r="E33" s="121">
        <v>189</v>
      </c>
      <c r="F33" s="121">
        <v>176</v>
      </c>
      <c r="H33" s="129" t="s">
        <v>51</v>
      </c>
      <c r="I33" s="121">
        <v>137</v>
      </c>
      <c r="J33" s="121">
        <v>147</v>
      </c>
      <c r="K33" s="121">
        <v>153</v>
      </c>
      <c r="L33" s="121">
        <v>156</v>
      </c>
      <c r="M33" s="121">
        <v>157</v>
      </c>
    </row>
    <row r="34" spans="1:13" ht="31.5" customHeight="1">
      <c r="A34" s="129" t="s">
        <v>52</v>
      </c>
      <c r="B34" s="121">
        <v>100</v>
      </c>
      <c r="C34" s="121">
        <v>109</v>
      </c>
      <c r="D34" s="121">
        <v>104</v>
      </c>
      <c r="E34" s="121">
        <v>98</v>
      </c>
      <c r="F34" s="121">
        <v>100</v>
      </c>
      <c r="H34" s="129" t="s">
        <v>52</v>
      </c>
      <c r="I34" s="121">
        <v>78</v>
      </c>
      <c r="J34" s="121">
        <v>82</v>
      </c>
      <c r="K34" s="121">
        <v>81</v>
      </c>
      <c r="L34" s="121">
        <v>82</v>
      </c>
      <c r="M34" s="121">
        <v>86</v>
      </c>
    </row>
    <row r="35" spans="1:13" ht="31.5" customHeight="1">
      <c r="A35" s="129" t="s">
        <v>53</v>
      </c>
      <c r="B35" s="121">
        <v>43</v>
      </c>
      <c r="C35" s="121">
        <v>44</v>
      </c>
      <c r="D35" s="121">
        <v>44</v>
      </c>
      <c r="E35" s="121">
        <v>41</v>
      </c>
      <c r="F35" s="121">
        <v>43</v>
      </c>
      <c r="H35" s="129" t="s">
        <v>53</v>
      </c>
      <c r="I35" s="121">
        <v>31</v>
      </c>
      <c r="J35" s="106">
        <v>36</v>
      </c>
      <c r="K35" s="106">
        <v>36</v>
      </c>
      <c r="L35" s="121">
        <v>36</v>
      </c>
      <c r="M35" s="121">
        <v>40</v>
      </c>
    </row>
    <row r="36" spans="1:13" ht="31.5" customHeight="1">
      <c r="A36" s="129" t="s">
        <v>54</v>
      </c>
      <c r="B36" s="121">
        <v>42</v>
      </c>
      <c r="C36" s="121">
        <v>33</v>
      </c>
      <c r="D36" s="121">
        <v>36</v>
      </c>
      <c r="E36" s="121">
        <v>39</v>
      </c>
      <c r="F36" s="121">
        <v>37</v>
      </c>
      <c r="H36" s="129" t="s">
        <v>54</v>
      </c>
      <c r="I36" s="121">
        <v>20</v>
      </c>
      <c r="J36" s="121">
        <v>22</v>
      </c>
      <c r="K36" s="121">
        <v>21</v>
      </c>
      <c r="L36" s="121">
        <v>26</v>
      </c>
      <c r="M36" s="121">
        <v>25</v>
      </c>
    </row>
    <row r="37" spans="1:13" ht="31.5" customHeight="1">
      <c r="A37" s="129" t="s">
        <v>55</v>
      </c>
      <c r="B37" s="121">
        <v>257</v>
      </c>
      <c r="C37" s="121">
        <v>260</v>
      </c>
      <c r="D37" s="121">
        <v>276</v>
      </c>
      <c r="E37" s="121">
        <v>286</v>
      </c>
      <c r="F37" s="121">
        <v>288</v>
      </c>
      <c r="H37" s="129" t="s">
        <v>55</v>
      </c>
      <c r="I37" s="121">
        <v>186</v>
      </c>
      <c r="J37" s="121">
        <v>209</v>
      </c>
      <c r="K37" s="121">
        <v>222</v>
      </c>
      <c r="L37" s="121">
        <v>235</v>
      </c>
      <c r="M37" s="121">
        <v>244</v>
      </c>
    </row>
    <row r="38" spans="1:13" ht="31.5" customHeight="1">
      <c r="A38" s="129" t="s">
        <v>56</v>
      </c>
      <c r="B38" s="121">
        <v>327</v>
      </c>
      <c r="C38" s="121">
        <v>338</v>
      </c>
      <c r="D38" s="121">
        <v>340</v>
      </c>
      <c r="E38" s="121">
        <v>374</v>
      </c>
      <c r="F38" s="121">
        <v>384</v>
      </c>
      <c r="H38" s="129" t="s">
        <v>56</v>
      </c>
      <c r="I38" s="121">
        <v>278</v>
      </c>
      <c r="J38" s="121">
        <v>287</v>
      </c>
      <c r="K38" s="121">
        <v>302</v>
      </c>
      <c r="L38" s="121">
        <v>325</v>
      </c>
      <c r="M38" s="121">
        <v>337</v>
      </c>
    </row>
    <row r="39" spans="1:13" ht="31.5" customHeight="1">
      <c r="A39" s="129" t="s">
        <v>57</v>
      </c>
      <c r="B39" s="121">
        <v>75</v>
      </c>
      <c r="C39" s="121">
        <v>79</v>
      </c>
      <c r="D39" s="121">
        <v>94</v>
      </c>
      <c r="E39" s="121">
        <v>104</v>
      </c>
      <c r="F39" s="121">
        <v>105</v>
      </c>
      <c r="H39" s="129" t="s">
        <v>57</v>
      </c>
      <c r="I39" s="121">
        <v>57</v>
      </c>
      <c r="J39" s="121">
        <v>63</v>
      </c>
      <c r="K39" s="121">
        <v>76</v>
      </c>
      <c r="L39" s="121">
        <v>83</v>
      </c>
      <c r="M39" s="121">
        <v>94</v>
      </c>
    </row>
    <row r="40" spans="1:13" ht="31.5" customHeight="1">
      <c r="A40" s="129" t="s">
        <v>58</v>
      </c>
      <c r="B40" s="121">
        <v>60</v>
      </c>
      <c r="C40" s="121">
        <v>64</v>
      </c>
      <c r="D40" s="121">
        <v>72</v>
      </c>
      <c r="E40" s="121">
        <v>72</v>
      </c>
      <c r="F40" s="121">
        <v>73</v>
      </c>
      <c r="H40" s="129" t="s">
        <v>58</v>
      </c>
      <c r="I40" s="106">
        <v>47</v>
      </c>
      <c r="J40" s="121">
        <v>53</v>
      </c>
      <c r="K40" s="121">
        <v>56</v>
      </c>
      <c r="L40" s="121">
        <v>60</v>
      </c>
      <c r="M40" s="121">
        <v>65</v>
      </c>
    </row>
    <row r="41" spans="1:13" ht="31.5" customHeight="1">
      <c r="A41" s="129" t="s">
        <v>59</v>
      </c>
      <c r="B41" s="121">
        <v>122</v>
      </c>
      <c r="C41" s="121">
        <v>120</v>
      </c>
      <c r="D41" s="121">
        <v>118</v>
      </c>
      <c r="E41" s="121">
        <v>138</v>
      </c>
      <c r="F41" s="121">
        <v>143</v>
      </c>
      <c r="H41" s="129" t="s">
        <v>59</v>
      </c>
      <c r="I41" s="121">
        <v>94</v>
      </c>
      <c r="J41" s="121">
        <v>95</v>
      </c>
      <c r="K41" s="121">
        <v>105</v>
      </c>
      <c r="L41" s="121">
        <v>112</v>
      </c>
      <c r="M41" s="121">
        <v>123</v>
      </c>
    </row>
    <row r="42" spans="1:13" ht="31.5" customHeight="1">
      <c r="A42" s="129" t="s">
        <v>60</v>
      </c>
      <c r="B42" s="121">
        <v>125</v>
      </c>
      <c r="C42" s="121">
        <v>119</v>
      </c>
      <c r="D42" s="121">
        <v>126</v>
      </c>
      <c r="E42" s="121">
        <v>138</v>
      </c>
      <c r="F42" s="121">
        <v>154</v>
      </c>
      <c r="H42" s="129" t="s">
        <v>60</v>
      </c>
      <c r="I42" s="121">
        <v>110</v>
      </c>
      <c r="J42" s="121">
        <v>108</v>
      </c>
      <c r="K42" s="121">
        <v>110</v>
      </c>
      <c r="L42" s="121">
        <v>118</v>
      </c>
      <c r="M42" s="121">
        <v>132</v>
      </c>
    </row>
    <row r="43" spans="1:13" ht="31.5" customHeight="1">
      <c r="A43" s="129" t="s">
        <v>61</v>
      </c>
      <c r="B43" s="121">
        <v>72</v>
      </c>
      <c r="C43" s="121">
        <v>78</v>
      </c>
      <c r="D43" s="121">
        <v>85</v>
      </c>
      <c r="E43" s="121">
        <v>93</v>
      </c>
      <c r="F43" s="121">
        <v>98</v>
      </c>
      <c r="H43" s="129" t="s">
        <v>61</v>
      </c>
      <c r="I43" s="106">
        <v>64</v>
      </c>
      <c r="J43" s="106">
        <v>71</v>
      </c>
      <c r="K43" s="106">
        <v>76</v>
      </c>
      <c r="L43" s="121">
        <v>79</v>
      </c>
      <c r="M43" s="121">
        <v>82</v>
      </c>
    </row>
    <row r="44" spans="1:13" ht="31.5" customHeight="1">
      <c r="A44" s="129" t="s">
        <v>62</v>
      </c>
      <c r="B44" s="121">
        <v>899</v>
      </c>
      <c r="C44" s="121">
        <v>1010</v>
      </c>
      <c r="D44" s="121">
        <v>1057</v>
      </c>
      <c r="E44" s="121">
        <v>1128</v>
      </c>
      <c r="F44" s="121">
        <v>1149</v>
      </c>
      <c r="H44" s="129" t="s">
        <v>62</v>
      </c>
      <c r="I44" s="121">
        <v>782</v>
      </c>
      <c r="J44" s="121">
        <v>869</v>
      </c>
      <c r="K44" s="121">
        <v>937</v>
      </c>
      <c r="L44" s="121">
        <v>1003</v>
      </c>
      <c r="M44" s="121">
        <v>1047</v>
      </c>
    </row>
    <row r="45" spans="1:13" ht="31.5" customHeight="1">
      <c r="A45" s="129" t="s">
        <v>63</v>
      </c>
      <c r="B45" s="121">
        <v>30</v>
      </c>
      <c r="C45" s="121">
        <v>37</v>
      </c>
      <c r="D45" s="121">
        <v>39</v>
      </c>
      <c r="E45" s="121">
        <v>54</v>
      </c>
      <c r="F45" s="121">
        <v>56</v>
      </c>
      <c r="H45" s="129" t="s">
        <v>63</v>
      </c>
      <c r="I45" s="106">
        <v>27</v>
      </c>
      <c r="J45" s="106">
        <v>29</v>
      </c>
      <c r="K45" s="106">
        <v>34</v>
      </c>
      <c r="L45" s="121">
        <v>46</v>
      </c>
      <c r="M45" s="121">
        <v>52</v>
      </c>
    </row>
    <row r="46" spans="1:13" ht="31.5" customHeight="1">
      <c r="A46" s="129" t="s">
        <v>64</v>
      </c>
      <c r="B46" s="121">
        <v>92</v>
      </c>
      <c r="C46" s="121">
        <v>105</v>
      </c>
      <c r="D46" s="121">
        <v>116</v>
      </c>
      <c r="E46" s="121">
        <v>128</v>
      </c>
      <c r="F46" s="121">
        <v>119</v>
      </c>
      <c r="H46" s="129" t="s">
        <v>64</v>
      </c>
      <c r="I46" s="106">
        <v>85</v>
      </c>
      <c r="J46" s="121">
        <v>90</v>
      </c>
      <c r="K46" s="121">
        <v>95</v>
      </c>
      <c r="L46" s="121">
        <v>108</v>
      </c>
      <c r="M46" s="121">
        <v>105</v>
      </c>
    </row>
    <row r="47" spans="1:13" ht="31.5" customHeight="1">
      <c r="A47" s="129" t="s">
        <v>65</v>
      </c>
      <c r="B47" s="121">
        <v>184</v>
      </c>
      <c r="C47" s="121">
        <v>198</v>
      </c>
      <c r="D47" s="121">
        <v>196</v>
      </c>
      <c r="E47" s="121">
        <v>205</v>
      </c>
      <c r="F47" s="121">
        <v>222</v>
      </c>
      <c r="H47" s="129" t="s">
        <v>65</v>
      </c>
      <c r="I47" s="121">
        <v>165</v>
      </c>
      <c r="J47" s="106">
        <v>185</v>
      </c>
      <c r="K47" s="106">
        <v>186</v>
      </c>
      <c r="L47" s="121">
        <v>197</v>
      </c>
      <c r="M47" s="121">
        <v>208</v>
      </c>
    </row>
    <row r="48" spans="1:13" ht="31.5" customHeight="1">
      <c r="A48" s="129" t="s">
        <v>66</v>
      </c>
      <c r="B48" s="121">
        <v>82</v>
      </c>
      <c r="C48" s="121">
        <v>80</v>
      </c>
      <c r="D48" s="121">
        <v>94</v>
      </c>
      <c r="E48" s="121">
        <v>98</v>
      </c>
      <c r="F48" s="121">
        <v>104</v>
      </c>
      <c r="H48" s="129" t="s">
        <v>66</v>
      </c>
      <c r="I48" s="121">
        <v>63</v>
      </c>
      <c r="J48" s="121">
        <v>63</v>
      </c>
      <c r="K48" s="121">
        <v>75</v>
      </c>
      <c r="L48" s="121">
        <v>82</v>
      </c>
      <c r="M48" s="121">
        <v>93</v>
      </c>
    </row>
    <row r="49" spans="1:13" ht="31.5" customHeight="1">
      <c r="A49" s="129" t="s">
        <v>67</v>
      </c>
      <c r="B49" s="121">
        <v>107</v>
      </c>
      <c r="C49" s="121">
        <v>117</v>
      </c>
      <c r="D49" s="121">
        <v>122</v>
      </c>
      <c r="E49" s="121">
        <v>129</v>
      </c>
      <c r="F49" s="121">
        <v>131</v>
      </c>
      <c r="H49" s="129" t="s">
        <v>67</v>
      </c>
      <c r="I49" s="121">
        <v>90</v>
      </c>
      <c r="J49" s="121">
        <v>103</v>
      </c>
      <c r="K49" s="121">
        <v>109</v>
      </c>
      <c r="L49" s="121">
        <v>121</v>
      </c>
      <c r="M49" s="121">
        <v>125</v>
      </c>
    </row>
    <row r="50" spans="1:13" ht="31.5" customHeight="1">
      <c r="A50" s="129" t="s">
        <v>68</v>
      </c>
      <c r="B50" s="121">
        <v>138</v>
      </c>
      <c r="C50" s="121">
        <v>175</v>
      </c>
      <c r="D50" s="121">
        <v>175</v>
      </c>
      <c r="E50" s="121">
        <v>195</v>
      </c>
      <c r="F50" s="121">
        <v>197</v>
      </c>
      <c r="H50" s="129" t="s">
        <v>68</v>
      </c>
      <c r="I50" s="106">
        <v>129</v>
      </c>
      <c r="J50" s="121">
        <v>147</v>
      </c>
      <c r="K50" s="121">
        <v>157</v>
      </c>
      <c r="L50" s="121">
        <v>169</v>
      </c>
      <c r="M50" s="121">
        <v>179</v>
      </c>
    </row>
    <row r="51" spans="1:13" s="6" customFormat="1" ht="31.5" customHeight="1" thickBot="1">
      <c r="A51" s="130" t="s">
        <v>69</v>
      </c>
      <c r="B51" s="133">
        <v>371</v>
      </c>
      <c r="C51" s="133">
        <v>393</v>
      </c>
      <c r="D51" s="133">
        <v>417</v>
      </c>
      <c r="E51" s="133">
        <v>455</v>
      </c>
      <c r="F51" s="133">
        <v>477</v>
      </c>
      <c r="H51" s="130" t="s">
        <v>69</v>
      </c>
      <c r="I51" s="133">
        <v>333</v>
      </c>
      <c r="J51" s="133">
        <v>345</v>
      </c>
      <c r="K51" s="133">
        <v>367</v>
      </c>
      <c r="L51" s="133">
        <v>419</v>
      </c>
      <c r="M51" s="133">
        <v>441</v>
      </c>
    </row>
    <row r="52" spans="1:13" s="6" customFormat="1" ht="31.5" customHeight="1" thickTop="1">
      <c r="A52" s="139" t="s">
        <v>18</v>
      </c>
      <c r="B52" s="134">
        <f>SUM(B5:B51)</f>
        <v>25672</v>
      </c>
      <c r="C52" s="134">
        <f t="shared" ref="C52:F52" si="0">SUM(C5:C51)</f>
        <v>26854</v>
      </c>
      <c r="D52" s="134">
        <f t="shared" si="0"/>
        <v>27939</v>
      </c>
      <c r="E52" s="134">
        <f t="shared" si="0"/>
        <v>29260</v>
      </c>
      <c r="F52" s="134">
        <f t="shared" si="0"/>
        <v>29870</v>
      </c>
      <c r="H52" s="139" t="s">
        <v>18</v>
      </c>
      <c r="I52" s="134">
        <f t="shared" ref="I52:M52" si="1">SUM(I5:I51)</f>
        <v>21709</v>
      </c>
      <c r="J52" s="134">
        <f t="shared" si="1"/>
        <v>23278</v>
      </c>
      <c r="K52" s="134">
        <f t="shared" si="1"/>
        <v>24463</v>
      </c>
      <c r="L52" s="134">
        <f t="shared" si="1"/>
        <v>25768</v>
      </c>
      <c r="M52" s="134">
        <f t="shared" si="1"/>
        <v>26854</v>
      </c>
    </row>
    <row r="53" spans="1:13" ht="31.5" customHeight="1">
      <c r="A53" s="137" t="s">
        <v>19</v>
      </c>
      <c r="B53" s="121">
        <v>25243</v>
      </c>
      <c r="C53" s="121">
        <v>26379</v>
      </c>
      <c r="D53" s="121">
        <v>27500</v>
      </c>
      <c r="E53" s="121">
        <v>28756</v>
      </c>
      <c r="F53" s="121">
        <v>29408</v>
      </c>
      <c r="H53" s="137" t="s">
        <v>19</v>
      </c>
      <c r="I53" s="121">
        <v>21401</v>
      </c>
      <c r="J53" s="121">
        <v>22908</v>
      </c>
      <c r="K53" s="121">
        <v>24139</v>
      </c>
      <c r="L53" s="121">
        <v>25383</v>
      </c>
      <c r="M53" s="121">
        <v>26488</v>
      </c>
    </row>
    <row r="54" spans="1:13" ht="50.25" customHeight="1">
      <c r="A54" s="138" t="s">
        <v>91</v>
      </c>
      <c r="B54" s="121">
        <f>B52-B53</f>
        <v>429</v>
      </c>
      <c r="C54" s="121">
        <f t="shared" ref="C54:F54" si="2">C52-C53</f>
        <v>475</v>
      </c>
      <c r="D54" s="121">
        <f t="shared" si="2"/>
        <v>439</v>
      </c>
      <c r="E54" s="121">
        <f t="shared" si="2"/>
        <v>504</v>
      </c>
      <c r="F54" s="121">
        <f t="shared" si="2"/>
        <v>462</v>
      </c>
      <c r="H54" s="138" t="s">
        <v>91</v>
      </c>
      <c r="I54" s="121">
        <f t="shared" ref="I54:L54" si="3">I52-I53</f>
        <v>308</v>
      </c>
      <c r="J54" s="121">
        <f t="shared" si="3"/>
        <v>370</v>
      </c>
      <c r="K54" s="121">
        <f t="shared" si="3"/>
        <v>324</v>
      </c>
      <c r="L54" s="121">
        <f t="shared" si="3"/>
        <v>385</v>
      </c>
      <c r="M54" s="121">
        <f>M52-M53</f>
        <v>366</v>
      </c>
    </row>
    <row r="55" spans="1:13" ht="31.5" customHeight="1"/>
  </sheetData>
  <mergeCells count="3">
    <mergeCell ref="B3:F3"/>
    <mergeCell ref="I3:M3"/>
    <mergeCell ref="A1:M1"/>
  </mergeCells>
  <phoneticPr fontId="8"/>
  <pageMargins left="0.7" right="0.7" top="0.75" bottom="0.75" header="0.3" footer="0.3"/>
  <pageSetup paperSize="9" scale="39" orientation="portrait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"/>
  <sheetViews>
    <sheetView zoomScale="145" zoomScaleNormal="145" workbookViewId="0">
      <selection sqref="A1:H1"/>
    </sheetView>
  </sheetViews>
  <sheetFormatPr defaultRowHeight="18"/>
  <cols>
    <col min="1" max="1" width="4.125" style="67" customWidth="1"/>
    <col min="2" max="2" width="5.25" style="67" bestFit="1" customWidth="1"/>
    <col min="3" max="3" width="11.125" style="67" customWidth="1"/>
    <col min="4" max="4" width="16.125" style="68" bestFit="1" customWidth="1"/>
    <col min="5" max="5" width="12.25" style="68" bestFit="1" customWidth="1"/>
    <col min="6" max="6" width="16.125" style="68" bestFit="1" customWidth="1"/>
    <col min="7" max="7" width="12.25" style="68" bestFit="1" customWidth="1"/>
    <col min="8" max="16384" width="9" style="67"/>
  </cols>
  <sheetData>
    <row r="1" spans="1:7" s="141" customFormat="1">
      <c r="A1" s="140" t="s">
        <v>142</v>
      </c>
      <c r="D1" s="142"/>
      <c r="E1" s="142"/>
      <c r="F1" s="142"/>
      <c r="G1" s="142"/>
    </row>
    <row r="2" spans="1:7">
      <c r="A2" s="66"/>
    </row>
    <row r="3" spans="1:7" ht="18" customHeight="1">
      <c r="B3" s="205"/>
      <c r="C3" s="205"/>
      <c r="D3" s="206" t="s">
        <v>143</v>
      </c>
      <c r="E3" s="206"/>
      <c r="F3" s="206" t="s">
        <v>144</v>
      </c>
      <c r="G3" s="206"/>
    </row>
    <row r="4" spans="1:7" ht="23.25" customHeight="1">
      <c r="B4" s="205"/>
      <c r="C4" s="205"/>
      <c r="D4" s="69" t="s">
        <v>108</v>
      </c>
      <c r="E4" s="69" t="s">
        <v>109</v>
      </c>
      <c r="F4" s="69" t="s">
        <v>108</v>
      </c>
      <c r="G4" s="69" t="s">
        <v>109</v>
      </c>
    </row>
    <row r="5" spans="1:7">
      <c r="B5" s="205" t="s">
        <v>110</v>
      </c>
      <c r="C5" s="70" t="s">
        <v>111</v>
      </c>
      <c r="D5" s="71">
        <v>31440</v>
      </c>
      <c r="E5" s="71">
        <v>194</v>
      </c>
      <c r="F5" s="71">
        <v>28694</v>
      </c>
      <c r="G5" s="71">
        <v>169</v>
      </c>
    </row>
    <row r="6" spans="1:7">
      <c r="B6" s="205"/>
      <c r="C6" s="70" t="s">
        <v>112</v>
      </c>
      <c r="D6" s="71">
        <v>434974</v>
      </c>
      <c r="E6" s="71">
        <v>2266</v>
      </c>
      <c r="F6" s="71">
        <v>380301</v>
      </c>
      <c r="G6" s="71">
        <v>2021</v>
      </c>
    </row>
    <row r="7" spans="1:7">
      <c r="B7" s="205" t="s">
        <v>113</v>
      </c>
      <c r="C7" s="70" t="s">
        <v>111</v>
      </c>
      <c r="D7" s="71">
        <v>26663</v>
      </c>
      <c r="E7" s="71">
        <v>117</v>
      </c>
      <c r="F7" s="71">
        <v>24356</v>
      </c>
      <c r="G7" s="71">
        <v>109</v>
      </c>
    </row>
    <row r="8" spans="1:7">
      <c r="B8" s="205"/>
      <c r="C8" s="70" t="s">
        <v>112</v>
      </c>
      <c r="D8" s="71">
        <v>434020</v>
      </c>
      <c r="E8" s="71">
        <v>1462</v>
      </c>
      <c r="F8" s="71">
        <v>386290</v>
      </c>
      <c r="G8" s="71">
        <v>1353</v>
      </c>
    </row>
  </sheetData>
  <mergeCells count="5">
    <mergeCell ref="B3:C4"/>
    <mergeCell ref="D3:E3"/>
    <mergeCell ref="F3:G3"/>
    <mergeCell ref="B5:B6"/>
    <mergeCell ref="B7:B8"/>
  </mergeCells>
  <phoneticPr fontId="8"/>
  <pageMargins left="0.70866141732283472" right="0.70866141732283472" top="0.74803149606299213" bottom="0.74803149606299213" header="0.31496062992125984" footer="0.31496062992125984"/>
  <pageSetup paperSize="9" scale="135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"/>
  <sheetViews>
    <sheetView workbookViewId="0">
      <selection sqref="A1:XFD1"/>
    </sheetView>
  </sheetViews>
  <sheetFormatPr defaultRowHeight="18"/>
  <cols>
    <col min="1" max="1" width="2.625" style="67" customWidth="1"/>
    <col min="2" max="16384" width="9" style="67"/>
  </cols>
  <sheetData>
    <row r="1" spans="1:6" s="141" customFormat="1">
      <c r="A1" s="140" t="s">
        <v>145</v>
      </c>
      <c r="C1" s="143"/>
      <c r="D1" s="143"/>
      <c r="E1" s="143"/>
      <c r="F1" s="143"/>
    </row>
    <row r="2" spans="1:6">
      <c r="A2" s="66"/>
      <c r="C2" s="72"/>
      <c r="D2" s="72"/>
      <c r="E2" s="72"/>
      <c r="F2" s="72"/>
    </row>
    <row r="3" spans="1:6">
      <c r="B3" s="73"/>
      <c r="C3" s="74"/>
      <c r="D3" s="75" t="s">
        <v>124</v>
      </c>
      <c r="E3" s="76"/>
      <c r="F3" s="77"/>
    </row>
    <row r="4" spans="1:6" ht="54">
      <c r="B4" s="78"/>
      <c r="C4" s="79"/>
      <c r="D4" s="80" t="s">
        <v>146</v>
      </c>
      <c r="E4" s="81" t="s">
        <v>123</v>
      </c>
      <c r="F4" s="81" t="s">
        <v>122</v>
      </c>
    </row>
    <row r="5" spans="1:6">
      <c r="B5" s="73" t="s">
        <v>118</v>
      </c>
      <c r="C5" s="77" t="s">
        <v>116</v>
      </c>
      <c r="D5" s="82">
        <v>408995</v>
      </c>
      <c r="E5" s="82">
        <v>960</v>
      </c>
      <c r="F5" s="83">
        <v>2.3472169586425261E-3</v>
      </c>
    </row>
    <row r="6" spans="1:6">
      <c r="B6" s="84"/>
      <c r="C6" s="85" t="s">
        <v>115</v>
      </c>
      <c r="D6" s="82">
        <v>28694</v>
      </c>
      <c r="E6" s="82">
        <v>80</v>
      </c>
      <c r="F6" s="83">
        <v>2.78803931135429E-3</v>
      </c>
    </row>
    <row r="7" spans="1:6">
      <c r="B7" s="86"/>
      <c r="C7" s="85" t="s">
        <v>114</v>
      </c>
      <c r="D7" s="82">
        <v>380301</v>
      </c>
      <c r="E7" s="82">
        <v>880</v>
      </c>
      <c r="F7" s="83">
        <v>2.313956576501245E-3</v>
      </c>
    </row>
    <row r="8" spans="1:6">
      <c r="B8" s="73" t="s">
        <v>117</v>
      </c>
      <c r="C8" s="77" t="s">
        <v>116</v>
      </c>
      <c r="D8" s="82">
        <v>410646</v>
      </c>
      <c r="E8" s="82">
        <v>342</v>
      </c>
      <c r="F8" s="83">
        <v>8.3283411989889102E-4</v>
      </c>
    </row>
    <row r="9" spans="1:6">
      <c r="B9" s="84"/>
      <c r="C9" s="85" t="s">
        <v>115</v>
      </c>
      <c r="D9" s="82">
        <v>24356</v>
      </c>
      <c r="E9" s="82">
        <v>22</v>
      </c>
      <c r="F9" s="83">
        <v>9.0326818853670549E-4</v>
      </c>
    </row>
    <row r="10" spans="1:6">
      <c r="B10" s="86"/>
      <c r="C10" s="85" t="s">
        <v>114</v>
      </c>
      <c r="D10" s="82">
        <v>386290</v>
      </c>
      <c r="E10" s="82">
        <v>320</v>
      </c>
      <c r="F10" s="83">
        <v>8.2839317611121174E-4</v>
      </c>
    </row>
    <row r="11" spans="1:6">
      <c r="B11" s="72"/>
      <c r="C11" s="72"/>
      <c r="D11" s="72"/>
      <c r="E11" s="72"/>
      <c r="F11" s="72"/>
    </row>
  </sheetData>
  <phoneticPr fontId="8"/>
  <pageMargins left="0.70866141732283472" right="0.70866141732283472" top="0.74803149606299213" bottom="0.74803149606299213" header="0.31496062992125984" footer="0.31496062992125984"/>
  <pageSetup paperSize="9" scale="140" orientation="landscape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"/>
  <sheetViews>
    <sheetView workbookViewId="0">
      <selection sqref="A1:XFD1"/>
    </sheetView>
  </sheetViews>
  <sheetFormatPr defaultRowHeight="18"/>
  <cols>
    <col min="1" max="1" width="2.625" style="67" customWidth="1"/>
    <col min="2" max="16384" width="9" style="67"/>
  </cols>
  <sheetData>
    <row r="1" spans="1:6" s="141" customFormat="1">
      <c r="A1" s="140" t="s">
        <v>147</v>
      </c>
      <c r="C1" s="143"/>
      <c r="D1" s="143"/>
      <c r="E1" s="143"/>
      <c r="F1" s="143"/>
    </row>
    <row r="2" spans="1:6">
      <c r="A2" s="66"/>
      <c r="C2" s="72"/>
      <c r="D2" s="72"/>
      <c r="E2" s="72"/>
      <c r="F2" s="72"/>
    </row>
    <row r="3" spans="1:6">
      <c r="B3" s="73"/>
      <c r="C3" s="74"/>
      <c r="D3" s="87" t="s">
        <v>121</v>
      </c>
      <c r="E3" s="76"/>
      <c r="F3" s="77"/>
    </row>
    <row r="4" spans="1:6" ht="90">
      <c r="B4" s="78"/>
      <c r="C4" s="79"/>
      <c r="D4" s="80" t="s">
        <v>146</v>
      </c>
      <c r="E4" s="81" t="s">
        <v>120</v>
      </c>
      <c r="F4" s="81" t="s">
        <v>119</v>
      </c>
    </row>
    <row r="5" spans="1:6">
      <c r="B5" s="73" t="s">
        <v>118</v>
      </c>
      <c r="C5" s="77" t="s">
        <v>116</v>
      </c>
      <c r="D5" s="82">
        <v>2190</v>
      </c>
      <c r="E5" s="82">
        <v>1082</v>
      </c>
      <c r="F5" s="88">
        <v>0.49406392694063928</v>
      </c>
    </row>
    <row r="6" spans="1:6">
      <c r="B6" s="84"/>
      <c r="C6" s="85" t="s">
        <v>115</v>
      </c>
      <c r="D6" s="85">
        <v>171</v>
      </c>
      <c r="E6" s="85">
        <v>86</v>
      </c>
      <c r="F6" s="88">
        <v>0.50292397660818711</v>
      </c>
    </row>
    <row r="7" spans="1:6">
      <c r="B7" s="86"/>
      <c r="C7" s="85" t="s">
        <v>114</v>
      </c>
      <c r="D7" s="85">
        <v>2019</v>
      </c>
      <c r="E7" s="85">
        <v>996</v>
      </c>
      <c r="F7" s="88">
        <v>0.49331352154531949</v>
      </c>
    </row>
    <row r="8" spans="1:6">
      <c r="B8" s="73" t="s">
        <v>117</v>
      </c>
      <c r="C8" s="77" t="s">
        <v>116</v>
      </c>
      <c r="D8" s="82">
        <v>1462</v>
      </c>
      <c r="E8" s="82">
        <v>401</v>
      </c>
      <c r="F8" s="88">
        <v>0.27428180574555405</v>
      </c>
    </row>
    <row r="9" spans="1:6">
      <c r="B9" s="84"/>
      <c r="C9" s="85" t="s">
        <v>115</v>
      </c>
      <c r="D9" s="85">
        <v>110</v>
      </c>
      <c r="E9" s="85">
        <v>26</v>
      </c>
      <c r="F9" s="88">
        <v>0.23636363636363636</v>
      </c>
    </row>
    <row r="10" spans="1:6">
      <c r="B10" s="86"/>
      <c r="C10" s="85" t="s">
        <v>114</v>
      </c>
      <c r="D10" s="85">
        <v>1352</v>
      </c>
      <c r="E10" s="85">
        <v>375</v>
      </c>
      <c r="F10" s="88">
        <v>0.27736686390532544</v>
      </c>
    </row>
  </sheetData>
  <phoneticPr fontId="8"/>
  <pageMargins left="0.70866141732283472" right="0.70866141732283472" top="0.74803149606299213" bottom="0.74803149606299213" header="0.31496062992125984" footer="0.31496062992125984"/>
  <pageSetup paperSize="9" scale="135" orientation="landscape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30"/>
  <sheetViews>
    <sheetView zoomScaleNormal="100" workbookViewId="0">
      <selection sqref="A1:W1"/>
    </sheetView>
  </sheetViews>
  <sheetFormatPr defaultRowHeight="19.5"/>
  <cols>
    <col min="1" max="1" width="3.875" style="67" customWidth="1"/>
    <col min="2" max="2" width="9" style="145"/>
    <col min="3" max="16384" width="9" style="67"/>
  </cols>
  <sheetData>
    <row r="1" spans="1:23" s="141" customFormat="1" ht="39.75" customHeight="1">
      <c r="A1" s="207" t="s">
        <v>140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</row>
    <row r="2" spans="1:23" ht="21" customHeight="1" thickBot="1">
      <c r="A2" s="72"/>
    </row>
    <row r="3" spans="1:23" s="149" customFormat="1" ht="28.5" customHeight="1">
      <c r="B3" s="211"/>
      <c r="C3" s="208">
        <v>2014</v>
      </c>
      <c r="D3" s="209"/>
      <c r="E3" s="210"/>
      <c r="F3" s="208">
        <v>2015</v>
      </c>
      <c r="G3" s="209"/>
      <c r="H3" s="210"/>
      <c r="I3" s="208">
        <v>2016</v>
      </c>
      <c r="J3" s="209"/>
      <c r="K3" s="210"/>
      <c r="L3" s="208">
        <v>2017</v>
      </c>
      <c r="M3" s="209"/>
      <c r="N3" s="210"/>
      <c r="O3" s="208">
        <v>2018</v>
      </c>
      <c r="P3" s="209"/>
      <c r="Q3" s="210"/>
      <c r="R3" s="208">
        <v>2019</v>
      </c>
      <c r="S3" s="209"/>
      <c r="T3" s="210"/>
      <c r="U3" s="208">
        <v>2020</v>
      </c>
      <c r="V3" s="209"/>
      <c r="W3" s="210"/>
    </row>
    <row r="4" spans="1:23" s="149" customFormat="1" ht="28.5" customHeight="1" thickBot="1">
      <c r="B4" s="212"/>
      <c r="C4" s="150" t="s">
        <v>125</v>
      </c>
      <c r="D4" s="151" t="s">
        <v>126</v>
      </c>
      <c r="E4" s="152" t="s">
        <v>127</v>
      </c>
      <c r="F4" s="150" t="s">
        <v>125</v>
      </c>
      <c r="G4" s="151" t="s">
        <v>126</v>
      </c>
      <c r="H4" s="152" t="s">
        <v>127</v>
      </c>
      <c r="I4" s="150" t="s">
        <v>125</v>
      </c>
      <c r="J4" s="151" t="s">
        <v>126</v>
      </c>
      <c r="K4" s="152" t="s">
        <v>127</v>
      </c>
      <c r="L4" s="150" t="s">
        <v>125</v>
      </c>
      <c r="M4" s="151" t="s">
        <v>126</v>
      </c>
      <c r="N4" s="152" t="s">
        <v>127</v>
      </c>
      <c r="O4" s="150" t="s">
        <v>125</v>
      </c>
      <c r="P4" s="151" t="s">
        <v>126</v>
      </c>
      <c r="Q4" s="152" t="s">
        <v>127</v>
      </c>
      <c r="R4" s="150" t="s">
        <v>125</v>
      </c>
      <c r="S4" s="151" t="s">
        <v>126</v>
      </c>
      <c r="T4" s="152" t="s">
        <v>127</v>
      </c>
      <c r="U4" s="150" t="s">
        <v>125</v>
      </c>
      <c r="V4" s="151" t="s">
        <v>126</v>
      </c>
      <c r="W4" s="152" t="s">
        <v>127</v>
      </c>
    </row>
    <row r="5" spans="1:23" ht="28.5" customHeight="1">
      <c r="B5" s="146" t="s">
        <v>125</v>
      </c>
      <c r="C5" s="89">
        <v>718534</v>
      </c>
      <c r="D5" s="90">
        <v>352895</v>
      </c>
      <c r="E5" s="91">
        <v>365639</v>
      </c>
      <c r="F5" s="89">
        <v>714545</v>
      </c>
      <c r="G5" s="90">
        <v>349327</v>
      </c>
      <c r="H5" s="91">
        <v>365218</v>
      </c>
      <c r="I5" s="89">
        <v>712936</v>
      </c>
      <c r="J5" s="90">
        <v>348303</v>
      </c>
      <c r="K5" s="91">
        <v>364633</v>
      </c>
      <c r="L5" s="89">
        <v>728459</v>
      </c>
      <c r="M5" s="90">
        <v>355412</v>
      </c>
      <c r="N5" s="91">
        <v>373047</v>
      </c>
      <c r="O5" s="89">
        <v>725203</v>
      </c>
      <c r="P5" s="90">
        <v>354666</v>
      </c>
      <c r="Q5" s="91">
        <v>370537</v>
      </c>
      <c r="R5" s="89">
        <v>712291</v>
      </c>
      <c r="S5" s="90">
        <v>346855</v>
      </c>
      <c r="T5" s="91">
        <v>365436</v>
      </c>
      <c r="U5" s="89">
        <v>600627</v>
      </c>
      <c r="V5" s="90">
        <v>293566</v>
      </c>
      <c r="W5" s="91">
        <v>307061</v>
      </c>
    </row>
    <row r="6" spans="1:23" ht="28.5" customHeight="1">
      <c r="B6" s="147" t="s">
        <v>128</v>
      </c>
      <c r="C6" s="92">
        <v>5042</v>
      </c>
      <c r="D6" s="71">
        <v>2775</v>
      </c>
      <c r="E6" s="93">
        <v>2267</v>
      </c>
      <c r="F6" s="92">
        <v>5609</v>
      </c>
      <c r="G6" s="71">
        <v>3087</v>
      </c>
      <c r="H6" s="93">
        <v>2522</v>
      </c>
      <c r="I6" s="92">
        <v>5976</v>
      </c>
      <c r="J6" s="71">
        <v>3322</v>
      </c>
      <c r="K6" s="93">
        <v>2654</v>
      </c>
      <c r="L6" s="92">
        <v>5863</v>
      </c>
      <c r="M6" s="71">
        <v>3242</v>
      </c>
      <c r="N6" s="93">
        <v>2621</v>
      </c>
      <c r="O6" s="92">
        <v>6036</v>
      </c>
      <c r="P6" s="71">
        <v>3355</v>
      </c>
      <c r="Q6" s="93">
        <v>2681</v>
      </c>
      <c r="R6" s="92">
        <v>5942</v>
      </c>
      <c r="S6" s="71">
        <v>3258</v>
      </c>
      <c r="T6" s="93">
        <v>2684</v>
      </c>
      <c r="U6" s="92">
        <v>5524</v>
      </c>
      <c r="V6" s="71">
        <v>3040</v>
      </c>
      <c r="W6" s="93">
        <v>2484</v>
      </c>
    </row>
    <row r="7" spans="1:23" ht="28.5" customHeight="1">
      <c r="B7" s="147" t="s">
        <v>129</v>
      </c>
      <c r="C7" s="92">
        <v>2178</v>
      </c>
      <c r="D7" s="71">
        <v>1331</v>
      </c>
      <c r="E7" s="93">
        <v>847</v>
      </c>
      <c r="F7" s="92">
        <v>2210</v>
      </c>
      <c r="G7" s="71">
        <v>1373</v>
      </c>
      <c r="H7" s="93">
        <v>837</v>
      </c>
      <c r="I7" s="92">
        <v>2393</v>
      </c>
      <c r="J7" s="71">
        <v>1443</v>
      </c>
      <c r="K7" s="93">
        <v>950</v>
      </c>
      <c r="L7" s="92">
        <v>2380</v>
      </c>
      <c r="M7" s="71">
        <v>1408</v>
      </c>
      <c r="N7" s="93">
        <v>972</v>
      </c>
      <c r="O7" s="92">
        <v>2274</v>
      </c>
      <c r="P7" s="71">
        <v>1360</v>
      </c>
      <c r="Q7" s="93">
        <v>914</v>
      </c>
      <c r="R7" s="92">
        <v>2187</v>
      </c>
      <c r="S7" s="71">
        <v>1286</v>
      </c>
      <c r="T7" s="93">
        <v>901</v>
      </c>
      <c r="U7" s="92">
        <v>1834</v>
      </c>
      <c r="V7" s="71">
        <v>1123</v>
      </c>
      <c r="W7" s="93">
        <v>711</v>
      </c>
    </row>
    <row r="8" spans="1:23" ht="28.5" customHeight="1">
      <c r="B8" s="147" t="s">
        <v>130</v>
      </c>
      <c r="C8" s="92">
        <v>1397</v>
      </c>
      <c r="D8" s="71">
        <v>817</v>
      </c>
      <c r="E8" s="93">
        <v>580</v>
      </c>
      <c r="F8" s="92">
        <v>1352</v>
      </c>
      <c r="G8" s="71">
        <v>802</v>
      </c>
      <c r="H8" s="93">
        <v>550</v>
      </c>
      <c r="I8" s="92">
        <v>1350</v>
      </c>
      <c r="J8" s="71">
        <v>831</v>
      </c>
      <c r="K8" s="93">
        <v>519</v>
      </c>
      <c r="L8" s="92">
        <v>1388</v>
      </c>
      <c r="M8" s="71">
        <v>864</v>
      </c>
      <c r="N8" s="93">
        <v>524</v>
      </c>
      <c r="O8" s="92">
        <v>1341</v>
      </c>
      <c r="P8" s="71">
        <v>788</v>
      </c>
      <c r="Q8" s="93">
        <v>553</v>
      </c>
      <c r="R8" s="92">
        <v>1276</v>
      </c>
      <c r="S8" s="71">
        <v>772</v>
      </c>
      <c r="T8" s="93">
        <v>504</v>
      </c>
      <c r="U8" s="92">
        <v>1041</v>
      </c>
      <c r="V8" s="71">
        <v>616</v>
      </c>
      <c r="W8" s="93">
        <v>425</v>
      </c>
    </row>
    <row r="9" spans="1:23" ht="28.5" customHeight="1">
      <c r="B9" s="147" t="s">
        <v>131</v>
      </c>
      <c r="C9" s="92">
        <v>1395</v>
      </c>
      <c r="D9" s="71">
        <v>861</v>
      </c>
      <c r="E9" s="93">
        <v>534</v>
      </c>
      <c r="F9" s="92">
        <v>1323</v>
      </c>
      <c r="G9" s="71">
        <v>788</v>
      </c>
      <c r="H9" s="93">
        <v>535</v>
      </c>
      <c r="I9" s="92">
        <v>1325</v>
      </c>
      <c r="J9" s="71">
        <v>774</v>
      </c>
      <c r="K9" s="93">
        <v>551</v>
      </c>
      <c r="L9" s="92">
        <v>1324</v>
      </c>
      <c r="M9" s="71">
        <v>797</v>
      </c>
      <c r="N9" s="93">
        <v>527</v>
      </c>
      <c r="O9" s="92">
        <v>1338</v>
      </c>
      <c r="P9" s="71">
        <v>826</v>
      </c>
      <c r="Q9" s="93">
        <v>512</v>
      </c>
      <c r="R9" s="92">
        <v>1300</v>
      </c>
      <c r="S9" s="71">
        <v>788</v>
      </c>
      <c r="T9" s="93">
        <v>512</v>
      </c>
      <c r="U9" s="92">
        <v>980</v>
      </c>
      <c r="V9" s="71">
        <v>583</v>
      </c>
      <c r="W9" s="93">
        <v>397</v>
      </c>
    </row>
    <row r="10" spans="1:23" ht="28.5" customHeight="1">
      <c r="B10" s="147" t="s">
        <v>132</v>
      </c>
      <c r="C10" s="92">
        <v>1331</v>
      </c>
      <c r="D10" s="71">
        <v>747</v>
      </c>
      <c r="E10" s="93">
        <v>584</v>
      </c>
      <c r="F10" s="92">
        <v>1349</v>
      </c>
      <c r="G10" s="71">
        <v>764</v>
      </c>
      <c r="H10" s="93">
        <v>585</v>
      </c>
      <c r="I10" s="92">
        <v>1343</v>
      </c>
      <c r="J10" s="71">
        <v>770</v>
      </c>
      <c r="K10" s="93">
        <v>573</v>
      </c>
      <c r="L10" s="92">
        <v>1323</v>
      </c>
      <c r="M10" s="71">
        <v>784</v>
      </c>
      <c r="N10" s="93">
        <v>539</v>
      </c>
      <c r="O10" s="92">
        <v>1305</v>
      </c>
      <c r="P10" s="71">
        <v>740</v>
      </c>
      <c r="Q10" s="93">
        <v>565</v>
      </c>
      <c r="R10" s="92">
        <v>1330</v>
      </c>
      <c r="S10" s="71">
        <v>775</v>
      </c>
      <c r="T10" s="93">
        <v>555</v>
      </c>
      <c r="U10" s="92">
        <v>979</v>
      </c>
      <c r="V10" s="71">
        <v>580</v>
      </c>
      <c r="W10" s="93">
        <v>399</v>
      </c>
    </row>
    <row r="11" spans="1:23" ht="28.5" customHeight="1">
      <c r="B11" s="147" t="s">
        <v>133</v>
      </c>
      <c r="C11" s="92">
        <v>6083</v>
      </c>
      <c r="D11" s="71">
        <v>3529</v>
      </c>
      <c r="E11" s="93">
        <v>2554</v>
      </c>
      <c r="F11" s="92">
        <v>6070</v>
      </c>
      <c r="G11" s="71">
        <v>3539</v>
      </c>
      <c r="H11" s="93">
        <v>2531</v>
      </c>
      <c r="I11" s="92">
        <v>6166</v>
      </c>
      <c r="J11" s="71">
        <v>3614</v>
      </c>
      <c r="K11" s="93">
        <v>2552</v>
      </c>
      <c r="L11" s="92">
        <v>6089</v>
      </c>
      <c r="M11" s="71">
        <v>3514</v>
      </c>
      <c r="N11" s="93">
        <v>2575</v>
      </c>
      <c r="O11" s="92">
        <v>5878</v>
      </c>
      <c r="P11" s="71">
        <v>3383</v>
      </c>
      <c r="Q11" s="93">
        <v>2495</v>
      </c>
      <c r="R11" s="92">
        <v>5527</v>
      </c>
      <c r="S11" s="71">
        <v>3180</v>
      </c>
      <c r="T11" s="93">
        <v>2347</v>
      </c>
      <c r="U11" s="92">
        <v>4251</v>
      </c>
      <c r="V11" s="71">
        <v>2457</v>
      </c>
      <c r="W11" s="93">
        <v>1794</v>
      </c>
    </row>
    <row r="12" spans="1:23" ht="28.5" customHeight="1">
      <c r="B12" s="147" t="s">
        <v>134</v>
      </c>
      <c r="C12" s="92">
        <v>6832</v>
      </c>
      <c r="D12" s="71">
        <v>3976</v>
      </c>
      <c r="E12" s="93">
        <v>2856</v>
      </c>
      <c r="F12" s="92">
        <v>6740</v>
      </c>
      <c r="G12" s="71">
        <v>3875</v>
      </c>
      <c r="H12" s="93">
        <v>2865</v>
      </c>
      <c r="I12" s="92">
        <v>6988</v>
      </c>
      <c r="J12" s="71">
        <v>4057</v>
      </c>
      <c r="K12" s="93">
        <v>2931</v>
      </c>
      <c r="L12" s="92">
        <v>6968</v>
      </c>
      <c r="M12" s="71">
        <v>4081</v>
      </c>
      <c r="N12" s="93">
        <v>2887</v>
      </c>
      <c r="O12" s="92">
        <v>6818</v>
      </c>
      <c r="P12" s="71">
        <v>4028</v>
      </c>
      <c r="Q12" s="93">
        <v>2790</v>
      </c>
      <c r="R12" s="92">
        <v>6734</v>
      </c>
      <c r="S12" s="71">
        <v>3910</v>
      </c>
      <c r="T12" s="93">
        <v>2824</v>
      </c>
      <c r="U12" s="92">
        <v>5360</v>
      </c>
      <c r="V12" s="71">
        <v>3065</v>
      </c>
      <c r="W12" s="93">
        <v>2295</v>
      </c>
    </row>
    <row r="13" spans="1:23" ht="28.5" customHeight="1">
      <c r="B13" s="147" t="s">
        <v>135</v>
      </c>
      <c r="C13" s="92">
        <v>11721</v>
      </c>
      <c r="D13" s="71">
        <v>6733</v>
      </c>
      <c r="E13" s="93">
        <v>4988</v>
      </c>
      <c r="F13" s="92">
        <v>11600</v>
      </c>
      <c r="G13" s="71">
        <v>6618</v>
      </c>
      <c r="H13" s="93">
        <v>4982</v>
      </c>
      <c r="I13" s="92">
        <v>12115</v>
      </c>
      <c r="J13" s="71">
        <v>6820</v>
      </c>
      <c r="K13" s="93">
        <v>5295</v>
      </c>
      <c r="L13" s="92">
        <v>12152</v>
      </c>
      <c r="M13" s="71">
        <v>6824</v>
      </c>
      <c r="N13" s="93">
        <v>5328</v>
      </c>
      <c r="O13" s="92">
        <v>12174</v>
      </c>
      <c r="P13" s="71">
        <v>6857</v>
      </c>
      <c r="Q13" s="93">
        <v>5317</v>
      </c>
      <c r="R13" s="92">
        <v>11784</v>
      </c>
      <c r="S13" s="71">
        <v>6655</v>
      </c>
      <c r="T13" s="93">
        <v>5129</v>
      </c>
      <c r="U13" s="92">
        <v>9348</v>
      </c>
      <c r="V13" s="71">
        <v>5138</v>
      </c>
      <c r="W13" s="93">
        <v>4210</v>
      </c>
    </row>
    <row r="14" spans="1:23" ht="28.5" customHeight="1">
      <c r="B14" s="147" t="s">
        <v>5</v>
      </c>
      <c r="C14" s="92">
        <v>16319</v>
      </c>
      <c r="D14" s="71">
        <v>7869</v>
      </c>
      <c r="E14" s="93">
        <v>8450</v>
      </c>
      <c r="F14" s="92">
        <v>16299</v>
      </c>
      <c r="G14" s="71">
        <v>7809</v>
      </c>
      <c r="H14" s="93">
        <v>8490</v>
      </c>
      <c r="I14" s="92">
        <v>16977</v>
      </c>
      <c r="J14" s="71">
        <v>8175</v>
      </c>
      <c r="K14" s="93">
        <v>8802</v>
      </c>
      <c r="L14" s="92">
        <v>17495</v>
      </c>
      <c r="M14" s="71">
        <v>8453</v>
      </c>
      <c r="N14" s="93">
        <v>9042</v>
      </c>
      <c r="O14" s="92">
        <v>17761</v>
      </c>
      <c r="P14" s="71">
        <v>8526</v>
      </c>
      <c r="Q14" s="93">
        <v>9235</v>
      </c>
      <c r="R14" s="92">
        <v>18317</v>
      </c>
      <c r="S14" s="71">
        <v>8816</v>
      </c>
      <c r="T14" s="93">
        <v>9501</v>
      </c>
      <c r="U14" s="92">
        <v>15173</v>
      </c>
      <c r="V14" s="71">
        <v>7238</v>
      </c>
      <c r="W14" s="93">
        <v>7935</v>
      </c>
    </row>
    <row r="15" spans="1:23" ht="28.5" customHeight="1">
      <c r="B15" s="147" t="s">
        <v>6</v>
      </c>
      <c r="C15" s="92">
        <v>23024</v>
      </c>
      <c r="D15" s="71">
        <v>9016</v>
      </c>
      <c r="E15" s="93">
        <v>14008</v>
      </c>
      <c r="F15" s="92">
        <v>22300</v>
      </c>
      <c r="G15" s="71">
        <v>8523</v>
      </c>
      <c r="H15" s="93">
        <v>13777</v>
      </c>
      <c r="I15" s="92">
        <v>22603</v>
      </c>
      <c r="J15" s="71">
        <v>8836</v>
      </c>
      <c r="K15" s="93">
        <v>13767</v>
      </c>
      <c r="L15" s="92">
        <v>22935</v>
      </c>
      <c r="M15" s="71">
        <v>8948</v>
      </c>
      <c r="N15" s="93">
        <v>13987</v>
      </c>
      <c r="O15" s="92">
        <v>22628</v>
      </c>
      <c r="P15" s="71">
        <v>8868</v>
      </c>
      <c r="Q15" s="93">
        <v>13760</v>
      </c>
      <c r="R15" s="92">
        <v>22901</v>
      </c>
      <c r="S15" s="71">
        <v>8888</v>
      </c>
      <c r="T15" s="93">
        <v>14013</v>
      </c>
      <c r="U15" s="92">
        <v>19430</v>
      </c>
      <c r="V15" s="71">
        <v>7517</v>
      </c>
      <c r="W15" s="93">
        <v>11913</v>
      </c>
    </row>
    <row r="16" spans="1:23" ht="28.5" customHeight="1">
      <c r="B16" s="147" t="s">
        <v>7</v>
      </c>
      <c r="C16" s="92">
        <v>30222</v>
      </c>
      <c r="D16" s="71">
        <v>10072</v>
      </c>
      <c r="E16" s="93">
        <v>20150</v>
      </c>
      <c r="F16" s="92">
        <v>30053</v>
      </c>
      <c r="G16" s="71">
        <v>10055</v>
      </c>
      <c r="H16" s="93">
        <v>19998</v>
      </c>
      <c r="I16" s="92">
        <v>29710</v>
      </c>
      <c r="J16" s="71">
        <v>9942</v>
      </c>
      <c r="K16" s="93">
        <v>19768</v>
      </c>
      <c r="L16" s="92">
        <v>29697</v>
      </c>
      <c r="M16" s="71">
        <v>9896</v>
      </c>
      <c r="N16" s="93">
        <v>19801</v>
      </c>
      <c r="O16" s="92">
        <v>29412</v>
      </c>
      <c r="P16" s="71">
        <v>10058</v>
      </c>
      <c r="Q16" s="93">
        <v>19354</v>
      </c>
      <c r="R16" s="92">
        <v>27776</v>
      </c>
      <c r="S16" s="71">
        <v>9512</v>
      </c>
      <c r="T16" s="93">
        <v>18264</v>
      </c>
      <c r="U16" s="92">
        <v>23875</v>
      </c>
      <c r="V16" s="71">
        <v>7857</v>
      </c>
      <c r="W16" s="93">
        <v>16018</v>
      </c>
    </row>
    <row r="17" spans="2:23" ht="28.5" customHeight="1">
      <c r="B17" s="147" t="s">
        <v>8</v>
      </c>
      <c r="C17" s="92">
        <v>35505</v>
      </c>
      <c r="D17" s="71">
        <v>12571</v>
      </c>
      <c r="E17" s="93">
        <v>22934</v>
      </c>
      <c r="F17" s="92">
        <v>34899</v>
      </c>
      <c r="G17" s="71">
        <v>12236</v>
      </c>
      <c r="H17" s="93">
        <v>22663</v>
      </c>
      <c r="I17" s="92">
        <v>33834</v>
      </c>
      <c r="J17" s="71">
        <v>11898</v>
      </c>
      <c r="K17" s="93">
        <v>21936</v>
      </c>
      <c r="L17" s="92">
        <v>33235</v>
      </c>
      <c r="M17" s="71">
        <v>11754</v>
      </c>
      <c r="N17" s="93">
        <v>21481</v>
      </c>
      <c r="O17" s="92">
        <v>32242</v>
      </c>
      <c r="P17" s="71">
        <v>11572</v>
      </c>
      <c r="Q17" s="93">
        <v>20670</v>
      </c>
      <c r="R17" s="92">
        <v>31222</v>
      </c>
      <c r="S17" s="71">
        <v>11296</v>
      </c>
      <c r="T17" s="93">
        <v>19926</v>
      </c>
      <c r="U17" s="92">
        <v>26109</v>
      </c>
      <c r="V17" s="71">
        <v>9105</v>
      </c>
      <c r="W17" s="93">
        <v>17004</v>
      </c>
    </row>
    <row r="18" spans="2:23" ht="28.5" customHeight="1">
      <c r="B18" s="147" t="s">
        <v>9</v>
      </c>
      <c r="C18" s="92">
        <v>37424</v>
      </c>
      <c r="D18" s="71">
        <v>15325</v>
      </c>
      <c r="E18" s="93">
        <v>22099</v>
      </c>
      <c r="F18" s="92">
        <v>37525</v>
      </c>
      <c r="G18" s="71">
        <v>15555</v>
      </c>
      <c r="H18" s="93">
        <v>21970</v>
      </c>
      <c r="I18" s="92">
        <v>37156</v>
      </c>
      <c r="J18" s="71">
        <v>15468</v>
      </c>
      <c r="K18" s="93">
        <v>21688</v>
      </c>
      <c r="L18" s="92">
        <v>36543</v>
      </c>
      <c r="M18" s="71">
        <v>15323</v>
      </c>
      <c r="N18" s="93">
        <v>21220</v>
      </c>
      <c r="O18" s="92">
        <v>34574</v>
      </c>
      <c r="P18" s="71">
        <v>14632</v>
      </c>
      <c r="Q18" s="93">
        <v>19942</v>
      </c>
      <c r="R18" s="92">
        <v>32731</v>
      </c>
      <c r="S18" s="71">
        <v>13885</v>
      </c>
      <c r="T18" s="93">
        <v>18846</v>
      </c>
      <c r="U18" s="92">
        <v>26172</v>
      </c>
      <c r="V18" s="71">
        <v>11007</v>
      </c>
      <c r="W18" s="93">
        <v>15165</v>
      </c>
    </row>
    <row r="19" spans="2:23" ht="28.5" customHeight="1">
      <c r="B19" s="147" t="s">
        <v>10</v>
      </c>
      <c r="C19" s="92">
        <v>35082</v>
      </c>
      <c r="D19" s="71">
        <v>16127</v>
      </c>
      <c r="E19" s="93">
        <v>18955</v>
      </c>
      <c r="F19" s="92">
        <v>35812</v>
      </c>
      <c r="G19" s="71">
        <v>16458</v>
      </c>
      <c r="H19" s="93">
        <v>19354</v>
      </c>
      <c r="I19" s="92">
        <v>37716</v>
      </c>
      <c r="J19" s="71">
        <v>17153</v>
      </c>
      <c r="K19" s="93">
        <v>20563</v>
      </c>
      <c r="L19" s="92">
        <v>39216</v>
      </c>
      <c r="M19" s="71">
        <v>18084</v>
      </c>
      <c r="N19" s="93">
        <v>21132</v>
      </c>
      <c r="O19" s="92">
        <v>38514</v>
      </c>
      <c r="P19" s="71">
        <v>17923</v>
      </c>
      <c r="Q19" s="93">
        <v>20591</v>
      </c>
      <c r="R19" s="92">
        <v>38301</v>
      </c>
      <c r="S19" s="71">
        <v>17564</v>
      </c>
      <c r="T19" s="93">
        <v>20737</v>
      </c>
      <c r="U19" s="92">
        <v>31301</v>
      </c>
      <c r="V19" s="71">
        <v>14784</v>
      </c>
      <c r="W19" s="93">
        <v>16517</v>
      </c>
    </row>
    <row r="20" spans="2:23" ht="28.5" customHeight="1">
      <c r="B20" s="147" t="s">
        <v>11</v>
      </c>
      <c r="C20" s="92">
        <v>35525</v>
      </c>
      <c r="D20" s="71">
        <v>18151</v>
      </c>
      <c r="E20" s="93">
        <v>17374</v>
      </c>
      <c r="F20" s="92">
        <v>36397</v>
      </c>
      <c r="G20" s="71">
        <v>18646</v>
      </c>
      <c r="H20" s="93">
        <v>17751</v>
      </c>
      <c r="I20" s="92">
        <v>36557</v>
      </c>
      <c r="J20" s="71">
        <v>18710</v>
      </c>
      <c r="K20" s="93">
        <v>17847</v>
      </c>
      <c r="L20" s="92">
        <v>37516</v>
      </c>
      <c r="M20" s="71">
        <v>19359</v>
      </c>
      <c r="N20" s="93">
        <v>18157</v>
      </c>
      <c r="O20" s="92">
        <v>37837</v>
      </c>
      <c r="P20" s="71">
        <v>19390</v>
      </c>
      <c r="Q20" s="93">
        <v>18447</v>
      </c>
      <c r="R20" s="92">
        <v>38181</v>
      </c>
      <c r="S20" s="71">
        <v>19658</v>
      </c>
      <c r="T20" s="93">
        <v>18523</v>
      </c>
      <c r="U20" s="92">
        <v>31342</v>
      </c>
      <c r="V20" s="71">
        <v>16223</v>
      </c>
      <c r="W20" s="93">
        <v>15119</v>
      </c>
    </row>
    <row r="21" spans="2:23" ht="28.5" customHeight="1">
      <c r="B21" s="147" t="s">
        <v>12</v>
      </c>
      <c r="C21" s="92">
        <v>40358</v>
      </c>
      <c r="D21" s="71">
        <v>22423</v>
      </c>
      <c r="E21" s="93">
        <v>17935</v>
      </c>
      <c r="F21" s="92">
        <v>39515</v>
      </c>
      <c r="G21" s="71">
        <v>22004</v>
      </c>
      <c r="H21" s="93">
        <v>17511</v>
      </c>
      <c r="I21" s="92">
        <v>39012</v>
      </c>
      <c r="J21" s="71">
        <v>21916</v>
      </c>
      <c r="K21" s="93">
        <v>17096</v>
      </c>
      <c r="L21" s="92">
        <v>39636</v>
      </c>
      <c r="M21" s="71">
        <v>22272</v>
      </c>
      <c r="N21" s="93">
        <v>17364</v>
      </c>
      <c r="O21" s="92">
        <v>40168</v>
      </c>
      <c r="P21" s="71">
        <v>22666</v>
      </c>
      <c r="Q21" s="93">
        <v>17502</v>
      </c>
      <c r="R21" s="92">
        <v>39908</v>
      </c>
      <c r="S21" s="71">
        <v>22428</v>
      </c>
      <c r="T21" s="93">
        <v>17480</v>
      </c>
      <c r="U21" s="92">
        <v>33593</v>
      </c>
      <c r="V21" s="71">
        <v>19170</v>
      </c>
      <c r="W21" s="93">
        <v>14423</v>
      </c>
    </row>
    <row r="22" spans="2:23" ht="28.5" customHeight="1">
      <c r="B22" s="147" t="s">
        <v>13</v>
      </c>
      <c r="C22" s="92">
        <v>58325</v>
      </c>
      <c r="D22" s="71">
        <v>33292</v>
      </c>
      <c r="E22" s="93">
        <v>25033</v>
      </c>
      <c r="F22" s="92">
        <v>53475</v>
      </c>
      <c r="G22" s="71">
        <v>30975</v>
      </c>
      <c r="H22" s="93">
        <v>22500</v>
      </c>
      <c r="I22" s="92">
        <v>50749</v>
      </c>
      <c r="J22" s="71">
        <v>29325</v>
      </c>
      <c r="K22" s="93">
        <v>21424</v>
      </c>
      <c r="L22" s="92">
        <v>49107</v>
      </c>
      <c r="M22" s="71">
        <v>28354</v>
      </c>
      <c r="N22" s="93">
        <v>20753</v>
      </c>
      <c r="O22" s="92">
        <v>47065</v>
      </c>
      <c r="P22" s="71">
        <v>27127</v>
      </c>
      <c r="Q22" s="93">
        <v>19938</v>
      </c>
      <c r="R22" s="92">
        <v>45777</v>
      </c>
      <c r="S22" s="71">
        <v>26375</v>
      </c>
      <c r="T22" s="93">
        <v>19402</v>
      </c>
      <c r="U22" s="92">
        <v>37191</v>
      </c>
      <c r="V22" s="71">
        <v>22013</v>
      </c>
      <c r="W22" s="93">
        <v>15178</v>
      </c>
    </row>
    <row r="23" spans="2:23" ht="28.5" customHeight="1">
      <c r="B23" s="147" t="s">
        <v>14</v>
      </c>
      <c r="C23" s="92">
        <v>75496</v>
      </c>
      <c r="D23" s="71">
        <v>43732</v>
      </c>
      <c r="E23" s="93">
        <v>31764</v>
      </c>
      <c r="F23" s="92">
        <v>77447</v>
      </c>
      <c r="G23" s="71">
        <v>44569</v>
      </c>
      <c r="H23" s="93">
        <v>32878</v>
      </c>
      <c r="I23" s="92">
        <v>80065</v>
      </c>
      <c r="J23" s="71">
        <v>46332</v>
      </c>
      <c r="K23" s="93">
        <v>33733</v>
      </c>
      <c r="L23" s="92">
        <v>78928</v>
      </c>
      <c r="M23" s="71">
        <v>45551</v>
      </c>
      <c r="N23" s="93">
        <v>33377</v>
      </c>
      <c r="O23" s="92">
        <v>72959</v>
      </c>
      <c r="P23" s="71">
        <v>42294</v>
      </c>
      <c r="Q23" s="93">
        <v>30665</v>
      </c>
      <c r="R23" s="92">
        <v>65227</v>
      </c>
      <c r="S23" s="71">
        <v>37554</v>
      </c>
      <c r="T23" s="93">
        <v>27673</v>
      </c>
      <c r="U23" s="92">
        <v>50497</v>
      </c>
      <c r="V23" s="71">
        <v>29584</v>
      </c>
      <c r="W23" s="93">
        <v>20913</v>
      </c>
    </row>
    <row r="24" spans="2:23" ht="28.5" customHeight="1">
      <c r="B24" s="147" t="s">
        <v>15</v>
      </c>
      <c r="C24" s="92">
        <v>83266</v>
      </c>
      <c r="D24" s="71">
        <v>46560</v>
      </c>
      <c r="E24" s="93">
        <v>36706</v>
      </c>
      <c r="F24" s="92">
        <v>79722</v>
      </c>
      <c r="G24" s="71">
        <v>44288</v>
      </c>
      <c r="H24" s="93">
        <v>35434</v>
      </c>
      <c r="I24" s="92">
        <v>74099</v>
      </c>
      <c r="J24" s="71">
        <v>41507</v>
      </c>
      <c r="K24" s="93">
        <v>32592</v>
      </c>
      <c r="L24" s="92">
        <v>76135</v>
      </c>
      <c r="M24" s="71">
        <v>42486</v>
      </c>
      <c r="N24" s="93">
        <v>33649</v>
      </c>
      <c r="O24" s="92">
        <v>79096</v>
      </c>
      <c r="P24" s="71">
        <v>44502</v>
      </c>
      <c r="Q24" s="93">
        <v>34594</v>
      </c>
      <c r="R24" s="92">
        <v>79163</v>
      </c>
      <c r="S24" s="71">
        <v>44159</v>
      </c>
      <c r="T24" s="93">
        <v>35004</v>
      </c>
      <c r="U24" s="92">
        <v>68864</v>
      </c>
      <c r="V24" s="71">
        <v>39195</v>
      </c>
      <c r="W24" s="93">
        <v>29669</v>
      </c>
    </row>
    <row r="25" spans="2:23" ht="28.5" customHeight="1">
      <c r="B25" s="147" t="s">
        <v>16</v>
      </c>
      <c r="C25" s="92">
        <v>79148</v>
      </c>
      <c r="D25" s="71">
        <v>41562</v>
      </c>
      <c r="E25" s="93">
        <v>37586</v>
      </c>
      <c r="F25" s="92">
        <v>77098</v>
      </c>
      <c r="G25" s="71">
        <v>40528</v>
      </c>
      <c r="H25" s="93">
        <v>36570</v>
      </c>
      <c r="I25" s="92">
        <v>76269</v>
      </c>
      <c r="J25" s="71">
        <v>39785</v>
      </c>
      <c r="K25" s="93">
        <v>36484</v>
      </c>
      <c r="L25" s="92">
        <v>79712</v>
      </c>
      <c r="M25" s="71">
        <v>41962</v>
      </c>
      <c r="N25" s="93">
        <v>37750</v>
      </c>
      <c r="O25" s="92">
        <v>80151</v>
      </c>
      <c r="P25" s="71">
        <v>42252</v>
      </c>
      <c r="Q25" s="93">
        <v>37899</v>
      </c>
      <c r="R25" s="92">
        <v>81706</v>
      </c>
      <c r="S25" s="71">
        <v>42853</v>
      </c>
      <c r="T25" s="93">
        <v>38853</v>
      </c>
      <c r="U25" s="92">
        <v>68703</v>
      </c>
      <c r="V25" s="71">
        <v>36591</v>
      </c>
      <c r="W25" s="93">
        <v>32112</v>
      </c>
    </row>
    <row r="26" spans="2:23" ht="28.5" customHeight="1">
      <c r="B26" s="147" t="s">
        <v>17</v>
      </c>
      <c r="C26" s="92">
        <v>67412</v>
      </c>
      <c r="D26" s="71">
        <v>32185</v>
      </c>
      <c r="E26" s="93">
        <v>35227</v>
      </c>
      <c r="F26" s="92">
        <v>68364</v>
      </c>
      <c r="G26" s="71">
        <v>32238</v>
      </c>
      <c r="H26" s="93">
        <v>36126</v>
      </c>
      <c r="I26" s="92">
        <v>68254</v>
      </c>
      <c r="J26" s="71">
        <v>32075</v>
      </c>
      <c r="K26" s="93">
        <v>36179</v>
      </c>
      <c r="L26" s="92">
        <v>71300</v>
      </c>
      <c r="M26" s="71">
        <v>33608</v>
      </c>
      <c r="N26" s="93">
        <v>37692</v>
      </c>
      <c r="O26" s="92">
        <v>71511</v>
      </c>
      <c r="P26" s="71">
        <v>33928</v>
      </c>
      <c r="Q26" s="93">
        <v>37583</v>
      </c>
      <c r="R26" s="92">
        <v>69282</v>
      </c>
      <c r="S26" s="71">
        <v>32820</v>
      </c>
      <c r="T26" s="93">
        <v>36462</v>
      </c>
      <c r="U26" s="92">
        <v>59513</v>
      </c>
      <c r="V26" s="71">
        <v>28548</v>
      </c>
      <c r="W26" s="93">
        <v>30965</v>
      </c>
    </row>
    <row r="27" spans="2:23" ht="28.5" customHeight="1">
      <c r="B27" s="147" t="s">
        <v>136</v>
      </c>
      <c r="C27" s="92">
        <v>43280</v>
      </c>
      <c r="D27" s="71">
        <v>17260</v>
      </c>
      <c r="E27" s="93">
        <v>26020</v>
      </c>
      <c r="F27" s="92">
        <v>44659</v>
      </c>
      <c r="G27" s="71">
        <v>18003</v>
      </c>
      <c r="H27" s="93">
        <v>26656</v>
      </c>
      <c r="I27" s="92">
        <v>46042</v>
      </c>
      <c r="J27" s="71">
        <v>18394</v>
      </c>
      <c r="K27" s="93">
        <v>27648</v>
      </c>
      <c r="L27" s="92">
        <v>49904</v>
      </c>
      <c r="M27" s="71">
        <v>19742</v>
      </c>
      <c r="N27" s="93">
        <v>30162</v>
      </c>
      <c r="O27" s="92">
        <v>52015</v>
      </c>
      <c r="P27" s="71">
        <v>20755</v>
      </c>
      <c r="Q27" s="93">
        <v>31260</v>
      </c>
      <c r="R27" s="92">
        <v>52171</v>
      </c>
      <c r="S27" s="71">
        <v>20924</v>
      </c>
      <c r="T27" s="93">
        <v>31247</v>
      </c>
      <c r="U27" s="92">
        <v>47415</v>
      </c>
      <c r="V27" s="71">
        <v>19050</v>
      </c>
      <c r="W27" s="93">
        <v>28365</v>
      </c>
    </row>
    <row r="28" spans="2:23" ht="28.5" customHeight="1">
      <c r="B28" s="147" t="s">
        <v>137</v>
      </c>
      <c r="C28" s="92">
        <v>17304</v>
      </c>
      <c r="D28" s="71">
        <v>4960</v>
      </c>
      <c r="E28" s="93">
        <v>12344</v>
      </c>
      <c r="F28" s="92">
        <v>19192</v>
      </c>
      <c r="G28" s="71">
        <v>5507</v>
      </c>
      <c r="H28" s="93">
        <v>13685</v>
      </c>
      <c r="I28" s="92">
        <v>20329</v>
      </c>
      <c r="J28" s="71">
        <v>5972</v>
      </c>
      <c r="K28" s="93">
        <v>14357</v>
      </c>
      <c r="L28" s="92">
        <v>22953</v>
      </c>
      <c r="M28" s="71">
        <v>6820</v>
      </c>
      <c r="N28" s="93">
        <v>16133</v>
      </c>
      <c r="O28" s="92">
        <v>24793</v>
      </c>
      <c r="P28" s="71">
        <v>7469</v>
      </c>
      <c r="Q28" s="93">
        <v>17324</v>
      </c>
      <c r="R28" s="92">
        <v>25730</v>
      </c>
      <c r="S28" s="71">
        <v>7934</v>
      </c>
      <c r="T28" s="93">
        <v>17796</v>
      </c>
      <c r="U28" s="92">
        <v>24494</v>
      </c>
      <c r="V28" s="71">
        <v>7546</v>
      </c>
      <c r="W28" s="93">
        <v>16948</v>
      </c>
    </row>
    <row r="29" spans="2:23" ht="28.5" customHeight="1">
      <c r="B29" s="147" t="s">
        <v>138</v>
      </c>
      <c r="C29" s="92">
        <v>4334</v>
      </c>
      <c r="D29" s="71">
        <v>926</v>
      </c>
      <c r="E29" s="93">
        <v>3408</v>
      </c>
      <c r="F29" s="92">
        <v>4895</v>
      </c>
      <c r="G29" s="71">
        <v>991</v>
      </c>
      <c r="H29" s="93">
        <v>3904</v>
      </c>
      <c r="I29" s="92">
        <v>5234</v>
      </c>
      <c r="J29" s="71">
        <v>1068</v>
      </c>
      <c r="K29" s="93">
        <v>4166</v>
      </c>
      <c r="L29" s="92">
        <v>5946</v>
      </c>
      <c r="M29" s="71">
        <v>1194</v>
      </c>
      <c r="N29" s="93">
        <v>4752</v>
      </c>
      <c r="O29" s="92">
        <v>6467</v>
      </c>
      <c r="P29" s="71">
        <v>1252</v>
      </c>
      <c r="Q29" s="93">
        <v>5215</v>
      </c>
      <c r="R29" s="92">
        <v>6980</v>
      </c>
      <c r="S29" s="71">
        <v>1416</v>
      </c>
      <c r="T29" s="93">
        <v>5564</v>
      </c>
      <c r="U29" s="92">
        <v>6790</v>
      </c>
      <c r="V29" s="71">
        <v>1418</v>
      </c>
      <c r="W29" s="93">
        <v>5372</v>
      </c>
    </row>
    <row r="30" spans="2:23" ht="28.5" customHeight="1" thickBot="1">
      <c r="B30" s="148" t="s">
        <v>139</v>
      </c>
      <c r="C30" s="94">
        <v>531</v>
      </c>
      <c r="D30" s="95">
        <v>95</v>
      </c>
      <c r="E30" s="96">
        <v>436</v>
      </c>
      <c r="F30" s="94">
        <v>640</v>
      </c>
      <c r="G30" s="95">
        <v>96</v>
      </c>
      <c r="H30" s="96">
        <v>544</v>
      </c>
      <c r="I30" s="94">
        <v>674</v>
      </c>
      <c r="J30" s="95">
        <v>116</v>
      </c>
      <c r="K30" s="96">
        <v>558</v>
      </c>
      <c r="L30" s="94">
        <v>714</v>
      </c>
      <c r="M30" s="95">
        <v>92</v>
      </c>
      <c r="N30" s="96">
        <v>622</v>
      </c>
      <c r="O30" s="94">
        <v>846</v>
      </c>
      <c r="P30" s="95">
        <v>115</v>
      </c>
      <c r="Q30" s="96">
        <v>731</v>
      </c>
      <c r="R30" s="94">
        <v>838</v>
      </c>
      <c r="S30" s="95">
        <v>149</v>
      </c>
      <c r="T30" s="96">
        <v>689</v>
      </c>
      <c r="U30" s="94">
        <v>848</v>
      </c>
      <c r="V30" s="95">
        <v>118</v>
      </c>
      <c r="W30" s="96">
        <v>730</v>
      </c>
    </row>
  </sheetData>
  <mergeCells count="9">
    <mergeCell ref="A1:W1"/>
    <mergeCell ref="R3:T3"/>
    <mergeCell ref="U3:W3"/>
    <mergeCell ref="B3:B4"/>
    <mergeCell ref="C3:E3"/>
    <mergeCell ref="F3:H3"/>
    <mergeCell ref="I3:K3"/>
    <mergeCell ref="L3:N3"/>
    <mergeCell ref="O3:Q3"/>
  </mergeCells>
  <phoneticPr fontId="8"/>
  <pageMargins left="0.7" right="0.7" top="0.75" bottom="0.75" header="0.3" footer="0.3"/>
  <pageSetup paperSize="9" scale="58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54"/>
  <sheetViews>
    <sheetView topLeftCell="A40" zoomScale="40" zoomScaleNormal="40" workbookViewId="0">
      <selection activeCell="I54" sqref="I54"/>
    </sheetView>
  </sheetViews>
  <sheetFormatPr defaultRowHeight="18"/>
  <cols>
    <col min="1" max="1" width="3.25" style="97" customWidth="1"/>
    <col min="2" max="2" width="20.625" style="97" customWidth="1"/>
    <col min="3" max="23" width="22.875" style="97" customWidth="1"/>
    <col min="24" max="16384" width="9" style="97"/>
  </cols>
  <sheetData>
    <row r="1" spans="1:23" s="144" customFormat="1" ht="68.25" customHeight="1">
      <c r="A1" s="172" t="s">
        <v>141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</row>
    <row r="2" spans="1:23" ht="32.25" customHeight="1" thickBot="1"/>
    <row r="3" spans="1:23" s="153" customFormat="1" ht="38.25" customHeight="1">
      <c r="B3" s="216"/>
      <c r="C3" s="213">
        <v>2014</v>
      </c>
      <c r="D3" s="214"/>
      <c r="E3" s="215"/>
      <c r="F3" s="213">
        <v>2015</v>
      </c>
      <c r="G3" s="214"/>
      <c r="H3" s="215"/>
      <c r="I3" s="213">
        <v>2016</v>
      </c>
      <c r="J3" s="214"/>
      <c r="K3" s="215"/>
      <c r="L3" s="213">
        <v>2017</v>
      </c>
      <c r="M3" s="214"/>
      <c r="N3" s="215"/>
      <c r="O3" s="213">
        <v>2018</v>
      </c>
      <c r="P3" s="214"/>
      <c r="Q3" s="215"/>
      <c r="R3" s="213">
        <v>2019</v>
      </c>
      <c r="S3" s="214"/>
      <c r="T3" s="215"/>
      <c r="U3" s="213">
        <v>2020</v>
      </c>
      <c r="V3" s="214"/>
      <c r="W3" s="215"/>
    </row>
    <row r="4" spans="1:23" s="153" customFormat="1" ht="38.25" customHeight="1" thickBot="1">
      <c r="B4" s="217"/>
      <c r="C4" s="155" t="s">
        <v>103</v>
      </c>
      <c r="D4" s="156" t="s">
        <v>104</v>
      </c>
      <c r="E4" s="157" t="s">
        <v>105</v>
      </c>
      <c r="F4" s="155" t="s">
        <v>103</v>
      </c>
      <c r="G4" s="156" t="s">
        <v>104</v>
      </c>
      <c r="H4" s="157" t="s">
        <v>105</v>
      </c>
      <c r="I4" s="155" t="s">
        <v>103</v>
      </c>
      <c r="J4" s="156" t="s">
        <v>104</v>
      </c>
      <c r="K4" s="157" t="s">
        <v>105</v>
      </c>
      <c r="L4" s="155" t="s">
        <v>103</v>
      </c>
      <c r="M4" s="156" t="s">
        <v>104</v>
      </c>
      <c r="N4" s="157" t="s">
        <v>105</v>
      </c>
      <c r="O4" s="155" t="s">
        <v>103</v>
      </c>
      <c r="P4" s="156" t="s">
        <v>104</v>
      </c>
      <c r="Q4" s="157" t="s">
        <v>105</v>
      </c>
      <c r="R4" s="155" t="s">
        <v>103</v>
      </c>
      <c r="S4" s="156" t="s">
        <v>104</v>
      </c>
      <c r="T4" s="157" t="s">
        <v>105</v>
      </c>
      <c r="U4" s="155" t="s">
        <v>103</v>
      </c>
      <c r="V4" s="156" t="s">
        <v>104</v>
      </c>
      <c r="W4" s="157" t="s">
        <v>105</v>
      </c>
    </row>
    <row r="5" spans="1:23" s="154" customFormat="1" ht="38.25" customHeight="1">
      <c r="B5" s="158" t="s">
        <v>106</v>
      </c>
      <c r="C5" s="159">
        <v>686871</v>
      </c>
      <c r="D5" s="160">
        <v>24955</v>
      </c>
      <c r="E5" s="161">
        <v>6706</v>
      </c>
      <c r="F5" s="159">
        <v>688435</v>
      </c>
      <c r="G5" s="160">
        <v>24131</v>
      </c>
      <c r="H5" s="161">
        <v>2001</v>
      </c>
      <c r="I5" s="159">
        <v>684341</v>
      </c>
      <c r="J5" s="160">
        <v>25844</v>
      </c>
      <c r="K5" s="161">
        <v>2770</v>
      </c>
      <c r="L5" s="159">
        <v>698839</v>
      </c>
      <c r="M5" s="160">
        <v>28395</v>
      </c>
      <c r="N5" s="161">
        <v>1257</v>
      </c>
      <c r="O5" s="159">
        <v>692593</v>
      </c>
      <c r="P5" s="160">
        <v>30695</v>
      </c>
      <c r="Q5" s="161">
        <v>1943</v>
      </c>
      <c r="R5" s="159">
        <v>680213</v>
      </c>
      <c r="S5" s="160">
        <v>30041</v>
      </c>
      <c r="T5" s="161">
        <v>2059</v>
      </c>
      <c r="U5" s="162">
        <v>575796</v>
      </c>
      <c r="V5" s="162">
        <v>23688</v>
      </c>
      <c r="W5" s="163">
        <v>1163</v>
      </c>
    </row>
    <row r="6" spans="1:23" s="154" customFormat="1" ht="38.25" customHeight="1">
      <c r="B6" s="164" t="s">
        <v>23</v>
      </c>
      <c r="C6" s="165">
        <v>14526</v>
      </c>
      <c r="D6" s="166">
        <v>533</v>
      </c>
      <c r="E6" s="167" t="s">
        <v>107</v>
      </c>
      <c r="F6" s="165">
        <v>15679</v>
      </c>
      <c r="G6" s="166">
        <v>674</v>
      </c>
      <c r="H6" s="167">
        <v>77</v>
      </c>
      <c r="I6" s="165">
        <v>15735</v>
      </c>
      <c r="J6" s="166">
        <v>852</v>
      </c>
      <c r="K6" s="167">
        <v>119</v>
      </c>
      <c r="L6" s="165">
        <v>16317</v>
      </c>
      <c r="M6" s="166">
        <v>795</v>
      </c>
      <c r="N6" s="167">
        <v>48</v>
      </c>
      <c r="O6" s="165">
        <v>17779</v>
      </c>
      <c r="P6" s="166">
        <v>902</v>
      </c>
      <c r="Q6" s="167">
        <v>47</v>
      </c>
      <c r="R6" s="165">
        <v>18461</v>
      </c>
      <c r="S6" s="166">
        <v>829</v>
      </c>
      <c r="T6" s="167">
        <v>23</v>
      </c>
      <c r="U6" s="166">
        <v>16615</v>
      </c>
      <c r="V6" s="166">
        <v>719</v>
      </c>
      <c r="W6" s="167">
        <v>51</v>
      </c>
    </row>
    <row r="7" spans="1:23" s="154" customFormat="1" ht="38.25" customHeight="1">
      <c r="B7" s="164" t="s">
        <v>24</v>
      </c>
      <c r="C7" s="165">
        <v>7725</v>
      </c>
      <c r="D7" s="166">
        <v>618</v>
      </c>
      <c r="E7" s="167">
        <v>78</v>
      </c>
      <c r="F7" s="165">
        <v>7318</v>
      </c>
      <c r="G7" s="166">
        <v>437</v>
      </c>
      <c r="H7" s="167" t="s">
        <v>107</v>
      </c>
      <c r="I7" s="165">
        <v>7998</v>
      </c>
      <c r="J7" s="166">
        <v>326</v>
      </c>
      <c r="K7" s="167" t="s">
        <v>107</v>
      </c>
      <c r="L7" s="165">
        <v>7927</v>
      </c>
      <c r="M7" s="166">
        <v>289</v>
      </c>
      <c r="N7" s="167">
        <v>45</v>
      </c>
      <c r="O7" s="165">
        <v>8240</v>
      </c>
      <c r="P7" s="166">
        <v>281</v>
      </c>
      <c r="Q7" s="167" t="s">
        <v>107</v>
      </c>
      <c r="R7" s="165">
        <v>7971</v>
      </c>
      <c r="S7" s="166">
        <v>304</v>
      </c>
      <c r="T7" s="167">
        <v>0</v>
      </c>
      <c r="U7" s="166">
        <v>7491</v>
      </c>
      <c r="V7" s="166">
        <v>295</v>
      </c>
      <c r="W7" s="167">
        <v>0</v>
      </c>
    </row>
    <row r="8" spans="1:23" s="154" customFormat="1" ht="38.25" customHeight="1">
      <c r="B8" s="164" t="s">
        <v>25</v>
      </c>
      <c r="C8" s="165">
        <v>6650</v>
      </c>
      <c r="D8" s="166">
        <v>144</v>
      </c>
      <c r="E8" s="167">
        <v>11</v>
      </c>
      <c r="F8" s="165">
        <v>7309</v>
      </c>
      <c r="G8" s="166">
        <v>144</v>
      </c>
      <c r="H8" s="167" t="s">
        <v>107</v>
      </c>
      <c r="I8" s="165">
        <v>7432</v>
      </c>
      <c r="J8" s="166">
        <v>135</v>
      </c>
      <c r="K8" s="167" t="s">
        <v>107</v>
      </c>
      <c r="L8" s="165">
        <v>7315</v>
      </c>
      <c r="M8" s="166">
        <v>199</v>
      </c>
      <c r="N8" s="167">
        <v>0</v>
      </c>
      <c r="O8" s="165">
        <v>7088</v>
      </c>
      <c r="P8" s="166">
        <v>224</v>
      </c>
      <c r="Q8" s="167" t="s">
        <v>107</v>
      </c>
      <c r="R8" s="165">
        <v>6584</v>
      </c>
      <c r="S8" s="166">
        <v>207</v>
      </c>
      <c r="T8" s="167">
        <v>395</v>
      </c>
      <c r="U8" s="166">
        <v>6534</v>
      </c>
      <c r="V8" s="166">
        <v>203</v>
      </c>
      <c r="W8" s="167">
        <v>26</v>
      </c>
    </row>
    <row r="9" spans="1:23" s="154" customFormat="1" ht="38.25" customHeight="1">
      <c r="B9" s="164" t="s">
        <v>26</v>
      </c>
      <c r="C9" s="165">
        <v>5052</v>
      </c>
      <c r="D9" s="166">
        <v>407</v>
      </c>
      <c r="E9" s="167">
        <v>27</v>
      </c>
      <c r="F9" s="165">
        <v>5688</v>
      </c>
      <c r="G9" s="166">
        <v>480</v>
      </c>
      <c r="H9" s="167">
        <v>36</v>
      </c>
      <c r="I9" s="165">
        <v>6175</v>
      </c>
      <c r="J9" s="166">
        <v>483</v>
      </c>
      <c r="K9" s="167">
        <v>83</v>
      </c>
      <c r="L9" s="165">
        <v>7150</v>
      </c>
      <c r="M9" s="166">
        <v>433</v>
      </c>
      <c r="N9" s="167">
        <v>25</v>
      </c>
      <c r="O9" s="165">
        <v>8016</v>
      </c>
      <c r="P9" s="166">
        <v>449</v>
      </c>
      <c r="Q9" s="167">
        <v>12</v>
      </c>
      <c r="R9" s="165">
        <v>7689</v>
      </c>
      <c r="S9" s="166">
        <v>466</v>
      </c>
      <c r="T9" s="167">
        <v>316</v>
      </c>
      <c r="U9" s="166">
        <v>8020</v>
      </c>
      <c r="V9" s="166">
        <v>457</v>
      </c>
      <c r="W9" s="167" t="s">
        <v>107</v>
      </c>
    </row>
    <row r="10" spans="1:23" s="154" customFormat="1" ht="38.25" customHeight="1">
      <c r="B10" s="164" t="s">
        <v>27</v>
      </c>
      <c r="C10" s="165">
        <v>2169</v>
      </c>
      <c r="D10" s="166">
        <v>42</v>
      </c>
      <c r="E10" s="167">
        <v>132</v>
      </c>
      <c r="F10" s="165">
        <v>3675</v>
      </c>
      <c r="G10" s="166">
        <v>36</v>
      </c>
      <c r="H10" s="167">
        <v>0</v>
      </c>
      <c r="I10" s="165">
        <v>3321</v>
      </c>
      <c r="J10" s="166">
        <v>35</v>
      </c>
      <c r="K10" s="167">
        <v>0</v>
      </c>
      <c r="L10" s="165">
        <v>3334</v>
      </c>
      <c r="M10" s="166">
        <v>62</v>
      </c>
      <c r="N10" s="167">
        <v>19</v>
      </c>
      <c r="O10" s="165">
        <v>3218</v>
      </c>
      <c r="P10" s="166">
        <v>56</v>
      </c>
      <c r="Q10" s="167">
        <v>0</v>
      </c>
      <c r="R10" s="165">
        <v>3175</v>
      </c>
      <c r="S10" s="166">
        <v>72</v>
      </c>
      <c r="T10" s="167">
        <v>0</v>
      </c>
      <c r="U10" s="166">
        <v>2860</v>
      </c>
      <c r="V10" s="166">
        <v>62</v>
      </c>
      <c r="W10" s="167">
        <v>0</v>
      </c>
    </row>
    <row r="11" spans="1:23" s="154" customFormat="1" ht="38.25" customHeight="1">
      <c r="B11" s="164" t="s">
        <v>28</v>
      </c>
      <c r="C11" s="165">
        <v>18799</v>
      </c>
      <c r="D11" s="166">
        <v>97</v>
      </c>
      <c r="E11" s="167" t="s">
        <v>107</v>
      </c>
      <c r="F11" s="165">
        <v>18118</v>
      </c>
      <c r="G11" s="166">
        <v>112</v>
      </c>
      <c r="H11" s="167">
        <v>0</v>
      </c>
      <c r="I11" s="165">
        <v>17249</v>
      </c>
      <c r="J11" s="166">
        <v>58</v>
      </c>
      <c r="K11" s="167" t="s">
        <v>107</v>
      </c>
      <c r="L11" s="165">
        <v>21075</v>
      </c>
      <c r="M11" s="166">
        <v>60</v>
      </c>
      <c r="N11" s="167" t="s">
        <v>107</v>
      </c>
      <c r="O11" s="165">
        <v>20329</v>
      </c>
      <c r="P11" s="166">
        <v>128</v>
      </c>
      <c r="Q11" s="167">
        <v>30</v>
      </c>
      <c r="R11" s="165">
        <v>20223</v>
      </c>
      <c r="S11" s="166">
        <v>52</v>
      </c>
      <c r="T11" s="167" t="s">
        <v>107</v>
      </c>
      <c r="U11" s="166">
        <v>18265</v>
      </c>
      <c r="V11" s="166">
        <v>74</v>
      </c>
      <c r="W11" s="167">
        <v>0</v>
      </c>
    </row>
    <row r="12" spans="1:23" s="154" customFormat="1" ht="38.25" customHeight="1">
      <c r="B12" s="164" t="s">
        <v>29</v>
      </c>
      <c r="C12" s="165">
        <v>3133</v>
      </c>
      <c r="D12" s="166">
        <v>93</v>
      </c>
      <c r="E12" s="167" t="s">
        <v>107</v>
      </c>
      <c r="F12" s="165">
        <v>3841</v>
      </c>
      <c r="G12" s="166">
        <v>123</v>
      </c>
      <c r="H12" s="167" t="s">
        <v>107</v>
      </c>
      <c r="I12" s="165">
        <v>3300</v>
      </c>
      <c r="J12" s="166">
        <v>148</v>
      </c>
      <c r="K12" s="167" t="s">
        <v>107</v>
      </c>
      <c r="L12" s="165">
        <v>3529</v>
      </c>
      <c r="M12" s="166">
        <v>197</v>
      </c>
      <c r="N12" s="167" t="s">
        <v>107</v>
      </c>
      <c r="O12" s="165">
        <v>3744</v>
      </c>
      <c r="P12" s="166">
        <v>248</v>
      </c>
      <c r="Q12" s="167">
        <v>20</v>
      </c>
      <c r="R12" s="165">
        <v>3705</v>
      </c>
      <c r="S12" s="166">
        <v>219</v>
      </c>
      <c r="T12" s="167" t="s">
        <v>107</v>
      </c>
      <c r="U12" s="166">
        <v>3460</v>
      </c>
      <c r="V12" s="166">
        <v>247</v>
      </c>
      <c r="W12" s="167" t="s">
        <v>107</v>
      </c>
    </row>
    <row r="13" spans="1:23" s="154" customFormat="1" ht="38.25" customHeight="1">
      <c r="B13" s="164" t="s">
        <v>30</v>
      </c>
      <c r="C13" s="165">
        <v>2951</v>
      </c>
      <c r="D13" s="166">
        <v>212</v>
      </c>
      <c r="E13" s="167" t="s">
        <v>107</v>
      </c>
      <c r="F13" s="165">
        <v>3781</v>
      </c>
      <c r="G13" s="166">
        <v>276</v>
      </c>
      <c r="H13" s="167" t="s">
        <v>107</v>
      </c>
      <c r="I13" s="165">
        <v>5004</v>
      </c>
      <c r="J13" s="166">
        <v>342</v>
      </c>
      <c r="K13" s="167">
        <v>47</v>
      </c>
      <c r="L13" s="165">
        <v>4656</v>
      </c>
      <c r="M13" s="166">
        <v>382</v>
      </c>
      <c r="N13" s="167" t="s">
        <v>107</v>
      </c>
      <c r="O13" s="165">
        <v>4779</v>
      </c>
      <c r="P13" s="166">
        <v>443</v>
      </c>
      <c r="Q13" s="167">
        <v>108</v>
      </c>
      <c r="R13" s="165">
        <v>4909</v>
      </c>
      <c r="S13" s="166">
        <v>421</v>
      </c>
      <c r="T13" s="167" t="s">
        <v>107</v>
      </c>
      <c r="U13" s="166">
        <v>4708</v>
      </c>
      <c r="V13" s="166">
        <v>339</v>
      </c>
      <c r="W13" s="167" t="s">
        <v>107</v>
      </c>
    </row>
    <row r="14" spans="1:23" s="154" customFormat="1" ht="38.25" customHeight="1">
      <c r="B14" s="164" t="s">
        <v>31</v>
      </c>
      <c r="C14" s="165">
        <v>5892</v>
      </c>
      <c r="D14" s="166">
        <v>141</v>
      </c>
      <c r="E14" s="167" t="s">
        <v>107</v>
      </c>
      <c r="F14" s="165">
        <v>6319</v>
      </c>
      <c r="G14" s="166">
        <v>179</v>
      </c>
      <c r="H14" s="167">
        <v>0</v>
      </c>
      <c r="I14" s="165">
        <v>7450</v>
      </c>
      <c r="J14" s="166">
        <v>136</v>
      </c>
      <c r="K14" s="167">
        <v>266</v>
      </c>
      <c r="L14" s="165">
        <v>8464</v>
      </c>
      <c r="M14" s="166">
        <v>219</v>
      </c>
      <c r="N14" s="167">
        <v>0</v>
      </c>
      <c r="O14" s="165">
        <v>8725</v>
      </c>
      <c r="P14" s="166">
        <v>220</v>
      </c>
      <c r="Q14" s="167">
        <v>36</v>
      </c>
      <c r="R14" s="165">
        <v>9014</v>
      </c>
      <c r="S14" s="166">
        <v>358</v>
      </c>
      <c r="T14" s="167">
        <v>172</v>
      </c>
      <c r="U14" s="166">
        <v>8342</v>
      </c>
      <c r="V14" s="166">
        <v>345</v>
      </c>
      <c r="W14" s="167">
        <v>47</v>
      </c>
    </row>
    <row r="15" spans="1:23" s="154" customFormat="1" ht="38.25" customHeight="1">
      <c r="B15" s="164" t="s">
        <v>32</v>
      </c>
      <c r="C15" s="165">
        <v>5119</v>
      </c>
      <c r="D15" s="166">
        <v>691</v>
      </c>
      <c r="E15" s="167">
        <v>98</v>
      </c>
      <c r="F15" s="165">
        <v>6893</v>
      </c>
      <c r="G15" s="166">
        <v>420</v>
      </c>
      <c r="H15" s="167">
        <v>43</v>
      </c>
      <c r="I15" s="165">
        <v>7776</v>
      </c>
      <c r="J15" s="166">
        <v>348</v>
      </c>
      <c r="K15" s="167">
        <v>17</v>
      </c>
      <c r="L15" s="165">
        <v>7167</v>
      </c>
      <c r="M15" s="166">
        <v>826</v>
      </c>
      <c r="N15" s="167">
        <v>0</v>
      </c>
      <c r="O15" s="165">
        <v>6898</v>
      </c>
      <c r="P15" s="166">
        <v>794</v>
      </c>
      <c r="Q15" s="167">
        <v>481</v>
      </c>
      <c r="R15" s="165">
        <v>6516</v>
      </c>
      <c r="S15" s="166">
        <v>319</v>
      </c>
      <c r="T15" s="167" t="s">
        <v>107</v>
      </c>
      <c r="U15" s="166">
        <v>6200</v>
      </c>
      <c r="V15" s="166">
        <v>237</v>
      </c>
      <c r="W15" s="167">
        <v>0</v>
      </c>
    </row>
    <row r="16" spans="1:23" s="154" customFormat="1" ht="38.25" customHeight="1">
      <c r="B16" s="164" t="s">
        <v>33</v>
      </c>
      <c r="C16" s="165">
        <v>8227</v>
      </c>
      <c r="D16" s="166">
        <v>1021</v>
      </c>
      <c r="E16" s="167" t="s">
        <v>107</v>
      </c>
      <c r="F16" s="165">
        <v>9017</v>
      </c>
      <c r="G16" s="166">
        <v>927</v>
      </c>
      <c r="H16" s="167">
        <v>60</v>
      </c>
      <c r="I16" s="165">
        <v>10528</v>
      </c>
      <c r="J16" s="166">
        <v>1006</v>
      </c>
      <c r="K16" s="167">
        <v>70</v>
      </c>
      <c r="L16" s="165">
        <v>11219</v>
      </c>
      <c r="M16" s="166">
        <v>1194</v>
      </c>
      <c r="N16" s="167">
        <v>320</v>
      </c>
      <c r="O16" s="165">
        <v>12002</v>
      </c>
      <c r="P16" s="166">
        <v>1139</v>
      </c>
      <c r="Q16" s="167">
        <v>153</v>
      </c>
      <c r="R16" s="165">
        <v>12796</v>
      </c>
      <c r="S16" s="166">
        <v>1177</v>
      </c>
      <c r="T16" s="167">
        <v>31</v>
      </c>
      <c r="U16" s="166">
        <v>14732</v>
      </c>
      <c r="V16" s="166">
        <v>1279</v>
      </c>
      <c r="W16" s="167">
        <v>21</v>
      </c>
    </row>
    <row r="17" spans="2:23" s="154" customFormat="1" ht="38.25" customHeight="1">
      <c r="B17" s="164" t="s">
        <v>34</v>
      </c>
      <c r="C17" s="165">
        <v>9402</v>
      </c>
      <c r="D17" s="166">
        <v>836</v>
      </c>
      <c r="E17" s="167">
        <v>104</v>
      </c>
      <c r="F17" s="165">
        <v>10437</v>
      </c>
      <c r="G17" s="166">
        <v>735</v>
      </c>
      <c r="H17" s="167">
        <v>17</v>
      </c>
      <c r="I17" s="165">
        <v>11737</v>
      </c>
      <c r="J17" s="166">
        <v>838</v>
      </c>
      <c r="K17" s="167">
        <v>212</v>
      </c>
      <c r="L17" s="165">
        <v>12666</v>
      </c>
      <c r="M17" s="166">
        <v>714</v>
      </c>
      <c r="N17" s="167">
        <v>17</v>
      </c>
      <c r="O17" s="165">
        <v>14668</v>
      </c>
      <c r="P17" s="166">
        <v>671</v>
      </c>
      <c r="Q17" s="167">
        <v>94</v>
      </c>
      <c r="R17" s="165">
        <v>15731</v>
      </c>
      <c r="S17" s="166">
        <v>749</v>
      </c>
      <c r="T17" s="167">
        <v>37</v>
      </c>
      <c r="U17" s="166">
        <v>15370</v>
      </c>
      <c r="V17" s="166">
        <v>639</v>
      </c>
      <c r="W17" s="167">
        <v>15</v>
      </c>
    </row>
    <row r="18" spans="2:23" s="154" customFormat="1" ht="38.25" customHeight="1">
      <c r="B18" s="164" t="s">
        <v>35</v>
      </c>
      <c r="C18" s="165">
        <v>288093</v>
      </c>
      <c r="D18" s="166">
        <v>2654</v>
      </c>
      <c r="E18" s="167">
        <v>3889</v>
      </c>
      <c r="F18" s="165">
        <v>276452</v>
      </c>
      <c r="G18" s="166">
        <v>2571</v>
      </c>
      <c r="H18" s="167">
        <v>205</v>
      </c>
      <c r="I18" s="165">
        <v>266066</v>
      </c>
      <c r="J18" s="166">
        <v>2898</v>
      </c>
      <c r="K18" s="167">
        <v>119</v>
      </c>
      <c r="L18" s="165">
        <v>259411</v>
      </c>
      <c r="M18" s="166">
        <v>2873</v>
      </c>
      <c r="N18" s="167">
        <v>105</v>
      </c>
      <c r="O18" s="165">
        <v>244631</v>
      </c>
      <c r="P18" s="166">
        <v>2876</v>
      </c>
      <c r="Q18" s="167">
        <v>125</v>
      </c>
      <c r="R18" s="165">
        <v>241716</v>
      </c>
      <c r="S18" s="166">
        <v>3034</v>
      </c>
      <c r="T18" s="167">
        <v>107</v>
      </c>
      <c r="U18" s="166">
        <v>196856</v>
      </c>
      <c r="V18" s="166">
        <v>2829</v>
      </c>
      <c r="W18" s="167">
        <v>54</v>
      </c>
    </row>
    <row r="19" spans="2:23" s="154" customFormat="1" ht="38.25" customHeight="1">
      <c r="B19" s="164" t="s">
        <v>36</v>
      </c>
      <c r="C19" s="165">
        <v>8923</v>
      </c>
      <c r="D19" s="166">
        <v>673</v>
      </c>
      <c r="E19" s="167">
        <v>10</v>
      </c>
      <c r="F19" s="165">
        <v>10784</v>
      </c>
      <c r="G19" s="166">
        <v>808</v>
      </c>
      <c r="H19" s="167">
        <v>12</v>
      </c>
      <c r="I19" s="165">
        <v>11106</v>
      </c>
      <c r="J19" s="166">
        <v>1276</v>
      </c>
      <c r="K19" s="167">
        <v>78</v>
      </c>
      <c r="L19" s="165">
        <v>12837</v>
      </c>
      <c r="M19" s="166">
        <v>1560</v>
      </c>
      <c r="N19" s="167">
        <v>48</v>
      </c>
      <c r="O19" s="165">
        <v>14074</v>
      </c>
      <c r="P19" s="166">
        <v>1582</v>
      </c>
      <c r="Q19" s="167">
        <v>24</v>
      </c>
      <c r="R19" s="165">
        <v>15450</v>
      </c>
      <c r="S19" s="166">
        <v>1582</v>
      </c>
      <c r="T19" s="167">
        <v>27</v>
      </c>
      <c r="U19" s="166">
        <v>13923</v>
      </c>
      <c r="V19" s="166">
        <v>1495</v>
      </c>
      <c r="W19" s="167">
        <v>154</v>
      </c>
    </row>
    <row r="20" spans="2:23" s="154" customFormat="1" ht="38.25" customHeight="1">
      <c r="B20" s="164" t="s">
        <v>37</v>
      </c>
      <c r="C20" s="165">
        <v>6998</v>
      </c>
      <c r="D20" s="166">
        <v>156</v>
      </c>
      <c r="E20" s="167">
        <v>0</v>
      </c>
      <c r="F20" s="165">
        <v>7844</v>
      </c>
      <c r="G20" s="166">
        <v>175</v>
      </c>
      <c r="H20" s="167">
        <v>129</v>
      </c>
      <c r="I20" s="165">
        <v>8071</v>
      </c>
      <c r="J20" s="166">
        <v>178</v>
      </c>
      <c r="K20" s="167">
        <v>23</v>
      </c>
      <c r="L20" s="165">
        <v>10541</v>
      </c>
      <c r="M20" s="166">
        <v>187</v>
      </c>
      <c r="N20" s="167" t="s">
        <v>107</v>
      </c>
      <c r="O20" s="165">
        <v>10068</v>
      </c>
      <c r="P20" s="166">
        <v>204</v>
      </c>
      <c r="Q20" s="167">
        <v>55</v>
      </c>
      <c r="R20" s="165">
        <v>10082</v>
      </c>
      <c r="S20" s="166">
        <v>192</v>
      </c>
      <c r="T20" s="167">
        <v>14</v>
      </c>
      <c r="U20" s="166">
        <v>10844</v>
      </c>
      <c r="V20" s="166">
        <v>211</v>
      </c>
      <c r="W20" s="167" t="s">
        <v>107</v>
      </c>
    </row>
    <row r="21" spans="2:23" s="154" customFormat="1" ht="38.25" customHeight="1">
      <c r="B21" s="164" t="s">
        <v>38</v>
      </c>
      <c r="C21" s="165">
        <v>1598</v>
      </c>
      <c r="D21" s="166">
        <v>54</v>
      </c>
      <c r="E21" s="167">
        <v>0</v>
      </c>
      <c r="F21" s="165">
        <v>1796</v>
      </c>
      <c r="G21" s="166">
        <v>62</v>
      </c>
      <c r="H21" s="167">
        <v>0</v>
      </c>
      <c r="I21" s="165">
        <v>1979</v>
      </c>
      <c r="J21" s="166">
        <v>85</v>
      </c>
      <c r="K21" s="167" t="s">
        <v>107</v>
      </c>
      <c r="L21" s="165">
        <v>2136</v>
      </c>
      <c r="M21" s="166">
        <v>91</v>
      </c>
      <c r="N21" s="167" t="s">
        <v>107</v>
      </c>
      <c r="O21" s="165">
        <v>2254</v>
      </c>
      <c r="P21" s="166">
        <v>85</v>
      </c>
      <c r="Q21" s="167" t="s">
        <v>107</v>
      </c>
      <c r="R21" s="165">
        <v>2175</v>
      </c>
      <c r="S21" s="166">
        <v>28</v>
      </c>
      <c r="T21" s="167">
        <v>0</v>
      </c>
      <c r="U21" s="166">
        <v>1879</v>
      </c>
      <c r="V21" s="166">
        <v>40</v>
      </c>
      <c r="W21" s="167">
        <v>0</v>
      </c>
    </row>
    <row r="22" spans="2:23" s="154" customFormat="1" ht="38.25" customHeight="1">
      <c r="B22" s="164" t="s">
        <v>39</v>
      </c>
      <c r="C22" s="165">
        <v>3466</v>
      </c>
      <c r="D22" s="166">
        <v>52</v>
      </c>
      <c r="E22" s="167" t="s">
        <v>107</v>
      </c>
      <c r="F22" s="165">
        <v>3561</v>
      </c>
      <c r="G22" s="166">
        <v>55</v>
      </c>
      <c r="H22" s="167">
        <v>0</v>
      </c>
      <c r="I22" s="165">
        <v>3615</v>
      </c>
      <c r="J22" s="166">
        <v>55</v>
      </c>
      <c r="K22" s="167" t="s">
        <v>107</v>
      </c>
      <c r="L22" s="165">
        <v>4022</v>
      </c>
      <c r="M22" s="166">
        <v>76</v>
      </c>
      <c r="N22" s="167">
        <v>0</v>
      </c>
      <c r="O22" s="165">
        <v>3704</v>
      </c>
      <c r="P22" s="166">
        <v>60</v>
      </c>
      <c r="Q22" s="167">
        <v>17</v>
      </c>
      <c r="R22" s="165">
        <v>3069</v>
      </c>
      <c r="S22" s="166">
        <v>58</v>
      </c>
      <c r="T22" s="167" t="s">
        <v>107</v>
      </c>
      <c r="U22" s="166">
        <v>2903</v>
      </c>
      <c r="V22" s="166">
        <v>57</v>
      </c>
      <c r="W22" s="167" t="s">
        <v>107</v>
      </c>
    </row>
    <row r="23" spans="2:23" s="154" customFormat="1" ht="38.25" customHeight="1">
      <c r="B23" s="164" t="s">
        <v>40</v>
      </c>
      <c r="C23" s="165">
        <v>1591</v>
      </c>
      <c r="D23" s="166">
        <v>121</v>
      </c>
      <c r="E23" s="167">
        <v>0</v>
      </c>
      <c r="F23" s="165">
        <v>1802</v>
      </c>
      <c r="G23" s="166">
        <v>122</v>
      </c>
      <c r="H23" s="167">
        <v>0</v>
      </c>
      <c r="I23" s="165">
        <v>1490</v>
      </c>
      <c r="J23" s="166">
        <v>147</v>
      </c>
      <c r="K23" s="167" t="s">
        <v>107</v>
      </c>
      <c r="L23" s="165">
        <v>1712</v>
      </c>
      <c r="M23" s="166">
        <v>203</v>
      </c>
      <c r="N23" s="167" t="s">
        <v>107</v>
      </c>
      <c r="O23" s="165">
        <v>1849</v>
      </c>
      <c r="P23" s="166">
        <v>175</v>
      </c>
      <c r="Q23" s="167" t="s">
        <v>107</v>
      </c>
      <c r="R23" s="165">
        <v>1601</v>
      </c>
      <c r="S23" s="166">
        <v>188</v>
      </c>
      <c r="T23" s="167" t="s">
        <v>107</v>
      </c>
      <c r="U23" s="166">
        <v>1434</v>
      </c>
      <c r="V23" s="166">
        <v>137</v>
      </c>
      <c r="W23" s="167">
        <v>0</v>
      </c>
    </row>
    <row r="24" spans="2:23" s="154" customFormat="1" ht="38.25" customHeight="1">
      <c r="B24" s="164" t="s">
        <v>41</v>
      </c>
      <c r="C24" s="165">
        <v>11885</v>
      </c>
      <c r="D24" s="166">
        <v>573</v>
      </c>
      <c r="E24" s="167">
        <v>63</v>
      </c>
      <c r="F24" s="165">
        <v>11130</v>
      </c>
      <c r="G24" s="166">
        <v>862</v>
      </c>
      <c r="H24" s="167">
        <v>0</v>
      </c>
      <c r="I24" s="165">
        <v>10599</v>
      </c>
      <c r="J24" s="166">
        <v>964</v>
      </c>
      <c r="K24" s="167">
        <v>36</v>
      </c>
      <c r="L24" s="165">
        <v>10575</v>
      </c>
      <c r="M24" s="166">
        <v>1003</v>
      </c>
      <c r="N24" s="167" t="s">
        <v>107</v>
      </c>
      <c r="O24" s="165">
        <v>10675</v>
      </c>
      <c r="P24" s="166">
        <v>1075</v>
      </c>
      <c r="Q24" s="167">
        <v>13</v>
      </c>
      <c r="R24" s="165">
        <v>7114</v>
      </c>
      <c r="S24" s="166">
        <v>627</v>
      </c>
      <c r="T24" s="167">
        <v>12</v>
      </c>
      <c r="U24" s="166">
        <v>2323</v>
      </c>
      <c r="V24" s="166">
        <v>37</v>
      </c>
      <c r="W24" s="167">
        <v>0</v>
      </c>
    </row>
    <row r="25" spans="2:23" s="154" customFormat="1" ht="38.25" customHeight="1">
      <c r="B25" s="164" t="s">
        <v>42</v>
      </c>
      <c r="C25" s="165">
        <v>56396</v>
      </c>
      <c r="D25" s="166">
        <v>3783</v>
      </c>
      <c r="E25" s="167">
        <v>933</v>
      </c>
      <c r="F25" s="165">
        <v>54581</v>
      </c>
      <c r="G25" s="166">
        <v>3821</v>
      </c>
      <c r="H25" s="167">
        <v>55</v>
      </c>
      <c r="I25" s="165">
        <v>50906</v>
      </c>
      <c r="J25" s="166">
        <v>3779</v>
      </c>
      <c r="K25" s="167">
        <v>122</v>
      </c>
      <c r="L25" s="165">
        <v>49393</v>
      </c>
      <c r="M25" s="166">
        <v>4007</v>
      </c>
      <c r="N25" s="167">
        <v>119</v>
      </c>
      <c r="O25" s="165">
        <v>48075</v>
      </c>
      <c r="P25" s="166">
        <v>4040</v>
      </c>
      <c r="Q25" s="167">
        <v>38</v>
      </c>
      <c r="R25" s="165">
        <v>36951</v>
      </c>
      <c r="S25" s="166">
        <v>3413</v>
      </c>
      <c r="T25" s="167">
        <v>20</v>
      </c>
      <c r="U25" s="166">
        <v>5876</v>
      </c>
      <c r="V25" s="166">
        <v>204</v>
      </c>
      <c r="W25" s="167">
        <v>0</v>
      </c>
    </row>
    <row r="26" spans="2:23" s="154" customFormat="1" ht="38.25" customHeight="1">
      <c r="B26" s="164" t="s">
        <v>43</v>
      </c>
      <c r="C26" s="165">
        <v>24598</v>
      </c>
      <c r="D26" s="166">
        <v>1232</v>
      </c>
      <c r="E26" s="167">
        <v>119</v>
      </c>
      <c r="F26" s="165">
        <v>25793</v>
      </c>
      <c r="G26" s="166">
        <v>1222</v>
      </c>
      <c r="H26" s="167">
        <v>67</v>
      </c>
      <c r="I26" s="165">
        <v>26063</v>
      </c>
      <c r="J26" s="166">
        <v>1443</v>
      </c>
      <c r="K26" s="167">
        <v>0</v>
      </c>
      <c r="L26" s="165">
        <v>26729</v>
      </c>
      <c r="M26" s="166">
        <v>1262</v>
      </c>
      <c r="N26" s="167">
        <v>39</v>
      </c>
      <c r="O26" s="165">
        <v>26553</v>
      </c>
      <c r="P26" s="166">
        <v>1228</v>
      </c>
      <c r="Q26" s="167">
        <v>43</v>
      </c>
      <c r="R26" s="165">
        <v>26735</v>
      </c>
      <c r="S26" s="166">
        <v>1007</v>
      </c>
      <c r="T26" s="167">
        <v>41</v>
      </c>
      <c r="U26" s="166">
        <v>24194</v>
      </c>
      <c r="V26" s="166">
        <v>1034</v>
      </c>
      <c r="W26" s="167" t="s">
        <v>107</v>
      </c>
    </row>
    <row r="27" spans="2:23" s="154" customFormat="1" ht="38.25" customHeight="1">
      <c r="B27" s="164" t="s">
        <v>44</v>
      </c>
      <c r="C27" s="165">
        <v>18573</v>
      </c>
      <c r="D27" s="166">
        <v>814</v>
      </c>
      <c r="E27" s="167">
        <v>0</v>
      </c>
      <c r="F27" s="165">
        <v>19257</v>
      </c>
      <c r="G27" s="166">
        <v>344</v>
      </c>
      <c r="H27" s="167" t="s">
        <v>107</v>
      </c>
      <c r="I27" s="165">
        <v>17984</v>
      </c>
      <c r="J27" s="166">
        <v>473</v>
      </c>
      <c r="K27" s="167">
        <v>316</v>
      </c>
      <c r="L27" s="165">
        <v>17828</v>
      </c>
      <c r="M27" s="166">
        <v>431</v>
      </c>
      <c r="N27" s="167" t="s">
        <v>107</v>
      </c>
      <c r="O27" s="165">
        <v>19017</v>
      </c>
      <c r="P27" s="166">
        <v>498</v>
      </c>
      <c r="Q27" s="167" t="s">
        <v>107</v>
      </c>
      <c r="R27" s="165">
        <v>19019</v>
      </c>
      <c r="S27" s="166">
        <v>488</v>
      </c>
      <c r="T27" s="167">
        <v>0</v>
      </c>
      <c r="U27" s="166">
        <v>17888</v>
      </c>
      <c r="V27" s="166">
        <v>485</v>
      </c>
      <c r="W27" s="167" t="s">
        <v>107</v>
      </c>
    </row>
    <row r="28" spans="2:23" s="154" customFormat="1" ht="38.25" customHeight="1">
      <c r="B28" s="164" t="s">
        <v>45</v>
      </c>
      <c r="C28" s="165">
        <v>16548</v>
      </c>
      <c r="D28" s="166">
        <v>463</v>
      </c>
      <c r="E28" s="167" t="s">
        <v>107</v>
      </c>
      <c r="F28" s="165">
        <v>17810</v>
      </c>
      <c r="G28" s="166">
        <v>422</v>
      </c>
      <c r="H28" s="167" t="s">
        <v>107</v>
      </c>
      <c r="I28" s="165">
        <v>19086</v>
      </c>
      <c r="J28" s="166">
        <v>454</v>
      </c>
      <c r="K28" s="167">
        <v>12</v>
      </c>
      <c r="L28" s="165">
        <v>21500</v>
      </c>
      <c r="M28" s="166">
        <v>516</v>
      </c>
      <c r="N28" s="167" t="s">
        <v>107</v>
      </c>
      <c r="O28" s="165">
        <v>22479</v>
      </c>
      <c r="P28" s="166">
        <v>630</v>
      </c>
      <c r="Q28" s="167">
        <v>27</v>
      </c>
      <c r="R28" s="165">
        <v>22140</v>
      </c>
      <c r="S28" s="166">
        <v>719</v>
      </c>
      <c r="T28" s="167" t="s">
        <v>107</v>
      </c>
      <c r="U28" s="166">
        <v>21233</v>
      </c>
      <c r="V28" s="166">
        <v>668</v>
      </c>
      <c r="W28" s="167">
        <v>17</v>
      </c>
    </row>
    <row r="29" spans="2:23" s="154" customFormat="1" ht="38.25" customHeight="1">
      <c r="B29" s="164" t="s">
        <v>46</v>
      </c>
      <c r="C29" s="165">
        <v>2582</v>
      </c>
      <c r="D29" s="166">
        <v>122</v>
      </c>
      <c r="E29" s="167" t="s">
        <v>107</v>
      </c>
      <c r="F29" s="165">
        <v>2434</v>
      </c>
      <c r="G29" s="166">
        <v>160</v>
      </c>
      <c r="H29" s="167">
        <v>12</v>
      </c>
      <c r="I29" s="165">
        <v>2059</v>
      </c>
      <c r="J29" s="166">
        <v>149</v>
      </c>
      <c r="K29" s="167">
        <v>0</v>
      </c>
      <c r="L29" s="165">
        <v>2485</v>
      </c>
      <c r="M29" s="166">
        <v>206</v>
      </c>
      <c r="N29" s="167" t="s">
        <v>107</v>
      </c>
      <c r="O29" s="165">
        <v>3969</v>
      </c>
      <c r="P29" s="166">
        <v>185</v>
      </c>
      <c r="Q29" s="167">
        <v>0</v>
      </c>
      <c r="R29" s="165">
        <v>4212</v>
      </c>
      <c r="S29" s="166">
        <v>236</v>
      </c>
      <c r="T29" s="167" t="s">
        <v>107</v>
      </c>
      <c r="U29" s="166">
        <v>4348</v>
      </c>
      <c r="V29" s="166">
        <v>175</v>
      </c>
      <c r="W29" s="167">
        <v>0</v>
      </c>
    </row>
    <row r="30" spans="2:23" s="154" customFormat="1" ht="38.25" customHeight="1">
      <c r="B30" s="164" t="s">
        <v>47</v>
      </c>
      <c r="C30" s="165">
        <v>3180</v>
      </c>
      <c r="D30" s="166">
        <v>84</v>
      </c>
      <c r="E30" s="167">
        <v>0</v>
      </c>
      <c r="F30" s="165">
        <v>2870</v>
      </c>
      <c r="G30" s="166">
        <v>81</v>
      </c>
      <c r="H30" s="167" t="s">
        <v>107</v>
      </c>
      <c r="I30" s="165">
        <v>2991</v>
      </c>
      <c r="J30" s="166">
        <v>106</v>
      </c>
      <c r="K30" s="167" t="s">
        <v>107</v>
      </c>
      <c r="L30" s="165">
        <v>2818</v>
      </c>
      <c r="M30" s="166">
        <v>108</v>
      </c>
      <c r="N30" s="167">
        <v>63</v>
      </c>
      <c r="O30" s="165">
        <v>3163</v>
      </c>
      <c r="P30" s="166">
        <v>94</v>
      </c>
      <c r="Q30" s="167" t="s">
        <v>107</v>
      </c>
      <c r="R30" s="165">
        <v>3552</v>
      </c>
      <c r="S30" s="166">
        <v>103</v>
      </c>
      <c r="T30" s="167">
        <v>34</v>
      </c>
      <c r="U30" s="166">
        <v>3140</v>
      </c>
      <c r="V30" s="166">
        <v>76</v>
      </c>
      <c r="W30" s="167" t="s">
        <v>107</v>
      </c>
    </row>
    <row r="31" spans="2:23" s="154" customFormat="1" ht="38.25" customHeight="1">
      <c r="B31" s="164" t="s">
        <v>48</v>
      </c>
      <c r="C31" s="165">
        <v>62515</v>
      </c>
      <c r="D31" s="166">
        <v>4646</v>
      </c>
      <c r="E31" s="167">
        <v>447</v>
      </c>
      <c r="F31" s="165">
        <v>58193</v>
      </c>
      <c r="G31" s="166">
        <v>3991</v>
      </c>
      <c r="H31" s="167">
        <v>486</v>
      </c>
      <c r="I31" s="165">
        <v>57441</v>
      </c>
      <c r="J31" s="166">
        <v>3641</v>
      </c>
      <c r="K31" s="167">
        <v>300</v>
      </c>
      <c r="L31" s="165">
        <v>56456</v>
      </c>
      <c r="M31" s="166">
        <v>4612</v>
      </c>
      <c r="N31" s="167">
        <v>91</v>
      </c>
      <c r="O31" s="165">
        <v>53386</v>
      </c>
      <c r="P31" s="166">
        <v>4886</v>
      </c>
      <c r="Q31" s="167">
        <v>31</v>
      </c>
      <c r="R31" s="165">
        <v>51562</v>
      </c>
      <c r="S31" s="166">
        <v>4483</v>
      </c>
      <c r="T31" s="167">
        <v>166</v>
      </c>
      <c r="U31" s="166">
        <v>45500</v>
      </c>
      <c r="V31" s="166">
        <v>4225</v>
      </c>
      <c r="W31" s="167">
        <v>102</v>
      </c>
    </row>
    <row r="32" spans="2:23" s="154" customFormat="1" ht="38.25" customHeight="1">
      <c r="B32" s="164" t="s">
        <v>49</v>
      </c>
      <c r="C32" s="165">
        <v>26439</v>
      </c>
      <c r="D32" s="166">
        <v>1197</v>
      </c>
      <c r="E32" s="167">
        <v>395</v>
      </c>
      <c r="F32" s="165">
        <v>28736</v>
      </c>
      <c r="G32" s="166">
        <v>1367</v>
      </c>
      <c r="H32" s="167">
        <v>155</v>
      </c>
      <c r="I32" s="165">
        <v>30456</v>
      </c>
      <c r="J32" s="166">
        <v>1553</v>
      </c>
      <c r="K32" s="167">
        <v>60</v>
      </c>
      <c r="L32" s="165">
        <v>30913</v>
      </c>
      <c r="M32" s="166">
        <v>1405</v>
      </c>
      <c r="N32" s="167">
        <v>142</v>
      </c>
      <c r="O32" s="165">
        <v>32235</v>
      </c>
      <c r="P32" s="166">
        <v>1554</v>
      </c>
      <c r="Q32" s="167">
        <v>163</v>
      </c>
      <c r="R32" s="165">
        <v>35693</v>
      </c>
      <c r="S32" s="166">
        <v>1990</v>
      </c>
      <c r="T32" s="167">
        <v>333</v>
      </c>
      <c r="U32" s="166">
        <v>33963</v>
      </c>
      <c r="V32" s="166">
        <v>1828</v>
      </c>
      <c r="W32" s="167">
        <v>112</v>
      </c>
    </row>
    <row r="33" spans="2:23" s="154" customFormat="1" ht="38.25" customHeight="1">
      <c r="B33" s="164" t="s">
        <v>50</v>
      </c>
      <c r="C33" s="165">
        <v>15102</v>
      </c>
      <c r="D33" s="166">
        <v>546</v>
      </c>
      <c r="E33" s="167">
        <v>22</v>
      </c>
      <c r="F33" s="165">
        <v>17301</v>
      </c>
      <c r="G33" s="166">
        <v>635</v>
      </c>
      <c r="H33" s="167">
        <v>360</v>
      </c>
      <c r="I33" s="165">
        <v>17374</v>
      </c>
      <c r="J33" s="166">
        <v>679</v>
      </c>
      <c r="K33" s="167">
        <v>264</v>
      </c>
      <c r="L33" s="165">
        <v>19495</v>
      </c>
      <c r="M33" s="166">
        <v>751</v>
      </c>
      <c r="N33" s="167">
        <v>87</v>
      </c>
      <c r="O33" s="165">
        <v>19425</v>
      </c>
      <c r="P33" s="166">
        <v>686</v>
      </c>
      <c r="Q33" s="167">
        <v>26</v>
      </c>
      <c r="R33" s="165">
        <v>18344</v>
      </c>
      <c r="S33" s="166">
        <v>748</v>
      </c>
      <c r="T33" s="167">
        <v>105</v>
      </c>
      <c r="U33" s="166">
        <v>17146</v>
      </c>
      <c r="V33" s="166">
        <v>644</v>
      </c>
      <c r="W33" s="167">
        <v>36</v>
      </c>
    </row>
    <row r="34" spans="2:23" s="154" customFormat="1" ht="38.25" customHeight="1">
      <c r="B34" s="164" t="s">
        <v>51</v>
      </c>
      <c r="C34" s="165">
        <v>4098</v>
      </c>
      <c r="D34" s="166">
        <v>53</v>
      </c>
      <c r="E34" s="167">
        <v>99</v>
      </c>
      <c r="F34" s="165">
        <v>4277</v>
      </c>
      <c r="G34" s="166">
        <v>60</v>
      </c>
      <c r="H34" s="167">
        <v>17</v>
      </c>
      <c r="I34" s="165">
        <v>4496</v>
      </c>
      <c r="J34" s="166">
        <v>58</v>
      </c>
      <c r="K34" s="167">
        <v>146</v>
      </c>
      <c r="L34" s="165">
        <v>4902</v>
      </c>
      <c r="M34" s="166">
        <v>72</v>
      </c>
      <c r="N34" s="167" t="s">
        <v>107</v>
      </c>
      <c r="O34" s="165">
        <v>5032</v>
      </c>
      <c r="P34" s="166">
        <v>64</v>
      </c>
      <c r="Q34" s="167">
        <v>243</v>
      </c>
      <c r="R34" s="165">
        <v>5268</v>
      </c>
      <c r="S34" s="166">
        <v>95</v>
      </c>
      <c r="T34" s="167" t="s">
        <v>107</v>
      </c>
      <c r="U34" s="166">
        <v>4959</v>
      </c>
      <c r="V34" s="166">
        <v>77</v>
      </c>
      <c r="W34" s="167" t="s">
        <v>107</v>
      </c>
    </row>
    <row r="35" spans="2:23" s="154" customFormat="1" ht="38.25" customHeight="1">
      <c r="B35" s="164" t="s">
        <v>52</v>
      </c>
      <c r="C35" s="165">
        <v>1780</v>
      </c>
      <c r="D35" s="166">
        <v>82</v>
      </c>
      <c r="E35" s="167">
        <v>0</v>
      </c>
      <c r="F35" s="165">
        <v>1912</v>
      </c>
      <c r="G35" s="166">
        <v>83</v>
      </c>
      <c r="H35" s="167" t="s">
        <v>107</v>
      </c>
      <c r="I35" s="165">
        <v>2298</v>
      </c>
      <c r="J35" s="166">
        <v>104</v>
      </c>
      <c r="K35" s="167">
        <v>0</v>
      </c>
      <c r="L35" s="165">
        <v>3612</v>
      </c>
      <c r="M35" s="166">
        <v>109</v>
      </c>
      <c r="N35" s="167" t="s">
        <v>107</v>
      </c>
      <c r="O35" s="165">
        <v>3928</v>
      </c>
      <c r="P35" s="166">
        <v>119</v>
      </c>
      <c r="Q35" s="167" t="s">
        <v>107</v>
      </c>
      <c r="R35" s="165">
        <v>4156</v>
      </c>
      <c r="S35" s="166">
        <v>120</v>
      </c>
      <c r="T35" s="167">
        <v>0</v>
      </c>
      <c r="U35" s="166">
        <v>4212</v>
      </c>
      <c r="V35" s="166">
        <v>110</v>
      </c>
      <c r="W35" s="167" t="s">
        <v>107</v>
      </c>
    </row>
    <row r="36" spans="2:23" s="154" customFormat="1" ht="38.25" customHeight="1">
      <c r="B36" s="164" t="s">
        <v>53</v>
      </c>
      <c r="C36" s="165">
        <v>1052</v>
      </c>
      <c r="D36" s="166">
        <v>24</v>
      </c>
      <c r="E36" s="167">
        <v>0</v>
      </c>
      <c r="F36" s="165">
        <v>1077</v>
      </c>
      <c r="G36" s="166">
        <v>30</v>
      </c>
      <c r="H36" s="167">
        <v>0</v>
      </c>
      <c r="I36" s="165">
        <v>1087</v>
      </c>
      <c r="J36" s="166">
        <v>27</v>
      </c>
      <c r="K36" s="167">
        <v>0</v>
      </c>
      <c r="L36" s="165">
        <v>1133</v>
      </c>
      <c r="M36" s="166">
        <v>55</v>
      </c>
      <c r="N36" s="167">
        <v>0</v>
      </c>
      <c r="O36" s="165">
        <v>1161</v>
      </c>
      <c r="P36" s="166">
        <v>83</v>
      </c>
      <c r="Q36" s="167">
        <v>0</v>
      </c>
      <c r="R36" s="165">
        <v>1158</v>
      </c>
      <c r="S36" s="166">
        <v>85</v>
      </c>
      <c r="T36" s="167">
        <v>0</v>
      </c>
      <c r="U36" s="166">
        <v>1107</v>
      </c>
      <c r="V36" s="166">
        <v>46</v>
      </c>
      <c r="W36" s="167" t="s">
        <v>107</v>
      </c>
    </row>
    <row r="37" spans="2:23" s="154" customFormat="1" ht="38.25" customHeight="1">
      <c r="B37" s="164" t="s">
        <v>54</v>
      </c>
      <c r="C37" s="165">
        <v>1215</v>
      </c>
      <c r="D37" s="166">
        <v>146</v>
      </c>
      <c r="E37" s="167">
        <v>0</v>
      </c>
      <c r="F37" s="165">
        <v>1026</v>
      </c>
      <c r="G37" s="166">
        <v>177</v>
      </c>
      <c r="H37" s="167">
        <v>0</v>
      </c>
      <c r="I37" s="165">
        <v>1208</v>
      </c>
      <c r="J37" s="166">
        <v>180</v>
      </c>
      <c r="K37" s="167">
        <v>0</v>
      </c>
      <c r="L37" s="165">
        <v>1234</v>
      </c>
      <c r="M37" s="166">
        <v>201</v>
      </c>
      <c r="N37" s="167" t="s">
        <v>107</v>
      </c>
      <c r="O37" s="165">
        <v>1360</v>
      </c>
      <c r="P37" s="166">
        <v>196</v>
      </c>
      <c r="Q37" s="167">
        <v>0</v>
      </c>
      <c r="R37" s="165">
        <v>1242</v>
      </c>
      <c r="S37" s="166">
        <v>197</v>
      </c>
      <c r="T37" s="167">
        <v>0</v>
      </c>
      <c r="U37" s="166">
        <v>1096</v>
      </c>
      <c r="V37" s="166">
        <v>199</v>
      </c>
      <c r="W37" s="167" t="s">
        <v>107</v>
      </c>
    </row>
    <row r="38" spans="2:23" s="154" customFormat="1" ht="38.25" customHeight="1">
      <c r="B38" s="164" t="s">
        <v>55</v>
      </c>
      <c r="C38" s="165">
        <v>3881</v>
      </c>
      <c r="D38" s="166">
        <v>258</v>
      </c>
      <c r="E38" s="167">
        <v>33</v>
      </c>
      <c r="F38" s="165">
        <v>3831</v>
      </c>
      <c r="G38" s="166">
        <v>234</v>
      </c>
      <c r="H38" s="167">
        <v>64</v>
      </c>
      <c r="I38" s="165">
        <v>4193</v>
      </c>
      <c r="J38" s="166">
        <v>459</v>
      </c>
      <c r="K38" s="167">
        <v>80</v>
      </c>
      <c r="L38" s="165">
        <v>3963</v>
      </c>
      <c r="M38" s="166">
        <v>578</v>
      </c>
      <c r="N38" s="167">
        <v>16</v>
      </c>
      <c r="O38" s="165">
        <v>4190</v>
      </c>
      <c r="P38" s="166">
        <v>769</v>
      </c>
      <c r="Q38" s="167">
        <v>33</v>
      </c>
      <c r="R38" s="165">
        <v>4185</v>
      </c>
      <c r="S38" s="166">
        <v>904</v>
      </c>
      <c r="T38" s="167">
        <v>27</v>
      </c>
      <c r="U38" s="166">
        <v>4129</v>
      </c>
      <c r="V38" s="166">
        <v>824</v>
      </c>
      <c r="W38" s="167" t="s">
        <v>107</v>
      </c>
    </row>
    <row r="39" spans="2:23" s="154" customFormat="1" ht="38.25" customHeight="1">
      <c r="B39" s="164" t="s">
        <v>56</v>
      </c>
      <c r="C39" s="165">
        <v>5571</v>
      </c>
      <c r="D39" s="166">
        <v>381</v>
      </c>
      <c r="E39" s="167">
        <v>134</v>
      </c>
      <c r="F39" s="165">
        <v>6108</v>
      </c>
      <c r="G39" s="166">
        <v>421</v>
      </c>
      <c r="H39" s="167">
        <v>11</v>
      </c>
      <c r="I39" s="165">
        <v>6985</v>
      </c>
      <c r="J39" s="166">
        <v>470</v>
      </c>
      <c r="K39" s="167">
        <v>17</v>
      </c>
      <c r="L39" s="165">
        <v>7507</v>
      </c>
      <c r="M39" s="166">
        <v>603</v>
      </c>
      <c r="N39" s="167" t="s">
        <v>107</v>
      </c>
      <c r="O39" s="165">
        <v>7860</v>
      </c>
      <c r="P39" s="166">
        <v>751</v>
      </c>
      <c r="Q39" s="167" t="s">
        <v>107</v>
      </c>
      <c r="R39" s="165">
        <v>8167</v>
      </c>
      <c r="S39" s="166">
        <v>801</v>
      </c>
      <c r="T39" s="167" t="s">
        <v>107</v>
      </c>
      <c r="U39" s="166">
        <v>7445</v>
      </c>
      <c r="V39" s="166">
        <v>656</v>
      </c>
      <c r="W39" s="167">
        <v>0</v>
      </c>
    </row>
    <row r="40" spans="2:23" s="154" customFormat="1" ht="38.25" customHeight="1">
      <c r="B40" s="164" t="s">
        <v>57</v>
      </c>
      <c r="C40" s="165">
        <v>4682</v>
      </c>
      <c r="D40" s="166">
        <v>62</v>
      </c>
      <c r="E40" s="167" t="s">
        <v>107</v>
      </c>
      <c r="F40" s="165">
        <v>4134</v>
      </c>
      <c r="G40" s="166">
        <v>69</v>
      </c>
      <c r="H40" s="167">
        <v>19</v>
      </c>
      <c r="I40" s="165">
        <v>3766</v>
      </c>
      <c r="J40" s="166">
        <v>77</v>
      </c>
      <c r="K40" s="167">
        <v>26</v>
      </c>
      <c r="L40" s="165">
        <v>4102</v>
      </c>
      <c r="M40" s="166">
        <v>75</v>
      </c>
      <c r="N40" s="167">
        <v>0</v>
      </c>
      <c r="O40" s="165">
        <v>4449</v>
      </c>
      <c r="P40" s="166">
        <v>84</v>
      </c>
      <c r="Q40" s="167">
        <v>0</v>
      </c>
      <c r="R40" s="165">
        <v>4698</v>
      </c>
      <c r="S40" s="166">
        <v>177</v>
      </c>
      <c r="T40" s="167">
        <v>11</v>
      </c>
      <c r="U40" s="166">
        <v>4081</v>
      </c>
      <c r="V40" s="166">
        <v>129</v>
      </c>
      <c r="W40" s="167" t="s">
        <v>107</v>
      </c>
    </row>
    <row r="41" spans="2:23" s="154" customFormat="1" ht="38.25" customHeight="1">
      <c r="B41" s="164" t="s">
        <v>58</v>
      </c>
      <c r="C41" s="165">
        <v>1181</v>
      </c>
      <c r="D41" s="166">
        <v>53</v>
      </c>
      <c r="E41" s="167">
        <v>0</v>
      </c>
      <c r="F41" s="165">
        <v>1383</v>
      </c>
      <c r="G41" s="166">
        <v>41</v>
      </c>
      <c r="H41" s="167">
        <v>20</v>
      </c>
      <c r="I41" s="165">
        <v>1344</v>
      </c>
      <c r="J41" s="166">
        <v>43</v>
      </c>
      <c r="K41" s="167" t="s">
        <v>107</v>
      </c>
      <c r="L41" s="165">
        <v>1532</v>
      </c>
      <c r="M41" s="166">
        <v>36</v>
      </c>
      <c r="N41" s="167" t="s">
        <v>107</v>
      </c>
      <c r="O41" s="165">
        <v>1551</v>
      </c>
      <c r="P41" s="166">
        <v>50</v>
      </c>
      <c r="Q41" s="167">
        <v>0</v>
      </c>
      <c r="R41" s="165">
        <v>1566</v>
      </c>
      <c r="S41" s="166">
        <v>56</v>
      </c>
      <c r="T41" s="167">
        <v>13</v>
      </c>
      <c r="U41" s="166">
        <v>1434</v>
      </c>
      <c r="V41" s="166">
        <v>60</v>
      </c>
      <c r="W41" s="167">
        <v>0</v>
      </c>
    </row>
    <row r="42" spans="2:23" s="154" customFormat="1" ht="38.25" customHeight="1">
      <c r="B42" s="164" t="s">
        <v>59</v>
      </c>
      <c r="C42" s="165">
        <v>2096</v>
      </c>
      <c r="D42" s="166">
        <v>113</v>
      </c>
      <c r="E42" s="167">
        <v>53</v>
      </c>
      <c r="F42" s="165">
        <v>2535</v>
      </c>
      <c r="G42" s="166">
        <v>149</v>
      </c>
      <c r="H42" s="167">
        <v>46</v>
      </c>
      <c r="I42" s="165">
        <v>2362</v>
      </c>
      <c r="J42" s="166">
        <v>140</v>
      </c>
      <c r="K42" s="167" t="s">
        <v>107</v>
      </c>
      <c r="L42" s="165">
        <v>2957</v>
      </c>
      <c r="M42" s="166">
        <v>159</v>
      </c>
      <c r="N42" s="167" t="s">
        <v>107</v>
      </c>
      <c r="O42" s="165">
        <v>3047</v>
      </c>
      <c r="P42" s="166">
        <v>225</v>
      </c>
      <c r="Q42" s="167">
        <v>22</v>
      </c>
      <c r="R42" s="165">
        <v>3104</v>
      </c>
      <c r="S42" s="166">
        <v>233</v>
      </c>
      <c r="T42" s="167" t="s">
        <v>107</v>
      </c>
      <c r="U42" s="166">
        <v>3161</v>
      </c>
      <c r="V42" s="166">
        <v>296</v>
      </c>
      <c r="W42" s="167">
        <v>0</v>
      </c>
    </row>
    <row r="43" spans="2:23" s="154" customFormat="1" ht="38.25" customHeight="1">
      <c r="B43" s="164" t="s">
        <v>60</v>
      </c>
      <c r="C43" s="165">
        <v>2607</v>
      </c>
      <c r="D43" s="166">
        <v>314</v>
      </c>
      <c r="E43" s="167" t="s">
        <v>107</v>
      </c>
      <c r="F43" s="165">
        <v>3042</v>
      </c>
      <c r="G43" s="166">
        <v>300</v>
      </c>
      <c r="H43" s="167">
        <v>0</v>
      </c>
      <c r="I43" s="165">
        <v>3126</v>
      </c>
      <c r="J43" s="166">
        <v>187</v>
      </c>
      <c r="K43" s="167">
        <v>0</v>
      </c>
      <c r="L43" s="165">
        <v>3204</v>
      </c>
      <c r="M43" s="166">
        <v>222</v>
      </c>
      <c r="N43" s="167" t="s">
        <v>107</v>
      </c>
      <c r="O43" s="165">
        <v>3357</v>
      </c>
      <c r="P43" s="166">
        <v>286</v>
      </c>
      <c r="Q43" s="167" t="s">
        <v>107</v>
      </c>
      <c r="R43" s="165">
        <v>3517</v>
      </c>
      <c r="S43" s="166">
        <v>278</v>
      </c>
      <c r="T43" s="167">
        <v>0</v>
      </c>
      <c r="U43" s="166">
        <v>2993</v>
      </c>
      <c r="V43" s="166">
        <v>202</v>
      </c>
      <c r="W43" s="167" t="s">
        <v>107</v>
      </c>
    </row>
    <row r="44" spans="2:23" s="154" customFormat="1" ht="38.25" customHeight="1">
      <c r="B44" s="164" t="s">
        <v>61</v>
      </c>
      <c r="C44" s="165">
        <v>1447</v>
      </c>
      <c r="D44" s="166">
        <v>66</v>
      </c>
      <c r="E44" s="167" t="s">
        <v>107</v>
      </c>
      <c r="F44" s="165">
        <v>993</v>
      </c>
      <c r="G44" s="166">
        <v>49</v>
      </c>
      <c r="H44" s="167">
        <v>0</v>
      </c>
      <c r="I44" s="165">
        <v>1422</v>
      </c>
      <c r="J44" s="166">
        <v>59</v>
      </c>
      <c r="K44" s="167" t="s">
        <v>107</v>
      </c>
      <c r="L44" s="165">
        <v>1391</v>
      </c>
      <c r="M44" s="166">
        <v>83</v>
      </c>
      <c r="N44" s="167">
        <v>0</v>
      </c>
      <c r="O44" s="165">
        <v>1686</v>
      </c>
      <c r="P44" s="166">
        <v>94</v>
      </c>
      <c r="Q44" s="167" t="s">
        <v>107</v>
      </c>
      <c r="R44" s="165">
        <v>1714</v>
      </c>
      <c r="S44" s="166">
        <v>154</v>
      </c>
      <c r="T44" s="167">
        <v>57</v>
      </c>
      <c r="U44" s="166">
        <v>1547</v>
      </c>
      <c r="V44" s="166">
        <v>153</v>
      </c>
      <c r="W44" s="167">
        <v>0</v>
      </c>
    </row>
    <row r="45" spans="2:23" s="154" customFormat="1" ht="38.25" customHeight="1">
      <c r="B45" s="164" t="s">
        <v>62</v>
      </c>
      <c r="C45" s="165">
        <v>5784</v>
      </c>
      <c r="D45" s="166">
        <v>432</v>
      </c>
      <c r="E45" s="167">
        <v>10</v>
      </c>
      <c r="F45" s="165">
        <v>6434</v>
      </c>
      <c r="G45" s="166">
        <v>406</v>
      </c>
      <c r="H45" s="167">
        <v>13</v>
      </c>
      <c r="I45" s="165">
        <v>6729</v>
      </c>
      <c r="J45" s="166">
        <v>511</v>
      </c>
      <c r="K45" s="167">
        <v>156</v>
      </c>
      <c r="L45" s="165">
        <v>7175</v>
      </c>
      <c r="M45" s="166">
        <v>557</v>
      </c>
      <c r="N45" s="167">
        <v>11</v>
      </c>
      <c r="O45" s="165">
        <v>7063</v>
      </c>
      <c r="P45" s="166">
        <v>506</v>
      </c>
      <c r="Q45" s="167" t="s">
        <v>107</v>
      </c>
      <c r="R45" s="165">
        <v>7513</v>
      </c>
      <c r="S45" s="166">
        <v>540</v>
      </c>
      <c r="T45" s="167">
        <v>37</v>
      </c>
      <c r="U45" s="166">
        <v>7713</v>
      </c>
      <c r="V45" s="166">
        <v>457</v>
      </c>
      <c r="W45" s="167" t="s">
        <v>107</v>
      </c>
    </row>
    <row r="46" spans="2:23" s="154" customFormat="1" ht="38.25" customHeight="1">
      <c r="B46" s="164" t="s">
        <v>63</v>
      </c>
      <c r="C46" s="165">
        <v>769</v>
      </c>
      <c r="D46" s="166">
        <v>107</v>
      </c>
      <c r="E46" s="167" t="s">
        <v>107</v>
      </c>
      <c r="F46" s="165">
        <v>743</v>
      </c>
      <c r="G46" s="166">
        <v>62</v>
      </c>
      <c r="H46" s="167" t="s">
        <v>107</v>
      </c>
      <c r="I46" s="165">
        <v>736</v>
      </c>
      <c r="J46" s="166">
        <v>65</v>
      </c>
      <c r="K46" s="167">
        <v>30</v>
      </c>
      <c r="L46" s="165">
        <v>971</v>
      </c>
      <c r="M46" s="166">
        <v>41</v>
      </c>
      <c r="N46" s="167" t="s">
        <v>107</v>
      </c>
      <c r="O46" s="165">
        <v>1120</v>
      </c>
      <c r="P46" s="166">
        <v>75</v>
      </c>
      <c r="Q46" s="167">
        <v>0</v>
      </c>
      <c r="R46" s="165">
        <v>1184</v>
      </c>
      <c r="S46" s="166">
        <v>68</v>
      </c>
      <c r="T46" s="167">
        <v>36</v>
      </c>
      <c r="U46" s="166">
        <v>826</v>
      </c>
      <c r="V46" s="166">
        <v>57</v>
      </c>
      <c r="W46" s="167">
        <v>11</v>
      </c>
    </row>
    <row r="47" spans="2:23" s="154" customFormat="1" ht="38.25" customHeight="1">
      <c r="B47" s="164" t="s">
        <v>64</v>
      </c>
      <c r="C47" s="165">
        <v>2051</v>
      </c>
      <c r="D47" s="166">
        <v>94</v>
      </c>
      <c r="E47" s="167">
        <v>0</v>
      </c>
      <c r="F47" s="165">
        <v>2084</v>
      </c>
      <c r="G47" s="166">
        <v>96</v>
      </c>
      <c r="H47" s="167">
        <v>24</v>
      </c>
      <c r="I47" s="165">
        <v>2013</v>
      </c>
      <c r="J47" s="166">
        <v>219</v>
      </c>
      <c r="K47" s="167">
        <v>93</v>
      </c>
      <c r="L47" s="165">
        <v>2111</v>
      </c>
      <c r="M47" s="166">
        <v>160</v>
      </c>
      <c r="N47" s="167">
        <v>0</v>
      </c>
      <c r="O47" s="165">
        <v>2209</v>
      </c>
      <c r="P47" s="166">
        <v>151</v>
      </c>
      <c r="Q47" s="167" t="s">
        <v>107</v>
      </c>
      <c r="R47" s="165">
        <v>2379</v>
      </c>
      <c r="S47" s="166">
        <v>153</v>
      </c>
      <c r="T47" s="167">
        <v>0</v>
      </c>
      <c r="U47" s="166">
        <v>2018</v>
      </c>
      <c r="V47" s="166">
        <v>125</v>
      </c>
      <c r="W47" s="167">
        <v>0</v>
      </c>
    </row>
    <row r="48" spans="2:23" s="154" customFormat="1" ht="38.25" customHeight="1">
      <c r="B48" s="164" t="s">
        <v>65</v>
      </c>
      <c r="C48" s="165">
        <v>2316</v>
      </c>
      <c r="D48" s="166">
        <v>102</v>
      </c>
      <c r="E48" s="167" t="s">
        <v>107</v>
      </c>
      <c r="F48" s="165">
        <v>2095</v>
      </c>
      <c r="G48" s="166">
        <v>111</v>
      </c>
      <c r="H48" s="167">
        <v>0</v>
      </c>
      <c r="I48" s="165">
        <v>2289</v>
      </c>
      <c r="J48" s="166">
        <v>127</v>
      </c>
      <c r="K48" s="167">
        <v>0</v>
      </c>
      <c r="L48" s="165">
        <v>2348</v>
      </c>
      <c r="M48" s="166">
        <v>120</v>
      </c>
      <c r="N48" s="167">
        <v>10</v>
      </c>
      <c r="O48" s="165">
        <v>2104</v>
      </c>
      <c r="P48" s="166">
        <v>133</v>
      </c>
      <c r="Q48" s="167" t="s">
        <v>107</v>
      </c>
      <c r="R48" s="165">
        <v>2153</v>
      </c>
      <c r="S48" s="166">
        <v>153</v>
      </c>
      <c r="T48" s="167" t="s">
        <v>107</v>
      </c>
      <c r="U48" s="166">
        <v>2179</v>
      </c>
      <c r="V48" s="166">
        <v>173</v>
      </c>
      <c r="W48" s="167" t="s">
        <v>107</v>
      </c>
    </row>
    <row r="49" spans="2:23" s="154" customFormat="1" ht="38.25" customHeight="1">
      <c r="B49" s="164" t="s">
        <v>66</v>
      </c>
      <c r="C49" s="165">
        <v>1664</v>
      </c>
      <c r="D49" s="166">
        <v>70</v>
      </c>
      <c r="E49" s="167" t="s">
        <v>107</v>
      </c>
      <c r="F49" s="165">
        <v>1717</v>
      </c>
      <c r="G49" s="166">
        <v>91</v>
      </c>
      <c r="H49" s="167" t="s">
        <v>107</v>
      </c>
      <c r="I49" s="165">
        <v>1802</v>
      </c>
      <c r="J49" s="166">
        <v>102</v>
      </c>
      <c r="K49" s="167">
        <v>0</v>
      </c>
      <c r="L49" s="165">
        <v>2004</v>
      </c>
      <c r="M49" s="166">
        <v>161</v>
      </c>
      <c r="N49" s="167">
        <v>0</v>
      </c>
      <c r="O49" s="165">
        <v>2211</v>
      </c>
      <c r="P49" s="166">
        <v>850</v>
      </c>
      <c r="Q49" s="167" t="s">
        <v>107</v>
      </c>
      <c r="R49" s="165">
        <v>2157</v>
      </c>
      <c r="S49" s="166">
        <v>1073</v>
      </c>
      <c r="T49" s="167" t="s">
        <v>107</v>
      </c>
      <c r="U49" s="166">
        <v>1979</v>
      </c>
      <c r="V49" s="166">
        <v>180</v>
      </c>
      <c r="W49" s="167" t="s">
        <v>107</v>
      </c>
    </row>
    <row r="50" spans="2:23" s="154" customFormat="1" ht="38.25" customHeight="1">
      <c r="B50" s="164" t="s">
        <v>67</v>
      </c>
      <c r="C50" s="165">
        <v>1241</v>
      </c>
      <c r="D50" s="166">
        <v>276</v>
      </c>
      <c r="E50" s="167" t="s">
        <v>107</v>
      </c>
      <c r="F50" s="165">
        <v>1391</v>
      </c>
      <c r="G50" s="166">
        <v>160</v>
      </c>
      <c r="H50" s="167" t="s">
        <v>107</v>
      </c>
      <c r="I50" s="165">
        <v>1536</v>
      </c>
      <c r="J50" s="166">
        <v>90</v>
      </c>
      <c r="K50" s="167">
        <v>0</v>
      </c>
      <c r="L50" s="165">
        <v>1949</v>
      </c>
      <c r="M50" s="166">
        <v>139</v>
      </c>
      <c r="N50" s="167" t="s">
        <v>107</v>
      </c>
      <c r="O50" s="165">
        <v>1894</v>
      </c>
      <c r="P50" s="166">
        <v>234</v>
      </c>
      <c r="Q50" s="167" t="s">
        <v>107</v>
      </c>
      <c r="R50" s="165">
        <v>1786</v>
      </c>
      <c r="S50" s="166">
        <v>209</v>
      </c>
      <c r="T50" s="167">
        <v>0</v>
      </c>
      <c r="U50" s="166">
        <v>1615</v>
      </c>
      <c r="V50" s="166">
        <v>190</v>
      </c>
      <c r="W50" s="167">
        <v>23</v>
      </c>
    </row>
    <row r="51" spans="2:23" s="154" customFormat="1" ht="38.25" customHeight="1">
      <c r="B51" s="164" t="s">
        <v>68</v>
      </c>
      <c r="C51" s="165">
        <v>1395</v>
      </c>
      <c r="D51" s="166">
        <v>126</v>
      </c>
      <c r="E51" s="167" t="s">
        <v>107</v>
      </c>
      <c r="F51" s="165">
        <v>1570</v>
      </c>
      <c r="G51" s="166">
        <v>176</v>
      </c>
      <c r="H51" s="167">
        <v>58</v>
      </c>
      <c r="I51" s="165">
        <v>1830</v>
      </c>
      <c r="J51" s="166">
        <v>189</v>
      </c>
      <c r="K51" s="167">
        <v>0</v>
      </c>
      <c r="L51" s="165">
        <v>2076</v>
      </c>
      <c r="M51" s="166">
        <v>236</v>
      </c>
      <c r="N51" s="167" t="s">
        <v>107</v>
      </c>
      <c r="O51" s="165">
        <v>2499</v>
      </c>
      <c r="P51" s="166">
        <v>334</v>
      </c>
      <c r="Q51" s="167">
        <v>16</v>
      </c>
      <c r="R51" s="165">
        <v>2717</v>
      </c>
      <c r="S51" s="166">
        <v>335</v>
      </c>
      <c r="T51" s="167">
        <v>10</v>
      </c>
      <c r="U51" s="166">
        <v>2684</v>
      </c>
      <c r="V51" s="166">
        <v>371</v>
      </c>
      <c r="W51" s="167">
        <v>0</v>
      </c>
    </row>
    <row r="52" spans="2:23" s="154" customFormat="1" ht="38.25" customHeight="1" thickBot="1">
      <c r="B52" s="168" t="s">
        <v>69</v>
      </c>
      <c r="C52" s="169">
        <v>3909</v>
      </c>
      <c r="D52" s="170">
        <v>191</v>
      </c>
      <c r="E52" s="171" t="s">
        <v>107</v>
      </c>
      <c r="F52" s="169">
        <v>3664</v>
      </c>
      <c r="G52" s="170">
        <v>175</v>
      </c>
      <c r="H52" s="171">
        <v>0</v>
      </c>
      <c r="I52" s="169">
        <v>4128</v>
      </c>
      <c r="J52" s="170">
        <v>150</v>
      </c>
      <c r="K52" s="171">
        <v>41</v>
      </c>
      <c r="L52" s="169">
        <v>4998</v>
      </c>
      <c r="M52" s="170">
        <v>127</v>
      </c>
      <c r="N52" s="171">
        <v>0</v>
      </c>
      <c r="O52" s="169">
        <v>4829</v>
      </c>
      <c r="P52" s="170">
        <v>278</v>
      </c>
      <c r="Q52" s="171">
        <v>30</v>
      </c>
      <c r="R52" s="169">
        <v>5360</v>
      </c>
      <c r="S52" s="170">
        <v>341</v>
      </c>
      <c r="T52" s="171" t="s">
        <v>107</v>
      </c>
      <c r="U52" s="170">
        <v>4571</v>
      </c>
      <c r="V52" s="170">
        <v>342</v>
      </c>
      <c r="W52" s="171">
        <v>427</v>
      </c>
    </row>
    <row r="53" spans="2:23" ht="51.75" customHeight="1"/>
    <row r="54" spans="2:23" s="175" customFormat="1" ht="56.25" customHeight="1">
      <c r="B54" s="173" t="s">
        <v>102</v>
      </c>
      <c r="C54" s="174"/>
      <c r="D54" s="174"/>
    </row>
  </sheetData>
  <mergeCells count="8">
    <mergeCell ref="R3:T3"/>
    <mergeCell ref="U3:W3"/>
    <mergeCell ref="B3:B4"/>
    <mergeCell ref="C3:E3"/>
    <mergeCell ref="F3:H3"/>
    <mergeCell ref="I3:K3"/>
    <mergeCell ref="L3:N3"/>
    <mergeCell ref="O3:Q3"/>
  </mergeCells>
  <phoneticPr fontId="8"/>
  <conditionalFormatting sqref="C6:W52">
    <cfRule type="cellIs" dxfId="0" priority="1" operator="between">
      <formula>1</formula>
      <formula>9</formula>
    </cfRule>
  </conditionalFormatting>
  <pageMargins left="0.7" right="0.7" top="0.75" bottom="0.75" header="0.3" footer="0.3"/>
  <pageSetup paperSize="9" scale="23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</vt:i4>
      </vt:variant>
    </vt:vector>
  </HeadingPairs>
  <TitlesOfParts>
    <vt:vector size="10" baseType="lpstr"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2023-03-15T07:50:07Z</dcterms:modified>
</cp:coreProperties>
</file>