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16" windowWidth="7650" windowHeight="8190" tabRatio="86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 表10-4" sheetId="20" r:id="rId20"/>
    <sheet name="表10-5" sheetId="21" r:id="rId21"/>
    <sheet name="表10-6" sheetId="22" r:id="rId22"/>
    <sheet name="表11" sheetId="23" r:id="rId23"/>
    <sheet name="表12" sheetId="24" r:id="rId24"/>
    <sheet name="表13-1,2" sheetId="25" r:id="rId25"/>
  </sheets>
  <definedNames>
    <definedName name="_xlnm.Print_Area" localSheetId="19">' 表10-4'!$A$1:$AG$59</definedName>
    <definedName name="_xlnm.Print_Area" localSheetId="0">'表1'!$A$1:$N$50</definedName>
    <definedName name="_xlnm.Print_Area" localSheetId="16">'表10-1'!$A$1:$AG$59</definedName>
    <definedName name="_xlnm.Print_Area" localSheetId="17">'表10-2'!$A$1:$AG$59</definedName>
    <definedName name="_xlnm.Print_Area" localSheetId="18">'表10-3'!$A$1:$AG$59</definedName>
    <definedName name="_xlnm.Print_Area" localSheetId="20">'表10-5'!$A$1:$AG$59</definedName>
    <definedName name="_xlnm.Print_Area" localSheetId="21">'表10-6'!$A$1:$AG$59</definedName>
    <definedName name="_xlnm.Print_Area" localSheetId="23">'表12'!$A$1:$X$66</definedName>
    <definedName name="_xlnm.Print_Area" localSheetId="24">'表13-1,2'!$A$1:$AB$110</definedName>
    <definedName name="_xlnm.Print_Area" localSheetId="2">'表3'!$A$1:$AF$49</definedName>
    <definedName name="_xlnm.Print_Area" localSheetId="3">'表4'!$A$1:$AF$54</definedName>
    <definedName name="_xlnm.Print_Area" localSheetId="4">'表5'!$A$1:$AH$60</definedName>
    <definedName name="_xlnm.Print_Area" localSheetId="5">'表6-1'!$A$1:$AE$55</definedName>
    <definedName name="_xlnm.Print_Area" localSheetId="6">'表6-2'!$A$1:$AF$58</definedName>
    <definedName name="_xlnm.Print_Area" localSheetId="7">'表6-3'!$A$1:$AF$58</definedName>
    <definedName name="_xlnm.Print_Area" localSheetId="10">'表9-1'!$A$1:$AF$61</definedName>
    <definedName name="_xlnm.Print_Area" localSheetId="11">'表9-2'!$A$1:$AF$61</definedName>
    <definedName name="_xlnm.Print_Area" localSheetId="12">'表9-3'!$A$1:$AF$61</definedName>
    <definedName name="_xlnm.Print_Area" localSheetId="13">'表9-4'!$A$1:$AF$61</definedName>
    <definedName name="_xlnm.Print_Area" localSheetId="14">'表9-5'!$A$1:$AF$61</definedName>
    <definedName name="_xlnm.Print_Area" localSheetId="15">'表9-6'!$A$1:$AF$61</definedName>
  </definedNames>
  <calcPr fullCalcOnLoad="1"/>
</workbook>
</file>

<file path=xl/sharedStrings.xml><?xml version="1.0" encoding="utf-8"?>
<sst xmlns="http://schemas.openxmlformats.org/spreadsheetml/2006/main" count="4112" uniqueCount="266">
  <si>
    <t>HIV</t>
  </si>
  <si>
    <t>AIDS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</si>
  <si>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</si>
  <si>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</si>
  <si>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</si>
  <si>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</si>
  <si>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</si>
  <si>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</si>
  <si>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</si>
  <si>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</si>
  <si>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</si>
  <si>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</si>
  <si>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</si>
  <si>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</si>
  <si>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</si>
  <si>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</si>
  <si>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</si>
  <si>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</si>
  <si>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</si>
  <si>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</si>
  <si>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</si>
  <si>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</si>
  <si>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</si>
  <si>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</si>
  <si>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</si>
  <si>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</si>
  <si>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</si>
  <si>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</si>
  <si>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</si>
  <si>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</si>
  <si>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</si>
  <si>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</si>
  <si>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</si>
  <si>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</si>
  <si>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</si>
  <si>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</si>
  <si>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</si>
  <si>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</si>
  <si>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</si>
  <si>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</si>
  <si>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</si>
  <si>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</si>
  <si>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</si>
  <si>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</si>
  <si>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</si>
  <si>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</si>
  <si>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</si>
  <si>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</si>
  <si>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</si>
  <si>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</si>
  <si>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</si>
  <si>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</si>
  <si>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</si>
  <si>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</si>
  <si>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</si>
  <si>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</si>
  <si>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</si>
  <si>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</si>
  <si>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</si>
  <si>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</si>
  <si>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</si>
  <si>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</si>
  <si>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</si>
  <si>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</si>
  <si>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</si>
  <si>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</si>
  <si>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</si>
  <si>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</si>
  <si>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</si>
  <si>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</si>
  <si>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</si>
  <si>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</si>
  <si>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</si>
  <si>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</si>
  <si>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</si>
  <si>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</si>
  <si>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</si>
  <si>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</si>
  <si>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</si>
  <si>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合計の％</t>
  </si>
  <si>
    <t>指標疾患</t>
  </si>
  <si>
    <t>原発性脳リンパ腫</t>
  </si>
  <si>
    <t>リンパ性間質性肺炎</t>
  </si>
  <si>
    <t>進行性多発性白質脳症</t>
  </si>
  <si>
    <t>活動性結核</t>
  </si>
  <si>
    <t>カポジ肉腫</t>
  </si>
  <si>
    <t>トキソプラズマ脳症</t>
  </si>
  <si>
    <t>化膿性細菌感染症</t>
  </si>
  <si>
    <t>コクシジオイデス症</t>
  </si>
  <si>
    <t>ヒストプラスマ症</t>
  </si>
  <si>
    <t>イソスポラ症</t>
  </si>
  <si>
    <t>サルモネラ菌血症</t>
  </si>
  <si>
    <t>HIV消耗性症候群</t>
  </si>
  <si>
    <t>反復性肺炎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</si>
  <si>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</si>
  <si>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</si>
  <si>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</si>
  <si>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</si>
  <si>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</si>
  <si>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HIV脳症</t>
  </si>
  <si>
    <t>非ホジキンリンパ腫</t>
  </si>
  <si>
    <t>浸潤性子宮頸癌</t>
  </si>
  <si>
    <t>日本国籍</t>
  </si>
  <si>
    <t>外国国籍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</si>
  <si>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</si>
  <si>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</si>
  <si>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</si>
  <si>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</si>
  <si>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</si>
  <si>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</si>
  <si>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</si>
  <si>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</si>
  <si>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　合計（報告数）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</si>
  <si>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</si>
  <si>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</si>
  <si>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</si>
  <si>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</si>
  <si>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</si>
  <si>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</si>
  <si>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</si>
  <si>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</si>
  <si>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</si>
  <si>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差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</si>
  <si>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</si>
  <si>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</si>
  <si>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</si>
  <si>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</si>
  <si>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</si>
  <si>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</si>
  <si>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</si>
  <si>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</si>
  <si>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</si>
  <si>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</si>
  <si>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</si>
  <si>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</si>
  <si>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</si>
  <si>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</si>
  <si>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</si>
  <si>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</si>
  <si>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</si>
  <si>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</si>
  <si>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</si>
  <si>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</si>
  <si>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10-14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</si>
  <si>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</si>
  <si>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</si>
  <si>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</si>
  <si>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</si>
  <si>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</si>
  <si>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</si>
  <si>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</si>
  <si>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</si>
  <si>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</si>
  <si>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</si>
  <si>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</si>
  <si>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</si>
  <si>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</si>
  <si>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</si>
  <si>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</si>
  <si>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</si>
  <si>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</si>
  <si>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（ブロック*1）</t>
  </si>
  <si>
    <t>　60歳以上</t>
  </si>
  <si>
    <t>　60歳以上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</si>
  <si>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</si>
  <si>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</si>
  <si>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</si>
  <si>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</si>
  <si>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</si>
  <si>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</si>
  <si>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</si>
  <si>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</si>
  <si>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診断区分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</si>
  <si>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</si>
  <si>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</si>
  <si>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</si>
  <si>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表６－１　年齢階級別年次推移（HIV感染者、AIDS患者）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</si>
  <si>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</si>
  <si>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</si>
  <si>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</si>
  <si>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</si>
  <si>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</si>
  <si>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表９ー１　HIV感染者及びAIDS患者の年齢階級別、感染地別、報告地別の年次推移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</si>
  <si>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</si>
  <si>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</si>
  <si>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</si>
  <si>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</si>
  <si>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</si>
  <si>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</si>
  <si>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</si>
  <si>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</si>
  <si>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</si>
  <si>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</si>
  <si>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</si>
  <si>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</si>
  <si>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</si>
  <si>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</si>
  <si>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</si>
  <si>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</si>
  <si>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</si>
  <si>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</si>
  <si>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</si>
  <si>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</si>
  <si>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</si>
  <si>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</si>
  <si>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</si>
  <si>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</si>
  <si>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</si>
  <si>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</si>
  <si>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</si>
  <si>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</si>
  <si>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</si>
  <si>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</si>
  <si>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</si>
  <si>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</si>
  <si>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</si>
  <si>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同性間の性的接触*1</t>
  </si>
  <si>
    <t>その他*2</t>
  </si>
  <si>
    <t>東南ｱｼﾞｱ</t>
  </si>
  <si>
    <t>表３－１　HIV感染者及びAIDS患者の年次推移（国籍別、性別）</t>
  </si>
  <si>
    <t>南ｱｼﾞｱ</t>
  </si>
  <si>
    <t>南ｱｼﾞｱ</t>
  </si>
  <si>
    <t>　60歳以上</t>
  </si>
  <si>
    <t>（ブロック*1）</t>
  </si>
  <si>
    <t>関東・甲信越*2</t>
  </si>
  <si>
    <t>（ブロック*1）</t>
  </si>
  <si>
    <t>＊累計報告数の2007年10月１日現在（国民衛生の動向,2008年版）人口10万対の数値</t>
  </si>
  <si>
    <t>国籍</t>
  </si>
  <si>
    <t>日本国籍</t>
  </si>
  <si>
    <t>外国国籍</t>
  </si>
  <si>
    <t>AIDS合計*3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</si>
  <si>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</si>
  <si>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－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</si>
  <si>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</si>
  <si>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</si>
  <si>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</si>
  <si>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*4「血液凝固異常症全国調査」による2008年5月31日現在の凝固因子製剤による感染者数</t>
  </si>
  <si>
    <t>表１　平成20（2008）年に報告されたHIV感染者及びAIDS患者の内訳</t>
  </si>
  <si>
    <t>表２　平成20（2008）年末におけるHIV感染者及びAIDS患者の国籍別、性別、感染経路別累計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</si>
  <si>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</si>
  <si>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</si>
  <si>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</si>
  <si>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</si>
  <si>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</si>
  <si>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</si>
  <si>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</si>
  <si>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</si>
  <si>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</si>
  <si>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</si>
  <si>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</si>
  <si>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</si>
  <si>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</si>
  <si>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</si>
  <si>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</si>
  <si>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</si>
  <si>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</si>
  <si>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</si>
  <si>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</si>
  <si>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</si>
  <si>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</si>
  <si>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</si>
  <si>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</si>
  <si>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</si>
  <si>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　　　　　（日本国籍男性・同性間性的接触）</t>
  </si>
  <si>
    <t>　　　　　（日本国籍男性・異性間性的接触）</t>
  </si>
  <si>
    <t>表１３－２　 報告年・診断年対応表（AIDS患者）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</si>
</sst>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13" xfId="48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79" fontId="2" fillId="0" borderId="0" xfId="48" applyNumberFormat="1" applyFont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179" fontId="2" fillId="0" borderId="11" xfId="48" applyNumberFormat="1" applyFont="1" applyBorder="1" applyAlignment="1">
      <alignment horizontal="right" vertical="center"/>
    </xf>
    <xf numFmtId="1" fontId="2" fillId="33" borderId="14" xfId="0" applyNumberFormat="1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33" borderId="17" xfId="48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9" fontId="2" fillId="0" borderId="0" xfId="48" applyNumberFormat="1" applyFont="1" applyAlignment="1">
      <alignment vertical="center"/>
    </xf>
    <xf numFmtId="179" fontId="2" fillId="33" borderId="10" xfId="48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79" fontId="2" fillId="0" borderId="12" xfId="48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0" xfId="48" applyNumberFormat="1" applyFont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179" fontId="2" fillId="33" borderId="0" xfId="48" applyNumberFormat="1" applyFont="1" applyFill="1" applyAlignment="1">
      <alignment horizontal="right" vertical="center"/>
    </xf>
    <xf numFmtId="1" fontId="2" fillId="33" borderId="15" xfId="0" applyNumberFormat="1" applyFont="1" applyFill="1" applyBorder="1" applyAlignment="1">
      <alignment horizontal="right" vertical="center"/>
    </xf>
    <xf numFmtId="38" fontId="2" fillId="33" borderId="15" xfId="48" applyNumberFormat="1" applyFont="1" applyFill="1" applyBorder="1" applyAlignment="1">
      <alignment horizontal="right" vertical="center"/>
    </xf>
    <xf numFmtId="179" fontId="2" fillId="33" borderId="0" xfId="48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38" fontId="2" fillId="33" borderId="11" xfId="48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82" fontId="2" fillId="0" borderId="0" xfId="48" applyNumberFormat="1" applyFont="1" applyBorder="1" applyAlignment="1">
      <alignment horizontal="right" vertical="center"/>
    </xf>
    <xf numFmtId="1" fontId="6" fillId="0" borderId="11" xfId="0" applyNumberFormat="1" applyFont="1" applyFill="1" applyBorder="1" applyAlignment="1">
      <alignment horizontal="right" vertical="center"/>
    </xf>
    <xf numFmtId="182" fontId="2" fillId="0" borderId="11" xfId="48" applyNumberFormat="1" applyFont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2" fontId="2" fillId="33" borderId="12" xfId="48" applyNumberFormat="1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179" fontId="2" fillId="33" borderId="17" xfId="48" applyNumberFormat="1" applyFont="1" applyFill="1" applyBorder="1" applyAlignment="1">
      <alignment horizontal="right" vertical="center"/>
    </xf>
    <xf numFmtId="182" fontId="2" fillId="33" borderId="17" xfId="48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182" fontId="2" fillId="33" borderId="0" xfId="48" applyNumberFormat="1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178" fontId="2" fillId="33" borderId="13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2" fillId="0" borderId="12" xfId="48" applyNumberFormat="1" applyFont="1" applyBorder="1" applyAlignment="1">
      <alignment horizontal="center" vertical="center"/>
    </xf>
    <xf numFmtId="0" fontId="2" fillId="33" borderId="15" xfId="48" applyNumberFormat="1" applyFont="1" applyFill="1" applyBorder="1" applyAlignment="1">
      <alignment horizontal="center" vertical="center"/>
    </xf>
    <xf numFmtId="0" fontId="2" fillId="33" borderId="10" xfId="48" applyNumberFormat="1" applyFont="1" applyFill="1" applyBorder="1" applyAlignment="1">
      <alignment horizontal="center" vertical="center"/>
    </xf>
    <xf numFmtId="0" fontId="6" fillId="0" borderId="16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6" fillId="0" borderId="11" xfId="48" applyNumberFormat="1" applyFont="1" applyBorder="1" applyAlignment="1">
      <alignment horizontal="right" vertical="center"/>
    </xf>
    <xf numFmtId="0" fontId="2" fillId="33" borderId="11" xfId="48" applyNumberFormat="1" applyFont="1" applyFill="1" applyBorder="1" applyAlignment="1">
      <alignment horizontal="right" vertical="center"/>
    </xf>
    <xf numFmtId="0" fontId="6" fillId="0" borderId="14" xfId="48" applyNumberFormat="1" applyFont="1" applyBorder="1" applyAlignment="1">
      <alignment horizontal="right" vertical="center"/>
    </xf>
    <xf numFmtId="0" fontId="2" fillId="33" borderId="12" xfId="48" applyNumberFormat="1" applyFont="1" applyFill="1" applyBorder="1" applyAlignment="1">
      <alignment horizontal="right" vertical="center"/>
    </xf>
    <xf numFmtId="0" fontId="2" fillId="0" borderId="0" xfId="48" applyNumberFormat="1" applyFont="1" applyAlignment="1">
      <alignment horizontal="center" vertical="center"/>
    </xf>
    <xf numFmtId="0" fontId="2" fillId="0" borderId="11" xfId="48" applyNumberFormat="1" applyFont="1" applyBorder="1" applyAlignment="1">
      <alignment horizontal="right" vertical="center"/>
    </xf>
    <xf numFmtId="0" fontId="2" fillId="0" borderId="12" xfId="48" applyNumberFormat="1" applyFont="1" applyBorder="1" applyAlignment="1">
      <alignment horizontal="right" vertical="center"/>
    </xf>
    <xf numFmtId="0" fontId="7" fillId="0" borderId="0" xfId="48" applyNumberFormat="1" applyFont="1" applyAlignment="1">
      <alignment horizontal="center" vertical="center"/>
    </xf>
    <xf numFmtId="0" fontId="6" fillId="0" borderId="0" xfId="48" applyNumberFormat="1" applyFont="1" applyAlignment="1">
      <alignment horizontal="right" vertical="center"/>
    </xf>
    <xf numFmtId="0" fontId="6" fillId="33" borderId="0" xfId="48" applyNumberFormat="1" applyFont="1" applyFill="1" applyAlignment="1">
      <alignment horizontal="right" vertical="center"/>
    </xf>
    <xf numFmtId="0" fontId="2" fillId="33" borderId="0" xfId="48" applyNumberFormat="1" applyFont="1" applyFill="1" applyBorder="1" applyAlignment="1">
      <alignment horizontal="right" vertical="center"/>
    </xf>
    <xf numFmtId="0" fontId="6" fillId="33" borderId="0" xfId="48" applyNumberFormat="1" applyFont="1" applyFill="1" applyBorder="1" applyAlignment="1">
      <alignment horizontal="right" vertical="center"/>
    </xf>
    <xf numFmtId="0" fontId="2" fillId="33" borderId="13" xfId="48" applyNumberFormat="1" applyFont="1" applyFill="1" applyBorder="1" applyAlignment="1">
      <alignment horizontal="right" vertical="center"/>
    </xf>
    <xf numFmtId="0" fontId="2" fillId="0" borderId="0" xfId="48" applyNumberFormat="1" applyFont="1" applyAlignment="1">
      <alignment vertical="center"/>
    </xf>
    <xf numFmtId="0" fontId="2" fillId="0" borderId="0" xfId="48" applyNumberFormat="1" applyFont="1" applyAlignment="1">
      <alignment horizontal="center" vertical="center" shrinkToFit="1"/>
    </xf>
    <xf numFmtId="0" fontId="2" fillId="33" borderId="10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Border="1" applyAlignment="1">
      <alignment horizontal="right" vertical="center" shrinkToFit="1"/>
    </xf>
    <xf numFmtId="0" fontId="6" fillId="33" borderId="0" xfId="48" applyNumberFormat="1" applyFont="1" applyFill="1" applyBorder="1" applyAlignment="1">
      <alignment horizontal="right" vertical="center" shrinkToFit="1"/>
    </xf>
    <xf numFmtId="1" fontId="2" fillId="33" borderId="11" xfId="0" applyNumberFormat="1" applyFont="1" applyFill="1" applyBorder="1" applyAlignment="1">
      <alignment horizontal="right" vertical="center" shrinkToFit="1"/>
    </xf>
    <xf numFmtId="0" fontId="2" fillId="33" borderId="13" xfId="48" applyNumberFormat="1" applyFont="1" applyFill="1" applyBorder="1" applyAlignment="1">
      <alignment horizontal="right" vertical="center" shrinkToFit="1"/>
    </xf>
    <xf numFmtId="0" fontId="2" fillId="0" borderId="0" xfId="48" applyNumberFormat="1" applyFont="1" applyAlignment="1">
      <alignment vertical="center" shrinkToFit="1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right" vertical="center" shrinkToFit="1"/>
    </xf>
    <xf numFmtId="1" fontId="6" fillId="0" borderId="14" xfId="0" applyNumberFormat="1" applyFont="1" applyBorder="1" applyAlignment="1">
      <alignment horizontal="right" vertical="center" shrinkToFit="1"/>
    </xf>
    <xf numFmtId="1" fontId="2" fillId="0" borderId="0" xfId="0" applyNumberFormat="1" applyFont="1" applyAlignment="1">
      <alignment horizontal="right" vertical="center" shrinkToFit="1"/>
    </xf>
    <xf numFmtId="1" fontId="2" fillId="0" borderId="11" xfId="0" applyNumberFormat="1" applyFont="1" applyBorder="1" applyAlignment="1">
      <alignment horizontal="right" vertical="center" shrinkToFit="1"/>
    </xf>
    <xf numFmtId="1" fontId="2" fillId="33" borderId="1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38" fontId="8" fillId="33" borderId="15" xfId="48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1" fontId="10" fillId="33" borderId="15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8" fillId="0" borderId="0" xfId="48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horizontal="center" vertical="center"/>
    </xf>
    <xf numFmtId="38" fontId="8" fillId="0" borderId="11" xfId="48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33" borderId="11" xfId="0" applyFont="1" applyFill="1" applyBorder="1" applyAlignment="1">
      <alignment vertical="center"/>
    </xf>
    <xf numFmtId="38" fontId="8" fillId="0" borderId="12" xfId="48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1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 shrinkToFit="1"/>
    </xf>
    <xf numFmtId="178" fontId="10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 shrinkToFit="1"/>
    </xf>
    <xf numFmtId="178" fontId="10" fillId="33" borderId="11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" fontId="10" fillId="0" borderId="14" xfId="0" applyNumberFormat="1" applyFont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 shrinkToFit="1"/>
    </xf>
    <xf numFmtId="1" fontId="10" fillId="33" borderId="11" xfId="0" applyNumberFormat="1" applyFont="1" applyFill="1" applyBorder="1" applyAlignment="1">
      <alignment horizontal="right" vertical="center" shrinkToFit="1"/>
    </xf>
    <xf numFmtId="178" fontId="10" fillId="33" borderId="17" xfId="0" applyNumberFormat="1" applyFont="1" applyFill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 shrinkToFit="1"/>
    </xf>
    <xf numFmtId="0" fontId="10" fillId="33" borderId="12" xfId="0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4" fillId="33" borderId="10" xfId="0" applyFont="1" applyFill="1" applyBorder="1" applyAlignment="1">
      <alignment horizontal="center" vertical="center"/>
    </xf>
    <xf numFmtId="1" fontId="10" fillId="33" borderId="0" xfId="0" applyNumberFormat="1" applyFont="1" applyFill="1" applyAlignment="1">
      <alignment horizontal="right" vertical="center"/>
    </xf>
    <xf numFmtId="1" fontId="10" fillId="33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8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17" xfId="48" applyFont="1" applyBorder="1" applyAlignment="1">
      <alignment horizontal="right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38" fontId="2" fillId="0" borderId="10" xfId="48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Alignment="1">
      <alignment horizontal="right" vertical="center" shrinkToFit="1"/>
    </xf>
    <xf numFmtId="178" fontId="5" fillId="0" borderId="0" xfId="0" applyNumberFormat="1" applyFont="1" applyAlignment="1">
      <alignment horizontal="right" vertical="center"/>
    </xf>
    <xf numFmtId="1" fontId="5" fillId="33" borderId="0" xfId="0" applyNumberFormat="1" applyFont="1" applyFill="1" applyAlignment="1">
      <alignment horizontal="right" vertical="center"/>
    </xf>
    <xf numFmtId="1" fontId="5" fillId="33" borderId="0" xfId="0" applyNumberFormat="1" applyFont="1" applyFill="1" applyAlignment="1">
      <alignment horizontal="right" vertical="center" shrinkToFit="1"/>
    </xf>
    <xf numFmtId="178" fontId="5" fillId="33" borderId="0" xfId="0" applyNumberFormat="1" applyFont="1" applyFill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 shrinkToFit="1"/>
    </xf>
    <xf numFmtId="1" fontId="5" fillId="33" borderId="11" xfId="0" applyNumberFormat="1" applyFont="1" applyFill="1" applyBorder="1" applyAlignment="1">
      <alignment vertical="center"/>
    </xf>
    <xf numFmtId="178" fontId="5" fillId="33" borderId="17" xfId="0" applyNumberFormat="1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vertical="center" shrinkToFit="1"/>
    </xf>
    <xf numFmtId="0" fontId="10" fillId="0" borderId="0" xfId="0" applyFont="1" applyAlignment="1">
      <alignment horizontal="left"/>
    </xf>
    <xf numFmtId="0" fontId="10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875" style="159" customWidth="1"/>
    <col min="2" max="2" width="8.50390625" style="159" customWidth="1"/>
    <col min="3" max="3" width="18.125" style="159" customWidth="1"/>
    <col min="4" max="4" width="5.375" style="159" customWidth="1"/>
    <col min="5" max="5" width="6.00390625" style="159" customWidth="1"/>
    <col min="6" max="6" width="5.375" style="159" customWidth="1"/>
    <col min="7" max="7" width="1.75390625" style="159" customWidth="1"/>
    <col min="8" max="8" width="5.375" style="159" customWidth="1"/>
    <col min="9" max="9" width="5.75390625" style="159" customWidth="1"/>
    <col min="10" max="10" width="5.375" style="159" customWidth="1"/>
    <col min="11" max="11" width="1.75390625" style="159" customWidth="1"/>
    <col min="12" max="12" width="5.375" style="159" customWidth="1"/>
    <col min="13" max="13" width="5.875" style="159" customWidth="1"/>
    <col min="14" max="14" width="5.375" style="159" customWidth="1"/>
    <col min="15" max="15" width="4.25390625" style="159" customWidth="1"/>
    <col min="16" max="16" width="4.50390625" style="159" bestFit="1" customWidth="1"/>
    <col min="17" max="17" width="5.375" style="159" bestFit="1" customWidth="1"/>
    <col min="18" max="18" width="1.12109375" style="159" customWidth="1"/>
    <col min="19" max="19" width="4.50390625" style="159" bestFit="1" customWidth="1"/>
    <col min="20" max="20" width="5.00390625" style="159" bestFit="1" customWidth="1"/>
    <col min="21" max="16384" width="9.00390625" style="159" customWidth="1"/>
  </cols>
  <sheetData>
    <row r="1" spans="1:21" ht="24" customHeight="1" thickBot="1">
      <c r="A1" s="157" t="s">
        <v>237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73"/>
      <c r="P1" s="173"/>
      <c r="Q1" s="173"/>
      <c r="R1" s="173"/>
      <c r="S1" s="173"/>
      <c r="T1" s="173"/>
      <c r="U1" s="173"/>
    </row>
    <row r="2" spans="1:21" ht="11.25">
      <c r="A2" s="160"/>
      <c r="B2" s="160"/>
      <c r="C2" s="161"/>
      <c r="D2" s="296" t="s">
        <v>114</v>
      </c>
      <c r="E2" s="296"/>
      <c r="F2" s="296"/>
      <c r="G2" s="160"/>
      <c r="H2" s="296" t="s">
        <v>115</v>
      </c>
      <c r="I2" s="296"/>
      <c r="J2" s="296"/>
      <c r="K2" s="160"/>
      <c r="L2" s="296" t="s">
        <v>17</v>
      </c>
      <c r="M2" s="296"/>
      <c r="N2" s="296"/>
      <c r="O2" s="173"/>
      <c r="P2" s="306"/>
      <c r="Q2" s="306"/>
      <c r="R2" s="181"/>
      <c r="S2" s="306"/>
      <c r="T2" s="306"/>
      <c r="U2" s="173"/>
    </row>
    <row r="3" spans="1:21" ht="15" customHeight="1" thickBot="1">
      <c r="A3" s="163" t="s">
        <v>119</v>
      </c>
      <c r="B3" s="163" t="s">
        <v>120</v>
      </c>
      <c r="C3" s="163" t="s">
        <v>121</v>
      </c>
      <c r="D3" s="163">
        <v>2007</v>
      </c>
      <c r="E3" s="164">
        <v>2008</v>
      </c>
      <c r="F3" s="163" t="s">
        <v>122</v>
      </c>
      <c r="G3" s="163"/>
      <c r="H3" s="163">
        <v>2007</v>
      </c>
      <c r="I3" s="164">
        <v>2008</v>
      </c>
      <c r="J3" s="163" t="s">
        <v>122</v>
      </c>
      <c r="K3" s="163"/>
      <c r="L3" s="163">
        <v>2007</v>
      </c>
      <c r="M3" s="164">
        <v>2008</v>
      </c>
      <c r="N3" s="163" t="s">
        <v>122</v>
      </c>
      <c r="O3" s="173"/>
      <c r="P3" s="161"/>
      <c r="Q3" s="307"/>
      <c r="R3" s="307"/>
      <c r="S3" s="161"/>
      <c r="T3" s="307"/>
      <c r="U3" s="173"/>
    </row>
    <row r="4" spans="1:21" ht="15" customHeight="1">
      <c r="A4" s="165" t="s">
        <v>113</v>
      </c>
      <c r="B4" s="166" t="s">
        <v>17</v>
      </c>
      <c r="C4" s="166"/>
      <c r="D4" s="166">
        <v>969</v>
      </c>
      <c r="E4" s="150">
        <v>1033</v>
      </c>
      <c r="F4" s="167">
        <v>64</v>
      </c>
      <c r="G4" s="166"/>
      <c r="H4" s="166">
        <v>113</v>
      </c>
      <c r="I4" s="150">
        <v>93</v>
      </c>
      <c r="J4" s="167">
        <v>-20</v>
      </c>
      <c r="K4" s="166"/>
      <c r="L4" s="166">
        <v>1082</v>
      </c>
      <c r="M4" s="150">
        <v>1126</v>
      </c>
      <c r="N4" s="167">
        <v>44</v>
      </c>
      <c r="O4" s="173"/>
      <c r="P4" s="173"/>
      <c r="Q4" s="173"/>
      <c r="R4" s="173"/>
      <c r="S4" s="173"/>
      <c r="T4" s="173"/>
      <c r="U4" s="173"/>
    </row>
    <row r="5" spans="1:21" ht="15" customHeight="1">
      <c r="A5" s="162"/>
      <c r="B5" s="159" t="s">
        <v>123</v>
      </c>
      <c r="C5" s="168" t="s">
        <v>72</v>
      </c>
      <c r="D5" s="159">
        <v>182</v>
      </c>
      <c r="E5" s="155">
        <v>189</v>
      </c>
      <c r="F5" s="169">
        <v>7</v>
      </c>
      <c r="G5" s="170"/>
      <c r="H5" s="171">
        <v>39</v>
      </c>
      <c r="I5" s="151">
        <v>31</v>
      </c>
      <c r="J5" s="169">
        <v>-8</v>
      </c>
      <c r="K5" s="170"/>
      <c r="L5" s="159">
        <v>221</v>
      </c>
      <c r="M5" s="172">
        <v>220</v>
      </c>
      <c r="N5" s="169">
        <v>-1</v>
      </c>
      <c r="O5" s="173"/>
      <c r="P5" s="173"/>
      <c r="Q5" s="173"/>
      <c r="R5" s="173"/>
      <c r="S5" s="173"/>
      <c r="T5" s="173"/>
      <c r="U5" s="173"/>
    </row>
    <row r="6" spans="1:14" ht="15" customHeight="1">
      <c r="A6" s="162"/>
      <c r="C6" s="168" t="s">
        <v>202</v>
      </c>
      <c r="D6" s="159">
        <v>692</v>
      </c>
      <c r="E6" s="155">
        <v>743</v>
      </c>
      <c r="F6" s="169">
        <v>51</v>
      </c>
      <c r="G6" s="170"/>
      <c r="H6" s="173">
        <v>37</v>
      </c>
      <c r="I6" s="152">
        <v>36</v>
      </c>
      <c r="J6" s="169">
        <v>-1</v>
      </c>
      <c r="K6" s="170"/>
      <c r="L6" s="159">
        <v>729</v>
      </c>
      <c r="M6" s="172">
        <v>779</v>
      </c>
      <c r="N6" s="169">
        <v>50</v>
      </c>
    </row>
    <row r="7" spans="1:14" ht="15" customHeight="1">
      <c r="A7" s="162"/>
      <c r="C7" s="168" t="s">
        <v>262</v>
      </c>
      <c r="D7" s="159">
        <v>3</v>
      </c>
      <c r="E7" s="155">
        <v>3</v>
      </c>
      <c r="F7" s="169">
        <v>0</v>
      </c>
      <c r="G7" s="170"/>
      <c r="H7" s="173">
        <v>0</v>
      </c>
      <c r="I7" s="152">
        <v>2</v>
      </c>
      <c r="J7" s="169">
        <v>2</v>
      </c>
      <c r="K7" s="170"/>
      <c r="L7" s="159">
        <v>3</v>
      </c>
      <c r="M7" s="172">
        <v>5</v>
      </c>
      <c r="N7" s="169">
        <v>2</v>
      </c>
    </row>
    <row r="8" spans="1:14" ht="15" customHeight="1">
      <c r="A8" s="162"/>
      <c r="C8" s="168" t="s">
        <v>19</v>
      </c>
      <c r="D8" s="159">
        <v>0</v>
      </c>
      <c r="E8" s="155">
        <v>0</v>
      </c>
      <c r="F8" s="169">
        <v>0</v>
      </c>
      <c r="G8" s="170"/>
      <c r="H8" s="173">
        <v>0</v>
      </c>
      <c r="I8" s="152">
        <v>0</v>
      </c>
      <c r="J8" s="169">
        <v>0</v>
      </c>
      <c r="K8" s="170"/>
      <c r="L8" s="159">
        <v>0</v>
      </c>
      <c r="M8" s="172">
        <v>0</v>
      </c>
      <c r="N8" s="169">
        <v>0</v>
      </c>
    </row>
    <row r="9" spans="1:14" ht="15" customHeight="1">
      <c r="A9" s="162"/>
      <c r="C9" s="168" t="s">
        <v>203</v>
      </c>
      <c r="D9" s="159">
        <v>19</v>
      </c>
      <c r="E9" s="155">
        <v>24</v>
      </c>
      <c r="F9" s="169">
        <v>5</v>
      </c>
      <c r="G9" s="170"/>
      <c r="H9" s="173">
        <v>6</v>
      </c>
      <c r="I9" s="152">
        <v>5</v>
      </c>
      <c r="J9" s="169">
        <v>-1</v>
      </c>
      <c r="K9" s="170"/>
      <c r="L9" s="159">
        <v>25</v>
      </c>
      <c r="M9" s="172">
        <v>29</v>
      </c>
      <c r="N9" s="169">
        <v>4</v>
      </c>
    </row>
    <row r="10" spans="1:14" ht="15" customHeight="1">
      <c r="A10" s="162"/>
      <c r="B10" s="174"/>
      <c r="C10" s="175" t="s">
        <v>204</v>
      </c>
      <c r="D10" s="174">
        <v>73</v>
      </c>
      <c r="E10" s="153">
        <v>74</v>
      </c>
      <c r="F10" s="176">
        <v>1</v>
      </c>
      <c r="G10" s="177"/>
      <c r="H10" s="174">
        <v>31</v>
      </c>
      <c r="I10" s="153">
        <v>19</v>
      </c>
      <c r="J10" s="176">
        <v>-12</v>
      </c>
      <c r="K10" s="177"/>
      <c r="L10" s="174">
        <v>104</v>
      </c>
      <c r="M10" s="178">
        <v>93</v>
      </c>
      <c r="N10" s="176">
        <v>-11</v>
      </c>
    </row>
    <row r="11" spans="1:14" ht="15" customHeight="1">
      <c r="A11" s="162"/>
      <c r="B11" s="159" t="s">
        <v>12</v>
      </c>
      <c r="C11" s="168" t="s">
        <v>18</v>
      </c>
      <c r="D11" s="171">
        <v>931</v>
      </c>
      <c r="E11" s="151">
        <v>999</v>
      </c>
      <c r="F11" s="169">
        <v>68</v>
      </c>
      <c r="G11" s="170"/>
      <c r="H11" s="171">
        <v>76</v>
      </c>
      <c r="I11" s="151">
        <v>60</v>
      </c>
      <c r="J11" s="169">
        <v>-16</v>
      </c>
      <c r="K11" s="170"/>
      <c r="L11" s="159">
        <v>1007</v>
      </c>
      <c r="M11" s="172">
        <v>1059</v>
      </c>
      <c r="N11" s="169">
        <v>52</v>
      </c>
    </row>
    <row r="12" spans="1:14" ht="15" customHeight="1">
      <c r="A12" s="162"/>
      <c r="B12" s="174"/>
      <c r="C12" s="175" t="s">
        <v>5</v>
      </c>
      <c r="D12" s="174">
        <v>38</v>
      </c>
      <c r="E12" s="153">
        <v>34</v>
      </c>
      <c r="F12" s="176">
        <v>-4</v>
      </c>
      <c r="G12" s="177"/>
      <c r="H12" s="174">
        <v>37</v>
      </c>
      <c r="I12" s="153">
        <v>33</v>
      </c>
      <c r="J12" s="176">
        <v>-4</v>
      </c>
      <c r="K12" s="177"/>
      <c r="L12" s="174">
        <v>75</v>
      </c>
      <c r="M12" s="178">
        <v>67</v>
      </c>
      <c r="N12" s="176">
        <v>-8</v>
      </c>
    </row>
    <row r="13" spans="1:14" ht="15" customHeight="1">
      <c r="A13" s="162"/>
      <c r="B13" s="159" t="s">
        <v>124</v>
      </c>
      <c r="C13" s="168" t="s">
        <v>125</v>
      </c>
      <c r="D13" s="171">
        <v>894</v>
      </c>
      <c r="E13" s="151">
        <v>944</v>
      </c>
      <c r="F13" s="169">
        <v>50</v>
      </c>
      <c r="G13" s="170"/>
      <c r="H13" s="171">
        <v>55</v>
      </c>
      <c r="I13" s="151">
        <v>39</v>
      </c>
      <c r="J13" s="169">
        <v>-16</v>
      </c>
      <c r="K13" s="170"/>
      <c r="L13" s="159">
        <v>949</v>
      </c>
      <c r="M13" s="172">
        <v>983</v>
      </c>
      <c r="N13" s="169">
        <v>34</v>
      </c>
    </row>
    <row r="14" spans="1:14" ht="15" customHeight="1">
      <c r="A14" s="162"/>
      <c r="C14" s="168" t="s">
        <v>126</v>
      </c>
      <c r="D14" s="173">
        <v>44</v>
      </c>
      <c r="E14" s="152">
        <v>31</v>
      </c>
      <c r="F14" s="169">
        <v>-13</v>
      </c>
      <c r="G14" s="170"/>
      <c r="H14" s="173">
        <v>51</v>
      </c>
      <c r="I14" s="152">
        <v>25</v>
      </c>
      <c r="J14" s="169">
        <v>-26</v>
      </c>
      <c r="K14" s="170"/>
      <c r="L14" s="159">
        <v>95</v>
      </c>
      <c r="M14" s="172">
        <v>56</v>
      </c>
      <c r="N14" s="169">
        <v>-39</v>
      </c>
    </row>
    <row r="15" spans="1:14" ht="15" customHeight="1">
      <c r="A15" s="162"/>
      <c r="B15" s="174"/>
      <c r="C15" s="175" t="s">
        <v>9</v>
      </c>
      <c r="D15" s="174">
        <v>31</v>
      </c>
      <c r="E15" s="153">
        <v>58</v>
      </c>
      <c r="F15" s="176">
        <v>27</v>
      </c>
      <c r="G15" s="177"/>
      <c r="H15" s="174">
        <v>7</v>
      </c>
      <c r="I15" s="153">
        <v>29</v>
      </c>
      <c r="J15" s="176">
        <v>22</v>
      </c>
      <c r="K15" s="177"/>
      <c r="L15" s="174">
        <v>38</v>
      </c>
      <c r="M15" s="178">
        <v>87</v>
      </c>
      <c r="N15" s="176">
        <v>49</v>
      </c>
    </row>
    <row r="16" spans="1:14" ht="15" customHeight="1">
      <c r="A16" s="162"/>
      <c r="B16" s="159" t="s">
        <v>205</v>
      </c>
      <c r="C16" s="168" t="s">
        <v>20</v>
      </c>
      <c r="D16" s="171">
        <v>37</v>
      </c>
      <c r="E16" s="151">
        <v>35</v>
      </c>
      <c r="F16" s="179">
        <v>-2</v>
      </c>
      <c r="G16" s="180"/>
      <c r="H16" s="173">
        <v>1</v>
      </c>
      <c r="I16" s="152">
        <v>2</v>
      </c>
      <c r="J16" s="179">
        <v>1</v>
      </c>
      <c r="K16" s="180"/>
      <c r="L16" s="173">
        <v>38</v>
      </c>
      <c r="M16" s="172">
        <v>37</v>
      </c>
      <c r="N16" s="179">
        <v>-1</v>
      </c>
    </row>
    <row r="17" spans="1:14" ht="15" customHeight="1">
      <c r="A17" s="162"/>
      <c r="B17" s="159" t="s">
        <v>206</v>
      </c>
      <c r="C17" s="168" t="s">
        <v>207</v>
      </c>
      <c r="D17" s="173">
        <v>143</v>
      </c>
      <c r="E17" s="152">
        <v>141</v>
      </c>
      <c r="F17" s="179">
        <v>-2</v>
      </c>
      <c r="G17" s="181"/>
      <c r="H17" s="173">
        <v>21</v>
      </c>
      <c r="I17" s="152">
        <v>18</v>
      </c>
      <c r="J17" s="179">
        <v>-3</v>
      </c>
      <c r="K17" s="181"/>
      <c r="L17" s="173">
        <v>164</v>
      </c>
      <c r="M17" s="172">
        <v>159</v>
      </c>
      <c r="N17" s="179">
        <v>-5</v>
      </c>
    </row>
    <row r="18" spans="1:14" ht="15" customHeight="1">
      <c r="A18" s="162"/>
      <c r="C18" s="168" t="s">
        <v>117</v>
      </c>
      <c r="D18" s="173">
        <v>388</v>
      </c>
      <c r="E18" s="152">
        <v>410</v>
      </c>
      <c r="F18" s="179">
        <v>22</v>
      </c>
      <c r="G18" s="181"/>
      <c r="H18" s="173">
        <v>32</v>
      </c>
      <c r="I18" s="152">
        <v>37</v>
      </c>
      <c r="J18" s="179">
        <v>5</v>
      </c>
      <c r="K18" s="181"/>
      <c r="L18" s="173">
        <v>420</v>
      </c>
      <c r="M18" s="172">
        <v>447</v>
      </c>
      <c r="N18" s="179">
        <v>27</v>
      </c>
    </row>
    <row r="19" spans="1:14" ht="15" customHeight="1">
      <c r="A19" s="162"/>
      <c r="C19" s="168" t="s">
        <v>21</v>
      </c>
      <c r="D19" s="173">
        <v>101</v>
      </c>
      <c r="E19" s="152">
        <v>80</v>
      </c>
      <c r="F19" s="179">
        <v>-21</v>
      </c>
      <c r="G19" s="181"/>
      <c r="H19" s="173">
        <v>32</v>
      </c>
      <c r="I19" s="152">
        <v>18</v>
      </c>
      <c r="J19" s="179">
        <v>-14</v>
      </c>
      <c r="K19" s="181"/>
      <c r="L19" s="173">
        <v>133</v>
      </c>
      <c r="M19" s="172">
        <v>98</v>
      </c>
      <c r="N19" s="179">
        <v>-35</v>
      </c>
    </row>
    <row r="20" spans="1:14" ht="15" customHeight="1">
      <c r="A20" s="162"/>
      <c r="C20" s="168" t="s">
        <v>22</v>
      </c>
      <c r="D20" s="173">
        <v>8</v>
      </c>
      <c r="E20" s="152">
        <v>11</v>
      </c>
      <c r="F20" s="179">
        <v>3</v>
      </c>
      <c r="G20" s="181"/>
      <c r="H20" s="173">
        <v>1</v>
      </c>
      <c r="I20" s="152">
        <v>0</v>
      </c>
      <c r="J20" s="179">
        <v>-1</v>
      </c>
      <c r="K20" s="181"/>
      <c r="L20" s="173">
        <v>9</v>
      </c>
      <c r="M20" s="172">
        <v>11</v>
      </c>
      <c r="N20" s="179">
        <v>2</v>
      </c>
    </row>
    <row r="21" spans="1:14" ht="15" customHeight="1">
      <c r="A21" s="162"/>
      <c r="C21" s="168" t="s">
        <v>23</v>
      </c>
      <c r="D21" s="173">
        <v>187</v>
      </c>
      <c r="E21" s="152">
        <v>237</v>
      </c>
      <c r="F21" s="179">
        <v>50</v>
      </c>
      <c r="G21" s="181"/>
      <c r="H21" s="173">
        <v>21</v>
      </c>
      <c r="I21" s="152">
        <v>14</v>
      </c>
      <c r="J21" s="179">
        <v>-7</v>
      </c>
      <c r="K21" s="181"/>
      <c r="L21" s="173">
        <v>208</v>
      </c>
      <c r="M21" s="172">
        <v>251</v>
      </c>
      <c r="N21" s="179">
        <v>43</v>
      </c>
    </row>
    <row r="22" spans="1:14" ht="15" customHeight="1">
      <c r="A22" s="162"/>
      <c r="C22" s="168" t="s">
        <v>24</v>
      </c>
      <c r="D22" s="173">
        <v>38</v>
      </c>
      <c r="E22" s="152">
        <v>51</v>
      </c>
      <c r="F22" s="179">
        <v>13</v>
      </c>
      <c r="G22" s="181"/>
      <c r="H22" s="173">
        <v>4</v>
      </c>
      <c r="I22" s="152">
        <v>3</v>
      </c>
      <c r="J22" s="179">
        <v>-1</v>
      </c>
      <c r="K22" s="181"/>
      <c r="L22" s="173">
        <v>42</v>
      </c>
      <c r="M22" s="172">
        <v>54</v>
      </c>
      <c r="N22" s="179">
        <v>12</v>
      </c>
    </row>
    <row r="23" spans="1:14" ht="15" customHeight="1">
      <c r="A23" s="162"/>
      <c r="C23" s="168" t="s">
        <v>10</v>
      </c>
      <c r="D23" s="173">
        <v>67</v>
      </c>
      <c r="E23" s="152">
        <v>68</v>
      </c>
      <c r="F23" s="182">
        <v>1</v>
      </c>
      <c r="G23" s="183"/>
      <c r="H23" s="173">
        <v>1</v>
      </c>
      <c r="I23" s="152">
        <v>1</v>
      </c>
      <c r="J23" s="182">
        <v>0</v>
      </c>
      <c r="K23" s="183"/>
      <c r="L23" s="183">
        <v>68</v>
      </c>
      <c r="M23" s="172">
        <v>69</v>
      </c>
      <c r="N23" s="182">
        <v>1</v>
      </c>
    </row>
    <row r="24" spans="1:14" ht="15" customHeight="1" thickBot="1">
      <c r="A24" s="184"/>
      <c r="B24" s="158"/>
      <c r="C24" s="185" t="s">
        <v>9</v>
      </c>
      <c r="D24" s="158">
        <v>0</v>
      </c>
      <c r="E24" s="154">
        <v>0</v>
      </c>
      <c r="F24" s="186">
        <v>0</v>
      </c>
      <c r="G24" s="187"/>
      <c r="H24" s="158">
        <v>0</v>
      </c>
      <c r="I24" s="154">
        <v>0</v>
      </c>
      <c r="J24" s="186">
        <v>0</v>
      </c>
      <c r="K24" s="187"/>
      <c r="L24" s="187">
        <v>0</v>
      </c>
      <c r="M24" s="172">
        <v>0</v>
      </c>
      <c r="N24" s="186">
        <v>0</v>
      </c>
    </row>
    <row r="25" spans="1:14" ht="15" customHeight="1">
      <c r="A25" s="165" t="s">
        <v>208</v>
      </c>
      <c r="B25" s="166" t="s">
        <v>17</v>
      </c>
      <c r="C25" s="166"/>
      <c r="D25" s="188">
        <v>365</v>
      </c>
      <c r="E25" s="156">
        <v>378</v>
      </c>
      <c r="F25" s="167">
        <v>13</v>
      </c>
      <c r="G25" s="166"/>
      <c r="H25" s="188">
        <v>53</v>
      </c>
      <c r="I25" s="150">
        <v>53</v>
      </c>
      <c r="J25" s="167">
        <v>0</v>
      </c>
      <c r="K25" s="166"/>
      <c r="L25" s="166">
        <v>418</v>
      </c>
      <c r="M25" s="150">
        <v>431</v>
      </c>
      <c r="N25" s="167">
        <v>13</v>
      </c>
    </row>
    <row r="26" spans="2:14" ht="15" customHeight="1">
      <c r="B26" s="159" t="s">
        <v>123</v>
      </c>
      <c r="C26" s="168" t="s">
        <v>72</v>
      </c>
      <c r="D26" s="171">
        <v>122</v>
      </c>
      <c r="E26" s="151">
        <v>120</v>
      </c>
      <c r="F26" s="169">
        <v>-2</v>
      </c>
      <c r="G26" s="170"/>
      <c r="H26" s="171">
        <v>32</v>
      </c>
      <c r="I26" s="151">
        <v>27</v>
      </c>
      <c r="J26" s="169">
        <v>-5</v>
      </c>
      <c r="K26" s="170"/>
      <c r="L26" s="159">
        <v>154</v>
      </c>
      <c r="M26" s="172">
        <v>147</v>
      </c>
      <c r="N26" s="169">
        <v>-7</v>
      </c>
    </row>
    <row r="27" spans="3:14" ht="15" customHeight="1">
      <c r="C27" s="168" t="s">
        <v>209</v>
      </c>
      <c r="D27" s="173">
        <v>152</v>
      </c>
      <c r="E27" s="152">
        <v>182</v>
      </c>
      <c r="F27" s="169">
        <v>30</v>
      </c>
      <c r="G27" s="170"/>
      <c r="H27" s="173">
        <v>5</v>
      </c>
      <c r="I27" s="152">
        <v>7</v>
      </c>
      <c r="J27" s="169">
        <v>2</v>
      </c>
      <c r="K27" s="170"/>
      <c r="L27" s="159">
        <v>157</v>
      </c>
      <c r="M27" s="172">
        <v>189</v>
      </c>
      <c r="N27" s="169">
        <v>32</v>
      </c>
    </row>
    <row r="28" spans="3:14" ht="15" customHeight="1">
      <c r="C28" s="168" t="s">
        <v>262</v>
      </c>
      <c r="D28" s="173">
        <v>2</v>
      </c>
      <c r="E28" s="152">
        <v>3</v>
      </c>
      <c r="F28" s="169">
        <v>1</v>
      </c>
      <c r="G28" s="170"/>
      <c r="H28" s="173">
        <v>1</v>
      </c>
      <c r="I28" s="152">
        <v>2</v>
      </c>
      <c r="J28" s="169">
        <v>1</v>
      </c>
      <c r="K28" s="170"/>
      <c r="L28" s="159">
        <v>3</v>
      </c>
      <c r="M28" s="172">
        <v>5</v>
      </c>
      <c r="N28" s="169">
        <v>2</v>
      </c>
    </row>
    <row r="29" spans="3:14" ht="15" customHeight="1">
      <c r="C29" s="168" t="s">
        <v>19</v>
      </c>
      <c r="D29" s="173">
        <v>0</v>
      </c>
      <c r="E29" s="152">
        <v>0</v>
      </c>
      <c r="F29" s="169">
        <v>0</v>
      </c>
      <c r="G29" s="170"/>
      <c r="H29" s="173">
        <v>0</v>
      </c>
      <c r="I29" s="152">
        <v>0</v>
      </c>
      <c r="J29" s="169">
        <v>0</v>
      </c>
      <c r="K29" s="170"/>
      <c r="L29" s="159">
        <v>0</v>
      </c>
      <c r="M29" s="172">
        <v>0</v>
      </c>
      <c r="N29" s="169">
        <v>0</v>
      </c>
    </row>
    <row r="30" spans="3:14" ht="15" customHeight="1">
      <c r="C30" s="168" t="s">
        <v>210</v>
      </c>
      <c r="D30" s="173">
        <v>25</v>
      </c>
      <c r="E30" s="152">
        <v>10</v>
      </c>
      <c r="F30" s="169">
        <v>-15</v>
      </c>
      <c r="G30" s="170"/>
      <c r="H30" s="173">
        <v>4</v>
      </c>
      <c r="I30" s="152">
        <v>3</v>
      </c>
      <c r="J30" s="169">
        <v>-1</v>
      </c>
      <c r="K30" s="170"/>
      <c r="L30" s="159">
        <v>29</v>
      </c>
      <c r="M30" s="172">
        <v>13</v>
      </c>
      <c r="N30" s="169">
        <v>-16</v>
      </c>
    </row>
    <row r="31" spans="2:14" ht="15" customHeight="1">
      <c r="B31" s="174"/>
      <c r="C31" s="175" t="s">
        <v>211</v>
      </c>
      <c r="D31" s="174">
        <v>64</v>
      </c>
      <c r="E31" s="153">
        <v>63</v>
      </c>
      <c r="F31" s="176">
        <v>-1</v>
      </c>
      <c r="G31" s="177"/>
      <c r="H31" s="174">
        <v>11</v>
      </c>
      <c r="I31" s="153">
        <v>14</v>
      </c>
      <c r="J31" s="176">
        <v>3</v>
      </c>
      <c r="K31" s="177"/>
      <c r="L31" s="174">
        <v>75</v>
      </c>
      <c r="M31" s="178">
        <v>77</v>
      </c>
      <c r="N31" s="176">
        <v>2</v>
      </c>
    </row>
    <row r="32" spans="2:14" ht="15" customHeight="1">
      <c r="B32" s="159" t="s">
        <v>12</v>
      </c>
      <c r="C32" s="168" t="s">
        <v>18</v>
      </c>
      <c r="D32" s="171">
        <v>343</v>
      </c>
      <c r="E32" s="151">
        <v>359</v>
      </c>
      <c r="F32" s="169">
        <v>16</v>
      </c>
      <c r="G32" s="170"/>
      <c r="H32" s="171">
        <v>34</v>
      </c>
      <c r="I32" s="151">
        <v>32</v>
      </c>
      <c r="J32" s="169">
        <v>-2</v>
      </c>
      <c r="K32" s="170"/>
      <c r="L32" s="159">
        <v>377</v>
      </c>
      <c r="M32" s="172">
        <v>391</v>
      </c>
      <c r="N32" s="169">
        <v>14</v>
      </c>
    </row>
    <row r="33" spans="2:14" ht="15" customHeight="1">
      <c r="B33" s="174"/>
      <c r="C33" s="175" t="s">
        <v>5</v>
      </c>
      <c r="D33" s="174">
        <v>22</v>
      </c>
      <c r="E33" s="153">
        <v>19</v>
      </c>
      <c r="F33" s="176">
        <v>-3</v>
      </c>
      <c r="G33" s="177"/>
      <c r="H33" s="174">
        <v>19</v>
      </c>
      <c r="I33" s="153">
        <v>21</v>
      </c>
      <c r="J33" s="176">
        <v>2</v>
      </c>
      <c r="K33" s="177"/>
      <c r="L33" s="174">
        <v>41</v>
      </c>
      <c r="M33" s="178">
        <v>40</v>
      </c>
      <c r="N33" s="176">
        <v>-1</v>
      </c>
    </row>
    <row r="34" spans="2:14" ht="15" customHeight="1">
      <c r="B34" s="159" t="s">
        <v>124</v>
      </c>
      <c r="C34" s="168" t="s">
        <v>125</v>
      </c>
      <c r="D34" s="171">
        <v>312</v>
      </c>
      <c r="E34" s="151">
        <v>287</v>
      </c>
      <c r="F34" s="169">
        <v>-25</v>
      </c>
      <c r="G34" s="170"/>
      <c r="H34" s="171">
        <v>24</v>
      </c>
      <c r="I34" s="151">
        <v>11</v>
      </c>
      <c r="J34" s="169">
        <v>-13</v>
      </c>
      <c r="K34" s="170"/>
      <c r="L34" s="159">
        <v>336</v>
      </c>
      <c r="M34" s="172">
        <v>298</v>
      </c>
      <c r="N34" s="169">
        <v>-38</v>
      </c>
    </row>
    <row r="35" spans="3:14" ht="15" customHeight="1">
      <c r="C35" s="168" t="s">
        <v>126</v>
      </c>
      <c r="D35" s="173">
        <v>33</v>
      </c>
      <c r="E35" s="152">
        <v>37</v>
      </c>
      <c r="F35" s="169">
        <v>4</v>
      </c>
      <c r="G35" s="170"/>
      <c r="H35" s="173">
        <v>24</v>
      </c>
      <c r="I35" s="152">
        <v>26</v>
      </c>
      <c r="J35" s="169">
        <v>2</v>
      </c>
      <c r="K35" s="170"/>
      <c r="L35" s="159">
        <v>57</v>
      </c>
      <c r="M35" s="172">
        <v>63</v>
      </c>
      <c r="N35" s="169">
        <v>6</v>
      </c>
    </row>
    <row r="36" spans="2:14" ht="15" customHeight="1">
      <c r="B36" s="174"/>
      <c r="C36" s="175" t="s">
        <v>9</v>
      </c>
      <c r="D36" s="174">
        <v>20</v>
      </c>
      <c r="E36" s="153">
        <v>54</v>
      </c>
      <c r="F36" s="176">
        <v>34</v>
      </c>
      <c r="G36" s="177"/>
      <c r="H36" s="174">
        <v>5</v>
      </c>
      <c r="I36" s="153">
        <v>16</v>
      </c>
      <c r="J36" s="176">
        <v>11</v>
      </c>
      <c r="K36" s="177"/>
      <c r="L36" s="174">
        <v>25</v>
      </c>
      <c r="M36" s="178">
        <v>70</v>
      </c>
      <c r="N36" s="176">
        <v>45</v>
      </c>
    </row>
    <row r="37" spans="2:14" ht="15" customHeight="1">
      <c r="B37" s="159" t="s">
        <v>205</v>
      </c>
      <c r="C37" s="168" t="s">
        <v>20</v>
      </c>
      <c r="D37" s="173">
        <v>28</v>
      </c>
      <c r="E37" s="152">
        <v>25</v>
      </c>
      <c r="F37" s="179">
        <v>-3</v>
      </c>
      <c r="G37" s="180"/>
      <c r="H37" s="173">
        <v>1</v>
      </c>
      <c r="I37" s="152">
        <v>1</v>
      </c>
      <c r="J37" s="179">
        <v>0</v>
      </c>
      <c r="K37" s="180"/>
      <c r="L37" s="173">
        <v>29</v>
      </c>
      <c r="M37" s="172">
        <v>26</v>
      </c>
      <c r="N37" s="179">
        <v>-3</v>
      </c>
    </row>
    <row r="38" spans="2:14" ht="15" customHeight="1">
      <c r="B38" s="159" t="s">
        <v>206</v>
      </c>
      <c r="C38" s="168" t="s">
        <v>207</v>
      </c>
      <c r="D38" s="173">
        <v>88</v>
      </c>
      <c r="E38" s="152">
        <v>86</v>
      </c>
      <c r="F38" s="179">
        <v>-2</v>
      </c>
      <c r="G38" s="181"/>
      <c r="H38" s="173">
        <v>17</v>
      </c>
      <c r="I38" s="152">
        <v>21</v>
      </c>
      <c r="J38" s="179">
        <v>4</v>
      </c>
      <c r="K38" s="181"/>
      <c r="L38" s="173">
        <v>105</v>
      </c>
      <c r="M38" s="172">
        <v>107</v>
      </c>
      <c r="N38" s="179">
        <v>2</v>
      </c>
    </row>
    <row r="39" spans="3:14" ht="15" customHeight="1">
      <c r="C39" s="168" t="s">
        <v>117</v>
      </c>
      <c r="D39" s="173">
        <v>82</v>
      </c>
      <c r="E39" s="152">
        <v>87</v>
      </c>
      <c r="F39" s="179">
        <v>5</v>
      </c>
      <c r="G39" s="181"/>
      <c r="H39" s="173">
        <v>8</v>
      </c>
      <c r="I39" s="152">
        <v>9</v>
      </c>
      <c r="J39" s="179">
        <v>1</v>
      </c>
      <c r="K39" s="181"/>
      <c r="L39" s="173">
        <v>90</v>
      </c>
      <c r="M39" s="172">
        <v>96</v>
      </c>
      <c r="N39" s="179">
        <v>6</v>
      </c>
    </row>
    <row r="40" spans="3:14" ht="15" customHeight="1">
      <c r="C40" s="168" t="s">
        <v>21</v>
      </c>
      <c r="D40" s="173">
        <v>46</v>
      </c>
      <c r="E40" s="152">
        <v>54</v>
      </c>
      <c r="F40" s="179">
        <v>8</v>
      </c>
      <c r="G40" s="181"/>
      <c r="H40" s="173">
        <v>19</v>
      </c>
      <c r="I40" s="152">
        <v>11</v>
      </c>
      <c r="J40" s="179">
        <v>-8</v>
      </c>
      <c r="K40" s="181"/>
      <c r="L40" s="173">
        <v>65</v>
      </c>
      <c r="M40" s="172">
        <v>65</v>
      </c>
      <c r="N40" s="179">
        <v>0</v>
      </c>
    </row>
    <row r="41" spans="3:14" ht="15" customHeight="1">
      <c r="C41" s="168" t="s">
        <v>22</v>
      </c>
      <c r="D41" s="173">
        <v>4</v>
      </c>
      <c r="E41" s="152">
        <v>5</v>
      </c>
      <c r="F41" s="179">
        <v>1</v>
      </c>
      <c r="G41" s="181"/>
      <c r="H41" s="173">
        <v>1</v>
      </c>
      <c r="I41" s="152">
        <v>1</v>
      </c>
      <c r="J41" s="179">
        <v>0</v>
      </c>
      <c r="K41" s="181"/>
      <c r="L41" s="173">
        <v>5</v>
      </c>
      <c r="M41" s="172">
        <v>6</v>
      </c>
      <c r="N41" s="179">
        <v>1</v>
      </c>
    </row>
    <row r="42" spans="3:14" ht="15" customHeight="1">
      <c r="C42" s="168" t="s">
        <v>23</v>
      </c>
      <c r="D42" s="173">
        <v>66</v>
      </c>
      <c r="E42" s="152">
        <v>68</v>
      </c>
      <c r="F42" s="179">
        <v>2</v>
      </c>
      <c r="G42" s="181"/>
      <c r="H42" s="173">
        <v>5</v>
      </c>
      <c r="I42" s="152">
        <v>6</v>
      </c>
      <c r="J42" s="179">
        <v>1</v>
      </c>
      <c r="K42" s="181"/>
      <c r="L42" s="173">
        <v>71</v>
      </c>
      <c r="M42" s="172">
        <v>74</v>
      </c>
      <c r="N42" s="179">
        <v>3</v>
      </c>
    </row>
    <row r="43" spans="3:14" ht="15" customHeight="1">
      <c r="C43" s="168" t="s">
        <v>24</v>
      </c>
      <c r="D43" s="173">
        <v>20</v>
      </c>
      <c r="E43" s="152">
        <v>22</v>
      </c>
      <c r="F43" s="179">
        <v>2</v>
      </c>
      <c r="G43" s="181"/>
      <c r="H43" s="173">
        <v>1</v>
      </c>
      <c r="I43" s="152">
        <v>2</v>
      </c>
      <c r="J43" s="179">
        <v>1</v>
      </c>
      <c r="K43" s="181"/>
      <c r="L43" s="173">
        <v>21</v>
      </c>
      <c r="M43" s="172">
        <v>24</v>
      </c>
      <c r="N43" s="179">
        <v>3</v>
      </c>
    </row>
    <row r="44" spans="3:14" ht="15" customHeight="1">
      <c r="C44" s="168" t="s">
        <v>10</v>
      </c>
      <c r="D44" s="173">
        <v>31</v>
      </c>
      <c r="E44" s="152">
        <v>31</v>
      </c>
      <c r="F44" s="182">
        <v>0</v>
      </c>
      <c r="G44" s="183"/>
      <c r="H44" s="173">
        <v>1</v>
      </c>
      <c r="I44" s="152">
        <v>2</v>
      </c>
      <c r="J44" s="182">
        <v>1</v>
      </c>
      <c r="K44" s="183"/>
      <c r="L44" s="183">
        <v>32</v>
      </c>
      <c r="M44" s="172">
        <v>33</v>
      </c>
      <c r="N44" s="182">
        <v>1</v>
      </c>
    </row>
    <row r="45" spans="1:14" ht="15" customHeight="1" thickBot="1">
      <c r="A45" s="158"/>
      <c r="B45" s="158"/>
      <c r="C45" s="185" t="s">
        <v>9</v>
      </c>
      <c r="D45" s="158">
        <v>0</v>
      </c>
      <c r="E45" s="154">
        <v>0</v>
      </c>
      <c r="F45" s="186">
        <v>0</v>
      </c>
      <c r="G45" s="187"/>
      <c r="H45" s="158">
        <v>0</v>
      </c>
      <c r="I45" s="154">
        <v>0</v>
      </c>
      <c r="J45" s="186">
        <v>0</v>
      </c>
      <c r="K45" s="187"/>
      <c r="L45" s="187">
        <v>0</v>
      </c>
      <c r="M45" s="189">
        <v>0</v>
      </c>
      <c r="N45" s="186">
        <v>0</v>
      </c>
    </row>
    <row r="46" spans="1:2" ht="15" customHeight="1">
      <c r="A46" s="173"/>
      <c r="B46" s="159" t="s">
        <v>212</v>
      </c>
    </row>
    <row r="47" ht="11.25">
      <c r="B47" s="159" t="s">
        <v>213</v>
      </c>
    </row>
    <row r="48" ht="11.25">
      <c r="B48" s="159" t="s">
        <v>214</v>
      </c>
    </row>
    <row r="49" ht="11.25">
      <c r="B49" s="173" t="s">
        <v>215</v>
      </c>
    </row>
    <row r="68" spans="1:14" ht="11.25">
      <c r="A68" s="190"/>
      <c r="B68" s="190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4:14" ht="11.25"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4:14" ht="11.25"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</row>
    <row r="71" spans="4:14" ht="11.25"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</row>
    <row r="72" spans="4:14" ht="11.25"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4:14" ht="11.25"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</row>
    <row r="74" spans="4:14" ht="11.25"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</row>
    <row r="75" spans="4:14" ht="11.25"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4:14" ht="11.25"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</row>
    <row r="77" spans="4:14" ht="11.25"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</row>
    <row r="78" spans="4:14" ht="11.25"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</row>
    <row r="79" spans="4:14" ht="11.25"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</sheetData>
  <sheetProtection/>
  <mergeCells count="5">
    <mergeCell ref="S2:T2"/>
    <mergeCell ref="D2:F2"/>
    <mergeCell ref="H2:J2"/>
    <mergeCell ref="L2:N2"/>
    <mergeCell ref="P2:Q2"/>
  </mergeCells>
  <printOptions/>
  <pageMargins left="0.7" right="0.42" top="0.7874015748031497" bottom="0.7874015748031497" header="0.5118110236220472" footer="0.5118110236220472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00390625" style="2" customWidth="1"/>
    <col min="19" max="19" width="3.875" style="2" customWidth="1"/>
    <col min="20" max="20" width="12.00390625" style="2" customWidth="1"/>
    <col min="21" max="30" width="5.125" style="2" customWidth="1"/>
    <col min="31" max="31" width="5.125" style="124" customWidth="1"/>
    <col min="32" max="32" width="5.375" style="2" bestFit="1" customWidth="1"/>
    <col min="33" max="39" width="4.125" style="3" bestFit="1" customWidth="1"/>
    <col min="40" max="40" width="4.125" style="3" customWidth="1"/>
    <col min="41" max="45" width="4.125" style="3" bestFit="1" customWidth="1"/>
    <col min="46" max="51" width="4.125" style="3" customWidth="1"/>
    <col min="52" max="52" width="5.25390625" style="3" bestFit="1" customWidth="1"/>
    <col min="53" max="16384" width="9.00390625" style="3" customWidth="1"/>
  </cols>
  <sheetData>
    <row r="1" spans="1:32" ht="24" customHeight="1" thickBot="1">
      <c r="A1" s="73" t="s">
        <v>180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73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5"/>
      <c r="AF1" s="12"/>
    </row>
    <row r="2" spans="1:32" ht="14.25" thickBot="1">
      <c r="A2" s="19"/>
      <c r="B2" s="19"/>
      <c r="C2" s="19" t="s">
        <v>167</v>
      </c>
      <c r="D2" s="31"/>
      <c r="E2" s="31"/>
      <c r="F2" s="31"/>
      <c r="G2" s="31"/>
      <c r="H2" s="31"/>
      <c r="I2" s="31"/>
      <c r="J2" s="31"/>
      <c r="K2" s="31" t="s">
        <v>113</v>
      </c>
      <c r="L2" s="31"/>
      <c r="M2" s="31"/>
      <c r="N2" s="31"/>
      <c r="O2" s="31"/>
      <c r="P2" s="31"/>
      <c r="Q2" s="31"/>
      <c r="R2" s="19"/>
      <c r="S2" s="19"/>
      <c r="T2" s="19" t="s">
        <v>167</v>
      </c>
      <c r="U2" s="31"/>
      <c r="V2" s="31"/>
      <c r="W2" s="31"/>
      <c r="X2" s="31"/>
      <c r="Y2" s="31"/>
      <c r="Z2" s="31" t="s">
        <v>113</v>
      </c>
      <c r="AA2" s="31"/>
      <c r="AB2" s="31"/>
      <c r="AC2" s="31"/>
      <c r="AD2" s="31"/>
      <c r="AE2" s="116"/>
      <c r="AF2" s="31"/>
    </row>
    <row r="3" spans="1:32" ht="14.25" thickBot="1">
      <c r="A3" s="20" t="s">
        <v>11</v>
      </c>
      <c r="B3" s="20" t="s">
        <v>12</v>
      </c>
      <c r="C3" s="70" t="s">
        <v>159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20" t="s">
        <v>11</v>
      </c>
      <c r="S3" s="20" t="s">
        <v>12</v>
      </c>
      <c r="T3" s="70" t="s">
        <v>159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117" t="s">
        <v>17</v>
      </c>
      <c r="AF3" s="5" t="s">
        <v>141</v>
      </c>
    </row>
    <row r="4" spans="1:32" ht="13.5">
      <c r="A4" s="2" t="s">
        <v>75</v>
      </c>
      <c r="B4" s="2" t="s">
        <v>18</v>
      </c>
      <c r="C4" s="2" t="s">
        <v>20</v>
      </c>
      <c r="D4" s="53">
        <v>0</v>
      </c>
      <c r="E4" s="53">
        <v>0</v>
      </c>
      <c r="F4" s="53">
        <v>1</v>
      </c>
      <c r="G4" s="53">
        <v>1</v>
      </c>
      <c r="H4" s="53">
        <v>2</v>
      </c>
      <c r="I4" s="53">
        <v>0</v>
      </c>
      <c r="J4" s="53">
        <v>3</v>
      </c>
      <c r="K4" s="53">
        <v>2</v>
      </c>
      <c r="L4" s="53">
        <v>2</v>
      </c>
      <c r="M4" s="53">
        <v>3</v>
      </c>
      <c r="N4" s="53">
        <v>4</v>
      </c>
      <c r="O4" s="53">
        <v>3</v>
      </c>
      <c r="P4" s="53">
        <v>3</v>
      </c>
      <c r="Q4" s="53">
        <v>13</v>
      </c>
      <c r="R4" s="2" t="s">
        <v>75</v>
      </c>
      <c r="S4" s="2" t="s">
        <v>18</v>
      </c>
      <c r="T4" s="2" t="s">
        <v>20</v>
      </c>
      <c r="U4" s="53">
        <v>11</v>
      </c>
      <c r="V4" s="53">
        <v>12</v>
      </c>
      <c r="W4" s="53">
        <v>15</v>
      </c>
      <c r="X4" s="53">
        <v>13</v>
      </c>
      <c r="Y4" s="53">
        <v>13</v>
      </c>
      <c r="Z4" s="53">
        <v>23</v>
      </c>
      <c r="AA4" s="53">
        <v>26</v>
      </c>
      <c r="AB4" s="53">
        <v>33</v>
      </c>
      <c r="AC4" s="53">
        <v>34</v>
      </c>
      <c r="AD4" s="53">
        <v>34</v>
      </c>
      <c r="AE4" s="118">
        <v>251</v>
      </c>
      <c r="AF4" s="57">
        <v>3.304370721432333</v>
      </c>
    </row>
    <row r="5" spans="3:32" ht="13.5">
      <c r="C5" s="71" t="s">
        <v>160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T5" s="71" t="s">
        <v>160</v>
      </c>
      <c r="U5" s="7">
        <v>97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119">
        <v>1451</v>
      </c>
      <c r="AF5" s="57">
        <v>19.102159031068982</v>
      </c>
    </row>
    <row r="6" spans="3:32" ht="13.5">
      <c r="C6" s="2" t="s">
        <v>117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T6" s="2" t="s">
        <v>117</v>
      </c>
      <c r="U6" s="7">
        <v>186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119">
        <v>3238</v>
      </c>
      <c r="AF6" s="57">
        <v>42.62769878883623</v>
      </c>
    </row>
    <row r="7" spans="3:32" ht="13.5">
      <c r="C7" s="2" t="s">
        <v>21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T7" s="2" t="s">
        <v>21</v>
      </c>
      <c r="U7" s="7">
        <v>15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119">
        <v>644</v>
      </c>
      <c r="AF7" s="57">
        <v>8.478146392838335</v>
      </c>
    </row>
    <row r="8" spans="3:32" ht="13.5">
      <c r="C8" s="2" t="s">
        <v>22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T8" s="2" t="s">
        <v>22</v>
      </c>
      <c r="U8" s="7">
        <v>2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119">
        <v>61</v>
      </c>
      <c r="AF8" s="57">
        <v>0.8030542390731964</v>
      </c>
    </row>
    <row r="9" spans="3:32" ht="13.5">
      <c r="C9" s="2" t="s">
        <v>23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T9" s="2" t="s">
        <v>23</v>
      </c>
      <c r="U9" s="7">
        <v>48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119">
        <v>1349</v>
      </c>
      <c r="AF9" s="57">
        <v>17.759347024749868</v>
      </c>
    </row>
    <row r="10" spans="3:32" ht="13.5">
      <c r="C10" s="2" t="s">
        <v>24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T10" s="2" t="s">
        <v>24</v>
      </c>
      <c r="U10" s="7">
        <v>5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119">
        <v>241</v>
      </c>
      <c r="AF10" s="57">
        <v>3.172722485518694</v>
      </c>
    </row>
    <row r="11" spans="3:32" ht="13.5">
      <c r="C11" s="10" t="s">
        <v>10</v>
      </c>
      <c r="D11" s="25">
        <v>0</v>
      </c>
      <c r="E11" s="25">
        <v>0</v>
      </c>
      <c r="F11" s="25">
        <v>1</v>
      </c>
      <c r="G11" s="25">
        <v>0</v>
      </c>
      <c r="H11" s="25">
        <v>1</v>
      </c>
      <c r="I11" s="25">
        <v>0</v>
      </c>
      <c r="J11" s="25">
        <v>3</v>
      </c>
      <c r="K11" s="25">
        <v>6</v>
      </c>
      <c r="L11" s="25">
        <v>4</v>
      </c>
      <c r="M11" s="25">
        <v>10</v>
      </c>
      <c r="N11" s="25">
        <v>4</v>
      </c>
      <c r="O11" s="25">
        <v>1</v>
      </c>
      <c r="P11" s="25">
        <v>4</v>
      </c>
      <c r="Q11" s="25">
        <v>6</v>
      </c>
      <c r="T11" s="10" t="s">
        <v>10</v>
      </c>
      <c r="U11" s="25">
        <v>15</v>
      </c>
      <c r="V11" s="25">
        <v>6</v>
      </c>
      <c r="W11" s="25">
        <v>13</v>
      </c>
      <c r="X11" s="25">
        <v>17</v>
      </c>
      <c r="Y11" s="25">
        <v>20</v>
      </c>
      <c r="Z11" s="25">
        <v>31</v>
      </c>
      <c r="AA11" s="25">
        <v>50</v>
      </c>
      <c r="AB11" s="25">
        <v>39</v>
      </c>
      <c r="AC11" s="25">
        <v>64</v>
      </c>
      <c r="AD11" s="25">
        <v>66</v>
      </c>
      <c r="AE11" s="120">
        <v>361</v>
      </c>
      <c r="AF11" s="59">
        <v>4.752501316482359</v>
      </c>
    </row>
    <row r="12" spans="2:32" ht="13.5">
      <c r="B12" s="35"/>
      <c r="C12" s="49" t="s">
        <v>17</v>
      </c>
      <c r="D12" s="50">
        <v>0</v>
      </c>
      <c r="E12" s="50">
        <v>0</v>
      </c>
      <c r="F12" s="50">
        <v>34</v>
      </c>
      <c r="G12" s="50">
        <v>15</v>
      </c>
      <c r="H12" s="50">
        <v>35</v>
      </c>
      <c r="I12" s="50">
        <v>27</v>
      </c>
      <c r="J12" s="50">
        <v>52</v>
      </c>
      <c r="K12" s="50">
        <v>108</v>
      </c>
      <c r="L12" s="50">
        <v>102</v>
      </c>
      <c r="M12" s="50">
        <v>134</v>
      </c>
      <c r="N12" s="50">
        <v>147</v>
      </c>
      <c r="O12" s="50">
        <v>189</v>
      </c>
      <c r="P12" s="50">
        <v>234</v>
      </c>
      <c r="Q12" s="50">
        <v>261</v>
      </c>
      <c r="S12" s="35"/>
      <c r="T12" s="49" t="s">
        <v>17</v>
      </c>
      <c r="U12" s="50">
        <v>379</v>
      </c>
      <c r="V12" s="50">
        <v>336</v>
      </c>
      <c r="W12" s="50">
        <v>475</v>
      </c>
      <c r="X12" s="50">
        <v>481</v>
      </c>
      <c r="Y12" s="50">
        <v>525</v>
      </c>
      <c r="Z12" s="50">
        <v>636</v>
      </c>
      <c r="AA12" s="50">
        <v>709</v>
      </c>
      <c r="AB12" s="50">
        <v>787</v>
      </c>
      <c r="AC12" s="50">
        <v>931</v>
      </c>
      <c r="AD12" s="50">
        <v>999</v>
      </c>
      <c r="AE12" s="121">
        <v>7596</v>
      </c>
      <c r="AF12" s="61">
        <v>100</v>
      </c>
    </row>
    <row r="13" spans="2:32" ht="13.5">
      <c r="B13" s="2" t="s">
        <v>5</v>
      </c>
      <c r="C13" s="2" t="s">
        <v>20</v>
      </c>
      <c r="D13" s="27">
        <v>0</v>
      </c>
      <c r="E13" s="27">
        <v>0</v>
      </c>
      <c r="F13" s="27">
        <v>0</v>
      </c>
      <c r="G13" s="27">
        <v>0</v>
      </c>
      <c r="H13" s="27">
        <v>1</v>
      </c>
      <c r="I13" s="27">
        <v>0</v>
      </c>
      <c r="J13" s="27">
        <v>1</v>
      </c>
      <c r="K13" s="27">
        <v>1</v>
      </c>
      <c r="L13" s="27">
        <v>3</v>
      </c>
      <c r="M13" s="27">
        <v>0</v>
      </c>
      <c r="N13" s="27">
        <v>0</v>
      </c>
      <c r="O13" s="27">
        <v>3</v>
      </c>
      <c r="P13" s="27">
        <v>1</v>
      </c>
      <c r="Q13" s="27">
        <v>2</v>
      </c>
      <c r="S13" s="2" t="s">
        <v>5</v>
      </c>
      <c r="T13" s="2" t="s">
        <v>20</v>
      </c>
      <c r="U13" s="27">
        <v>1</v>
      </c>
      <c r="V13" s="27">
        <v>0</v>
      </c>
      <c r="W13" s="27">
        <v>7</v>
      </c>
      <c r="X13" s="27">
        <v>4</v>
      </c>
      <c r="Y13" s="27">
        <v>3</v>
      </c>
      <c r="Z13" s="27">
        <v>0</v>
      </c>
      <c r="AA13" s="27">
        <v>2</v>
      </c>
      <c r="AB13" s="27">
        <v>3</v>
      </c>
      <c r="AC13" s="27">
        <v>3</v>
      </c>
      <c r="AD13" s="27">
        <v>1</v>
      </c>
      <c r="AE13" s="122">
        <v>36</v>
      </c>
      <c r="AF13" s="57">
        <v>5.487804878048781</v>
      </c>
    </row>
    <row r="14" spans="3:32" ht="13.5">
      <c r="C14" s="71" t="s">
        <v>160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T14" s="71" t="s">
        <v>160</v>
      </c>
      <c r="U14" s="7">
        <v>26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119">
        <v>235</v>
      </c>
      <c r="AF14" s="57">
        <v>35.823170731707314</v>
      </c>
    </row>
    <row r="15" spans="3:32" ht="13.5">
      <c r="C15" s="2" t="s">
        <v>117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T15" s="2" t="s">
        <v>117</v>
      </c>
      <c r="U15" s="7">
        <v>9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119">
        <v>192</v>
      </c>
      <c r="AF15" s="57">
        <v>29.268292682926827</v>
      </c>
    </row>
    <row r="16" spans="3:32" ht="13.5">
      <c r="C16" s="2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T16" s="2" t="s">
        <v>21</v>
      </c>
      <c r="U16" s="7">
        <v>1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119">
        <v>60</v>
      </c>
      <c r="AF16" s="57">
        <v>9.146341463414634</v>
      </c>
    </row>
    <row r="17" spans="3:32" ht="13.5">
      <c r="C17" s="2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T17" s="2" t="s">
        <v>22</v>
      </c>
      <c r="U17" s="7">
        <v>0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119">
        <v>8</v>
      </c>
      <c r="AF17" s="57">
        <v>1.2195121951219512</v>
      </c>
    </row>
    <row r="18" spans="3:32" ht="13.5">
      <c r="C18" s="2" t="s">
        <v>23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T18" s="2" t="s">
        <v>23</v>
      </c>
      <c r="U18" s="7">
        <v>3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119">
        <v>69</v>
      </c>
      <c r="AF18" s="57">
        <v>10.518292682926829</v>
      </c>
    </row>
    <row r="19" spans="3:32" ht="13.5">
      <c r="C19" s="2" t="s">
        <v>24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T19" s="2" t="s">
        <v>24</v>
      </c>
      <c r="U19" s="7">
        <v>1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119">
        <v>19</v>
      </c>
      <c r="AF19" s="57">
        <v>2.8963414634146343</v>
      </c>
    </row>
    <row r="20" spans="3:32" ht="13.5">
      <c r="C20" s="10" t="s">
        <v>10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1</v>
      </c>
      <c r="J20" s="25">
        <v>1</v>
      </c>
      <c r="K20" s="25">
        <v>4</v>
      </c>
      <c r="L20" s="25">
        <v>2</v>
      </c>
      <c r="M20" s="25">
        <v>1</v>
      </c>
      <c r="N20" s="25">
        <v>0</v>
      </c>
      <c r="O20" s="25">
        <v>0</v>
      </c>
      <c r="P20" s="25">
        <v>1</v>
      </c>
      <c r="Q20" s="25">
        <v>2</v>
      </c>
      <c r="T20" s="10" t="s">
        <v>10</v>
      </c>
      <c r="U20" s="25">
        <v>4</v>
      </c>
      <c r="V20" s="25">
        <v>3</v>
      </c>
      <c r="W20" s="25">
        <v>2</v>
      </c>
      <c r="X20" s="25">
        <v>2</v>
      </c>
      <c r="Y20" s="25">
        <v>2</v>
      </c>
      <c r="Z20" s="25">
        <v>2</v>
      </c>
      <c r="AA20" s="25">
        <v>1</v>
      </c>
      <c r="AB20" s="25">
        <v>4</v>
      </c>
      <c r="AC20" s="25">
        <v>3</v>
      </c>
      <c r="AD20" s="25">
        <v>2</v>
      </c>
      <c r="AE20" s="120">
        <v>37</v>
      </c>
      <c r="AF20" s="59">
        <v>5.640243902439025</v>
      </c>
    </row>
    <row r="21" spans="1:32" ht="13.5">
      <c r="A21" s="10"/>
      <c r="B21" s="35"/>
      <c r="C21" s="49" t="s">
        <v>17</v>
      </c>
      <c r="D21" s="50">
        <v>0</v>
      </c>
      <c r="E21" s="50">
        <v>0</v>
      </c>
      <c r="F21" s="50">
        <v>11</v>
      </c>
      <c r="G21" s="50">
        <v>4</v>
      </c>
      <c r="H21" s="50">
        <v>18</v>
      </c>
      <c r="I21" s="50">
        <v>10</v>
      </c>
      <c r="J21" s="50">
        <v>17</v>
      </c>
      <c r="K21" s="50">
        <v>16</v>
      </c>
      <c r="L21" s="50">
        <v>22</v>
      </c>
      <c r="M21" s="50">
        <v>32</v>
      </c>
      <c r="N21" s="50">
        <v>19</v>
      </c>
      <c r="O21" s="50">
        <v>41</v>
      </c>
      <c r="P21" s="50">
        <v>34</v>
      </c>
      <c r="Q21" s="50">
        <v>36</v>
      </c>
      <c r="R21" s="10"/>
      <c r="S21" s="35"/>
      <c r="T21" s="49" t="s">
        <v>17</v>
      </c>
      <c r="U21" s="50">
        <v>45</v>
      </c>
      <c r="V21" s="50">
        <v>32</v>
      </c>
      <c r="W21" s="50">
        <v>50</v>
      </c>
      <c r="X21" s="50">
        <v>40</v>
      </c>
      <c r="Y21" s="50">
        <v>32</v>
      </c>
      <c r="Z21" s="50">
        <v>44</v>
      </c>
      <c r="AA21" s="50">
        <v>32</v>
      </c>
      <c r="AB21" s="50">
        <v>49</v>
      </c>
      <c r="AC21" s="50">
        <v>38</v>
      </c>
      <c r="AD21" s="50">
        <v>34</v>
      </c>
      <c r="AE21" s="121">
        <v>656</v>
      </c>
      <c r="AF21" s="61">
        <v>100</v>
      </c>
    </row>
    <row r="22" spans="1:32" ht="13.5">
      <c r="A22" s="2" t="s">
        <v>118</v>
      </c>
      <c r="B22" s="2" t="s">
        <v>18</v>
      </c>
      <c r="C22" s="2" t="s">
        <v>20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1</v>
      </c>
      <c r="L22" s="27">
        <v>2</v>
      </c>
      <c r="M22" s="27">
        <v>1</v>
      </c>
      <c r="N22" s="27">
        <v>1</v>
      </c>
      <c r="O22" s="27">
        <v>1</v>
      </c>
      <c r="P22" s="27">
        <v>1</v>
      </c>
      <c r="Q22" s="27">
        <v>0</v>
      </c>
      <c r="R22" s="2" t="s">
        <v>118</v>
      </c>
      <c r="S22" s="2" t="s">
        <v>18</v>
      </c>
      <c r="T22" s="2" t="s">
        <v>20</v>
      </c>
      <c r="U22" s="27">
        <v>0</v>
      </c>
      <c r="V22" s="27">
        <v>1</v>
      </c>
      <c r="W22" s="27">
        <v>1</v>
      </c>
      <c r="X22" s="27">
        <v>4</v>
      </c>
      <c r="Y22" s="27">
        <v>1</v>
      </c>
      <c r="Z22" s="27">
        <v>0</v>
      </c>
      <c r="AA22" s="27">
        <v>1</v>
      </c>
      <c r="AB22" s="27">
        <v>4</v>
      </c>
      <c r="AC22" s="27">
        <v>1</v>
      </c>
      <c r="AD22" s="27">
        <v>2</v>
      </c>
      <c r="AE22" s="122">
        <v>22</v>
      </c>
      <c r="AF22" s="57">
        <v>2.2132796780684103</v>
      </c>
    </row>
    <row r="23" spans="3:32" ht="13.5">
      <c r="C23" s="71" t="s">
        <v>160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T23" s="71" t="s">
        <v>160</v>
      </c>
      <c r="U23" s="7">
        <v>14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119">
        <v>270</v>
      </c>
      <c r="AF23" s="57">
        <v>27.16297786720322</v>
      </c>
    </row>
    <row r="24" spans="3:32" ht="13.5">
      <c r="C24" s="2" t="s">
        <v>117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T24" s="2" t="s">
        <v>117</v>
      </c>
      <c r="U24" s="7">
        <v>15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119">
        <v>398</v>
      </c>
      <c r="AF24" s="57">
        <v>40.04024144869216</v>
      </c>
    </row>
    <row r="25" spans="3:32" ht="13.5">
      <c r="C25" s="2" t="s">
        <v>21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T25" s="2" t="s">
        <v>21</v>
      </c>
      <c r="U25" s="7">
        <v>4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119">
        <v>140</v>
      </c>
      <c r="AF25" s="57">
        <v>14.084507042253522</v>
      </c>
    </row>
    <row r="26" spans="3:32" ht="13.5">
      <c r="C26" s="2" t="s">
        <v>22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T26" s="2" t="s">
        <v>22</v>
      </c>
      <c r="U26" s="7">
        <v>0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119">
        <v>5</v>
      </c>
      <c r="AF26" s="57">
        <v>0.5030181086519114</v>
      </c>
    </row>
    <row r="27" spans="3:32" ht="13.5">
      <c r="C27" s="2" t="s">
        <v>23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T27" s="2" t="s">
        <v>23</v>
      </c>
      <c r="U27" s="7">
        <v>4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119">
        <v>120</v>
      </c>
      <c r="AF27" s="57">
        <v>12.072434607645874</v>
      </c>
    </row>
    <row r="28" spans="3:32" ht="13.5">
      <c r="C28" s="2" t="s">
        <v>24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T28" s="2" t="s">
        <v>24</v>
      </c>
      <c r="U28" s="7">
        <v>1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119">
        <v>23</v>
      </c>
      <c r="AF28" s="57">
        <v>2.3138832997987926</v>
      </c>
    </row>
    <row r="29" spans="3:32" ht="13.5">
      <c r="C29" s="10" t="s">
        <v>10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0</v>
      </c>
      <c r="K29" s="25">
        <v>0</v>
      </c>
      <c r="L29" s="25">
        <v>1</v>
      </c>
      <c r="M29" s="25">
        <v>2</v>
      </c>
      <c r="N29" s="25">
        <v>3</v>
      </c>
      <c r="O29" s="25">
        <v>1</v>
      </c>
      <c r="P29" s="25">
        <v>1</v>
      </c>
      <c r="Q29" s="25">
        <v>0</v>
      </c>
      <c r="T29" s="10" t="s">
        <v>10</v>
      </c>
      <c r="U29" s="25">
        <v>1</v>
      </c>
      <c r="V29" s="25">
        <v>0</v>
      </c>
      <c r="W29" s="25">
        <v>1</v>
      </c>
      <c r="X29" s="25">
        <v>1</v>
      </c>
      <c r="Y29" s="25">
        <v>1</v>
      </c>
      <c r="Z29" s="25">
        <v>1</v>
      </c>
      <c r="AA29" s="25">
        <v>0</v>
      </c>
      <c r="AB29" s="25">
        <v>1</v>
      </c>
      <c r="AC29" s="25">
        <v>0</v>
      </c>
      <c r="AD29" s="25">
        <v>1</v>
      </c>
      <c r="AE29" s="120">
        <v>16</v>
      </c>
      <c r="AF29" s="59">
        <v>1.6096579476861168</v>
      </c>
    </row>
    <row r="30" spans="2:32" ht="13.5">
      <c r="B30" s="35"/>
      <c r="C30" s="49" t="s">
        <v>17</v>
      </c>
      <c r="D30" s="50">
        <v>0</v>
      </c>
      <c r="E30" s="50">
        <v>0</v>
      </c>
      <c r="F30" s="50">
        <v>10</v>
      </c>
      <c r="G30" s="50">
        <v>4</v>
      </c>
      <c r="H30" s="50">
        <v>21</v>
      </c>
      <c r="I30" s="50">
        <v>11</v>
      </c>
      <c r="J30" s="50">
        <v>26</v>
      </c>
      <c r="K30" s="50">
        <v>45</v>
      </c>
      <c r="L30" s="50">
        <v>33</v>
      </c>
      <c r="M30" s="50">
        <v>37</v>
      </c>
      <c r="N30" s="50">
        <v>47</v>
      </c>
      <c r="O30" s="50">
        <v>65</v>
      </c>
      <c r="P30" s="50">
        <v>49</v>
      </c>
      <c r="Q30" s="50">
        <v>58</v>
      </c>
      <c r="S30" s="35"/>
      <c r="T30" s="49" t="s">
        <v>17</v>
      </c>
      <c r="U30" s="50">
        <v>39</v>
      </c>
      <c r="V30" s="50">
        <v>53</v>
      </c>
      <c r="W30" s="50">
        <v>59</v>
      </c>
      <c r="X30" s="50">
        <v>55</v>
      </c>
      <c r="Y30" s="50">
        <v>48</v>
      </c>
      <c r="Z30" s="50">
        <v>62</v>
      </c>
      <c r="AA30" s="50">
        <v>60</v>
      </c>
      <c r="AB30" s="50">
        <v>76</v>
      </c>
      <c r="AC30" s="50">
        <v>76</v>
      </c>
      <c r="AD30" s="50">
        <v>60</v>
      </c>
      <c r="AE30" s="121">
        <v>994</v>
      </c>
      <c r="AF30" s="61">
        <v>100</v>
      </c>
    </row>
    <row r="31" spans="2:32" ht="13.5">
      <c r="B31" s="2" t="s">
        <v>5</v>
      </c>
      <c r="C31" s="2" t="s">
        <v>20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2</v>
      </c>
      <c r="L31" s="27">
        <v>0</v>
      </c>
      <c r="M31" s="27">
        <v>1</v>
      </c>
      <c r="N31" s="27">
        <v>0</v>
      </c>
      <c r="O31" s="27">
        <v>0</v>
      </c>
      <c r="P31" s="27">
        <v>1</v>
      </c>
      <c r="Q31" s="27">
        <v>0</v>
      </c>
      <c r="S31" s="2" t="s">
        <v>5</v>
      </c>
      <c r="T31" s="2" t="s">
        <v>20</v>
      </c>
      <c r="U31" s="27">
        <v>1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1</v>
      </c>
      <c r="AB31" s="27">
        <v>0</v>
      </c>
      <c r="AC31" s="27">
        <v>0</v>
      </c>
      <c r="AD31" s="27">
        <v>0</v>
      </c>
      <c r="AE31" s="122">
        <v>6</v>
      </c>
      <c r="AF31" s="57">
        <v>0.45941807044410415</v>
      </c>
    </row>
    <row r="32" spans="3:32" ht="13.5">
      <c r="C32" s="71" t="s">
        <v>160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T32" s="71" t="s">
        <v>160</v>
      </c>
      <c r="U32" s="7">
        <v>37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119">
        <v>784</v>
      </c>
      <c r="AF32" s="57">
        <v>60.03062787136294</v>
      </c>
    </row>
    <row r="33" spans="3:32" ht="13.5">
      <c r="C33" s="2" t="s">
        <v>117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T33" s="2" t="s">
        <v>117</v>
      </c>
      <c r="U33" s="7">
        <v>17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119">
        <v>245</v>
      </c>
      <c r="AF33" s="57">
        <v>18.759571209800917</v>
      </c>
    </row>
    <row r="34" spans="3:32" ht="13.5">
      <c r="C34" s="2" t="s">
        <v>21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T34" s="2" t="s">
        <v>21</v>
      </c>
      <c r="U34" s="7">
        <v>5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119">
        <v>152</v>
      </c>
      <c r="AF34" s="57">
        <v>11.638591117917304</v>
      </c>
    </row>
    <row r="35" spans="3:32" ht="13.5">
      <c r="C35" s="2" t="s">
        <v>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T35" s="2" t="s">
        <v>22</v>
      </c>
      <c r="U35" s="7">
        <v>2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119">
        <v>15</v>
      </c>
      <c r="AF35" s="57">
        <v>1.1485451761102603</v>
      </c>
    </row>
    <row r="36" spans="3:32" ht="13.5">
      <c r="C36" s="2" t="s">
        <v>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T36" s="2" t="s">
        <v>23</v>
      </c>
      <c r="U36" s="7">
        <v>3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119">
        <v>77</v>
      </c>
      <c r="AF36" s="57">
        <v>5.895865237366003</v>
      </c>
    </row>
    <row r="37" spans="3:32" ht="13.5">
      <c r="C37" s="2" t="s">
        <v>24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T37" s="2" t="s">
        <v>24</v>
      </c>
      <c r="U37" s="7">
        <v>0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119">
        <v>15</v>
      </c>
      <c r="AF37" s="57">
        <v>1.1485451761102603</v>
      </c>
    </row>
    <row r="38" spans="3:32" ht="13.5">
      <c r="C38" s="10" t="s">
        <v>10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2</v>
      </c>
      <c r="O38" s="25">
        <v>2</v>
      </c>
      <c r="P38" s="25">
        <v>0</v>
      </c>
      <c r="Q38" s="25">
        <v>1</v>
      </c>
      <c r="T38" s="10" t="s">
        <v>10</v>
      </c>
      <c r="U38" s="25">
        <v>2</v>
      </c>
      <c r="V38" s="25">
        <v>0</v>
      </c>
      <c r="W38" s="25">
        <v>0</v>
      </c>
      <c r="X38" s="25">
        <v>0</v>
      </c>
      <c r="Y38" s="25">
        <v>1</v>
      </c>
      <c r="Z38" s="25">
        <v>3</v>
      </c>
      <c r="AA38" s="25">
        <v>0</v>
      </c>
      <c r="AB38" s="25">
        <v>0</v>
      </c>
      <c r="AC38" s="25">
        <v>1</v>
      </c>
      <c r="AD38" s="25">
        <v>0</v>
      </c>
      <c r="AE38" s="120">
        <v>12</v>
      </c>
      <c r="AF38" s="59">
        <v>0.9188361408882083</v>
      </c>
    </row>
    <row r="39" spans="1:32" ht="14.25" thickBot="1">
      <c r="A39" s="12"/>
      <c r="B39" s="30"/>
      <c r="C39" s="20" t="s">
        <v>17</v>
      </c>
      <c r="D39" s="51">
        <v>0</v>
      </c>
      <c r="E39" s="51">
        <v>0</v>
      </c>
      <c r="F39" s="51">
        <v>0</v>
      </c>
      <c r="G39" s="51">
        <v>0</v>
      </c>
      <c r="H39" s="51">
        <v>6</v>
      </c>
      <c r="I39" s="51">
        <v>18</v>
      </c>
      <c r="J39" s="51">
        <v>105</v>
      </c>
      <c r="K39" s="51">
        <v>273</v>
      </c>
      <c r="L39" s="51">
        <v>120</v>
      </c>
      <c r="M39" s="51">
        <v>95</v>
      </c>
      <c r="N39" s="51">
        <v>64</v>
      </c>
      <c r="O39" s="51">
        <v>81</v>
      </c>
      <c r="P39" s="51">
        <v>80</v>
      </c>
      <c r="Q39" s="51">
        <v>67</v>
      </c>
      <c r="R39" s="12"/>
      <c r="S39" s="30"/>
      <c r="T39" s="20" t="s">
        <v>17</v>
      </c>
      <c r="U39" s="51">
        <v>67</v>
      </c>
      <c r="V39" s="51">
        <v>41</v>
      </c>
      <c r="W39" s="51">
        <v>37</v>
      </c>
      <c r="X39" s="51">
        <v>38</v>
      </c>
      <c r="Y39" s="51">
        <v>35</v>
      </c>
      <c r="Z39" s="51">
        <v>38</v>
      </c>
      <c r="AA39" s="51">
        <v>31</v>
      </c>
      <c r="AB39" s="51">
        <v>40</v>
      </c>
      <c r="AC39" s="51">
        <v>37</v>
      </c>
      <c r="AD39" s="51">
        <v>33</v>
      </c>
      <c r="AE39" s="123">
        <v>1306</v>
      </c>
      <c r="AF39" s="23">
        <v>100</v>
      </c>
    </row>
    <row r="40" spans="3:20" ht="13.5">
      <c r="C40" s="1" t="s">
        <v>166</v>
      </c>
      <c r="T40" s="1"/>
    </row>
    <row r="41" spans="3:20" ht="13.5">
      <c r="C41" s="1" t="s">
        <v>165</v>
      </c>
      <c r="T41" s="1"/>
    </row>
    <row r="42" spans="3:20" ht="7.5" customHeight="1">
      <c r="C42" s="1"/>
      <c r="T42" s="1"/>
    </row>
    <row r="43" spans="1:32" ht="24" customHeight="1" thickBot="1">
      <c r="A43" s="73" t="s">
        <v>181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15"/>
      <c r="AF43" s="12"/>
    </row>
    <row r="44" spans="1:32" ht="14.25" thickBot="1">
      <c r="A44" s="72"/>
      <c r="B44" s="72"/>
      <c r="C44" s="72" t="s">
        <v>167</v>
      </c>
      <c r="D44" s="31"/>
      <c r="E44" s="31"/>
      <c r="F44" s="31"/>
      <c r="G44" s="31"/>
      <c r="H44" s="31"/>
      <c r="I44" s="31"/>
      <c r="J44" s="31"/>
      <c r="K44" s="31" t="s">
        <v>116</v>
      </c>
      <c r="L44" s="31"/>
      <c r="M44" s="31"/>
      <c r="N44" s="31"/>
      <c r="O44" s="31"/>
      <c r="P44" s="31"/>
      <c r="Q44" s="31"/>
      <c r="R44" s="72"/>
      <c r="S44" s="72"/>
      <c r="T44" s="72" t="s">
        <v>167</v>
      </c>
      <c r="U44" s="31"/>
      <c r="V44" s="31"/>
      <c r="W44" s="31"/>
      <c r="X44" s="31"/>
      <c r="Y44" s="31"/>
      <c r="Z44" s="31" t="s">
        <v>116</v>
      </c>
      <c r="AA44" s="31"/>
      <c r="AB44" s="31"/>
      <c r="AC44" s="31"/>
      <c r="AD44" s="31"/>
      <c r="AE44" s="116"/>
      <c r="AF44" s="31"/>
    </row>
    <row r="45" spans="1:32" ht="14.25" thickBot="1">
      <c r="A45" s="20" t="s">
        <v>11</v>
      </c>
      <c r="B45" s="20" t="s">
        <v>12</v>
      </c>
      <c r="C45" s="70" t="s">
        <v>159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20" t="s">
        <v>11</v>
      </c>
      <c r="S45" s="20" t="s">
        <v>12</v>
      </c>
      <c r="T45" s="70" t="s">
        <v>159</v>
      </c>
      <c r="U45" s="4">
        <v>1999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117" t="s">
        <v>17</v>
      </c>
      <c r="AF45" s="5" t="s">
        <v>141</v>
      </c>
    </row>
    <row r="46" spans="1:32" ht="13.5">
      <c r="A46" s="2" t="s">
        <v>75</v>
      </c>
      <c r="B46" s="2" t="s">
        <v>18</v>
      </c>
      <c r="C46" s="2" t="s">
        <v>20</v>
      </c>
      <c r="D46" s="53">
        <v>0</v>
      </c>
      <c r="E46" s="53">
        <v>0</v>
      </c>
      <c r="F46" s="53">
        <v>0</v>
      </c>
      <c r="G46" s="53">
        <v>2</v>
      </c>
      <c r="H46" s="53">
        <v>2</v>
      </c>
      <c r="I46" s="53">
        <v>2</v>
      </c>
      <c r="J46" s="53">
        <v>0</v>
      </c>
      <c r="K46" s="53">
        <v>2</v>
      </c>
      <c r="L46" s="53">
        <v>0</v>
      </c>
      <c r="M46" s="53">
        <v>6</v>
      </c>
      <c r="N46" s="53">
        <v>5</v>
      </c>
      <c r="O46" s="53">
        <v>7</v>
      </c>
      <c r="P46" s="53">
        <v>10</v>
      </c>
      <c r="Q46" s="53">
        <v>11</v>
      </c>
      <c r="R46" s="2" t="s">
        <v>75</v>
      </c>
      <c r="S46" s="2" t="s">
        <v>18</v>
      </c>
      <c r="T46" s="2" t="s">
        <v>20</v>
      </c>
      <c r="U46" s="53">
        <v>9</v>
      </c>
      <c r="V46" s="53">
        <v>6</v>
      </c>
      <c r="W46" s="53">
        <v>6</v>
      </c>
      <c r="X46" s="53">
        <v>8</v>
      </c>
      <c r="Y46" s="53">
        <v>16</v>
      </c>
      <c r="Z46" s="53">
        <v>15</v>
      </c>
      <c r="AA46" s="53">
        <v>17</v>
      </c>
      <c r="AB46" s="53">
        <v>23</v>
      </c>
      <c r="AC46" s="53">
        <v>27</v>
      </c>
      <c r="AD46" s="53">
        <v>22</v>
      </c>
      <c r="AE46" s="118">
        <v>196</v>
      </c>
      <c r="AF46" s="57">
        <v>5.405405405405405</v>
      </c>
    </row>
    <row r="47" spans="3:32" ht="13.5">
      <c r="C47" s="71" t="s">
        <v>160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T47" s="71" t="s">
        <v>160</v>
      </c>
      <c r="U47" s="7">
        <v>87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119">
        <v>1159</v>
      </c>
      <c r="AF47" s="57">
        <v>31.963596249310534</v>
      </c>
    </row>
    <row r="48" spans="3:32" ht="13.5">
      <c r="C48" s="2" t="s">
        <v>117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T48" s="2" t="s">
        <v>117</v>
      </c>
      <c r="U48" s="7">
        <v>62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119">
        <v>1087</v>
      </c>
      <c r="AF48" s="57">
        <v>29.977937120794262</v>
      </c>
    </row>
    <row r="49" spans="3:32" ht="13.5">
      <c r="C49" s="2" t="s">
        <v>21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T49" s="2" t="s">
        <v>21</v>
      </c>
      <c r="U49" s="7">
        <v>15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119">
        <v>310</v>
      </c>
      <c r="AF49" s="57">
        <v>8.549365692222835</v>
      </c>
    </row>
    <row r="50" spans="3:32" ht="13.5">
      <c r="C50" s="2" t="s">
        <v>22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T50" s="2" t="s">
        <v>22</v>
      </c>
      <c r="U50" s="7">
        <v>0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119">
        <v>36</v>
      </c>
      <c r="AF50" s="57">
        <v>0.9928295642581356</v>
      </c>
    </row>
    <row r="51" spans="3:32" ht="13.5">
      <c r="C51" s="2" t="s">
        <v>23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T51" s="2" t="s">
        <v>23</v>
      </c>
      <c r="U51" s="7">
        <v>26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119">
        <v>502</v>
      </c>
      <c r="AF51" s="57">
        <v>13.844456701599558</v>
      </c>
    </row>
    <row r="52" spans="3:32" ht="13.5">
      <c r="C52" s="2" t="s">
        <v>24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T52" s="2" t="s">
        <v>24</v>
      </c>
      <c r="U52" s="7">
        <v>5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119">
        <v>131</v>
      </c>
      <c r="AF52" s="57">
        <v>3.612796469939327</v>
      </c>
    </row>
    <row r="53" spans="3:32" ht="13.5">
      <c r="C53" s="10" t="s">
        <v>10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0</v>
      </c>
      <c r="J53" s="25">
        <v>4</v>
      </c>
      <c r="K53" s="25">
        <v>2</v>
      </c>
      <c r="L53" s="25">
        <v>4</v>
      </c>
      <c r="M53" s="25">
        <v>5</v>
      </c>
      <c r="N53" s="25">
        <v>2</v>
      </c>
      <c r="O53" s="25">
        <v>5</v>
      </c>
      <c r="P53" s="25">
        <v>9</v>
      </c>
      <c r="Q53" s="25">
        <v>5</v>
      </c>
      <c r="T53" s="10" t="s">
        <v>10</v>
      </c>
      <c r="U53" s="25">
        <v>8</v>
      </c>
      <c r="V53" s="25">
        <v>10</v>
      </c>
      <c r="W53" s="25">
        <v>12</v>
      </c>
      <c r="X53" s="25">
        <v>9</v>
      </c>
      <c r="Y53" s="25">
        <v>16</v>
      </c>
      <c r="Z53" s="25">
        <v>13</v>
      </c>
      <c r="AA53" s="25">
        <v>18</v>
      </c>
      <c r="AB53" s="25">
        <v>20</v>
      </c>
      <c r="AC53" s="25">
        <v>31</v>
      </c>
      <c r="AD53" s="25">
        <v>30</v>
      </c>
      <c r="AE53" s="120">
        <v>205</v>
      </c>
      <c r="AF53" s="59">
        <v>5.65361279646994</v>
      </c>
    </row>
    <row r="54" spans="2:32" ht="13.5">
      <c r="B54" s="35"/>
      <c r="C54" s="10" t="s">
        <v>17</v>
      </c>
      <c r="D54" s="55">
        <v>5</v>
      </c>
      <c r="E54" s="55">
        <v>3</v>
      </c>
      <c r="F54" s="55">
        <v>6</v>
      </c>
      <c r="G54" s="55">
        <v>9</v>
      </c>
      <c r="H54" s="55">
        <v>15</v>
      </c>
      <c r="I54" s="55">
        <v>18</v>
      </c>
      <c r="J54" s="55">
        <v>24</v>
      </c>
      <c r="K54" s="55">
        <v>36</v>
      </c>
      <c r="L54" s="55">
        <v>53</v>
      </c>
      <c r="M54" s="55">
        <v>91</v>
      </c>
      <c r="N54" s="55">
        <v>108</v>
      </c>
      <c r="O54" s="55">
        <v>156</v>
      </c>
      <c r="P54" s="55">
        <v>170</v>
      </c>
      <c r="Q54" s="55">
        <v>158</v>
      </c>
      <c r="S54" s="35"/>
      <c r="T54" s="10" t="s">
        <v>17</v>
      </c>
      <c r="U54" s="55">
        <v>212</v>
      </c>
      <c r="V54" s="55">
        <v>239</v>
      </c>
      <c r="W54" s="55">
        <v>221</v>
      </c>
      <c r="X54" s="55">
        <v>232</v>
      </c>
      <c r="Y54" s="55">
        <v>252</v>
      </c>
      <c r="Z54" s="55">
        <v>290</v>
      </c>
      <c r="AA54" s="55">
        <v>291</v>
      </c>
      <c r="AB54" s="55">
        <v>335</v>
      </c>
      <c r="AC54" s="55">
        <v>343</v>
      </c>
      <c r="AD54" s="55">
        <v>359</v>
      </c>
      <c r="AE54" s="125">
        <v>3626</v>
      </c>
      <c r="AF54" s="26">
        <v>100</v>
      </c>
    </row>
    <row r="55" spans="2:32" ht="13.5">
      <c r="B55" s="2" t="s">
        <v>5</v>
      </c>
      <c r="C55" s="2" t="s">
        <v>20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2</v>
      </c>
      <c r="O55" s="27">
        <v>3</v>
      </c>
      <c r="P55" s="27">
        <v>1</v>
      </c>
      <c r="Q55" s="27">
        <v>1</v>
      </c>
      <c r="S55" s="2" t="s">
        <v>5</v>
      </c>
      <c r="T55" s="2" t="s">
        <v>20</v>
      </c>
      <c r="U55" s="27">
        <v>0</v>
      </c>
      <c r="V55" s="27">
        <v>0</v>
      </c>
      <c r="W55" s="27">
        <v>4</v>
      </c>
      <c r="X55" s="27">
        <v>2</v>
      </c>
      <c r="Y55" s="27">
        <v>0</v>
      </c>
      <c r="Z55" s="27">
        <v>1</v>
      </c>
      <c r="AA55" s="27">
        <v>2</v>
      </c>
      <c r="AB55" s="27">
        <v>3</v>
      </c>
      <c r="AC55" s="27">
        <v>1</v>
      </c>
      <c r="AD55" s="27">
        <v>3</v>
      </c>
      <c r="AE55" s="122">
        <v>23</v>
      </c>
      <c r="AF55" s="57">
        <v>8.846153846153847</v>
      </c>
    </row>
    <row r="56" spans="3:32" ht="13.5">
      <c r="C56" s="71" t="s">
        <v>160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T56" s="71" t="s">
        <v>160</v>
      </c>
      <c r="U56" s="7">
        <v>4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119">
        <v>106</v>
      </c>
      <c r="AF56" s="57">
        <v>40.76923076923077</v>
      </c>
    </row>
    <row r="57" spans="3:32" ht="13.5">
      <c r="C57" s="2" t="s">
        <v>117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T57" s="2" t="s">
        <v>117</v>
      </c>
      <c r="U57" s="7">
        <v>5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119">
        <v>54</v>
      </c>
      <c r="AF57" s="57">
        <v>20.76923076923077</v>
      </c>
    </row>
    <row r="58" spans="3:32" ht="13.5">
      <c r="C58" s="2" t="s">
        <v>21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T58" s="2" t="s">
        <v>21</v>
      </c>
      <c r="U58" s="7">
        <v>1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119">
        <v>25</v>
      </c>
      <c r="AF58" s="57">
        <v>9.615384615384617</v>
      </c>
    </row>
    <row r="59" spans="3:32" ht="13.5">
      <c r="C59" s="2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T59" s="2" t="s">
        <v>22</v>
      </c>
      <c r="U59" s="7">
        <v>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119">
        <v>3</v>
      </c>
      <c r="AF59" s="57">
        <v>1.153846153846154</v>
      </c>
    </row>
    <row r="60" spans="3:32" ht="13.5">
      <c r="C60" s="2" t="s">
        <v>23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T60" s="2" t="s">
        <v>23</v>
      </c>
      <c r="U60" s="7">
        <v>1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119">
        <v>26</v>
      </c>
      <c r="AF60" s="57">
        <v>10</v>
      </c>
    </row>
    <row r="61" spans="3:32" ht="13.5">
      <c r="C61" s="2" t="s">
        <v>24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T61" s="2" t="s">
        <v>24</v>
      </c>
      <c r="U61" s="7">
        <v>0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119">
        <v>10</v>
      </c>
      <c r="AF61" s="57">
        <v>3.8461538461538463</v>
      </c>
    </row>
    <row r="62" spans="3:32" ht="13.5">
      <c r="C62" s="10" t="s">
        <v>10</v>
      </c>
      <c r="D62" s="25">
        <v>0</v>
      </c>
      <c r="E62" s="25">
        <v>0</v>
      </c>
      <c r="F62" s="25">
        <v>0</v>
      </c>
      <c r="G62" s="25">
        <v>1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</v>
      </c>
      <c r="O62" s="25">
        <v>1</v>
      </c>
      <c r="P62" s="25">
        <v>0</v>
      </c>
      <c r="Q62" s="25">
        <v>0</v>
      </c>
      <c r="T62" s="10" t="s">
        <v>10</v>
      </c>
      <c r="U62" s="25">
        <v>0</v>
      </c>
      <c r="V62" s="25">
        <v>3</v>
      </c>
      <c r="W62" s="25">
        <v>2</v>
      </c>
      <c r="X62" s="25">
        <v>0</v>
      </c>
      <c r="Y62" s="25">
        <v>0</v>
      </c>
      <c r="Z62" s="25">
        <v>2</v>
      </c>
      <c r="AA62" s="25">
        <v>0</v>
      </c>
      <c r="AB62" s="25">
        <v>2</v>
      </c>
      <c r="AC62" s="25">
        <v>0</v>
      </c>
      <c r="AD62" s="25">
        <v>1</v>
      </c>
      <c r="AE62" s="120">
        <v>13</v>
      </c>
      <c r="AF62" s="59">
        <v>5</v>
      </c>
    </row>
    <row r="63" spans="1:32" ht="13.5">
      <c r="A63" s="10"/>
      <c r="B63" s="35"/>
      <c r="C63" s="10" t="s">
        <v>17</v>
      </c>
      <c r="D63" s="55">
        <v>0</v>
      </c>
      <c r="E63" s="55">
        <v>0</v>
      </c>
      <c r="F63" s="55">
        <v>3</v>
      </c>
      <c r="G63" s="55">
        <v>2</v>
      </c>
      <c r="H63" s="55">
        <v>2</v>
      </c>
      <c r="I63" s="55">
        <v>3</v>
      </c>
      <c r="J63" s="55">
        <v>0</v>
      </c>
      <c r="K63" s="55">
        <v>1</v>
      </c>
      <c r="L63" s="55">
        <v>5</v>
      </c>
      <c r="M63" s="55">
        <v>9</v>
      </c>
      <c r="N63" s="55">
        <v>11</v>
      </c>
      <c r="O63" s="55">
        <v>15</v>
      </c>
      <c r="P63" s="55">
        <v>12</v>
      </c>
      <c r="Q63" s="55">
        <v>10</v>
      </c>
      <c r="R63" s="10"/>
      <c r="S63" s="35"/>
      <c r="T63" s="10" t="s">
        <v>17</v>
      </c>
      <c r="U63" s="55">
        <v>12</v>
      </c>
      <c r="V63" s="55">
        <v>21</v>
      </c>
      <c r="W63" s="55">
        <v>24</v>
      </c>
      <c r="X63" s="55">
        <v>20</v>
      </c>
      <c r="Y63" s="55">
        <v>19</v>
      </c>
      <c r="Z63" s="55">
        <v>19</v>
      </c>
      <c r="AA63" s="55">
        <v>11</v>
      </c>
      <c r="AB63" s="55">
        <v>20</v>
      </c>
      <c r="AC63" s="55">
        <v>22</v>
      </c>
      <c r="AD63" s="55">
        <v>19</v>
      </c>
      <c r="AE63" s="125">
        <v>260</v>
      </c>
      <c r="AF63" s="26">
        <v>100</v>
      </c>
    </row>
    <row r="64" spans="1:32" ht="13.5">
      <c r="A64" s="2" t="s">
        <v>118</v>
      </c>
      <c r="B64" s="2" t="s">
        <v>18</v>
      </c>
      <c r="C64" s="2" t="s">
        <v>20</v>
      </c>
      <c r="D64" s="27">
        <v>0</v>
      </c>
      <c r="E64" s="27">
        <v>0</v>
      </c>
      <c r="F64" s="27">
        <v>0</v>
      </c>
      <c r="G64" s="27">
        <v>1</v>
      </c>
      <c r="H64" s="27">
        <v>0</v>
      </c>
      <c r="I64" s="27">
        <v>0</v>
      </c>
      <c r="J64" s="27">
        <v>1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4</v>
      </c>
      <c r="Q64" s="27">
        <v>0</v>
      </c>
      <c r="R64" s="2" t="s">
        <v>118</v>
      </c>
      <c r="S64" s="2" t="s">
        <v>18</v>
      </c>
      <c r="T64" s="2" t="s">
        <v>20</v>
      </c>
      <c r="U64" s="27">
        <v>1</v>
      </c>
      <c r="V64" s="27">
        <v>1</v>
      </c>
      <c r="W64" s="27">
        <v>0</v>
      </c>
      <c r="X64" s="27">
        <v>0</v>
      </c>
      <c r="Y64" s="27">
        <v>1</v>
      </c>
      <c r="Z64" s="27">
        <v>3</v>
      </c>
      <c r="AA64" s="27">
        <v>1</v>
      </c>
      <c r="AB64" s="27">
        <v>2</v>
      </c>
      <c r="AC64" s="27">
        <v>1</v>
      </c>
      <c r="AD64" s="27">
        <v>0</v>
      </c>
      <c r="AE64" s="122">
        <v>16</v>
      </c>
      <c r="AF64" s="57">
        <v>2.3494860499265786</v>
      </c>
    </row>
    <row r="65" spans="3:32" ht="13.5">
      <c r="C65" s="71" t="s">
        <v>160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T65" s="71" t="s">
        <v>160</v>
      </c>
      <c r="U65" s="7">
        <v>21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119">
        <v>269</v>
      </c>
      <c r="AF65" s="57">
        <v>39.500734214390604</v>
      </c>
    </row>
    <row r="66" spans="3:32" ht="13.5">
      <c r="C66" s="2" t="s">
        <v>117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T66" s="2" t="s">
        <v>117</v>
      </c>
      <c r="U66" s="7">
        <v>14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119">
        <v>169</v>
      </c>
      <c r="AF66" s="57">
        <v>24.816446402349488</v>
      </c>
    </row>
    <row r="67" spans="3:32" ht="13.5">
      <c r="C67" s="2" t="s">
        <v>21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T67" s="2" t="s">
        <v>21</v>
      </c>
      <c r="U67" s="7">
        <v>6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119">
        <v>134</v>
      </c>
      <c r="AF67" s="57">
        <v>19.676945668135097</v>
      </c>
    </row>
    <row r="68" spans="3:32" ht="13.5">
      <c r="C68" s="2" t="s">
        <v>22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T68" s="2" t="s">
        <v>22</v>
      </c>
      <c r="U68" s="7">
        <v>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119">
        <v>8</v>
      </c>
      <c r="AF68" s="57">
        <v>1.1747430249632893</v>
      </c>
    </row>
    <row r="69" spans="3:32" ht="13.5">
      <c r="C69" s="2" t="s">
        <v>23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T69" s="2" t="s">
        <v>23</v>
      </c>
      <c r="U69" s="7">
        <v>3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119">
        <v>57</v>
      </c>
      <c r="AF69" s="57">
        <v>8.370044052863436</v>
      </c>
    </row>
    <row r="70" spans="3:32" ht="13.5">
      <c r="C70" s="2" t="s">
        <v>24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T70" s="2" t="s">
        <v>24</v>
      </c>
      <c r="U70" s="7">
        <v>0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119">
        <v>15</v>
      </c>
      <c r="AF70" s="57">
        <v>2.2026431718061676</v>
      </c>
    </row>
    <row r="71" spans="3:32" ht="13.5">
      <c r="C71" s="10" t="s">
        <v>10</v>
      </c>
      <c r="D71" s="25">
        <v>0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1</v>
      </c>
      <c r="L71" s="25">
        <v>0</v>
      </c>
      <c r="M71" s="25">
        <v>1</v>
      </c>
      <c r="N71" s="25">
        <v>0</v>
      </c>
      <c r="O71" s="25">
        <v>0</v>
      </c>
      <c r="P71" s="25">
        <v>0</v>
      </c>
      <c r="Q71" s="25">
        <v>1</v>
      </c>
      <c r="T71" s="10" t="s">
        <v>10</v>
      </c>
      <c r="U71" s="25">
        <v>0</v>
      </c>
      <c r="V71" s="25">
        <v>0</v>
      </c>
      <c r="W71" s="25">
        <v>1</v>
      </c>
      <c r="X71" s="25">
        <v>2</v>
      </c>
      <c r="Y71" s="25">
        <v>1</v>
      </c>
      <c r="Z71" s="25">
        <v>2</v>
      </c>
      <c r="AA71" s="25">
        <v>0</v>
      </c>
      <c r="AB71" s="25">
        <v>0</v>
      </c>
      <c r="AC71" s="25">
        <v>1</v>
      </c>
      <c r="AD71" s="25">
        <v>2</v>
      </c>
      <c r="AE71" s="120">
        <v>13</v>
      </c>
      <c r="AF71" s="59">
        <v>1.908957415565345</v>
      </c>
    </row>
    <row r="72" spans="2:32" ht="13.5">
      <c r="B72" s="35"/>
      <c r="C72" s="10" t="s">
        <v>17</v>
      </c>
      <c r="D72" s="55">
        <v>1</v>
      </c>
      <c r="E72" s="55">
        <v>2</v>
      </c>
      <c r="F72" s="55">
        <v>3</v>
      </c>
      <c r="G72" s="55">
        <v>3</v>
      </c>
      <c r="H72" s="55">
        <v>4</v>
      </c>
      <c r="I72" s="55">
        <v>10</v>
      </c>
      <c r="J72" s="55">
        <v>14</v>
      </c>
      <c r="K72" s="55">
        <v>13</v>
      </c>
      <c r="L72" s="55">
        <v>19</v>
      </c>
      <c r="M72" s="55">
        <v>28</v>
      </c>
      <c r="N72" s="55">
        <v>33</v>
      </c>
      <c r="O72" s="55">
        <v>45</v>
      </c>
      <c r="P72" s="55">
        <v>39</v>
      </c>
      <c r="Q72" s="55">
        <v>42</v>
      </c>
      <c r="S72" s="35"/>
      <c r="T72" s="10" t="s">
        <v>17</v>
      </c>
      <c r="U72" s="55">
        <v>46</v>
      </c>
      <c r="V72" s="55">
        <v>41</v>
      </c>
      <c r="W72" s="55">
        <v>61</v>
      </c>
      <c r="X72" s="55">
        <v>36</v>
      </c>
      <c r="Y72" s="55">
        <v>39</v>
      </c>
      <c r="Z72" s="55">
        <v>54</v>
      </c>
      <c r="AA72" s="55">
        <v>49</v>
      </c>
      <c r="AB72" s="55">
        <v>33</v>
      </c>
      <c r="AC72" s="55">
        <v>34</v>
      </c>
      <c r="AD72" s="55">
        <v>32</v>
      </c>
      <c r="AE72" s="125">
        <v>681</v>
      </c>
      <c r="AF72" s="26">
        <v>100</v>
      </c>
    </row>
    <row r="73" spans="2:32" ht="13.5">
      <c r="B73" s="2" t="s">
        <v>5</v>
      </c>
      <c r="C73" s="2" t="s">
        <v>20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1</v>
      </c>
      <c r="S73" s="2" t="s">
        <v>5</v>
      </c>
      <c r="T73" s="2" t="s">
        <v>20</v>
      </c>
      <c r="U73" s="27">
        <v>1</v>
      </c>
      <c r="V73" s="27">
        <v>0</v>
      </c>
      <c r="W73" s="27">
        <v>0</v>
      </c>
      <c r="X73" s="27">
        <v>0</v>
      </c>
      <c r="Y73" s="27"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1</v>
      </c>
      <c r="AE73" s="122">
        <v>4</v>
      </c>
      <c r="AF73" s="57">
        <v>1.2048192771084338</v>
      </c>
    </row>
    <row r="74" spans="3:32" ht="13.5">
      <c r="C74" s="71" t="s">
        <v>160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T74" s="71" t="s">
        <v>160</v>
      </c>
      <c r="U74" s="7">
        <v>15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119">
        <v>198</v>
      </c>
      <c r="AF74" s="57">
        <v>59.63855421686747</v>
      </c>
    </row>
    <row r="75" spans="3:32" ht="13.5">
      <c r="C75" s="2" t="s">
        <v>117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T75" s="2" t="s">
        <v>117</v>
      </c>
      <c r="U75" s="7">
        <v>7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119">
        <v>61</v>
      </c>
      <c r="AF75" s="57">
        <v>18.373493975903614</v>
      </c>
    </row>
    <row r="76" spans="3:32" ht="13.5">
      <c r="C76" s="2" t="s">
        <v>21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T76" s="2" t="s">
        <v>21</v>
      </c>
      <c r="U76" s="7">
        <v>5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119">
        <v>41</v>
      </c>
      <c r="AF76" s="57">
        <v>12.349397590361445</v>
      </c>
    </row>
    <row r="77" spans="3:32" ht="13.5">
      <c r="C77" s="2" t="s">
        <v>22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T77" s="2" t="s">
        <v>22</v>
      </c>
      <c r="U77" s="7">
        <v>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119">
        <v>2</v>
      </c>
      <c r="AF77" s="57">
        <v>0.6024096385542169</v>
      </c>
    </row>
    <row r="78" spans="3:32" ht="13.5">
      <c r="C78" s="2" t="s">
        <v>23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T78" s="2" t="s">
        <v>23</v>
      </c>
      <c r="U78" s="7">
        <v>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119">
        <v>18</v>
      </c>
      <c r="AF78" s="57">
        <v>5.421686746987952</v>
      </c>
    </row>
    <row r="79" spans="3:32" ht="13.5">
      <c r="C79" s="2" t="s">
        <v>24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T79" s="2" t="s">
        <v>24</v>
      </c>
      <c r="U79" s="7">
        <v>0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119">
        <v>5</v>
      </c>
      <c r="AF79" s="57">
        <v>1.5060240963855422</v>
      </c>
    </row>
    <row r="80" spans="3:32" ht="13.5">
      <c r="C80" s="10" t="s">
        <v>10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1</v>
      </c>
      <c r="O80" s="25">
        <v>0</v>
      </c>
      <c r="P80" s="25">
        <v>0</v>
      </c>
      <c r="Q80" s="25">
        <v>0</v>
      </c>
      <c r="T80" s="10" t="s">
        <v>10</v>
      </c>
      <c r="U80" s="25">
        <v>0</v>
      </c>
      <c r="V80" s="25">
        <v>0</v>
      </c>
      <c r="W80" s="25">
        <v>0</v>
      </c>
      <c r="X80" s="25">
        <v>1</v>
      </c>
      <c r="Y80" s="25">
        <v>0</v>
      </c>
      <c r="Z80" s="25">
        <v>0</v>
      </c>
      <c r="AA80" s="25">
        <v>1</v>
      </c>
      <c r="AB80" s="25">
        <v>0</v>
      </c>
      <c r="AC80" s="25">
        <v>0</v>
      </c>
      <c r="AD80" s="25">
        <v>0</v>
      </c>
      <c r="AE80" s="120">
        <v>3</v>
      </c>
      <c r="AF80" s="59">
        <v>0.9036144578313252</v>
      </c>
    </row>
    <row r="81" spans="1:32" ht="14.25" thickBot="1">
      <c r="A81" s="12"/>
      <c r="B81" s="30"/>
      <c r="C81" s="12" t="s">
        <v>17</v>
      </c>
      <c r="D81" s="29">
        <v>0</v>
      </c>
      <c r="E81" s="29">
        <v>0</v>
      </c>
      <c r="F81" s="29">
        <v>2</v>
      </c>
      <c r="G81" s="29">
        <v>0</v>
      </c>
      <c r="H81" s="29">
        <v>0</v>
      </c>
      <c r="I81" s="29">
        <v>0</v>
      </c>
      <c r="J81" s="29">
        <v>0</v>
      </c>
      <c r="K81" s="29">
        <v>1</v>
      </c>
      <c r="L81" s="29">
        <v>9</v>
      </c>
      <c r="M81" s="29">
        <v>8</v>
      </c>
      <c r="N81" s="29">
        <v>17</v>
      </c>
      <c r="O81" s="29">
        <v>18</v>
      </c>
      <c r="P81" s="29">
        <v>29</v>
      </c>
      <c r="Q81" s="29">
        <v>21</v>
      </c>
      <c r="R81" s="12"/>
      <c r="S81" s="30"/>
      <c r="T81" s="12" t="s">
        <v>17</v>
      </c>
      <c r="U81" s="29">
        <v>31</v>
      </c>
      <c r="V81" s="29">
        <v>28</v>
      </c>
      <c r="W81" s="29">
        <v>26</v>
      </c>
      <c r="X81" s="29">
        <v>20</v>
      </c>
      <c r="Y81" s="29">
        <v>26</v>
      </c>
      <c r="Z81" s="29">
        <v>22</v>
      </c>
      <c r="AA81" s="29">
        <v>16</v>
      </c>
      <c r="AB81" s="29">
        <v>18</v>
      </c>
      <c r="AC81" s="29">
        <v>19</v>
      </c>
      <c r="AD81" s="29">
        <v>21</v>
      </c>
      <c r="AE81" s="126">
        <v>332</v>
      </c>
      <c r="AF81" s="14">
        <v>100</v>
      </c>
    </row>
    <row r="82" spans="3:20" ht="13.5">
      <c r="C82" s="1" t="s">
        <v>166</v>
      </c>
      <c r="T82" s="1"/>
    </row>
    <row r="83" spans="3:20" ht="13.5">
      <c r="C83" s="1" t="s">
        <v>165</v>
      </c>
      <c r="T83" s="1"/>
    </row>
    <row r="84" spans="1:20" ht="13.5">
      <c r="A84" s="68"/>
      <c r="B84" s="68"/>
      <c r="C84" s="68"/>
      <c r="D84" s="68"/>
      <c r="E84" s="68"/>
      <c r="F84" s="68"/>
      <c r="G84" s="68"/>
      <c r="R84" s="68"/>
      <c r="S84" s="68"/>
      <c r="T84" s="68"/>
    </row>
    <row r="85" spans="1:20" ht="13.5">
      <c r="A85" s="68"/>
      <c r="B85" s="68"/>
      <c r="C85" s="68"/>
      <c r="D85" s="68"/>
      <c r="E85" s="68"/>
      <c r="F85" s="68"/>
      <c r="G85" s="68"/>
      <c r="R85" s="68"/>
      <c r="S85" s="68"/>
      <c r="T85" s="68"/>
    </row>
    <row r="86" spans="1:20" ht="13.5">
      <c r="A86" s="68"/>
      <c r="B86" s="68"/>
      <c r="C86" s="68"/>
      <c r="D86" s="68"/>
      <c r="E86" s="68"/>
      <c r="F86" s="68"/>
      <c r="G86" s="68"/>
      <c r="R86" s="68"/>
      <c r="S86" s="68"/>
      <c r="T86" s="68"/>
    </row>
    <row r="87" spans="1:20" ht="13.5">
      <c r="A87" s="68"/>
      <c r="B87" s="68"/>
      <c r="C87" s="68"/>
      <c r="D87" s="68"/>
      <c r="E87" s="68"/>
      <c r="F87" s="68"/>
      <c r="G87" s="68"/>
      <c r="R87" s="68"/>
      <c r="S87" s="68"/>
      <c r="T87" s="68"/>
    </row>
    <row r="88" spans="1:20" ht="13.5">
      <c r="A88" s="68"/>
      <c r="B88" s="68"/>
      <c r="C88" s="68"/>
      <c r="D88" s="68"/>
      <c r="E88" s="68"/>
      <c r="F88" s="68"/>
      <c r="G88" s="68"/>
      <c r="R88" s="68"/>
      <c r="S88" s="68"/>
      <c r="T88" s="68"/>
    </row>
    <row r="89" spans="1:20" ht="13.5">
      <c r="A89" s="68"/>
      <c r="B89" s="68"/>
      <c r="C89" s="68"/>
      <c r="D89" s="68"/>
      <c r="E89" s="68"/>
      <c r="F89" s="68"/>
      <c r="G89" s="68"/>
      <c r="R89" s="68"/>
      <c r="S89" s="68"/>
      <c r="T89" s="68"/>
    </row>
    <row r="90" spans="1:20" ht="13.5">
      <c r="A90" s="68"/>
      <c r="B90" s="68"/>
      <c r="C90" s="68"/>
      <c r="D90" s="68"/>
      <c r="E90" s="68"/>
      <c r="F90" s="68"/>
      <c r="G90" s="68"/>
      <c r="R90" s="68"/>
      <c r="S90" s="68"/>
      <c r="T90" s="68"/>
    </row>
    <row r="91" spans="1:20" ht="13.5">
      <c r="A91" s="68"/>
      <c r="B91" s="68"/>
      <c r="C91" s="68"/>
      <c r="D91" s="68"/>
      <c r="E91" s="68"/>
      <c r="F91" s="68"/>
      <c r="G91" s="68"/>
      <c r="R91" s="68"/>
      <c r="S91" s="68"/>
      <c r="T91" s="68"/>
    </row>
    <row r="92" spans="1:20" ht="13.5">
      <c r="A92" s="68"/>
      <c r="B92" s="68"/>
      <c r="C92" s="68"/>
      <c r="D92" s="68"/>
      <c r="E92" s="68"/>
      <c r="F92" s="68"/>
      <c r="G92" s="68"/>
      <c r="R92" s="68"/>
      <c r="S92" s="68"/>
      <c r="T92" s="68"/>
    </row>
    <row r="93" spans="1:20" ht="13.5">
      <c r="A93" s="68"/>
      <c r="B93" s="68"/>
      <c r="C93" s="68"/>
      <c r="D93" s="68"/>
      <c r="E93" s="68"/>
      <c r="F93" s="68"/>
      <c r="G93" s="68"/>
      <c r="R93" s="68"/>
      <c r="S93" s="68"/>
      <c r="T93" s="68"/>
    </row>
    <row r="94" spans="1:20" ht="13.5">
      <c r="A94" s="68"/>
      <c r="B94" s="68"/>
      <c r="C94" s="68"/>
      <c r="D94" s="68"/>
      <c r="E94" s="68"/>
      <c r="F94" s="68"/>
      <c r="G94" s="68"/>
      <c r="R94" s="68"/>
      <c r="S94" s="68"/>
      <c r="T94" s="68"/>
    </row>
    <row r="95" spans="1:20" ht="13.5">
      <c r="A95" s="68"/>
      <c r="B95" s="68"/>
      <c r="C95" s="68"/>
      <c r="D95" s="68"/>
      <c r="E95" s="68"/>
      <c r="F95" s="68"/>
      <c r="G95" s="68"/>
      <c r="R95" s="68"/>
      <c r="S95" s="68"/>
      <c r="T95" s="68"/>
    </row>
    <row r="96" spans="1:20" ht="13.5">
      <c r="A96" s="68"/>
      <c r="B96" s="68"/>
      <c r="C96" s="68"/>
      <c r="D96" s="68"/>
      <c r="E96" s="68"/>
      <c r="F96" s="68"/>
      <c r="G96" s="68"/>
      <c r="R96" s="68"/>
      <c r="S96" s="68"/>
      <c r="T96" s="68"/>
    </row>
    <row r="97" spans="1:20" ht="13.5">
      <c r="A97" s="68"/>
      <c r="B97" s="68"/>
      <c r="C97" s="68"/>
      <c r="D97" s="68"/>
      <c r="E97" s="68"/>
      <c r="F97" s="68"/>
      <c r="G97" s="68"/>
      <c r="R97" s="68"/>
      <c r="S97" s="68"/>
      <c r="T97" s="68"/>
    </row>
    <row r="98" spans="1:20" ht="13.5">
      <c r="A98" s="68"/>
      <c r="B98" s="68"/>
      <c r="C98" s="68"/>
      <c r="D98" s="68"/>
      <c r="E98" s="68"/>
      <c r="F98" s="68"/>
      <c r="G98" s="68"/>
      <c r="R98" s="68"/>
      <c r="S98" s="68"/>
      <c r="T98" s="68"/>
    </row>
    <row r="99" spans="1:20" ht="13.5">
      <c r="A99" s="68"/>
      <c r="B99" s="68"/>
      <c r="C99" s="68"/>
      <c r="D99" s="68"/>
      <c r="E99" s="68"/>
      <c r="F99" s="68"/>
      <c r="G99" s="68"/>
      <c r="R99" s="68"/>
      <c r="S99" s="68"/>
      <c r="T99" s="68"/>
    </row>
    <row r="100" spans="1:20" ht="13.5">
      <c r="A100" s="68"/>
      <c r="B100" s="68"/>
      <c r="C100" s="68"/>
      <c r="D100" s="68"/>
      <c r="E100" s="68"/>
      <c r="F100" s="68"/>
      <c r="G100" s="68"/>
      <c r="R100" s="68"/>
      <c r="S100" s="68"/>
      <c r="T100" s="68"/>
    </row>
    <row r="101" spans="1:20" ht="13.5">
      <c r="A101" s="68"/>
      <c r="B101" s="68"/>
      <c r="C101" s="68"/>
      <c r="D101" s="68"/>
      <c r="E101" s="68"/>
      <c r="F101" s="68"/>
      <c r="G101" s="68"/>
      <c r="R101" s="68"/>
      <c r="S101" s="68"/>
      <c r="T101" s="68"/>
    </row>
    <row r="102" spans="1:20" ht="13.5">
      <c r="A102" s="68"/>
      <c r="B102" s="68"/>
      <c r="C102" s="68"/>
      <c r="D102" s="68"/>
      <c r="E102" s="68"/>
      <c r="F102" s="68"/>
      <c r="G102" s="68"/>
      <c r="R102" s="68"/>
      <c r="S102" s="68"/>
      <c r="T102" s="68"/>
    </row>
    <row r="103" spans="1:20" ht="13.5">
      <c r="A103" s="68"/>
      <c r="B103" s="68"/>
      <c r="C103" s="68"/>
      <c r="D103" s="68"/>
      <c r="E103" s="68"/>
      <c r="F103" s="68"/>
      <c r="G103" s="68"/>
      <c r="R103" s="68"/>
      <c r="S103" s="68"/>
      <c r="T103" s="68"/>
    </row>
    <row r="104" spans="1:20" ht="13.5">
      <c r="A104" s="68"/>
      <c r="B104" s="68"/>
      <c r="C104" s="68"/>
      <c r="D104" s="68"/>
      <c r="E104" s="68"/>
      <c r="F104" s="68"/>
      <c r="G104" s="68"/>
      <c r="R104" s="68"/>
      <c r="S104" s="68"/>
      <c r="T104" s="68"/>
    </row>
    <row r="105" spans="1:20" ht="13.5">
      <c r="A105" s="68"/>
      <c r="B105" s="68"/>
      <c r="C105" s="68"/>
      <c r="D105" s="68"/>
      <c r="E105" s="68"/>
      <c r="F105" s="68"/>
      <c r="G105" s="68"/>
      <c r="R105" s="68"/>
      <c r="S105" s="68"/>
      <c r="T105" s="68"/>
    </row>
    <row r="106" spans="1:20" ht="13.5">
      <c r="A106" s="68"/>
      <c r="B106" s="68"/>
      <c r="C106" s="68"/>
      <c r="D106" s="68"/>
      <c r="E106" s="68"/>
      <c r="F106" s="68"/>
      <c r="G106" s="68"/>
      <c r="R106" s="68"/>
      <c r="S106" s="68"/>
      <c r="T106" s="68"/>
    </row>
    <row r="107" spans="1:20" ht="13.5">
      <c r="A107" s="68"/>
      <c r="B107" s="68"/>
      <c r="C107" s="68"/>
      <c r="D107" s="68"/>
      <c r="E107" s="68"/>
      <c r="F107" s="68"/>
      <c r="G107" s="68"/>
      <c r="R107" s="68"/>
      <c r="S107" s="68"/>
      <c r="T107" s="68"/>
    </row>
    <row r="108" spans="1:20" ht="13.5">
      <c r="A108" s="68"/>
      <c r="B108" s="68"/>
      <c r="C108" s="68"/>
      <c r="D108" s="68"/>
      <c r="E108" s="68"/>
      <c r="F108" s="68"/>
      <c r="G108" s="68"/>
      <c r="R108" s="68"/>
      <c r="S108" s="68"/>
      <c r="T108" s="68"/>
    </row>
    <row r="109" spans="1:20" ht="13.5">
      <c r="A109" s="68"/>
      <c r="B109" s="68"/>
      <c r="C109" s="68"/>
      <c r="D109" s="68"/>
      <c r="E109" s="68"/>
      <c r="F109" s="68"/>
      <c r="G109" s="68"/>
      <c r="R109" s="68"/>
      <c r="S109" s="68"/>
      <c r="T109" s="68"/>
    </row>
    <row r="110" spans="1:20" ht="13.5">
      <c r="A110" s="68"/>
      <c r="B110" s="68"/>
      <c r="C110" s="68"/>
      <c r="D110" s="68"/>
      <c r="E110" s="68"/>
      <c r="F110" s="68"/>
      <c r="G110" s="68"/>
      <c r="R110" s="68"/>
      <c r="S110" s="68"/>
      <c r="T110" s="68"/>
    </row>
    <row r="111" spans="1:20" ht="13.5">
      <c r="A111" s="68"/>
      <c r="B111" s="68"/>
      <c r="C111" s="68"/>
      <c r="D111" s="68"/>
      <c r="E111" s="68"/>
      <c r="F111" s="68"/>
      <c r="G111" s="68"/>
      <c r="R111" s="68"/>
      <c r="S111" s="68"/>
      <c r="T111" s="68"/>
    </row>
    <row r="112" spans="1:20" ht="13.5">
      <c r="A112" s="68"/>
      <c r="B112" s="68"/>
      <c r="C112" s="68"/>
      <c r="D112" s="68"/>
      <c r="E112" s="68"/>
      <c r="F112" s="68"/>
      <c r="G112" s="68"/>
      <c r="R112" s="68"/>
      <c r="S112" s="68"/>
      <c r="T112" s="68"/>
    </row>
    <row r="113" spans="1:20" ht="13.5">
      <c r="A113" s="68"/>
      <c r="B113" s="68"/>
      <c r="C113" s="68"/>
      <c r="D113" s="68"/>
      <c r="E113" s="68"/>
      <c r="F113" s="68"/>
      <c r="G113" s="68"/>
      <c r="R113" s="68"/>
      <c r="S113" s="68"/>
      <c r="T113" s="68"/>
    </row>
    <row r="114" spans="1:20" ht="13.5">
      <c r="A114" s="68"/>
      <c r="B114" s="68"/>
      <c r="C114" s="68"/>
      <c r="D114" s="68"/>
      <c r="E114" s="68"/>
      <c r="F114" s="68"/>
      <c r="G114" s="68"/>
      <c r="R114" s="68"/>
      <c r="S114" s="68"/>
      <c r="T114" s="68"/>
    </row>
    <row r="115" spans="1:20" ht="13.5">
      <c r="A115" s="68"/>
      <c r="B115" s="68"/>
      <c r="C115" s="68"/>
      <c r="D115" s="68"/>
      <c r="E115" s="68"/>
      <c r="F115" s="68"/>
      <c r="G115" s="68"/>
      <c r="R115" s="68"/>
      <c r="S115" s="68"/>
      <c r="T115" s="68"/>
    </row>
    <row r="116" spans="1:20" ht="13.5">
      <c r="A116" s="68"/>
      <c r="B116" s="68"/>
      <c r="C116" s="68"/>
      <c r="D116" s="68"/>
      <c r="E116" s="68"/>
      <c r="F116" s="68"/>
      <c r="G116" s="68"/>
      <c r="R116" s="68"/>
      <c r="S116" s="68"/>
      <c r="T116" s="68"/>
    </row>
    <row r="117" spans="1:20" ht="13.5">
      <c r="A117" s="68"/>
      <c r="B117" s="68"/>
      <c r="C117" s="68"/>
      <c r="D117" s="68"/>
      <c r="E117" s="68"/>
      <c r="F117" s="68"/>
      <c r="G117" s="68"/>
      <c r="R117" s="68"/>
      <c r="S117" s="68"/>
      <c r="T117" s="68"/>
    </row>
    <row r="118" spans="1:20" ht="13.5">
      <c r="A118" s="68"/>
      <c r="B118" s="68"/>
      <c r="C118" s="68"/>
      <c r="D118" s="68"/>
      <c r="E118" s="68"/>
      <c r="F118" s="68"/>
      <c r="G118" s="68"/>
      <c r="R118" s="68"/>
      <c r="S118" s="68"/>
      <c r="T118" s="68"/>
    </row>
    <row r="119" spans="1:20" ht="13.5">
      <c r="A119" s="68"/>
      <c r="B119" s="68"/>
      <c r="C119" s="68"/>
      <c r="D119" s="68"/>
      <c r="E119" s="68"/>
      <c r="F119" s="68"/>
      <c r="G119" s="68"/>
      <c r="R119" s="68"/>
      <c r="S119" s="68"/>
      <c r="T119" s="68"/>
    </row>
    <row r="120" spans="1:20" ht="13.5">
      <c r="A120" s="68"/>
      <c r="B120" s="68"/>
      <c r="C120" s="68"/>
      <c r="D120" s="68"/>
      <c r="E120" s="68"/>
      <c r="F120" s="68"/>
      <c r="G120" s="68"/>
      <c r="R120" s="68"/>
      <c r="S120" s="68"/>
      <c r="T120" s="68"/>
    </row>
    <row r="121" spans="1:20" ht="13.5">
      <c r="A121" s="68"/>
      <c r="B121" s="68"/>
      <c r="C121" s="68"/>
      <c r="D121" s="68"/>
      <c r="E121" s="68"/>
      <c r="F121" s="68"/>
      <c r="G121" s="68"/>
      <c r="R121" s="68"/>
      <c r="S121" s="68"/>
      <c r="T121" s="68"/>
    </row>
    <row r="122" spans="1:20" ht="13.5">
      <c r="A122" s="68"/>
      <c r="B122" s="68"/>
      <c r="C122" s="68"/>
      <c r="D122" s="68"/>
      <c r="E122" s="68"/>
      <c r="F122" s="68"/>
      <c r="G122" s="68"/>
      <c r="R122" s="68"/>
      <c r="S122" s="68"/>
      <c r="T122" s="68"/>
    </row>
    <row r="123" spans="1:20" ht="13.5">
      <c r="A123" s="68"/>
      <c r="B123" s="68"/>
      <c r="C123" s="68"/>
      <c r="D123" s="68"/>
      <c r="E123" s="68"/>
      <c r="F123" s="68"/>
      <c r="G123" s="68"/>
      <c r="R123" s="68"/>
      <c r="S123" s="68"/>
      <c r="T123" s="68"/>
    </row>
    <row r="124" spans="1:20" ht="13.5">
      <c r="A124" s="68"/>
      <c r="B124" s="68"/>
      <c r="C124" s="68"/>
      <c r="D124" s="68"/>
      <c r="E124" s="68"/>
      <c r="F124" s="68"/>
      <c r="G124" s="68"/>
      <c r="R124" s="68"/>
      <c r="S124" s="68"/>
      <c r="T124" s="68"/>
    </row>
    <row r="125" spans="1:20" ht="13.5">
      <c r="A125" s="68"/>
      <c r="B125" s="68"/>
      <c r="C125" s="68"/>
      <c r="D125" s="68"/>
      <c r="E125" s="68"/>
      <c r="F125" s="68"/>
      <c r="G125" s="68"/>
      <c r="R125" s="68"/>
      <c r="S125" s="68"/>
      <c r="T125" s="68"/>
    </row>
    <row r="126" spans="1:20" ht="13.5">
      <c r="A126" s="68"/>
      <c r="B126" s="68"/>
      <c r="C126" s="68"/>
      <c r="D126" s="68"/>
      <c r="E126" s="68"/>
      <c r="F126" s="68"/>
      <c r="G126" s="68"/>
      <c r="R126" s="68"/>
      <c r="S126" s="68"/>
      <c r="T126" s="68"/>
    </row>
    <row r="127" spans="1:20" ht="13.5">
      <c r="A127" s="68"/>
      <c r="B127" s="68"/>
      <c r="C127" s="68"/>
      <c r="D127" s="68"/>
      <c r="E127" s="68"/>
      <c r="F127" s="68"/>
      <c r="G127" s="68"/>
      <c r="R127" s="68"/>
      <c r="S127" s="68"/>
      <c r="T127" s="68"/>
    </row>
    <row r="128" spans="1:20" ht="13.5">
      <c r="A128" s="68"/>
      <c r="B128" s="68"/>
      <c r="C128" s="68"/>
      <c r="D128" s="68"/>
      <c r="E128" s="68"/>
      <c r="F128" s="68"/>
      <c r="G128" s="68"/>
      <c r="R128" s="68"/>
      <c r="S128" s="68"/>
      <c r="T128" s="68"/>
    </row>
    <row r="129" spans="1:20" ht="13.5">
      <c r="A129" s="68"/>
      <c r="B129" s="68"/>
      <c r="C129" s="68"/>
      <c r="D129" s="68"/>
      <c r="E129" s="68"/>
      <c r="F129" s="68"/>
      <c r="G129" s="68"/>
      <c r="R129" s="68"/>
      <c r="S129" s="68"/>
      <c r="T129" s="68"/>
    </row>
    <row r="130" spans="1:20" ht="13.5">
      <c r="A130" s="68"/>
      <c r="B130" s="68"/>
      <c r="C130" s="68"/>
      <c r="D130" s="68"/>
      <c r="E130" s="68"/>
      <c r="F130" s="68"/>
      <c r="G130" s="68"/>
      <c r="R130" s="68"/>
      <c r="S130" s="68"/>
      <c r="T130" s="68"/>
    </row>
    <row r="131" spans="1:20" ht="13.5">
      <c r="A131" s="68"/>
      <c r="B131" s="68"/>
      <c r="C131" s="68"/>
      <c r="D131" s="68"/>
      <c r="E131" s="68"/>
      <c r="F131" s="68"/>
      <c r="G131" s="68"/>
      <c r="R131" s="68"/>
      <c r="S131" s="68"/>
      <c r="T131" s="68"/>
    </row>
    <row r="132" spans="1:20" ht="13.5">
      <c r="A132" s="68"/>
      <c r="B132" s="68"/>
      <c r="C132" s="68"/>
      <c r="D132" s="68"/>
      <c r="E132" s="68"/>
      <c r="F132" s="68"/>
      <c r="G132" s="68"/>
      <c r="R132" s="68"/>
      <c r="S132" s="68"/>
      <c r="T132" s="68"/>
    </row>
    <row r="133" spans="1:20" ht="13.5">
      <c r="A133" s="68"/>
      <c r="B133" s="68"/>
      <c r="C133" s="68"/>
      <c r="D133" s="68"/>
      <c r="E133" s="68"/>
      <c r="F133" s="68"/>
      <c r="G133" s="68"/>
      <c r="R133" s="68"/>
      <c r="S133" s="68"/>
      <c r="T133" s="68"/>
    </row>
    <row r="134" spans="1:20" ht="13.5">
      <c r="A134" s="68"/>
      <c r="B134" s="68"/>
      <c r="C134" s="68"/>
      <c r="D134" s="68"/>
      <c r="E134" s="68"/>
      <c r="F134" s="68"/>
      <c r="G134" s="68"/>
      <c r="R134" s="68"/>
      <c r="S134" s="68"/>
      <c r="T134" s="68"/>
    </row>
    <row r="135" spans="1:20" ht="13.5">
      <c r="A135" s="68"/>
      <c r="B135" s="68"/>
      <c r="C135" s="68"/>
      <c r="D135" s="68"/>
      <c r="E135" s="68"/>
      <c r="F135" s="68"/>
      <c r="G135" s="68"/>
      <c r="R135" s="68"/>
      <c r="S135" s="68"/>
      <c r="T135" s="68"/>
    </row>
    <row r="136" spans="1:20" ht="13.5">
      <c r="A136" s="68"/>
      <c r="B136" s="68"/>
      <c r="C136" s="68"/>
      <c r="D136" s="68"/>
      <c r="E136" s="68"/>
      <c r="F136" s="68"/>
      <c r="G136" s="68"/>
      <c r="R136" s="68"/>
      <c r="S136" s="68"/>
      <c r="T136" s="68"/>
    </row>
    <row r="137" spans="1:20" ht="13.5">
      <c r="A137" s="68"/>
      <c r="B137" s="68"/>
      <c r="C137" s="68"/>
      <c r="D137" s="68"/>
      <c r="E137" s="68"/>
      <c r="F137" s="68"/>
      <c r="G137" s="68"/>
      <c r="R137" s="68"/>
      <c r="S137" s="68"/>
      <c r="T137" s="68"/>
    </row>
    <row r="138" spans="1:20" ht="13.5">
      <c r="A138" s="68"/>
      <c r="B138" s="68"/>
      <c r="C138" s="68"/>
      <c r="D138" s="68"/>
      <c r="E138" s="68"/>
      <c r="F138" s="68"/>
      <c r="G138" s="68"/>
      <c r="R138" s="68"/>
      <c r="S138" s="68"/>
      <c r="T138" s="68"/>
    </row>
    <row r="139" spans="1:20" ht="13.5">
      <c r="A139" s="68"/>
      <c r="B139" s="68"/>
      <c r="C139" s="68"/>
      <c r="D139" s="68"/>
      <c r="E139" s="68"/>
      <c r="F139" s="68"/>
      <c r="G139" s="68"/>
      <c r="R139" s="68"/>
      <c r="S139" s="68"/>
      <c r="T139" s="68"/>
    </row>
    <row r="140" spans="1:20" ht="13.5">
      <c r="A140" s="68"/>
      <c r="B140" s="68"/>
      <c r="C140" s="68"/>
      <c r="D140" s="68"/>
      <c r="E140" s="68"/>
      <c r="F140" s="68"/>
      <c r="G140" s="68"/>
      <c r="R140" s="68"/>
      <c r="S140" s="68"/>
      <c r="T140" s="68"/>
    </row>
    <row r="141" spans="1:20" ht="13.5">
      <c r="A141" s="68"/>
      <c r="B141" s="68"/>
      <c r="C141" s="68"/>
      <c r="D141" s="68"/>
      <c r="E141" s="68"/>
      <c r="F141" s="68"/>
      <c r="G141" s="68"/>
      <c r="R141" s="68"/>
      <c r="S141" s="68"/>
      <c r="T141" s="68"/>
    </row>
    <row r="142" spans="1:20" ht="13.5">
      <c r="A142" s="68"/>
      <c r="B142" s="68"/>
      <c r="C142" s="68"/>
      <c r="D142" s="68"/>
      <c r="E142" s="68"/>
      <c r="F142" s="68"/>
      <c r="G142" s="68"/>
      <c r="R142" s="68"/>
      <c r="S142" s="68"/>
      <c r="T142" s="68"/>
    </row>
    <row r="143" spans="1:20" ht="13.5">
      <c r="A143" s="68"/>
      <c r="B143" s="68"/>
      <c r="C143" s="68"/>
      <c r="D143" s="68"/>
      <c r="E143" s="68"/>
      <c r="F143" s="68"/>
      <c r="G143" s="68"/>
      <c r="R143" s="68"/>
      <c r="S143" s="68"/>
      <c r="T143" s="68"/>
    </row>
    <row r="144" spans="1:20" ht="13.5">
      <c r="A144" s="68"/>
      <c r="B144" s="68"/>
      <c r="C144" s="68"/>
      <c r="D144" s="68"/>
      <c r="E144" s="68"/>
      <c r="F144" s="68"/>
      <c r="G144" s="68"/>
      <c r="R144" s="68"/>
      <c r="S144" s="68"/>
      <c r="T144" s="68"/>
    </row>
    <row r="145" spans="1:20" ht="13.5">
      <c r="A145" s="68"/>
      <c r="B145" s="68"/>
      <c r="C145" s="68"/>
      <c r="D145" s="68"/>
      <c r="E145" s="68"/>
      <c r="F145" s="68"/>
      <c r="G145" s="68"/>
      <c r="R145" s="68"/>
      <c r="S145" s="68"/>
      <c r="T145" s="68"/>
    </row>
    <row r="146" spans="1:20" ht="13.5">
      <c r="A146" s="68"/>
      <c r="B146" s="68"/>
      <c r="C146" s="68"/>
      <c r="D146" s="68"/>
      <c r="E146" s="68"/>
      <c r="F146" s="68"/>
      <c r="G146" s="68"/>
      <c r="R146" s="68"/>
      <c r="S146" s="68"/>
      <c r="T146" s="68"/>
    </row>
    <row r="147" spans="1:20" ht="13.5">
      <c r="A147" s="68"/>
      <c r="B147" s="68"/>
      <c r="C147" s="68"/>
      <c r="D147" s="68"/>
      <c r="E147" s="68"/>
      <c r="F147" s="68"/>
      <c r="G147" s="68"/>
      <c r="R147" s="68"/>
      <c r="S147" s="68"/>
      <c r="T147" s="68"/>
    </row>
    <row r="148" spans="1:20" ht="13.5">
      <c r="A148" s="68"/>
      <c r="B148" s="68"/>
      <c r="C148" s="68"/>
      <c r="D148" s="68"/>
      <c r="E148" s="68"/>
      <c r="F148" s="68"/>
      <c r="G148" s="68"/>
      <c r="R148" s="68"/>
      <c r="S148" s="68"/>
      <c r="T148" s="68"/>
    </row>
    <row r="149" spans="1:20" ht="13.5">
      <c r="A149" s="68"/>
      <c r="B149" s="68"/>
      <c r="C149" s="68"/>
      <c r="D149" s="68"/>
      <c r="E149" s="68"/>
      <c r="F149" s="68"/>
      <c r="G149" s="68"/>
      <c r="R149" s="68"/>
      <c r="S149" s="68"/>
      <c r="T149" s="68"/>
    </row>
    <row r="150" spans="1:20" ht="13.5">
      <c r="A150" s="68"/>
      <c r="B150" s="68"/>
      <c r="C150" s="68"/>
      <c r="D150" s="68"/>
      <c r="E150" s="68"/>
      <c r="F150" s="68"/>
      <c r="G150" s="68"/>
      <c r="R150" s="68"/>
      <c r="S150" s="68"/>
      <c r="T150" s="68"/>
    </row>
    <row r="151" spans="1:20" ht="13.5">
      <c r="A151" s="68"/>
      <c r="B151" s="68"/>
      <c r="C151" s="68"/>
      <c r="D151" s="68"/>
      <c r="E151" s="68"/>
      <c r="F151" s="68"/>
      <c r="G151" s="68"/>
      <c r="R151" s="68"/>
      <c r="S151" s="68"/>
      <c r="T151" s="68"/>
    </row>
    <row r="152" spans="1:20" ht="13.5">
      <c r="A152" s="68"/>
      <c r="B152" s="68"/>
      <c r="C152" s="68"/>
      <c r="D152" s="68"/>
      <c r="E152" s="68"/>
      <c r="F152" s="68"/>
      <c r="G152" s="68"/>
      <c r="R152" s="68"/>
      <c r="S152" s="68"/>
      <c r="T152" s="68"/>
    </row>
    <row r="153" spans="1:20" ht="13.5">
      <c r="A153" s="68"/>
      <c r="B153" s="68"/>
      <c r="C153" s="68"/>
      <c r="D153" s="68"/>
      <c r="E153" s="68"/>
      <c r="F153" s="68"/>
      <c r="G153" s="68"/>
      <c r="R153" s="68"/>
      <c r="S153" s="68"/>
      <c r="T153" s="68"/>
    </row>
    <row r="154" spans="1:20" ht="13.5">
      <c r="A154" s="68"/>
      <c r="B154" s="68"/>
      <c r="C154" s="68"/>
      <c r="D154" s="68"/>
      <c r="E154" s="68"/>
      <c r="F154" s="68"/>
      <c r="G154" s="68"/>
      <c r="R154" s="68"/>
      <c r="S154" s="68"/>
      <c r="T154" s="68"/>
    </row>
    <row r="155" spans="1:20" ht="13.5">
      <c r="A155" s="68"/>
      <c r="B155" s="68"/>
      <c r="C155" s="68"/>
      <c r="D155" s="68"/>
      <c r="E155" s="68"/>
      <c r="F155" s="68"/>
      <c r="G155" s="68"/>
      <c r="R155" s="68"/>
      <c r="S155" s="68"/>
      <c r="T155" s="68"/>
    </row>
    <row r="156" spans="1:20" ht="13.5">
      <c r="A156" s="68"/>
      <c r="B156" s="68"/>
      <c r="C156" s="68"/>
      <c r="D156" s="68"/>
      <c r="E156" s="68"/>
      <c r="F156" s="68"/>
      <c r="G156" s="68"/>
      <c r="R156" s="68"/>
      <c r="S156" s="68"/>
      <c r="T156" s="68"/>
    </row>
    <row r="157" spans="1:20" ht="13.5">
      <c r="A157" s="68"/>
      <c r="B157" s="68"/>
      <c r="C157" s="68"/>
      <c r="D157" s="68"/>
      <c r="E157" s="68"/>
      <c r="F157" s="68"/>
      <c r="G157" s="68"/>
      <c r="R157" s="68"/>
      <c r="S157" s="68"/>
      <c r="T157" s="68"/>
    </row>
    <row r="158" spans="1:20" ht="13.5">
      <c r="A158" s="68"/>
      <c r="B158" s="68"/>
      <c r="C158" s="68"/>
      <c r="D158" s="68"/>
      <c r="E158" s="68"/>
      <c r="F158" s="68"/>
      <c r="G158" s="68"/>
      <c r="R158" s="68"/>
      <c r="S158" s="68"/>
      <c r="T158" s="68"/>
    </row>
    <row r="159" spans="1:20" ht="13.5">
      <c r="A159" s="68"/>
      <c r="B159" s="68"/>
      <c r="C159" s="68"/>
      <c r="D159" s="68"/>
      <c r="E159" s="68"/>
      <c r="F159" s="68"/>
      <c r="G159" s="68"/>
      <c r="R159" s="68"/>
      <c r="S159" s="68"/>
      <c r="T159" s="68"/>
    </row>
    <row r="160" spans="1:20" ht="13.5">
      <c r="A160" s="68"/>
      <c r="B160" s="68"/>
      <c r="C160" s="68"/>
      <c r="D160" s="68"/>
      <c r="E160" s="68"/>
      <c r="F160" s="68"/>
      <c r="G160" s="68"/>
      <c r="R160" s="68"/>
      <c r="S160" s="68"/>
      <c r="T160" s="68"/>
    </row>
    <row r="161" spans="1:20" ht="13.5">
      <c r="A161" s="68"/>
      <c r="B161" s="68"/>
      <c r="C161" s="68"/>
      <c r="D161" s="68"/>
      <c r="E161" s="68"/>
      <c r="F161" s="68"/>
      <c r="G161" s="68"/>
      <c r="R161" s="68"/>
      <c r="S161" s="68"/>
      <c r="T161" s="68"/>
    </row>
    <row r="162" spans="1:20" ht="13.5">
      <c r="A162" s="68"/>
      <c r="B162" s="68"/>
      <c r="C162" s="68"/>
      <c r="D162" s="68"/>
      <c r="E162" s="68"/>
      <c r="F162" s="68"/>
      <c r="G162" s="68"/>
      <c r="R162" s="68"/>
      <c r="S162" s="68"/>
      <c r="T162" s="68"/>
    </row>
    <row r="163" spans="1:20" ht="13.5">
      <c r="A163" s="68"/>
      <c r="B163" s="68"/>
      <c r="C163" s="68"/>
      <c r="D163" s="68"/>
      <c r="E163" s="68"/>
      <c r="F163" s="68"/>
      <c r="G163" s="68"/>
      <c r="R163" s="68"/>
      <c r="S163" s="68"/>
      <c r="T163" s="68"/>
    </row>
    <row r="164" spans="1:20" ht="13.5">
      <c r="A164" s="68"/>
      <c r="B164" s="68"/>
      <c r="C164" s="68"/>
      <c r="D164" s="68"/>
      <c r="E164" s="68"/>
      <c r="F164" s="68"/>
      <c r="G164" s="68"/>
      <c r="R164" s="68"/>
      <c r="S164" s="68"/>
      <c r="T164" s="68"/>
    </row>
    <row r="165" spans="1:20" ht="13.5">
      <c r="A165" s="68"/>
      <c r="B165" s="68"/>
      <c r="C165" s="68"/>
      <c r="D165" s="68"/>
      <c r="E165" s="68"/>
      <c r="F165" s="68"/>
      <c r="G165" s="68"/>
      <c r="R165" s="68"/>
      <c r="S165" s="68"/>
      <c r="T165" s="68"/>
    </row>
    <row r="166" spans="1:20" ht="13.5">
      <c r="A166" s="68"/>
      <c r="B166" s="68"/>
      <c r="C166" s="68"/>
      <c r="D166" s="68"/>
      <c r="E166" s="68"/>
      <c r="F166" s="68"/>
      <c r="G166" s="68"/>
      <c r="R166" s="68"/>
      <c r="S166" s="68"/>
      <c r="T166" s="68"/>
    </row>
    <row r="167" spans="1:20" ht="13.5">
      <c r="A167" s="68"/>
      <c r="B167" s="68"/>
      <c r="C167" s="68"/>
      <c r="D167" s="68"/>
      <c r="E167" s="68"/>
      <c r="F167" s="68"/>
      <c r="G167" s="68"/>
      <c r="R167" s="68"/>
      <c r="S167" s="68"/>
      <c r="T167" s="68"/>
    </row>
    <row r="168" spans="1:20" ht="13.5">
      <c r="A168" s="68"/>
      <c r="B168" s="68"/>
      <c r="C168" s="68"/>
      <c r="D168" s="68"/>
      <c r="E168" s="68"/>
      <c r="F168" s="68"/>
      <c r="G168" s="68"/>
      <c r="R168" s="68"/>
      <c r="S168" s="68"/>
      <c r="T168" s="68"/>
    </row>
    <row r="169" spans="1:20" ht="13.5">
      <c r="A169" s="68"/>
      <c r="B169" s="68"/>
      <c r="C169" s="68"/>
      <c r="D169" s="68"/>
      <c r="E169" s="68"/>
      <c r="F169" s="68"/>
      <c r="G169" s="68"/>
      <c r="R169" s="68"/>
      <c r="S169" s="68"/>
      <c r="T169" s="68"/>
    </row>
    <row r="170" spans="1:20" ht="13.5">
      <c r="A170" s="68"/>
      <c r="B170" s="68"/>
      <c r="C170" s="68"/>
      <c r="D170" s="68"/>
      <c r="E170" s="68"/>
      <c r="F170" s="68"/>
      <c r="G170" s="68"/>
      <c r="R170" s="68"/>
      <c r="S170" s="68"/>
      <c r="T170" s="68"/>
    </row>
    <row r="171" spans="1:20" ht="13.5">
      <c r="A171" s="68"/>
      <c r="B171" s="68"/>
      <c r="C171" s="68"/>
      <c r="D171" s="68"/>
      <c r="E171" s="68"/>
      <c r="F171" s="68"/>
      <c r="G171" s="68"/>
      <c r="R171" s="68"/>
      <c r="S171" s="68"/>
      <c r="T171" s="68"/>
    </row>
    <row r="172" spans="1:20" ht="13.5">
      <c r="A172" s="68"/>
      <c r="B172" s="68"/>
      <c r="C172" s="68"/>
      <c r="D172" s="68"/>
      <c r="E172" s="68"/>
      <c r="F172" s="68"/>
      <c r="G172" s="68"/>
      <c r="R172" s="68"/>
      <c r="S172" s="68"/>
      <c r="T172" s="68"/>
    </row>
    <row r="173" spans="1:20" ht="13.5">
      <c r="A173" s="68"/>
      <c r="B173" s="68"/>
      <c r="C173" s="68"/>
      <c r="D173" s="68"/>
      <c r="E173" s="68"/>
      <c r="F173" s="68"/>
      <c r="G173" s="68"/>
      <c r="R173" s="68"/>
      <c r="S173" s="68"/>
      <c r="T173" s="68"/>
    </row>
  </sheetData>
  <sheetProtection/>
  <printOptions/>
  <pageMargins left="0.5118110236220472" right="0.4724409448818898" top="0.4724409448818898" bottom="0.5511811023622047" header="0.2362204724409449" footer="0.4724409448818898"/>
  <pageSetup horizontalDpi="300" verticalDpi="300" orientation="portrait" pageOrder="overThenDown" paperSize="9" scale="105" r:id="rId1"/>
  <rowBreaks count="1" manualBreakCount="1">
    <brk id="41" max="255" man="1"/>
  </rowBreaks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15" customWidth="1"/>
    <col min="2" max="2" width="8.50390625" style="15" customWidth="1"/>
    <col min="3" max="3" width="11.125" style="15" customWidth="1"/>
    <col min="4" max="17" width="4.25390625" style="15" customWidth="1"/>
    <col min="18" max="18" width="6.00390625" style="15" customWidth="1"/>
    <col min="19" max="19" width="8.50390625" style="15" customWidth="1"/>
    <col min="20" max="20" width="11.125" style="15" customWidth="1"/>
    <col min="21" max="31" width="4.875" style="15" customWidth="1"/>
    <col min="32" max="32" width="7.125" style="74" customWidth="1"/>
    <col min="33" max="33" width="4.625" style="3" customWidth="1"/>
    <col min="34" max="34" width="5.625" style="15" bestFit="1" customWidth="1"/>
    <col min="35" max="16384" width="9.00390625" style="15" customWidth="1"/>
  </cols>
  <sheetData>
    <row r="1" spans="1:18" ht="24" customHeight="1">
      <c r="A1" s="65" t="s">
        <v>182</v>
      </c>
      <c r="R1" s="65"/>
    </row>
    <row r="2" spans="1:18" ht="24" customHeight="1" thickBot="1">
      <c r="A2" s="65" t="s">
        <v>264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21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11</v>
      </c>
      <c r="G4" s="89">
        <v>5</v>
      </c>
      <c r="H4" s="89">
        <v>11</v>
      </c>
      <c r="I4" s="89">
        <v>6</v>
      </c>
      <c r="J4" s="89">
        <v>27</v>
      </c>
      <c r="K4" s="89">
        <v>56</v>
      </c>
      <c r="L4" s="89">
        <v>42</v>
      </c>
      <c r="M4" s="89">
        <v>51</v>
      </c>
      <c r="N4" s="89">
        <v>74</v>
      </c>
      <c r="O4" s="89">
        <v>67</v>
      </c>
      <c r="P4" s="89">
        <v>93</v>
      </c>
      <c r="Q4" s="89">
        <v>91</v>
      </c>
      <c r="R4" s="32" t="s">
        <v>113</v>
      </c>
      <c r="S4" s="33"/>
      <c r="T4" s="33" t="s">
        <v>17</v>
      </c>
      <c r="U4" s="89">
        <v>122</v>
      </c>
      <c r="V4" s="89">
        <v>101</v>
      </c>
      <c r="W4" s="89">
        <v>126</v>
      </c>
      <c r="X4" s="89">
        <v>130</v>
      </c>
      <c r="Y4" s="89">
        <v>108</v>
      </c>
      <c r="Z4" s="89">
        <v>122</v>
      </c>
      <c r="AA4" s="89">
        <v>132</v>
      </c>
      <c r="AB4" s="89">
        <v>132</v>
      </c>
      <c r="AC4" s="89">
        <v>156</v>
      </c>
      <c r="AD4" s="89">
        <v>161</v>
      </c>
      <c r="AE4" s="89">
        <v>1824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>
      <c r="B6" s="15" t="s">
        <v>142</v>
      </c>
      <c r="C6" s="79" t="s">
        <v>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S6" s="15" t="s">
        <v>142</v>
      </c>
      <c r="T6" s="79" t="s">
        <v>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57">
        <v>0</v>
      </c>
      <c r="AH6" s="81"/>
    </row>
    <row r="7" spans="3:32" ht="13.5">
      <c r="C7" s="87" t="s">
        <v>143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T7" s="87" t="s">
        <v>143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88">
        <v>0</v>
      </c>
    </row>
    <row r="8" spans="3:32" ht="13.5">
      <c r="C8" s="87" t="s">
        <v>132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1</v>
      </c>
      <c r="K8" s="17">
        <v>1</v>
      </c>
      <c r="L8" s="17">
        <v>0</v>
      </c>
      <c r="M8" s="17">
        <v>1</v>
      </c>
      <c r="N8" s="17">
        <v>0</v>
      </c>
      <c r="O8" s="17">
        <v>1</v>
      </c>
      <c r="P8" s="17">
        <v>1</v>
      </c>
      <c r="Q8" s="17">
        <v>1</v>
      </c>
      <c r="T8" s="87" t="s">
        <v>132</v>
      </c>
      <c r="U8" s="17">
        <v>1</v>
      </c>
      <c r="V8" s="17">
        <v>1</v>
      </c>
      <c r="W8" s="17">
        <v>1</v>
      </c>
      <c r="X8" s="17">
        <v>1</v>
      </c>
      <c r="Y8" s="17">
        <v>0</v>
      </c>
      <c r="Z8" s="17">
        <v>0</v>
      </c>
      <c r="AA8" s="17">
        <v>0</v>
      </c>
      <c r="AB8" s="17">
        <v>1</v>
      </c>
      <c r="AC8" s="17">
        <v>1</v>
      </c>
      <c r="AD8" s="17">
        <v>0</v>
      </c>
      <c r="AE8" s="17">
        <v>12</v>
      </c>
      <c r="AF8" s="88">
        <v>0.6578947368421052</v>
      </c>
    </row>
    <row r="9" spans="3:32" ht="13.5">
      <c r="C9" s="39" t="s">
        <v>133</v>
      </c>
      <c r="D9" s="80">
        <v>0</v>
      </c>
      <c r="E9" s="80">
        <v>0</v>
      </c>
      <c r="F9" s="80">
        <v>1</v>
      </c>
      <c r="G9" s="80">
        <v>0</v>
      </c>
      <c r="H9" s="80">
        <v>0</v>
      </c>
      <c r="I9" s="80">
        <v>1</v>
      </c>
      <c r="J9" s="80">
        <v>3</v>
      </c>
      <c r="K9" s="80">
        <v>6</v>
      </c>
      <c r="L9" s="80">
        <v>8</v>
      </c>
      <c r="M9" s="80">
        <v>2</v>
      </c>
      <c r="N9" s="80">
        <v>3</v>
      </c>
      <c r="O9" s="80">
        <v>4</v>
      </c>
      <c r="P9" s="80">
        <v>4</v>
      </c>
      <c r="Q9" s="80">
        <v>4</v>
      </c>
      <c r="T9" s="39" t="s">
        <v>133</v>
      </c>
      <c r="U9" s="80">
        <v>10</v>
      </c>
      <c r="V9" s="80">
        <v>4</v>
      </c>
      <c r="W9" s="80">
        <v>2</v>
      </c>
      <c r="X9" s="80">
        <v>3</v>
      </c>
      <c r="Y9" s="80">
        <v>6</v>
      </c>
      <c r="Z9" s="80">
        <v>11</v>
      </c>
      <c r="AA9" s="80">
        <v>8</v>
      </c>
      <c r="AB9" s="80">
        <v>8</v>
      </c>
      <c r="AC9" s="80">
        <v>18</v>
      </c>
      <c r="AD9" s="80">
        <v>15</v>
      </c>
      <c r="AE9" s="80">
        <v>121</v>
      </c>
      <c r="AF9" s="57">
        <v>6.633771929824562</v>
      </c>
    </row>
    <row r="10" spans="3:32" ht="13.5">
      <c r="C10" s="39" t="s">
        <v>134</v>
      </c>
      <c r="D10" s="80">
        <v>0</v>
      </c>
      <c r="E10" s="80">
        <v>0</v>
      </c>
      <c r="F10" s="80">
        <v>6</v>
      </c>
      <c r="G10" s="80">
        <v>2</v>
      </c>
      <c r="H10" s="80">
        <v>2</v>
      </c>
      <c r="I10" s="80">
        <v>0</v>
      </c>
      <c r="J10" s="80">
        <v>5</v>
      </c>
      <c r="K10" s="80">
        <v>6</v>
      </c>
      <c r="L10" s="80">
        <v>5</v>
      </c>
      <c r="M10" s="80">
        <v>4</v>
      </c>
      <c r="N10" s="80">
        <v>16</v>
      </c>
      <c r="O10" s="80">
        <v>9</v>
      </c>
      <c r="P10" s="80">
        <v>14</v>
      </c>
      <c r="Q10" s="80">
        <v>17</v>
      </c>
      <c r="T10" s="39" t="s">
        <v>134</v>
      </c>
      <c r="U10" s="80">
        <v>21</v>
      </c>
      <c r="V10" s="80">
        <v>9</v>
      </c>
      <c r="W10" s="80">
        <v>28</v>
      </c>
      <c r="X10" s="80">
        <v>24</v>
      </c>
      <c r="Y10" s="80">
        <v>15</v>
      </c>
      <c r="Z10" s="80">
        <v>15</v>
      </c>
      <c r="AA10" s="80">
        <v>25</v>
      </c>
      <c r="AB10" s="80">
        <v>14</v>
      </c>
      <c r="AC10" s="80">
        <v>19</v>
      </c>
      <c r="AD10" s="80">
        <v>13</v>
      </c>
      <c r="AE10" s="80">
        <v>269</v>
      </c>
      <c r="AF10" s="57">
        <v>14.74780701754386</v>
      </c>
    </row>
    <row r="11" spans="3:32" ht="13.5">
      <c r="C11" s="87" t="s">
        <v>135</v>
      </c>
      <c r="D11" s="17">
        <v>0</v>
      </c>
      <c r="E11" s="17">
        <v>0</v>
      </c>
      <c r="F11" s="17">
        <v>2</v>
      </c>
      <c r="G11" s="17">
        <v>2</v>
      </c>
      <c r="H11" s="17">
        <v>3</v>
      </c>
      <c r="I11" s="17">
        <v>2</v>
      </c>
      <c r="J11" s="17">
        <v>5</v>
      </c>
      <c r="K11" s="17">
        <v>4</v>
      </c>
      <c r="L11" s="17">
        <v>6</v>
      </c>
      <c r="M11" s="17">
        <v>12</v>
      </c>
      <c r="N11" s="17">
        <v>14</v>
      </c>
      <c r="O11" s="17">
        <v>16</v>
      </c>
      <c r="P11" s="17">
        <v>9</v>
      </c>
      <c r="Q11" s="17">
        <v>16</v>
      </c>
      <c r="T11" s="87" t="s">
        <v>135</v>
      </c>
      <c r="U11" s="17">
        <v>25</v>
      </c>
      <c r="V11" s="17">
        <v>16</v>
      </c>
      <c r="W11" s="17">
        <v>24</v>
      </c>
      <c r="X11" s="17">
        <v>26</v>
      </c>
      <c r="Y11" s="17">
        <v>16</v>
      </c>
      <c r="Z11" s="17">
        <v>30</v>
      </c>
      <c r="AA11" s="17">
        <v>26</v>
      </c>
      <c r="AB11" s="17">
        <v>23</v>
      </c>
      <c r="AC11" s="17">
        <v>31</v>
      </c>
      <c r="AD11" s="17">
        <v>36</v>
      </c>
      <c r="AE11" s="17">
        <v>344</v>
      </c>
      <c r="AF11" s="88">
        <v>18.859649122807017</v>
      </c>
    </row>
    <row r="12" spans="3:32" ht="13.5">
      <c r="C12" s="87" t="s">
        <v>136</v>
      </c>
      <c r="D12" s="17">
        <v>0</v>
      </c>
      <c r="E12" s="17">
        <v>0</v>
      </c>
      <c r="F12" s="17">
        <v>1</v>
      </c>
      <c r="G12" s="17">
        <v>0</v>
      </c>
      <c r="H12" s="17">
        <v>2</v>
      </c>
      <c r="I12" s="17">
        <v>2</v>
      </c>
      <c r="J12" s="17">
        <v>4</v>
      </c>
      <c r="K12" s="17">
        <v>11</v>
      </c>
      <c r="L12" s="17">
        <v>3</v>
      </c>
      <c r="M12" s="17">
        <v>8</v>
      </c>
      <c r="N12" s="17">
        <v>7</v>
      </c>
      <c r="O12" s="17">
        <v>9</v>
      </c>
      <c r="P12" s="17">
        <v>10</v>
      </c>
      <c r="Q12" s="17">
        <v>10</v>
      </c>
      <c r="T12" s="87" t="s">
        <v>136</v>
      </c>
      <c r="U12" s="17">
        <v>12</v>
      </c>
      <c r="V12" s="17">
        <v>24</v>
      </c>
      <c r="W12" s="17">
        <v>16</v>
      </c>
      <c r="X12" s="17">
        <v>14</v>
      </c>
      <c r="Y12" s="17">
        <v>13</v>
      </c>
      <c r="Z12" s="17">
        <v>9</v>
      </c>
      <c r="AA12" s="17">
        <v>15</v>
      </c>
      <c r="AB12" s="17">
        <v>21</v>
      </c>
      <c r="AC12" s="17">
        <v>21</v>
      </c>
      <c r="AD12" s="17">
        <v>24</v>
      </c>
      <c r="AE12" s="17">
        <v>236</v>
      </c>
      <c r="AF12" s="88">
        <v>12.938596491228072</v>
      </c>
    </row>
    <row r="13" spans="3:32" ht="13.5">
      <c r="C13" s="79" t="s">
        <v>137</v>
      </c>
      <c r="D13" s="80">
        <v>0</v>
      </c>
      <c r="E13" s="80">
        <v>0</v>
      </c>
      <c r="F13" s="80">
        <v>0</v>
      </c>
      <c r="G13" s="80">
        <v>1</v>
      </c>
      <c r="H13" s="80">
        <v>0</v>
      </c>
      <c r="I13" s="80">
        <v>1</v>
      </c>
      <c r="J13" s="80">
        <v>2</v>
      </c>
      <c r="K13" s="80">
        <v>13</v>
      </c>
      <c r="L13" s="80">
        <v>9</v>
      </c>
      <c r="M13" s="80">
        <v>8</v>
      </c>
      <c r="N13" s="80">
        <v>6</v>
      </c>
      <c r="O13" s="80">
        <v>11</v>
      </c>
      <c r="P13" s="80">
        <v>15</v>
      </c>
      <c r="Q13" s="80">
        <v>13</v>
      </c>
      <c r="T13" s="79" t="s">
        <v>137</v>
      </c>
      <c r="U13" s="80">
        <v>16</v>
      </c>
      <c r="V13" s="80">
        <v>8</v>
      </c>
      <c r="W13" s="80">
        <v>16</v>
      </c>
      <c r="X13" s="80">
        <v>16</v>
      </c>
      <c r="Y13" s="80">
        <v>15</v>
      </c>
      <c r="Z13" s="80">
        <v>10</v>
      </c>
      <c r="AA13" s="80">
        <v>14</v>
      </c>
      <c r="AB13" s="80">
        <v>18</v>
      </c>
      <c r="AC13" s="80">
        <v>15</v>
      </c>
      <c r="AD13" s="80">
        <v>20</v>
      </c>
      <c r="AE13" s="80">
        <v>227</v>
      </c>
      <c r="AF13" s="57">
        <v>12.445175438596491</v>
      </c>
    </row>
    <row r="14" spans="3:32" ht="13.5">
      <c r="C14" s="39" t="s">
        <v>138</v>
      </c>
      <c r="D14" s="80">
        <v>0</v>
      </c>
      <c r="E14" s="80">
        <v>0</v>
      </c>
      <c r="F14" s="80">
        <v>1</v>
      </c>
      <c r="G14" s="80">
        <v>0</v>
      </c>
      <c r="H14" s="80">
        <v>1</v>
      </c>
      <c r="I14" s="80">
        <v>0</v>
      </c>
      <c r="J14" s="80">
        <v>5</v>
      </c>
      <c r="K14" s="80">
        <v>5</v>
      </c>
      <c r="L14" s="80">
        <v>6</v>
      </c>
      <c r="M14" s="80">
        <v>10</v>
      </c>
      <c r="N14" s="80">
        <v>12</v>
      </c>
      <c r="O14" s="80">
        <v>6</v>
      </c>
      <c r="P14" s="80">
        <v>18</v>
      </c>
      <c r="Q14" s="80">
        <v>10</v>
      </c>
      <c r="T14" s="39" t="s">
        <v>138</v>
      </c>
      <c r="U14" s="80">
        <v>15</v>
      </c>
      <c r="V14" s="80">
        <v>12</v>
      </c>
      <c r="W14" s="80">
        <v>8</v>
      </c>
      <c r="X14" s="80">
        <v>13</v>
      </c>
      <c r="Y14" s="80">
        <v>15</v>
      </c>
      <c r="Z14" s="80">
        <v>17</v>
      </c>
      <c r="AA14" s="80">
        <v>13</v>
      </c>
      <c r="AB14" s="80">
        <v>16</v>
      </c>
      <c r="AC14" s="80">
        <v>13</v>
      </c>
      <c r="AD14" s="80">
        <v>17</v>
      </c>
      <c r="AE14" s="80">
        <v>213</v>
      </c>
      <c r="AF14" s="57">
        <v>11.677631578947368</v>
      </c>
    </row>
    <row r="15" spans="3:32" ht="13.5">
      <c r="C15" s="87" t="s">
        <v>139</v>
      </c>
      <c r="D15" s="17">
        <v>0</v>
      </c>
      <c r="E15" s="17">
        <v>0</v>
      </c>
      <c r="F15" s="17">
        <v>0</v>
      </c>
      <c r="G15" s="17">
        <v>0</v>
      </c>
      <c r="H15" s="17">
        <v>1</v>
      </c>
      <c r="I15" s="17">
        <v>0</v>
      </c>
      <c r="J15" s="17">
        <v>2</v>
      </c>
      <c r="K15" s="17">
        <v>6</v>
      </c>
      <c r="L15" s="17">
        <v>4</v>
      </c>
      <c r="M15" s="17">
        <v>2</v>
      </c>
      <c r="N15" s="17">
        <v>12</v>
      </c>
      <c r="O15" s="17">
        <v>6</v>
      </c>
      <c r="P15" s="17">
        <v>7</v>
      </c>
      <c r="Q15" s="17">
        <v>9</v>
      </c>
      <c r="T15" s="87" t="s">
        <v>139</v>
      </c>
      <c r="U15" s="17">
        <v>12</v>
      </c>
      <c r="V15" s="17">
        <v>8</v>
      </c>
      <c r="W15" s="17">
        <v>12</v>
      </c>
      <c r="X15" s="17">
        <v>14</v>
      </c>
      <c r="Y15" s="17">
        <v>12</v>
      </c>
      <c r="Z15" s="17">
        <v>11</v>
      </c>
      <c r="AA15" s="17">
        <v>9</v>
      </c>
      <c r="AB15" s="17">
        <v>10</v>
      </c>
      <c r="AC15" s="17">
        <v>9</v>
      </c>
      <c r="AD15" s="17">
        <v>10</v>
      </c>
      <c r="AE15" s="17">
        <v>156</v>
      </c>
      <c r="AF15" s="88">
        <v>8.552631578947368</v>
      </c>
    </row>
    <row r="16" spans="3:32" ht="13.5">
      <c r="C16" s="87" t="s">
        <v>140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2</v>
      </c>
      <c r="L16" s="17">
        <v>1</v>
      </c>
      <c r="M16" s="17">
        <v>2</v>
      </c>
      <c r="N16" s="17">
        <v>2</v>
      </c>
      <c r="O16" s="17">
        <v>2</v>
      </c>
      <c r="P16" s="17">
        <v>8</v>
      </c>
      <c r="Q16" s="17">
        <v>5</v>
      </c>
      <c r="T16" s="87" t="s">
        <v>140</v>
      </c>
      <c r="U16" s="17">
        <v>5</v>
      </c>
      <c r="V16" s="17">
        <v>10</v>
      </c>
      <c r="W16" s="17">
        <v>7</v>
      </c>
      <c r="X16" s="17">
        <v>9</v>
      </c>
      <c r="Y16" s="17">
        <v>8</v>
      </c>
      <c r="Z16" s="17">
        <v>11</v>
      </c>
      <c r="AA16" s="17">
        <v>12</v>
      </c>
      <c r="AB16" s="17">
        <v>14</v>
      </c>
      <c r="AC16" s="17">
        <v>15</v>
      </c>
      <c r="AD16" s="17">
        <v>15</v>
      </c>
      <c r="AE16" s="17">
        <v>128</v>
      </c>
      <c r="AF16" s="88">
        <v>7.017543859649122</v>
      </c>
    </row>
    <row r="17" spans="3:32" ht="13.5">
      <c r="C17" s="39" t="s">
        <v>162</v>
      </c>
      <c r="D17" s="80">
        <v>0</v>
      </c>
      <c r="E17" s="80">
        <v>0</v>
      </c>
      <c r="F17" s="80">
        <v>0</v>
      </c>
      <c r="G17" s="80">
        <v>0</v>
      </c>
      <c r="H17" s="80">
        <v>2</v>
      </c>
      <c r="I17" s="80">
        <v>0</v>
      </c>
      <c r="J17" s="80">
        <v>0</v>
      </c>
      <c r="K17" s="80">
        <v>2</v>
      </c>
      <c r="L17" s="80">
        <v>0</v>
      </c>
      <c r="M17" s="80">
        <v>2</v>
      </c>
      <c r="N17" s="80">
        <v>2</v>
      </c>
      <c r="O17" s="80">
        <v>3</v>
      </c>
      <c r="P17" s="80">
        <v>7</v>
      </c>
      <c r="Q17" s="80">
        <v>6</v>
      </c>
      <c r="T17" s="39" t="s">
        <v>222</v>
      </c>
      <c r="U17" s="80">
        <v>5</v>
      </c>
      <c r="V17" s="80">
        <v>9</v>
      </c>
      <c r="W17" s="80">
        <v>12</v>
      </c>
      <c r="X17" s="80">
        <v>10</v>
      </c>
      <c r="Y17" s="80">
        <v>8</v>
      </c>
      <c r="Z17" s="80">
        <v>8</v>
      </c>
      <c r="AA17" s="80">
        <v>10</v>
      </c>
      <c r="AB17" s="80">
        <v>7</v>
      </c>
      <c r="AC17" s="80">
        <v>13</v>
      </c>
      <c r="AD17" s="80">
        <v>11</v>
      </c>
      <c r="AE17" s="80">
        <v>117</v>
      </c>
      <c r="AF17" s="57">
        <v>6.4144736842105265</v>
      </c>
    </row>
    <row r="18" spans="2:32" ht="14.25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1</v>
      </c>
      <c r="AD18" s="82">
        <v>0</v>
      </c>
      <c r="AE18" s="82">
        <v>1</v>
      </c>
      <c r="AF18" s="83">
        <v>0.05482456140350877</v>
      </c>
    </row>
    <row r="19" spans="4:32" ht="6" customHeight="1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/>
    </row>
    <row r="20" spans="2:34" ht="13.5">
      <c r="B20" s="15" t="s">
        <v>124</v>
      </c>
      <c r="C20" s="39" t="s">
        <v>144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3</v>
      </c>
      <c r="J20" s="7">
        <v>13</v>
      </c>
      <c r="K20" s="7">
        <v>32</v>
      </c>
      <c r="L20" s="7">
        <v>28</v>
      </c>
      <c r="M20" s="7">
        <v>29</v>
      </c>
      <c r="N20" s="7">
        <v>50</v>
      </c>
      <c r="O20" s="7">
        <v>48</v>
      </c>
      <c r="P20" s="7">
        <v>61</v>
      </c>
      <c r="Q20" s="7">
        <v>69</v>
      </c>
      <c r="S20" s="15" t="s">
        <v>124</v>
      </c>
      <c r="T20" s="39" t="s">
        <v>144</v>
      </c>
      <c r="U20" s="7">
        <v>83</v>
      </c>
      <c r="V20" s="7">
        <v>70</v>
      </c>
      <c r="W20" s="7">
        <v>101</v>
      </c>
      <c r="X20" s="7">
        <v>100</v>
      </c>
      <c r="Y20" s="7">
        <v>85</v>
      </c>
      <c r="Z20" s="7">
        <v>101</v>
      </c>
      <c r="AA20" s="7">
        <v>97</v>
      </c>
      <c r="AB20" s="7">
        <v>112</v>
      </c>
      <c r="AC20" s="7">
        <v>137</v>
      </c>
      <c r="AD20" s="7">
        <v>138</v>
      </c>
      <c r="AE20" s="7">
        <v>1358</v>
      </c>
      <c r="AF20" s="57">
        <v>74.4517543859649</v>
      </c>
      <c r="AH20" s="81"/>
    </row>
    <row r="21" spans="3:32" ht="13.5">
      <c r="C21" s="39" t="s">
        <v>145</v>
      </c>
      <c r="D21" s="7">
        <v>0</v>
      </c>
      <c r="E21" s="7">
        <v>0</v>
      </c>
      <c r="F21" s="7">
        <v>0</v>
      </c>
      <c r="G21" s="7">
        <v>0</v>
      </c>
      <c r="H21" s="7">
        <v>10</v>
      </c>
      <c r="I21" s="7">
        <v>3</v>
      </c>
      <c r="J21" s="7">
        <v>13</v>
      </c>
      <c r="K21" s="7">
        <v>22</v>
      </c>
      <c r="L21" s="7">
        <v>11</v>
      </c>
      <c r="M21" s="7">
        <v>17</v>
      </c>
      <c r="N21" s="7">
        <v>12</v>
      </c>
      <c r="O21" s="7">
        <v>15</v>
      </c>
      <c r="P21" s="7">
        <v>26</v>
      </c>
      <c r="Q21" s="7">
        <v>16</v>
      </c>
      <c r="T21" s="39" t="s">
        <v>145</v>
      </c>
      <c r="U21" s="7">
        <v>24</v>
      </c>
      <c r="V21" s="7">
        <v>21</v>
      </c>
      <c r="W21" s="7">
        <v>15</v>
      </c>
      <c r="X21" s="7">
        <v>17</v>
      </c>
      <c r="Y21" s="7">
        <v>11</v>
      </c>
      <c r="Z21" s="7">
        <v>14</v>
      </c>
      <c r="AA21" s="7">
        <v>18</v>
      </c>
      <c r="AB21" s="7">
        <v>11</v>
      </c>
      <c r="AC21" s="7">
        <v>12</v>
      </c>
      <c r="AD21" s="7">
        <v>16</v>
      </c>
      <c r="AE21" s="7">
        <v>304</v>
      </c>
      <c r="AF21" s="57">
        <v>16.666666666666664</v>
      </c>
    </row>
    <row r="22" spans="2:32" ht="14.25" thickBot="1">
      <c r="B22" s="30"/>
      <c r="C22" s="41" t="s">
        <v>2</v>
      </c>
      <c r="D22" s="84">
        <v>0</v>
      </c>
      <c r="E22" s="84">
        <v>0</v>
      </c>
      <c r="F22" s="84">
        <v>11</v>
      </c>
      <c r="G22" s="84">
        <v>5</v>
      </c>
      <c r="H22" s="84">
        <v>0</v>
      </c>
      <c r="I22" s="84">
        <v>0</v>
      </c>
      <c r="J22" s="84">
        <v>1</v>
      </c>
      <c r="K22" s="84">
        <v>2</v>
      </c>
      <c r="L22" s="84">
        <v>3</v>
      </c>
      <c r="M22" s="84">
        <v>5</v>
      </c>
      <c r="N22" s="84">
        <v>12</v>
      </c>
      <c r="O22" s="84">
        <v>4</v>
      </c>
      <c r="P22" s="84">
        <v>6</v>
      </c>
      <c r="Q22" s="84">
        <v>6</v>
      </c>
      <c r="S22" s="30"/>
      <c r="T22" s="41" t="s">
        <v>2</v>
      </c>
      <c r="U22" s="84">
        <v>15</v>
      </c>
      <c r="V22" s="84">
        <v>10</v>
      </c>
      <c r="W22" s="84">
        <v>10</v>
      </c>
      <c r="X22" s="84">
        <v>13</v>
      </c>
      <c r="Y22" s="84">
        <v>12</v>
      </c>
      <c r="Z22" s="84">
        <v>7</v>
      </c>
      <c r="AA22" s="84">
        <v>17</v>
      </c>
      <c r="AB22" s="84">
        <v>9</v>
      </c>
      <c r="AC22" s="84">
        <v>7</v>
      </c>
      <c r="AD22" s="84">
        <v>7</v>
      </c>
      <c r="AE22" s="84">
        <v>162</v>
      </c>
      <c r="AF22" s="83">
        <v>8.881578947368421</v>
      </c>
    </row>
    <row r="23" spans="3:32" ht="4.5" customHeight="1"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T23" s="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57"/>
    </row>
    <row r="24" spans="2:34" ht="13.5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1</v>
      </c>
      <c r="H24" s="7">
        <v>1</v>
      </c>
      <c r="I24" s="7">
        <v>0</v>
      </c>
      <c r="J24" s="7">
        <v>2</v>
      </c>
      <c r="K24" s="7">
        <v>1</v>
      </c>
      <c r="L24" s="7">
        <v>2</v>
      </c>
      <c r="M24" s="7">
        <v>2</v>
      </c>
      <c r="N24" s="7">
        <v>4</v>
      </c>
      <c r="O24" s="7">
        <v>3</v>
      </c>
      <c r="P24" s="7">
        <v>1</v>
      </c>
      <c r="Q24" s="7">
        <v>3</v>
      </c>
      <c r="S24" s="15" t="s">
        <v>205</v>
      </c>
      <c r="T24" s="39" t="s">
        <v>20</v>
      </c>
      <c r="U24" s="7">
        <v>3</v>
      </c>
      <c r="V24" s="7">
        <v>6</v>
      </c>
      <c r="W24" s="7">
        <v>4</v>
      </c>
      <c r="X24" s="7">
        <v>7</v>
      </c>
      <c r="Y24" s="7">
        <v>6</v>
      </c>
      <c r="Z24" s="7">
        <v>7</v>
      </c>
      <c r="AA24" s="7">
        <v>8</v>
      </c>
      <c r="AB24" s="7">
        <v>6</v>
      </c>
      <c r="AC24" s="7">
        <v>6</v>
      </c>
      <c r="AD24" s="7">
        <v>10</v>
      </c>
      <c r="AE24" s="7">
        <v>83</v>
      </c>
      <c r="AF24" s="57">
        <v>4.550438596491229</v>
      </c>
      <c r="AH24" s="81"/>
    </row>
    <row r="25" spans="2:32" ht="13.5">
      <c r="B25" s="85" t="s">
        <v>161</v>
      </c>
      <c r="C25" s="39" t="s">
        <v>160</v>
      </c>
      <c r="D25" s="7">
        <v>0</v>
      </c>
      <c r="E25" s="7">
        <v>0</v>
      </c>
      <c r="F25" s="7">
        <v>5</v>
      </c>
      <c r="G25" s="7">
        <v>1</v>
      </c>
      <c r="H25" s="7">
        <v>4</v>
      </c>
      <c r="I25" s="7">
        <v>1</v>
      </c>
      <c r="J25" s="7">
        <v>8</v>
      </c>
      <c r="K25" s="7">
        <v>26</v>
      </c>
      <c r="L25" s="7">
        <v>18</v>
      </c>
      <c r="M25" s="7">
        <v>28</v>
      </c>
      <c r="N25" s="7">
        <v>32</v>
      </c>
      <c r="O25" s="7">
        <v>34</v>
      </c>
      <c r="P25" s="7">
        <v>45</v>
      </c>
      <c r="Q25" s="7">
        <v>36</v>
      </c>
      <c r="S25" s="85" t="s">
        <v>223</v>
      </c>
      <c r="T25" s="39" t="s">
        <v>224</v>
      </c>
      <c r="U25" s="7">
        <v>48</v>
      </c>
      <c r="V25" s="7">
        <v>32</v>
      </c>
      <c r="W25" s="7">
        <v>44</v>
      </c>
      <c r="X25" s="7">
        <v>38</v>
      </c>
      <c r="Y25" s="7">
        <v>33</v>
      </c>
      <c r="Z25" s="7">
        <v>34</v>
      </c>
      <c r="AA25" s="7">
        <v>32</v>
      </c>
      <c r="AB25" s="7">
        <v>40</v>
      </c>
      <c r="AC25" s="7">
        <v>43</v>
      </c>
      <c r="AD25" s="7">
        <v>44</v>
      </c>
      <c r="AE25" s="7">
        <v>626</v>
      </c>
      <c r="AF25" s="57">
        <v>34.32017543859649</v>
      </c>
    </row>
    <row r="26" spans="3:32" ht="13.5">
      <c r="C26" s="39" t="s">
        <v>117</v>
      </c>
      <c r="D26" s="7">
        <v>0</v>
      </c>
      <c r="E26" s="7">
        <v>0</v>
      </c>
      <c r="F26" s="7">
        <v>5</v>
      </c>
      <c r="G26" s="7">
        <v>2</v>
      </c>
      <c r="H26" s="7">
        <v>4</v>
      </c>
      <c r="I26" s="7">
        <v>4</v>
      </c>
      <c r="J26" s="7">
        <v>10</v>
      </c>
      <c r="K26" s="7">
        <v>15</v>
      </c>
      <c r="L26" s="7">
        <v>11</v>
      </c>
      <c r="M26" s="7">
        <v>11</v>
      </c>
      <c r="N26" s="7">
        <v>27</v>
      </c>
      <c r="O26" s="7">
        <v>22</v>
      </c>
      <c r="P26" s="7">
        <v>29</v>
      </c>
      <c r="Q26" s="7">
        <v>33</v>
      </c>
      <c r="T26" s="39" t="s">
        <v>117</v>
      </c>
      <c r="U26" s="7">
        <v>46</v>
      </c>
      <c r="V26" s="7">
        <v>35</v>
      </c>
      <c r="W26" s="7">
        <v>41</v>
      </c>
      <c r="X26" s="7">
        <v>47</v>
      </c>
      <c r="Y26" s="7">
        <v>32</v>
      </c>
      <c r="Z26" s="7">
        <v>41</v>
      </c>
      <c r="AA26" s="7">
        <v>46</v>
      </c>
      <c r="AB26" s="7">
        <v>33</v>
      </c>
      <c r="AC26" s="7">
        <v>44</v>
      </c>
      <c r="AD26" s="7">
        <v>40</v>
      </c>
      <c r="AE26" s="7">
        <v>578</v>
      </c>
      <c r="AF26" s="57">
        <v>31.688596491228072</v>
      </c>
    </row>
    <row r="27" spans="3:32" ht="13.5">
      <c r="C27" s="3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4</v>
      </c>
      <c r="L27" s="7">
        <v>2</v>
      </c>
      <c r="M27" s="7">
        <v>2</v>
      </c>
      <c r="N27" s="7">
        <v>2</v>
      </c>
      <c r="O27" s="7">
        <v>4</v>
      </c>
      <c r="P27" s="7">
        <v>9</v>
      </c>
      <c r="Q27" s="7">
        <v>3</v>
      </c>
      <c r="T27" s="39" t="s">
        <v>21</v>
      </c>
      <c r="U27" s="7">
        <v>5</v>
      </c>
      <c r="V27" s="7">
        <v>8</v>
      </c>
      <c r="W27" s="7">
        <v>15</v>
      </c>
      <c r="X27" s="7">
        <v>9</v>
      </c>
      <c r="Y27" s="7">
        <v>7</v>
      </c>
      <c r="Z27" s="7">
        <v>9</v>
      </c>
      <c r="AA27" s="7">
        <v>9</v>
      </c>
      <c r="AB27" s="7">
        <v>18</v>
      </c>
      <c r="AC27" s="7">
        <v>15</v>
      </c>
      <c r="AD27" s="7">
        <v>14</v>
      </c>
      <c r="AE27" s="7">
        <v>136</v>
      </c>
      <c r="AF27" s="57">
        <v>7.456140350877193</v>
      </c>
    </row>
    <row r="28" spans="3:32" ht="13.5">
      <c r="C28" s="3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0</v>
      </c>
      <c r="Q28" s="7">
        <v>0</v>
      </c>
      <c r="T28" s="39" t="s">
        <v>22</v>
      </c>
      <c r="U28" s="7">
        <v>2</v>
      </c>
      <c r="V28" s="7">
        <v>3</v>
      </c>
      <c r="W28" s="7">
        <v>0</v>
      </c>
      <c r="X28" s="7">
        <v>1</v>
      </c>
      <c r="Y28" s="7">
        <v>2</v>
      </c>
      <c r="Z28" s="7">
        <v>1</v>
      </c>
      <c r="AA28" s="7">
        <v>2</v>
      </c>
      <c r="AB28" s="7">
        <v>1</v>
      </c>
      <c r="AC28" s="7">
        <v>4</v>
      </c>
      <c r="AD28" s="7">
        <v>1</v>
      </c>
      <c r="AE28" s="7">
        <v>21</v>
      </c>
      <c r="AF28" s="57">
        <v>1.151315789473684</v>
      </c>
    </row>
    <row r="29" spans="3:32" ht="13.5">
      <c r="C29" s="3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3</v>
      </c>
      <c r="K29" s="7">
        <v>6</v>
      </c>
      <c r="L29" s="7">
        <v>6</v>
      </c>
      <c r="M29" s="7">
        <v>6</v>
      </c>
      <c r="N29" s="7">
        <v>6</v>
      </c>
      <c r="O29" s="7">
        <v>2</v>
      </c>
      <c r="P29" s="7">
        <v>4</v>
      </c>
      <c r="Q29" s="7">
        <v>10</v>
      </c>
      <c r="T29" s="39" t="s">
        <v>23</v>
      </c>
      <c r="U29" s="7">
        <v>12</v>
      </c>
      <c r="V29" s="7">
        <v>12</v>
      </c>
      <c r="W29" s="7">
        <v>16</v>
      </c>
      <c r="X29" s="7">
        <v>19</v>
      </c>
      <c r="Y29" s="7">
        <v>19</v>
      </c>
      <c r="Z29" s="7">
        <v>18</v>
      </c>
      <c r="AA29" s="7">
        <v>15</v>
      </c>
      <c r="AB29" s="7">
        <v>26</v>
      </c>
      <c r="AC29" s="7">
        <v>23</v>
      </c>
      <c r="AD29" s="7">
        <v>32</v>
      </c>
      <c r="AE29" s="7">
        <v>236</v>
      </c>
      <c r="AF29" s="57">
        <v>12.938596491228072</v>
      </c>
    </row>
    <row r="30" spans="3:32" ht="13.5">
      <c r="C30" s="39" t="s">
        <v>24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1</v>
      </c>
      <c r="K30" s="7">
        <v>2</v>
      </c>
      <c r="L30" s="7">
        <v>2</v>
      </c>
      <c r="M30" s="7">
        <v>1</v>
      </c>
      <c r="N30" s="7">
        <v>1</v>
      </c>
      <c r="O30" s="7">
        <v>1</v>
      </c>
      <c r="P30" s="7">
        <v>2</v>
      </c>
      <c r="Q30" s="7">
        <v>2</v>
      </c>
      <c r="T30" s="39" t="s">
        <v>24</v>
      </c>
      <c r="U30" s="7">
        <v>3</v>
      </c>
      <c r="V30" s="7">
        <v>3</v>
      </c>
      <c r="W30" s="7">
        <v>2</v>
      </c>
      <c r="X30" s="7">
        <v>5</v>
      </c>
      <c r="Y30" s="7">
        <v>2</v>
      </c>
      <c r="Z30" s="7">
        <v>5</v>
      </c>
      <c r="AA30" s="7">
        <v>8</v>
      </c>
      <c r="AB30" s="7">
        <v>4</v>
      </c>
      <c r="AC30" s="7">
        <v>9</v>
      </c>
      <c r="AD30" s="7">
        <v>9</v>
      </c>
      <c r="AE30" s="7">
        <v>64</v>
      </c>
      <c r="AF30" s="57">
        <v>3.508771929824561</v>
      </c>
    </row>
    <row r="31" spans="1:32" ht="14.25" thickBot="1">
      <c r="A31" s="30"/>
      <c r="C31" s="39" t="s">
        <v>10</v>
      </c>
      <c r="D31" s="84">
        <v>0</v>
      </c>
      <c r="E31" s="84">
        <v>0</v>
      </c>
      <c r="F31" s="84">
        <v>1</v>
      </c>
      <c r="G31" s="84">
        <v>0</v>
      </c>
      <c r="H31" s="84">
        <v>0</v>
      </c>
      <c r="I31" s="84">
        <v>0</v>
      </c>
      <c r="J31" s="84">
        <v>1</v>
      </c>
      <c r="K31" s="84">
        <v>2</v>
      </c>
      <c r="L31" s="84">
        <v>1</v>
      </c>
      <c r="M31" s="84">
        <v>1</v>
      </c>
      <c r="N31" s="84">
        <v>1</v>
      </c>
      <c r="O31" s="84">
        <v>0</v>
      </c>
      <c r="P31" s="84">
        <v>3</v>
      </c>
      <c r="Q31" s="84">
        <v>4</v>
      </c>
      <c r="R31" s="30"/>
      <c r="T31" s="39" t="s">
        <v>10</v>
      </c>
      <c r="U31" s="84">
        <v>3</v>
      </c>
      <c r="V31" s="84">
        <v>2</v>
      </c>
      <c r="W31" s="84">
        <v>4</v>
      </c>
      <c r="X31" s="84">
        <v>4</v>
      </c>
      <c r="Y31" s="84">
        <v>7</v>
      </c>
      <c r="Z31" s="84">
        <v>7</v>
      </c>
      <c r="AA31" s="84">
        <v>12</v>
      </c>
      <c r="AB31" s="84">
        <v>4</v>
      </c>
      <c r="AC31" s="84">
        <v>12</v>
      </c>
      <c r="AD31" s="84">
        <v>11</v>
      </c>
      <c r="AE31" s="84">
        <v>80</v>
      </c>
      <c r="AF31" s="57">
        <v>4.385964912280701</v>
      </c>
    </row>
    <row r="32" spans="1:32" ht="21" customHeight="1">
      <c r="A32" s="32" t="s">
        <v>116</v>
      </c>
      <c r="B32" s="33"/>
      <c r="C32" s="33" t="s">
        <v>17</v>
      </c>
      <c r="D32" s="89">
        <v>0</v>
      </c>
      <c r="E32" s="89">
        <v>0</v>
      </c>
      <c r="F32" s="89">
        <v>1</v>
      </c>
      <c r="G32" s="89">
        <v>2</v>
      </c>
      <c r="H32" s="89">
        <v>3</v>
      </c>
      <c r="I32" s="89">
        <v>5</v>
      </c>
      <c r="J32" s="89">
        <v>8</v>
      </c>
      <c r="K32" s="89">
        <v>17</v>
      </c>
      <c r="L32" s="89">
        <v>19</v>
      </c>
      <c r="M32" s="89">
        <v>31</v>
      </c>
      <c r="N32" s="89">
        <v>49</v>
      </c>
      <c r="O32" s="89">
        <v>77</v>
      </c>
      <c r="P32" s="89">
        <v>88</v>
      </c>
      <c r="Q32" s="89">
        <v>79</v>
      </c>
      <c r="R32" s="32" t="s">
        <v>116</v>
      </c>
      <c r="S32" s="33"/>
      <c r="T32" s="33" t="s">
        <v>17</v>
      </c>
      <c r="U32" s="89">
        <v>114</v>
      </c>
      <c r="V32" s="89">
        <v>116</v>
      </c>
      <c r="W32" s="89">
        <v>93</v>
      </c>
      <c r="X32" s="89">
        <v>97</v>
      </c>
      <c r="Y32" s="89">
        <v>91</v>
      </c>
      <c r="Z32" s="89">
        <v>99</v>
      </c>
      <c r="AA32" s="89">
        <v>96</v>
      </c>
      <c r="AB32" s="89">
        <v>110</v>
      </c>
      <c r="AC32" s="89">
        <v>107</v>
      </c>
      <c r="AD32" s="89">
        <v>107</v>
      </c>
      <c r="AE32" s="89">
        <v>1409</v>
      </c>
      <c r="AF32" s="90">
        <v>100</v>
      </c>
    </row>
    <row r="33" spans="3:32" ht="6" customHeight="1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6"/>
    </row>
    <row r="34" spans="2:34" ht="13.5">
      <c r="B34" s="15" t="s">
        <v>142</v>
      </c>
      <c r="C34" s="79" t="s">
        <v>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S34" s="15" t="s">
        <v>142</v>
      </c>
      <c r="T34" s="79" t="s">
        <v>8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6">
        <v>0</v>
      </c>
      <c r="AH34" s="81"/>
    </row>
    <row r="35" spans="3:32" ht="13.5">
      <c r="C35" s="87" t="s">
        <v>143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T35" s="87" t="s">
        <v>143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1">
        <v>0</v>
      </c>
    </row>
    <row r="36" spans="3:32" ht="13.5">
      <c r="C36" s="87" t="s">
        <v>132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T36" s="87" t="s">
        <v>132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91">
        <v>0</v>
      </c>
    </row>
    <row r="37" spans="3:32" ht="13.5">
      <c r="C37" s="39" t="s">
        <v>133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1</v>
      </c>
      <c r="Q37" s="80">
        <v>0</v>
      </c>
      <c r="T37" s="39" t="s">
        <v>133</v>
      </c>
      <c r="U37" s="80">
        <v>1</v>
      </c>
      <c r="V37" s="80">
        <v>3</v>
      </c>
      <c r="W37" s="80">
        <v>3</v>
      </c>
      <c r="X37" s="80">
        <v>1</v>
      </c>
      <c r="Y37" s="80">
        <v>0</v>
      </c>
      <c r="Z37" s="80">
        <v>1</v>
      </c>
      <c r="AA37" s="80">
        <v>0</v>
      </c>
      <c r="AB37" s="80">
        <v>0</v>
      </c>
      <c r="AC37" s="80">
        <v>0</v>
      </c>
      <c r="AD37" s="80">
        <v>1</v>
      </c>
      <c r="AE37" s="80">
        <v>11</v>
      </c>
      <c r="AF37" s="86">
        <v>0.7806955287437899</v>
      </c>
    </row>
    <row r="38" spans="3:32" ht="13.5">
      <c r="C38" s="39" t="s">
        <v>134</v>
      </c>
      <c r="D38" s="80">
        <v>0</v>
      </c>
      <c r="E38" s="80">
        <v>0</v>
      </c>
      <c r="F38" s="80">
        <v>0</v>
      </c>
      <c r="G38" s="80">
        <v>0</v>
      </c>
      <c r="H38" s="80">
        <v>2</v>
      </c>
      <c r="I38" s="80">
        <v>0</v>
      </c>
      <c r="J38" s="80">
        <v>0</v>
      </c>
      <c r="K38" s="80">
        <v>2</v>
      </c>
      <c r="L38" s="80">
        <v>2</v>
      </c>
      <c r="M38" s="80">
        <v>1</v>
      </c>
      <c r="N38" s="80">
        <v>3</v>
      </c>
      <c r="O38" s="80">
        <v>7</v>
      </c>
      <c r="P38" s="80">
        <v>4</v>
      </c>
      <c r="Q38" s="80">
        <v>4</v>
      </c>
      <c r="T38" s="39" t="s">
        <v>134</v>
      </c>
      <c r="U38" s="80">
        <v>6</v>
      </c>
      <c r="V38" s="80">
        <v>5</v>
      </c>
      <c r="W38" s="80">
        <v>3</v>
      </c>
      <c r="X38" s="80">
        <v>3</v>
      </c>
      <c r="Y38" s="80">
        <v>7</v>
      </c>
      <c r="Z38" s="80">
        <v>7</v>
      </c>
      <c r="AA38" s="80">
        <v>7</v>
      </c>
      <c r="AB38" s="80">
        <v>4</v>
      </c>
      <c r="AC38" s="80">
        <v>6</v>
      </c>
      <c r="AD38" s="80">
        <v>5</v>
      </c>
      <c r="AE38" s="80">
        <v>78</v>
      </c>
      <c r="AF38" s="86">
        <v>5.535841022001419</v>
      </c>
    </row>
    <row r="39" spans="3:32" ht="13.5">
      <c r="C39" s="87" t="s">
        <v>135</v>
      </c>
      <c r="D39" s="17">
        <v>0</v>
      </c>
      <c r="E39" s="17">
        <v>0</v>
      </c>
      <c r="F39" s="17">
        <v>1</v>
      </c>
      <c r="G39" s="17">
        <v>1</v>
      </c>
      <c r="H39" s="17">
        <v>0</v>
      </c>
      <c r="I39" s="17">
        <v>3</v>
      </c>
      <c r="J39" s="17">
        <v>0</v>
      </c>
      <c r="K39" s="17">
        <v>2</v>
      </c>
      <c r="L39" s="17">
        <v>2</v>
      </c>
      <c r="M39" s="17">
        <v>5</v>
      </c>
      <c r="N39" s="17">
        <v>4</v>
      </c>
      <c r="O39" s="17">
        <v>7</v>
      </c>
      <c r="P39" s="17">
        <v>8</v>
      </c>
      <c r="Q39" s="17">
        <v>7</v>
      </c>
      <c r="T39" s="87" t="s">
        <v>135</v>
      </c>
      <c r="U39" s="17">
        <v>8</v>
      </c>
      <c r="V39" s="17">
        <v>10</v>
      </c>
      <c r="W39" s="17">
        <v>8</v>
      </c>
      <c r="X39" s="17">
        <v>5</v>
      </c>
      <c r="Y39" s="17">
        <v>11</v>
      </c>
      <c r="Z39" s="17">
        <v>6</v>
      </c>
      <c r="AA39" s="17">
        <v>15</v>
      </c>
      <c r="AB39" s="17">
        <v>13</v>
      </c>
      <c r="AC39" s="17">
        <v>8</v>
      </c>
      <c r="AD39" s="17">
        <v>5</v>
      </c>
      <c r="AE39" s="17">
        <v>129</v>
      </c>
      <c r="AF39" s="91">
        <v>9.155429382540808</v>
      </c>
    </row>
    <row r="40" spans="3:32" ht="13.5">
      <c r="C40" s="87" t="s">
        <v>136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7">
        <v>1</v>
      </c>
      <c r="J40" s="17">
        <v>2</v>
      </c>
      <c r="K40" s="17">
        <v>3</v>
      </c>
      <c r="L40" s="17">
        <v>3</v>
      </c>
      <c r="M40" s="17">
        <v>8</v>
      </c>
      <c r="N40" s="17">
        <v>7</v>
      </c>
      <c r="O40" s="17">
        <v>9</v>
      </c>
      <c r="P40" s="17">
        <v>14</v>
      </c>
      <c r="Q40" s="17">
        <v>7</v>
      </c>
      <c r="T40" s="87" t="s">
        <v>136</v>
      </c>
      <c r="U40" s="17">
        <v>12</v>
      </c>
      <c r="V40" s="17">
        <v>8</v>
      </c>
      <c r="W40" s="17">
        <v>15</v>
      </c>
      <c r="X40" s="17">
        <v>11</v>
      </c>
      <c r="Y40" s="17">
        <v>8</v>
      </c>
      <c r="Z40" s="17">
        <v>16</v>
      </c>
      <c r="AA40" s="17">
        <v>10</v>
      </c>
      <c r="AB40" s="17">
        <v>17</v>
      </c>
      <c r="AC40" s="17">
        <v>20</v>
      </c>
      <c r="AD40" s="17">
        <v>15</v>
      </c>
      <c r="AE40" s="17">
        <v>187</v>
      </c>
      <c r="AF40" s="91">
        <v>13.27182398864443</v>
      </c>
    </row>
    <row r="41" spans="3:32" ht="13.5">
      <c r="C41" s="79" t="s">
        <v>137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2</v>
      </c>
      <c r="K41" s="80">
        <v>3</v>
      </c>
      <c r="L41" s="80">
        <v>3</v>
      </c>
      <c r="M41" s="80">
        <v>5</v>
      </c>
      <c r="N41" s="80">
        <v>12</v>
      </c>
      <c r="O41" s="80">
        <v>9</v>
      </c>
      <c r="P41" s="80">
        <v>9</v>
      </c>
      <c r="Q41" s="80">
        <v>10</v>
      </c>
      <c r="T41" s="79" t="s">
        <v>137</v>
      </c>
      <c r="U41" s="80">
        <v>17</v>
      </c>
      <c r="V41" s="80">
        <v>14</v>
      </c>
      <c r="W41" s="80">
        <v>13</v>
      </c>
      <c r="X41" s="80">
        <v>17</v>
      </c>
      <c r="Y41" s="80">
        <v>9</v>
      </c>
      <c r="Z41" s="80">
        <v>12</v>
      </c>
      <c r="AA41" s="80">
        <v>18</v>
      </c>
      <c r="AB41" s="80">
        <v>18</v>
      </c>
      <c r="AC41" s="80">
        <v>17</v>
      </c>
      <c r="AD41" s="80">
        <v>17</v>
      </c>
      <c r="AE41" s="80">
        <v>205</v>
      </c>
      <c r="AF41" s="86">
        <v>14.549325762952448</v>
      </c>
    </row>
    <row r="42" spans="3:32" ht="13.5">
      <c r="C42" s="39" t="s">
        <v>138</v>
      </c>
      <c r="D42" s="80">
        <v>0</v>
      </c>
      <c r="E42" s="80">
        <v>0</v>
      </c>
      <c r="F42" s="80">
        <v>0</v>
      </c>
      <c r="G42" s="80">
        <v>1</v>
      </c>
      <c r="H42" s="80">
        <v>0</v>
      </c>
      <c r="I42" s="80">
        <v>1</v>
      </c>
      <c r="J42" s="80">
        <v>2</v>
      </c>
      <c r="K42" s="80">
        <v>1</v>
      </c>
      <c r="L42" s="80">
        <v>1</v>
      </c>
      <c r="M42" s="80">
        <v>1</v>
      </c>
      <c r="N42" s="80">
        <v>12</v>
      </c>
      <c r="O42" s="80">
        <v>17</v>
      </c>
      <c r="P42" s="80">
        <v>15</v>
      </c>
      <c r="Q42" s="80">
        <v>22</v>
      </c>
      <c r="T42" s="39" t="s">
        <v>138</v>
      </c>
      <c r="U42" s="80">
        <v>18</v>
      </c>
      <c r="V42" s="80">
        <v>20</v>
      </c>
      <c r="W42" s="80">
        <v>18</v>
      </c>
      <c r="X42" s="80">
        <v>19</v>
      </c>
      <c r="Y42" s="80">
        <v>16</v>
      </c>
      <c r="Z42" s="80">
        <v>19</v>
      </c>
      <c r="AA42" s="80">
        <v>8</v>
      </c>
      <c r="AB42" s="80">
        <v>11</v>
      </c>
      <c r="AC42" s="80">
        <v>10</v>
      </c>
      <c r="AD42" s="80">
        <v>15</v>
      </c>
      <c r="AE42" s="80">
        <v>227</v>
      </c>
      <c r="AF42" s="86">
        <v>16.11071682044003</v>
      </c>
    </row>
    <row r="43" spans="3:32" ht="13.5">
      <c r="C43" s="87" t="s">
        <v>139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7">
        <v>4</v>
      </c>
      <c r="L43" s="17">
        <v>4</v>
      </c>
      <c r="M43" s="17">
        <v>5</v>
      </c>
      <c r="N43" s="17">
        <v>6</v>
      </c>
      <c r="O43" s="17">
        <v>13</v>
      </c>
      <c r="P43" s="17">
        <v>15</v>
      </c>
      <c r="Q43" s="17">
        <v>10</v>
      </c>
      <c r="T43" s="87" t="s">
        <v>139</v>
      </c>
      <c r="U43" s="17">
        <v>21</v>
      </c>
      <c r="V43" s="17">
        <v>26</v>
      </c>
      <c r="W43" s="17">
        <v>13</v>
      </c>
      <c r="X43" s="17">
        <v>16</v>
      </c>
      <c r="Y43" s="17">
        <v>17</v>
      </c>
      <c r="Z43" s="17">
        <v>15</v>
      </c>
      <c r="AA43" s="17">
        <v>10</v>
      </c>
      <c r="AB43" s="17">
        <v>12</v>
      </c>
      <c r="AC43" s="17">
        <v>12</v>
      </c>
      <c r="AD43" s="17">
        <v>9</v>
      </c>
      <c r="AE43" s="17">
        <v>209</v>
      </c>
      <c r="AF43" s="91">
        <v>14.83321504613201</v>
      </c>
    </row>
    <row r="44" spans="3:32" ht="13.5">
      <c r="C44" s="87" t="s">
        <v>140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1</v>
      </c>
      <c r="K44" s="17">
        <v>2</v>
      </c>
      <c r="L44" s="17">
        <v>2</v>
      </c>
      <c r="M44" s="17">
        <v>1</v>
      </c>
      <c r="N44" s="17">
        <v>3</v>
      </c>
      <c r="O44" s="17">
        <v>11</v>
      </c>
      <c r="P44" s="17">
        <v>12</v>
      </c>
      <c r="Q44" s="17">
        <v>11</v>
      </c>
      <c r="T44" s="87" t="s">
        <v>140</v>
      </c>
      <c r="U44" s="17">
        <v>13</v>
      </c>
      <c r="V44" s="17">
        <v>21</v>
      </c>
      <c r="W44" s="17">
        <v>8</v>
      </c>
      <c r="X44" s="17">
        <v>15</v>
      </c>
      <c r="Y44" s="17">
        <v>12</v>
      </c>
      <c r="Z44" s="17">
        <v>12</v>
      </c>
      <c r="AA44" s="17">
        <v>13</v>
      </c>
      <c r="AB44" s="17">
        <v>17</v>
      </c>
      <c r="AC44" s="17">
        <v>15</v>
      </c>
      <c r="AD44" s="17">
        <v>16</v>
      </c>
      <c r="AE44" s="17">
        <v>185</v>
      </c>
      <c r="AF44" s="91">
        <v>13.129879347054649</v>
      </c>
    </row>
    <row r="45" spans="3:32" ht="13.5">
      <c r="C45" s="39" t="s">
        <v>162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2</v>
      </c>
      <c r="M45" s="80">
        <v>5</v>
      </c>
      <c r="N45" s="80">
        <v>2</v>
      </c>
      <c r="O45" s="80">
        <v>4</v>
      </c>
      <c r="P45" s="80">
        <v>10</v>
      </c>
      <c r="Q45" s="80">
        <v>8</v>
      </c>
      <c r="T45" s="39" t="s">
        <v>222</v>
      </c>
      <c r="U45" s="80">
        <v>18</v>
      </c>
      <c r="V45" s="80">
        <v>9</v>
      </c>
      <c r="W45" s="80">
        <v>12</v>
      </c>
      <c r="X45" s="80">
        <v>10</v>
      </c>
      <c r="Y45" s="80">
        <v>11</v>
      </c>
      <c r="Z45" s="80">
        <v>11</v>
      </c>
      <c r="AA45" s="80">
        <v>15</v>
      </c>
      <c r="AB45" s="80">
        <v>18</v>
      </c>
      <c r="AC45" s="80">
        <v>19</v>
      </c>
      <c r="AD45" s="80">
        <v>24</v>
      </c>
      <c r="AE45" s="80">
        <v>178</v>
      </c>
      <c r="AF45" s="86">
        <v>12.63307310149042</v>
      </c>
    </row>
    <row r="46" spans="2:32" ht="14.25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4:32" ht="6" customHeight="1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7"/>
    </row>
    <row r="48" spans="2:34" ht="13.5">
      <c r="B48" s="15" t="s">
        <v>124</v>
      </c>
      <c r="C48" s="39" t="s">
        <v>144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3</v>
      </c>
      <c r="J48" s="7">
        <v>4</v>
      </c>
      <c r="K48" s="7">
        <v>7</v>
      </c>
      <c r="L48" s="7">
        <v>7</v>
      </c>
      <c r="M48" s="7">
        <v>11</v>
      </c>
      <c r="N48" s="7">
        <v>21</v>
      </c>
      <c r="O48" s="7">
        <v>49</v>
      </c>
      <c r="P48" s="7">
        <v>49</v>
      </c>
      <c r="Q48" s="7">
        <v>50</v>
      </c>
      <c r="S48" s="15" t="s">
        <v>124</v>
      </c>
      <c r="T48" s="39" t="s">
        <v>144</v>
      </c>
      <c r="U48" s="7">
        <v>79</v>
      </c>
      <c r="V48" s="7">
        <v>79</v>
      </c>
      <c r="W48" s="7">
        <v>74</v>
      </c>
      <c r="X48" s="7">
        <v>58</v>
      </c>
      <c r="Y48" s="7">
        <v>64</v>
      </c>
      <c r="Z48" s="7">
        <v>79</v>
      </c>
      <c r="AA48" s="7">
        <v>74</v>
      </c>
      <c r="AB48" s="7">
        <v>80</v>
      </c>
      <c r="AC48" s="7">
        <v>84</v>
      </c>
      <c r="AD48" s="7">
        <v>67</v>
      </c>
      <c r="AE48" s="7">
        <v>939</v>
      </c>
      <c r="AF48" s="86">
        <v>66.6430092264017</v>
      </c>
      <c r="AH48" s="81"/>
    </row>
    <row r="49" spans="3:32" ht="13.5">
      <c r="C49" s="39" t="s">
        <v>145</v>
      </c>
      <c r="D49" s="7">
        <v>0</v>
      </c>
      <c r="E49" s="7">
        <v>0</v>
      </c>
      <c r="F49" s="7">
        <v>0</v>
      </c>
      <c r="G49" s="7">
        <v>0</v>
      </c>
      <c r="H49" s="7">
        <v>3</v>
      </c>
      <c r="I49" s="7">
        <v>2</v>
      </c>
      <c r="J49" s="7">
        <v>4</v>
      </c>
      <c r="K49" s="7">
        <v>9</v>
      </c>
      <c r="L49" s="7">
        <v>9</v>
      </c>
      <c r="M49" s="7">
        <v>18</v>
      </c>
      <c r="N49" s="7">
        <v>20</v>
      </c>
      <c r="O49" s="7">
        <v>18</v>
      </c>
      <c r="P49" s="7">
        <v>27</v>
      </c>
      <c r="Q49" s="7">
        <v>23</v>
      </c>
      <c r="T49" s="39" t="s">
        <v>145</v>
      </c>
      <c r="U49" s="7">
        <v>29</v>
      </c>
      <c r="V49" s="7">
        <v>26</v>
      </c>
      <c r="W49" s="7">
        <v>14</v>
      </c>
      <c r="X49" s="7">
        <v>30</v>
      </c>
      <c r="Y49" s="7">
        <v>21</v>
      </c>
      <c r="Z49" s="7">
        <v>14</v>
      </c>
      <c r="AA49" s="7">
        <v>15</v>
      </c>
      <c r="AB49" s="7">
        <v>18</v>
      </c>
      <c r="AC49" s="7">
        <v>20</v>
      </c>
      <c r="AD49" s="7">
        <v>27</v>
      </c>
      <c r="AE49" s="7">
        <v>347</v>
      </c>
      <c r="AF49" s="86">
        <v>24.627395315826828</v>
      </c>
    </row>
    <row r="50" spans="2:32" ht="14.25" thickBot="1">
      <c r="B50" s="30"/>
      <c r="C50" s="41" t="s">
        <v>2</v>
      </c>
      <c r="D50" s="84">
        <v>0</v>
      </c>
      <c r="E50" s="84">
        <v>0</v>
      </c>
      <c r="F50" s="84">
        <v>1</v>
      </c>
      <c r="G50" s="84">
        <v>2</v>
      </c>
      <c r="H50" s="84">
        <v>0</v>
      </c>
      <c r="I50" s="84">
        <v>0</v>
      </c>
      <c r="J50" s="84">
        <v>0</v>
      </c>
      <c r="K50" s="84">
        <v>1</v>
      </c>
      <c r="L50" s="84">
        <v>3</v>
      </c>
      <c r="M50" s="84">
        <v>2</v>
      </c>
      <c r="N50" s="84">
        <v>8</v>
      </c>
      <c r="O50" s="84">
        <v>10</v>
      </c>
      <c r="P50" s="84">
        <v>12</v>
      </c>
      <c r="Q50" s="84">
        <v>6</v>
      </c>
      <c r="S50" s="30"/>
      <c r="T50" s="41" t="s">
        <v>2</v>
      </c>
      <c r="U50" s="84">
        <v>6</v>
      </c>
      <c r="V50" s="84">
        <v>11</v>
      </c>
      <c r="W50" s="84">
        <v>5</v>
      </c>
      <c r="X50" s="84">
        <v>9</v>
      </c>
      <c r="Y50" s="84">
        <v>6</v>
      </c>
      <c r="Z50" s="84">
        <v>6</v>
      </c>
      <c r="AA50" s="84">
        <v>7</v>
      </c>
      <c r="AB50" s="84">
        <v>12</v>
      </c>
      <c r="AC50" s="84">
        <v>3</v>
      </c>
      <c r="AD50" s="84">
        <v>13</v>
      </c>
      <c r="AE50" s="84">
        <v>123</v>
      </c>
      <c r="AF50" s="83">
        <v>8.729595457771469</v>
      </c>
    </row>
    <row r="51" spans="3:32" ht="4.5" customHeight="1"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57"/>
    </row>
    <row r="52" spans="2:34" ht="13.5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1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3</v>
      </c>
      <c r="O52" s="7">
        <v>2</v>
      </c>
      <c r="P52" s="7">
        <v>7</v>
      </c>
      <c r="Q52" s="7">
        <v>4</v>
      </c>
      <c r="S52" s="15" t="s">
        <v>205</v>
      </c>
      <c r="T52" s="39" t="s">
        <v>20</v>
      </c>
      <c r="U52" s="7">
        <v>5</v>
      </c>
      <c r="V52" s="7">
        <v>2</v>
      </c>
      <c r="W52" s="7">
        <v>1</v>
      </c>
      <c r="X52" s="7">
        <v>2</v>
      </c>
      <c r="Y52" s="7">
        <v>7</v>
      </c>
      <c r="Z52" s="7">
        <v>3</v>
      </c>
      <c r="AA52" s="7">
        <v>7</v>
      </c>
      <c r="AB52" s="7">
        <v>6</v>
      </c>
      <c r="AC52" s="7">
        <v>7</v>
      </c>
      <c r="AD52" s="7">
        <v>5</v>
      </c>
      <c r="AE52" s="7">
        <v>66</v>
      </c>
      <c r="AF52" s="86">
        <v>4.68417317246274</v>
      </c>
      <c r="AH52" s="81"/>
    </row>
    <row r="53" spans="2:32" ht="13.5">
      <c r="B53" s="85" t="s">
        <v>161</v>
      </c>
      <c r="C53" s="39" t="s">
        <v>160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2</v>
      </c>
      <c r="J53" s="7">
        <v>2</v>
      </c>
      <c r="K53" s="7">
        <v>6</v>
      </c>
      <c r="L53" s="7">
        <v>10</v>
      </c>
      <c r="M53" s="7">
        <v>10</v>
      </c>
      <c r="N53" s="7">
        <v>24</v>
      </c>
      <c r="O53" s="7">
        <v>43</v>
      </c>
      <c r="P53" s="7">
        <v>40</v>
      </c>
      <c r="Q53" s="7">
        <v>43</v>
      </c>
      <c r="S53" s="85" t="s">
        <v>223</v>
      </c>
      <c r="T53" s="39" t="s">
        <v>224</v>
      </c>
      <c r="U53" s="7">
        <v>58</v>
      </c>
      <c r="V53" s="7">
        <v>59</v>
      </c>
      <c r="W53" s="7">
        <v>44</v>
      </c>
      <c r="X53" s="7">
        <v>47</v>
      </c>
      <c r="Y53" s="7">
        <v>36</v>
      </c>
      <c r="Z53" s="7">
        <v>42</v>
      </c>
      <c r="AA53" s="7">
        <v>33</v>
      </c>
      <c r="AB53" s="7">
        <v>36</v>
      </c>
      <c r="AC53" s="7">
        <v>29</v>
      </c>
      <c r="AD53" s="7">
        <v>39</v>
      </c>
      <c r="AE53" s="7">
        <v>604</v>
      </c>
      <c r="AF53" s="86">
        <v>42.867281760113556</v>
      </c>
    </row>
    <row r="54" spans="3:32" ht="13.5">
      <c r="C54" s="39" t="s">
        <v>117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3</v>
      </c>
      <c r="K54" s="7">
        <v>4</v>
      </c>
      <c r="L54" s="7">
        <v>5</v>
      </c>
      <c r="M54" s="7">
        <v>9</v>
      </c>
      <c r="N54" s="7">
        <v>11</v>
      </c>
      <c r="O54" s="7">
        <v>19</v>
      </c>
      <c r="P54" s="7">
        <v>25</v>
      </c>
      <c r="Q54" s="7">
        <v>19</v>
      </c>
      <c r="T54" s="39" t="s">
        <v>117</v>
      </c>
      <c r="U54" s="7">
        <v>29</v>
      </c>
      <c r="V54" s="7">
        <v>26</v>
      </c>
      <c r="W54" s="7">
        <v>27</v>
      </c>
      <c r="X54" s="7">
        <v>24</v>
      </c>
      <c r="Y54" s="7">
        <v>22</v>
      </c>
      <c r="Z54" s="7">
        <v>22</v>
      </c>
      <c r="AA54" s="7">
        <v>23</v>
      </c>
      <c r="AB54" s="7">
        <v>23</v>
      </c>
      <c r="AC54" s="7">
        <v>18</v>
      </c>
      <c r="AD54" s="7">
        <v>23</v>
      </c>
      <c r="AE54" s="7">
        <v>335</v>
      </c>
      <c r="AF54" s="86">
        <v>23.775727466288146</v>
      </c>
    </row>
    <row r="55" spans="3:32" ht="13.5">
      <c r="C55" s="3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3</v>
      </c>
      <c r="M55" s="7">
        <v>4</v>
      </c>
      <c r="N55" s="7">
        <v>4</v>
      </c>
      <c r="O55" s="7">
        <v>7</v>
      </c>
      <c r="P55" s="7">
        <v>3</v>
      </c>
      <c r="Q55" s="7">
        <v>4</v>
      </c>
      <c r="T55" s="39" t="s">
        <v>21</v>
      </c>
      <c r="U55" s="7">
        <v>8</v>
      </c>
      <c r="V55" s="7">
        <v>8</v>
      </c>
      <c r="W55" s="7">
        <v>5</v>
      </c>
      <c r="X55" s="7">
        <v>4</v>
      </c>
      <c r="Y55" s="7">
        <v>8</v>
      </c>
      <c r="Z55" s="7">
        <v>5</v>
      </c>
      <c r="AA55" s="7">
        <v>9</v>
      </c>
      <c r="AB55" s="7">
        <v>13</v>
      </c>
      <c r="AC55" s="7">
        <v>13</v>
      </c>
      <c r="AD55" s="7">
        <v>13</v>
      </c>
      <c r="AE55" s="7">
        <v>111</v>
      </c>
      <c r="AF55" s="86">
        <v>7.877927608232789</v>
      </c>
    </row>
    <row r="56" spans="3:32" ht="13.5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</v>
      </c>
      <c r="L56" s="7">
        <v>0</v>
      </c>
      <c r="M56" s="7">
        <v>2</v>
      </c>
      <c r="N56" s="7">
        <v>1</v>
      </c>
      <c r="O56" s="7">
        <v>0</v>
      </c>
      <c r="P56" s="7">
        <v>0</v>
      </c>
      <c r="Q56" s="7">
        <v>1</v>
      </c>
      <c r="T56" s="39" t="s">
        <v>22</v>
      </c>
      <c r="U56" s="7">
        <v>0</v>
      </c>
      <c r="V56" s="7">
        <v>1</v>
      </c>
      <c r="W56" s="7">
        <v>0</v>
      </c>
      <c r="X56" s="7">
        <v>2</v>
      </c>
      <c r="Y56" s="7">
        <v>2</v>
      </c>
      <c r="Z56" s="7">
        <v>1</v>
      </c>
      <c r="AA56" s="7">
        <v>1</v>
      </c>
      <c r="AB56" s="7">
        <v>0</v>
      </c>
      <c r="AC56" s="7">
        <v>0</v>
      </c>
      <c r="AD56" s="7">
        <v>1</v>
      </c>
      <c r="AE56" s="7">
        <v>14</v>
      </c>
      <c r="AF56" s="86">
        <v>0.99361249112846</v>
      </c>
    </row>
    <row r="57" spans="3:32" ht="13.5">
      <c r="C57" s="3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</v>
      </c>
      <c r="L57" s="7">
        <v>0</v>
      </c>
      <c r="M57" s="7">
        <v>2</v>
      </c>
      <c r="N57" s="7">
        <v>3</v>
      </c>
      <c r="O57" s="7">
        <v>3</v>
      </c>
      <c r="P57" s="7">
        <v>9</v>
      </c>
      <c r="Q57" s="7">
        <v>6</v>
      </c>
      <c r="T57" s="39" t="s">
        <v>23</v>
      </c>
      <c r="U57" s="7">
        <v>7</v>
      </c>
      <c r="V57" s="7">
        <v>13</v>
      </c>
      <c r="W57" s="7">
        <v>10</v>
      </c>
      <c r="X57" s="7">
        <v>10</v>
      </c>
      <c r="Y57" s="7">
        <v>9</v>
      </c>
      <c r="Z57" s="7">
        <v>17</v>
      </c>
      <c r="AA57" s="7">
        <v>13</v>
      </c>
      <c r="AB57" s="7">
        <v>17</v>
      </c>
      <c r="AC57" s="7">
        <v>19</v>
      </c>
      <c r="AD57" s="7">
        <v>14</v>
      </c>
      <c r="AE57" s="7">
        <v>154</v>
      </c>
      <c r="AF57" s="86">
        <v>10.929737402413059</v>
      </c>
    </row>
    <row r="58" spans="3:32" ht="13.5">
      <c r="C58" s="3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2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1</v>
      </c>
      <c r="O58" s="7">
        <v>0</v>
      </c>
      <c r="P58" s="7">
        <v>1</v>
      </c>
      <c r="Q58" s="7">
        <v>1</v>
      </c>
      <c r="T58" s="39" t="s">
        <v>24</v>
      </c>
      <c r="U58" s="7">
        <v>2</v>
      </c>
      <c r="V58" s="7">
        <v>3</v>
      </c>
      <c r="W58" s="7">
        <v>2</v>
      </c>
      <c r="X58" s="7">
        <v>1</v>
      </c>
      <c r="Y58" s="7">
        <v>2</v>
      </c>
      <c r="Z58" s="7">
        <v>6</v>
      </c>
      <c r="AA58" s="7">
        <v>2</v>
      </c>
      <c r="AB58" s="7">
        <v>6</v>
      </c>
      <c r="AC58" s="7">
        <v>9</v>
      </c>
      <c r="AD58" s="7">
        <v>6</v>
      </c>
      <c r="AE58" s="7">
        <v>45</v>
      </c>
      <c r="AF58" s="86">
        <v>3.19375443577005</v>
      </c>
    </row>
    <row r="59" spans="1:32" ht="14.25" thickBot="1">
      <c r="A59" s="30"/>
      <c r="B59" s="30"/>
      <c r="C59" s="41" t="s">
        <v>10</v>
      </c>
      <c r="D59" s="84">
        <v>0</v>
      </c>
      <c r="E59" s="84">
        <v>0</v>
      </c>
      <c r="F59" s="84">
        <v>1</v>
      </c>
      <c r="G59" s="84">
        <v>0</v>
      </c>
      <c r="H59" s="84">
        <v>0</v>
      </c>
      <c r="I59" s="84">
        <v>0</v>
      </c>
      <c r="J59" s="84">
        <v>3</v>
      </c>
      <c r="K59" s="84">
        <v>1</v>
      </c>
      <c r="L59" s="84">
        <v>1</v>
      </c>
      <c r="M59" s="84">
        <v>2</v>
      </c>
      <c r="N59" s="84">
        <v>2</v>
      </c>
      <c r="O59" s="84">
        <v>3</v>
      </c>
      <c r="P59" s="84">
        <v>3</v>
      </c>
      <c r="Q59" s="84">
        <v>1</v>
      </c>
      <c r="R59" s="30"/>
      <c r="S59" s="30"/>
      <c r="T59" s="41" t="s">
        <v>10</v>
      </c>
      <c r="U59" s="84">
        <v>5</v>
      </c>
      <c r="V59" s="84">
        <v>4</v>
      </c>
      <c r="W59" s="84">
        <v>4</v>
      </c>
      <c r="X59" s="84">
        <v>7</v>
      </c>
      <c r="Y59" s="84">
        <v>5</v>
      </c>
      <c r="Z59" s="84">
        <v>3</v>
      </c>
      <c r="AA59" s="84">
        <v>8</v>
      </c>
      <c r="AB59" s="84">
        <v>9</v>
      </c>
      <c r="AC59" s="84">
        <v>12</v>
      </c>
      <c r="AD59" s="84">
        <v>6</v>
      </c>
      <c r="AE59" s="84">
        <v>80</v>
      </c>
      <c r="AF59" s="83">
        <v>5.677785663591199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5905511811023623" right="0.5905511811023623" top="0.35433070866141736" bottom="0.5511811023622047" header="0.31496062992125984" footer="0.4724409448818898"/>
  <pageSetup horizontalDpi="300" verticalDpi="300" orientation="portrait" paperSize="9" scale="103" r:id="rId1"/>
  <colBreaks count="1" manualBreakCount="1">
    <brk id="17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5" customWidth="1"/>
    <col min="2" max="2" width="8.25390625" style="15" customWidth="1"/>
    <col min="3" max="3" width="11.75390625" style="15" customWidth="1"/>
    <col min="4" max="17" width="4.375" style="15" customWidth="1"/>
    <col min="18" max="18" width="6.125" style="15" customWidth="1"/>
    <col min="19" max="19" width="8.25390625" style="15" customWidth="1"/>
    <col min="20" max="20" width="11.75390625" style="15" customWidth="1"/>
    <col min="21" max="31" width="4.75390625" style="15" customWidth="1"/>
    <col min="32" max="32" width="7.00390625" style="74" customWidth="1"/>
    <col min="33" max="33" width="5.125" style="3" customWidth="1"/>
    <col min="34" max="34" width="5.625" style="15" bestFit="1" customWidth="1"/>
    <col min="35" max="16384" width="9.00390625" style="15" customWidth="1"/>
  </cols>
  <sheetData>
    <row r="1" spans="1:18" ht="24" customHeight="1">
      <c r="A1" s="65" t="s">
        <v>201</v>
      </c>
      <c r="R1" s="65"/>
    </row>
    <row r="2" spans="1:18" ht="24" customHeight="1" thickBot="1">
      <c r="A2" s="65" t="s">
        <v>263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21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20</v>
      </c>
      <c r="G4" s="89">
        <v>8</v>
      </c>
      <c r="H4" s="89">
        <v>22</v>
      </c>
      <c r="I4" s="89">
        <v>16</v>
      </c>
      <c r="J4" s="89">
        <v>21</v>
      </c>
      <c r="K4" s="89">
        <v>36</v>
      </c>
      <c r="L4" s="89">
        <v>41</v>
      </c>
      <c r="M4" s="89">
        <v>71</v>
      </c>
      <c r="N4" s="89">
        <v>60</v>
      </c>
      <c r="O4" s="89">
        <v>90</v>
      </c>
      <c r="P4" s="89">
        <v>111</v>
      </c>
      <c r="Q4" s="89">
        <v>122</v>
      </c>
      <c r="R4" s="32" t="s">
        <v>113</v>
      </c>
      <c r="S4" s="33"/>
      <c r="T4" s="33" t="s">
        <v>17</v>
      </c>
      <c r="U4" s="89">
        <v>195</v>
      </c>
      <c r="V4" s="89">
        <v>203</v>
      </c>
      <c r="W4" s="89">
        <v>300</v>
      </c>
      <c r="X4" s="89">
        <v>305</v>
      </c>
      <c r="Y4" s="89">
        <v>340</v>
      </c>
      <c r="Z4" s="89">
        <v>449</v>
      </c>
      <c r="AA4" s="89">
        <v>514</v>
      </c>
      <c r="AB4" s="89">
        <v>571</v>
      </c>
      <c r="AC4" s="89">
        <v>690</v>
      </c>
      <c r="AD4" s="89">
        <v>743</v>
      </c>
      <c r="AE4" s="89">
        <v>4928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>
      <c r="B6" s="15" t="s">
        <v>142</v>
      </c>
      <c r="C6" s="79" t="s">
        <v>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S6" s="15" t="s">
        <v>142</v>
      </c>
      <c r="T6" s="79" t="s">
        <v>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57">
        <v>0</v>
      </c>
      <c r="AH6" s="81"/>
    </row>
    <row r="7" spans="3:32" ht="13.5">
      <c r="C7" s="87" t="s">
        <v>143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T7" s="87" t="s">
        <v>143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88">
        <v>0</v>
      </c>
    </row>
    <row r="8" spans="3:32" ht="13.5">
      <c r="C8" s="87" t="s">
        <v>132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1</v>
      </c>
      <c r="L8" s="17">
        <v>0</v>
      </c>
      <c r="M8" s="17">
        <v>0</v>
      </c>
      <c r="N8" s="17">
        <v>1</v>
      </c>
      <c r="O8" s="17">
        <v>1</v>
      </c>
      <c r="P8" s="17">
        <v>0</v>
      </c>
      <c r="Q8" s="17">
        <v>0</v>
      </c>
      <c r="T8" s="87" t="s">
        <v>132</v>
      </c>
      <c r="U8" s="17">
        <v>1</v>
      </c>
      <c r="V8" s="17">
        <v>3</v>
      </c>
      <c r="W8" s="17">
        <v>1</v>
      </c>
      <c r="X8" s="17">
        <v>3</v>
      </c>
      <c r="Y8" s="17">
        <v>5</v>
      </c>
      <c r="Z8" s="17">
        <v>5</v>
      </c>
      <c r="AA8" s="17">
        <v>9</v>
      </c>
      <c r="AB8" s="17">
        <v>15</v>
      </c>
      <c r="AC8" s="17">
        <v>11</v>
      </c>
      <c r="AD8" s="17">
        <v>16</v>
      </c>
      <c r="AE8" s="17">
        <v>72</v>
      </c>
      <c r="AF8" s="88">
        <v>1.461038961038961</v>
      </c>
    </row>
    <row r="9" spans="3:32" ht="13.5">
      <c r="C9" s="39" t="s">
        <v>133</v>
      </c>
      <c r="D9" s="80">
        <v>0</v>
      </c>
      <c r="E9" s="80">
        <v>0</v>
      </c>
      <c r="F9" s="80">
        <v>1</v>
      </c>
      <c r="G9" s="80">
        <v>4</v>
      </c>
      <c r="H9" s="80">
        <v>0</v>
      </c>
      <c r="I9" s="80">
        <v>1</v>
      </c>
      <c r="J9" s="80">
        <v>1</v>
      </c>
      <c r="K9" s="80">
        <v>6</v>
      </c>
      <c r="L9" s="80">
        <v>10</v>
      </c>
      <c r="M9" s="80">
        <v>9</v>
      </c>
      <c r="N9" s="80">
        <v>7</v>
      </c>
      <c r="O9" s="80">
        <v>16</v>
      </c>
      <c r="P9" s="80">
        <v>15</v>
      </c>
      <c r="Q9" s="80">
        <v>15</v>
      </c>
      <c r="T9" s="39" t="s">
        <v>133</v>
      </c>
      <c r="U9" s="80">
        <v>23</v>
      </c>
      <c r="V9" s="80">
        <v>30</v>
      </c>
      <c r="W9" s="80">
        <v>43</v>
      </c>
      <c r="X9" s="80">
        <v>37</v>
      </c>
      <c r="Y9" s="80">
        <v>48</v>
      </c>
      <c r="Z9" s="80">
        <v>64</v>
      </c>
      <c r="AA9" s="80">
        <v>62</v>
      </c>
      <c r="AB9" s="80">
        <v>58</v>
      </c>
      <c r="AC9" s="80">
        <v>81</v>
      </c>
      <c r="AD9" s="80">
        <v>97</v>
      </c>
      <c r="AE9" s="80">
        <v>628</v>
      </c>
      <c r="AF9" s="57">
        <v>12.743506493506493</v>
      </c>
    </row>
    <row r="10" spans="3:32" ht="13.5">
      <c r="C10" s="39" t="s">
        <v>134</v>
      </c>
      <c r="D10" s="80">
        <v>0</v>
      </c>
      <c r="E10" s="80">
        <v>0</v>
      </c>
      <c r="F10" s="80">
        <v>3</v>
      </c>
      <c r="G10" s="80">
        <v>1</v>
      </c>
      <c r="H10" s="80">
        <v>6</v>
      </c>
      <c r="I10" s="80">
        <v>4</v>
      </c>
      <c r="J10" s="80">
        <v>3</v>
      </c>
      <c r="K10" s="80">
        <v>9</v>
      </c>
      <c r="L10" s="80">
        <v>9</v>
      </c>
      <c r="M10" s="80">
        <v>14</v>
      </c>
      <c r="N10" s="80">
        <v>19</v>
      </c>
      <c r="O10" s="80">
        <v>20</v>
      </c>
      <c r="P10" s="80">
        <v>35</v>
      </c>
      <c r="Q10" s="80">
        <v>37</v>
      </c>
      <c r="T10" s="39" t="s">
        <v>134</v>
      </c>
      <c r="U10" s="80">
        <v>50</v>
      </c>
      <c r="V10" s="80">
        <v>47</v>
      </c>
      <c r="W10" s="80">
        <v>91</v>
      </c>
      <c r="X10" s="80">
        <v>91</v>
      </c>
      <c r="Y10" s="80">
        <v>80</v>
      </c>
      <c r="Z10" s="80">
        <v>103</v>
      </c>
      <c r="AA10" s="80">
        <v>134</v>
      </c>
      <c r="AB10" s="80">
        <v>122</v>
      </c>
      <c r="AC10" s="80">
        <v>141</v>
      </c>
      <c r="AD10" s="80">
        <v>155</v>
      </c>
      <c r="AE10" s="80">
        <v>1174</v>
      </c>
      <c r="AF10" s="57">
        <v>23.823051948051948</v>
      </c>
    </row>
    <row r="11" spans="3:32" ht="13.5">
      <c r="C11" s="87" t="s">
        <v>135</v>
      </c>
      <c r="D11" s="17">
        <v>0</v>
      </c>
      <c r="E11" s="17">
        <v>0</v>
      </c>
      <c r="F11" s="17">
        <v>5</v>
      </c>
      <c r="G11" s="17">
        <v>1</v>
      </c>
      <c r="H11" s="17">
        <v>4</v>
      </c>
      <c r="I11" s="17">
        <v>0</v>
      </c>
      <c r="J11" s="17">
        <v>3</v>
      </c>
      <c r="K11" s="17">
        <v>6</v>
      </c>
      <c r="L11" s="17">
        <v>6</v>
      </c>
      <c r="M11" s="17">
        <v>8</v>
      </c>
      <c r="N11" s="17">
        <v>10</v>
      </c>
      <c r="O11" s="17">
        <v>18</v>
      </c>
      <c r="P11" s="17">
        <v>19</v>
      </c>
      <c r="Q11" s="17">
        <v>31</v>
      </c>
      <c r="T11" s="87" t="s">
        <v>135</v>
      </c>
      <c r="U11" s="17">
        <v>36</v>
      </c>
      <c r="V11" s="17">
        <v>48</v>
      </c>
      <c r="W11" s="17">
        <v>64</v>
      </c>
      <c r="X11" s="17">
        <v>75</v>
      </c>
      <c r="Y11" s="17">
        <v>69</v>
      </c>
      <c r="Z11" s="17">
        <v>126</v>
      </c>
      <c r="AA11" s="17">
        <v>131</v>
      </c>
      <c r="AB11" s="17">
        <v>151</v>
      </c>
      <c r="AC11" s="17">
        <v>185</v>
      </c>
      <c r="AD11" s="17">
        <v>143</v>
      </c>
      <c r="AE11" s="17">
        <v>1139</v>
      </c>
      <c r="AF11" s="88">
        <v>23.112824675324674</v>
      </c>
    </row>
    <row r="12" spans="3:32" ht="13.5">
      <c r="C12" s="87" t="s">
        <v>136</v>
      </c>
      <c r="D12" s="17">
        <v>0</v>
      </c>
      <c r="E12" s="17">
        <v>0</v>
      </c>
      <c r="F12" s="17">
        <v>8</v>
      </c>
      <c r="G12" s="17">
        <v>0</v>
      </c>
      <c r="H12" s="17">
        <v>5</v>
      </c>
      <c r="I12" s="17">
        <v>2</v>
      </c>
      <c r="J12" s="17">
        <v>1</v>
      </c>
      <c r="K12" s="17">
        <v>7</v>
      </c>
      <c r="L12" s="17">
        <v>6</v>
      </c>
      <c r="M12" s="17">
        <v>11</v>
      </c>
      <c r="N12" s="17">
        <v>4</v>
      </c>
      <c r="O12" s="17">
        <v>11</v>
      </c>
      <c r="P12" s="17">
        <v>12</v>
      </c>
      <c r="Q12" s="17">
        <v>13</v>
      </c>
      <c r="T12" s="87" t="s">
        <v>136</v>
      </c>
      <c r="U12" s="17">
        <v>24</v>
      </c>
      <c r="V12" s="17">
        <v>20</v>
      </c>
      <c r="W12" s="17">
        <v>44</v>
      </c>
      <c r="X12" s="17">
        <v>30</v>
      </c>
      <c r="Y12" s="17">
        <v>64</v>
      </c>
      <c r="Z12" s="17">
        <v>75</v>
      </c>
      <c r="AA12" s="17">
        <v>82</v>
      </c>
      <c r="AB12" s="17">
        <v>95</v>
      </c>
      <c r="AC12" s="17">
        <v>119</v>
      </c>
      <c r="AD12" s="17">
        <v>147</v>
      </c>
      <c r="AE12" s="17">
        <v>780</v>
      </c>
      <c r="AF12" s="88">
        <v>15.827922077922077</v>
      </c>
    </row>
    <row r="13" spans="3:32" ht="13.5">
      <c r="C13" s="79" t="s">
        <v>137</v>
      </c>
      <c r="D13" s="80">
        <v>0</v>
      </c>
      <c r="E13" s="80">
        <v>0</v>
      </c>
      <c r="F13" s="80">
        <v>2</v>
      </c>
      <c r="G13" s="80">
        <v>1</v>
      </c>
      <c r="H13" s="80">
        <v>5</v>
      </c>
      <c r="I13" s="80">
        <v>5</v>
      </c>
      <c r="J13" s="80">
        <v>7</v>
      </c>
      <c r="K13" s="80">
        <v>3</v>
      </c>
      <c r="L13" s="80">
        <v>3</v>
      </c>
      <c r="M13" s="80">
        <v>15</v>
      </c>
      <c r="N13" s="80">
        <v>8</v>
      </c>
      <c r="O13" s="80">
        <v>10</v>
      </c>
      <c r="P13" s="80">
        <v>6</v>
      </c>
      <c r="Q13" s="80">
        <v>2</v>
      </c>
      <c r="T13" s="79" t="s">
        <v>137</v>
      </c>
      <c r="U13" s="80">
        <v>21</v>
      </c>
      <c r="V13" s="80">
        <v>11</v>
      </c>
      <c r="W13" s="80">
        <v>19</v>
      </c>
      <c r="X13" s="80">
        <v>24</v>
      </c>
      <c r="Y13" s="80">
        <v>27</v>
      </c>
      <c r="Z13" s="80">
        <v>30</v>
      </c>
      <c r="AA13" s="80">
        <v>36</v>
      </c>
      <c r="AB13" s="80">
        <v>56</v>
      </c>
      <c r="AC13" s="80">
        <v>79</v>
      </c>
      <c r="AD13" s="80">
        <v>83</v>
      </c>
      <c r="AE13" s="80">
        <v>453</v>
      </c>
      <c r="AF13" s="57">
        <v>9.19237012987013</v>
      </c>
    </row>
    <row r="14" spans="3:32" ht="13.5">
      <c r="C14" s="39" t="s">
        <v>138</v>
      </c>
      <c r="D14" s="80">
        <v>0</v>
      </c>
      <c r="E14" s="80">
        <v>0</v>
      </c>
      <c r="F14" s="80">
        <v>1</v>
      </c>
      <c r="G14" s="80">
        <v>0</v>
      </c>
      <c r="H14" s="80">
        <v>0</v>
      </c>
      <c r="I14" s="80">
        <v>2</v>
      </c>
      <c r="J14" s="80">
        <v>1</v>
      </c>
      <c r="K14" s="80">
        <v>2</v>
      </c>
      <c r="L14" s="80">
        <v>4</v>
      </c>
      <c r="M14" s="80">
        <v>6</v>
      </c>
      <c r="N14" s="80">
        <v>5</v>
      </c>
      <c r="O14" s="80">
        <v>6</v>
      </c>
      <c r="P14" s="80">
        <v>10</v>
      </c>
      <c r="Q14" s="80">
        <v>8</v>
      </c>
      <c r="T14" s="39" t="s">
        <v>138</v>
      </c>
      <c r="U14" s="80">
        <v>22</v>
      </c>
      <c r="V14" s="80">
        <v>15</v>
      </c>
      <c r="W14" s="80">
        <v>16</v>
      </c>
      <c r="X14" s="80">
        <v>16</v>
      </c>
      <c r="Y14" s="80">
        <v>17</v>
      </c>
      <c r="Z14" s="80">
        <v>19</v>
      </c>
      <c r="AA14" s="80">
        <v>27</v>
      </c>
      <c r="AB14" s="80">
        <v>35</v>
      </c>
      <c r="AC14" s="80">
        <v>34</v>
      </c>
      <c r="AD14" s="80">
        <v>34</v>
      </c>
      <c r="AE14" s="80">
        <v>280</v>
      </c>
      <c r="AF14" s="57">
        <v>5.681818181818182</v>
      </c>
    </row>
    <row r="15" spans="3:32" ht="13.5">
      <c r="C15" s="87" t="s">
        <v>139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2</v>
      </c>
      <c r="N15" s="17">
        <v>1</v>
      </c>
      <c r="O15" s="17">
        <v>2</v>
      </c>
      <c r="P15" s="17">
        <v>5</v>
      </c>
      <c r="Q15" s="17">
        <v>4</v>
      </c>
      <c r="T15" s="87" t="s">
        <v>139</v>
      </c>
      <c r="U15" s="17">
        <v>6</v>
      </c>
      <c r="V15" s="17">
        <v>13</v>
      </c>
      <c r="W15" s="17">
        <v>8</v>
      </c>
      <c r="X15" s="17">
        <v>13</v>
      </c>
      <c r="Y15" s="17">
        <v>10</v>
      </c>
      <c r="Z15" s="17">
        <v>12</v>
      </c>
      <c r="AA15" s="17">
        <v>18</v>
      </c>
      <c r="AB15" s="17">
        <v>16</v>
      </c>
      <c r="AC15" s="17">
        <v>9</v>
      </c>
      <c r="AD15" s="17">
        <v>25</v>
      </c>
      <c r="AE15" s="17">
        <v>146</v>
      </c>
      <c r="AF15" s="88">
        <v>2.9626623376623376</v>
      </c>
    </row>
    <row r="16" spans="3:32" ht="13.5">
      <c r="C16" s="87" t="s">
        <v>140</v>
      </c>
      <c r="D16" s="17">
        <v>0</v>
      </c>
      <c r="E16" s="17">
        <v>0</v>
      </c>
      <c r="F16" s="17">
        <v>0</v>
      </c>
      <c r="G16" s="17">
        <v>1</v>
      </c>
      <c r="H16" s="17">
        <v>1</v>
      </c>
      <c r="I16" s="17">
        <v>1</v>
      </c>
      <c r="J16" s="17">
        <v>2</v>
      </c>
      <c r="K16" s="17">
        <v>0</v>
      </c>
      <c r="L16" s="17">
        <v>0</v>
      </c>
      <c r="M16" s="17">
        <v>2</v>
      </c>
      <c r="N16" s="17">
        <v>3</v>
      </c>
      <c r="O16" s="17">
        <v>3</v>
      </c>
      <c r="P16" s="17">
        <v>6</v>
      </c>
      <c r="Q16" s="17">
        <v>4</v>
      </c>
      <c r="T16" s="87" t="s">
        <v>140</v>
      </c>
      <c r="U16" s="17">
        <v>6</v>
      </c>
      <c r="V16" s="17">
        <v>5</v>
      </c>
      <c r="W16" s="17">
        <v>6</v>
      </c>
      <c r="X16" s="17">
        <v>9</v>
      </c>
      <c r="Y16" s="17">
        <v>12</v>
      </c>
      <c r="Z16" s="17">
        <v>7</v>
      </c>
      <c r="AA16" s="17">
        <v>10</v>
      </c>
      <c r="AB16" s="17">
        <v>12</v>
      </c>
      <c r="AC16" s="17">
        <v>17</v>
      </c>
      <c r="AD16" s="17">
        <v>24</v>
      </c>
      <c r="AE16" s="17">
        <v>131</v>
      </c>
      <c r="AF16" s="88">
        <v>2.658279220779221</v>
      </c>
    </row>
    <row r="17" spans="3:32" ht="13.5">
      <c r="C17" s="39" t="s">
        <v>162</v>
      </c>
      <c r="D17" s="80">
        <v>0</v>
      </c>
      <c r="E17" s="80">
        <v>0</v>
      </c>
      <c r="F17" s="80">
        <v>0</v>
      </c>
      <c r="G17" s="80">
        <v>0</v>
      </c>
      <c r="H17" s="80">
        <v>1</v>
      </c>
      <c r="I17" s="80">
        <v>1</v>
      </c>
      <c r="J17" s="80">
        <v>3</v>
      </c>
      <c r="K17" s="80">
        <v>1</v>
      </c>
      <c r="L17" s="80">
        <v>2</v>
      </c>
      <c r="M17" s="80">
        <v>4</v>
      </c>
      <c r="N17" s="80">
        <v>2</v>
      </c>
      <c r="O17" s="80">
        <v>3</v>
      </c>
      <c r="P17" s="80">
        <v>3</v>
      </c>
      <c r="Q17" s="80">
        <v>8</v>
      </c>
      <c r="T17" s="39" t="s">
        <v>162</v>
      </c>
      <c r="U17" s="80">
        <v>6</v>
      </c>
      <c r="V17" s="80">
        <v>11</v>
      </c>
      <c r="W17" s="80">
        <v>8</v>
      </c>
      <c r="X17" s="80">
        <v>7</v>
      </c>
      <c r="Y17" s="80">
        <v>8</v>
      </c>
      <c r="Z17" s="80">
        <v>8</v>
      </c>
      <c r="AA17" s="80">
        <v>5</v>
      </c>
      <c r="AB17" s="80">
        <v>11</v>
      </c>
      <c r="AC17" s="80">
        <v>14</v>
      </c>
      <c r="AD17" s="80">
        <v>18</v>
      </c>
      <c r="AE17" s="80">
        <v>124</v>
      </c>
      <c r="AF17" s="57">
        <v>2.5162337662337664</v>
      </c>
    </row>
    <row r="18" spans="2:32" ht="14.25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1</v>
      </c>
      <c r="AE18" s="82">
        <v>1</v>
      </c>
      <c r="AF18" s="83">
        <v>0.020292207792207792</v>
      </c>
    </row>
    <row r="19" spans="4:32" ht="6" customHeight="1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/>
    </row>
    <row r="20" spans="2:34" ht="13.5">
      <c r="B20" s="15" t="s">
        <v>124</v>
      </c>
      <c r="C20" s="39" t="s">
        <v>144</v>
      </c>
      <c r="D20" s="63">
        <v>0</v>
      </c>
      <c r="E20" s="63">
        <v>0</v>
      </c>
      <c r="F20" s="63">
        <v>0</v>
      </c>
      <c r="G20" s="63">
        <v>0</v>
      </c>
      <c r="H20" s="63">
        <v>11</v>
      </c>
      <c r="I20" s="63">
        <v>14</v>
      </c>
      <c r="J20" s="63">
        <v>14</v>
      </c>
      <c r="K20" s="63">
        <v>26</v>
      </c>
      <c r="L20" s="63">
        <v>35</v>
      </c>
      <c r="M20" s="63">
        <v>59</v>
      </c>
      <c r="N20" s="63">
        <v>53</v>
      </c>
      <c r="O20" s="63">
        <v>82</v>
      </c>
      <c r="P20" s="63">
        <v>101</v>
      </c>
      <c r="Q20" s="63">
        <v>110</v>
      </c>
      <c r="S20" s="15" t="s">
        <v>124</v>
      </c>
      <c r="T20" s="39" t="s">
        <v>144</v>
      </c>
      <c r="U20" s="63">
        <v>183</v>
      </c>
      <c r="V20" s="63">
        <v>181</v>
      </c>
      <c r="W20" s="63">
        <v>283</v>
      </c>
      <c r="X20" s="63">
        <v>286</v>
      </c>
      <c r="Y20" s="63">
        <v>324</v>
      </c>
      <c r="Z20" s="63">
        <v>428</v>
      </c>
      <c r="AA20" s="63">
        <v>501</v>
      </c>
      <c r="AB20" s="63">
        <v>554</v>
      </c>
      <c r="AC20" s="63">
        <v>666</v>
      </c>
      <c r="AD20" s="63">
        <v>717</v>
      </c>
      <c r="AE20" s="63">
        <v>4628</v>
      </c>
      <c r="AF20" s="57">
        <v>93.91233766233766</v>
      </c>
      <c r="AH20" s="81"/>
    </row>
    <row r="21" spans="3:32" ht="13.5">
      <c r="C21" s="39" t="s">
        <v>145</v>
      </c>
      <c r="D21" s="63">
        <v>0</v>
      </c>
      <c r="E21" s="63">
        <v>0</v>
      </c>
      <c r="F21" s="63">
        <v>0</v>
      </c>
      <c r="G21" s="63">
        <v>0</v>
      </c>
      <c r="H21" s="63">
        <v>9</v>
      </c>
      <c r="I21" s="63">
        <v>1</v>
      </c>
      <c r="J21" s="63">
        <v>6</v>
      </c>
      <c r="K21" s="63">
        <v>4</v>
      </c>
      <c r="L21" s="63">
        <v>3</v>
      </c>
      <c r="M21" s="63">
        <v>3</v>
      </c>
      <c r="N21" s="63">
        <v>6</v>
      </c>
      <c r="O21" s="63">
        <v>2</v>
      </c>
      <c r="P21" s="63">
        <v>5</v>
      </c>
      <c r="Q21" s="63">
        <v>3</v>
      </c>
      <c r="T21" s="39" t="s">
        <v>145</v>
      </c>
      <c r="U21" s="63">
        <v>1</v>
      </c>
      <c r="V21" s="63">
        <v>6</v>
      </c>
      <c r="W21" s="63">
        <v>4</v>
      </c>
      <c r="X21" s="63">
        <v>10</v>
      </c>
      <c r="Y21" s="63">
        <v>7</v>
      </c>
      <c r="Z21" s="63">
        <v>6</v>
      </c>
      <c r="AA21" s="63">
        <v>2</v>
      </c>
      <c r="AB21" s="63">
        <v>10</v>
      </c>
      <c r="AC21" s="63">
        <v>12</v>
      </c>
      <c r="AD21" s="63">
        <v>12</v>
      </c>
      <c r="AE21" s="63">
        <v>112</v>
      </c>
      <c r="AF21" s="57">
        <v>2.272727272727273</v>
      </c>
    </row>
    <row r="22" spans="2:32" ht="14.25" thickBot="1">
      <c r="B22" s="30"/>
      <c r="C22" s="41" t="s">
        <v>2</v>
      </c>
      <c r="D22" s="84">
        <v>0</v>
      </c>
      <c r="E22" s="84">
        <v>0</v>
      </c>
      <c r="F22" s="84">
        <v>20</v>
      </c>
      <c r="G22" s="84">
        <v>8</v>
      </c>
      <c r="H22" s="84">
        <v>2</v>
      </c>
      <c r="I22" s="84">
        <v>1</v>
      </c>
      <c r="J22" s="84">
        <v>1</v>
      </c>
      <c r="K22" s="84">
        <v>6</v>
      </c>
      <c r="L22" s="84">
        <v>3</v>
      </c>
      <c r="M22" s="84">
        <v>9</v>
      </c>
      <c r="N22" s="84">
        <v>1</v>
      </c>
      <c r="O22" s="84">
        <v>6</v>
      </c>
      <c r="P22" s="84">
        <v>5</v>
      </c>
      <c r="Q22" s="84">
        <v>9</v>
      </c>
      <c r="S22" s="30"/>
      <c r="T22" s="41" t="s">
        <v>2</v>
      </c>
      <c r="U22" s="84">
        <v>11</v>
      </c>
      <c r="V22" s="84">
        <v>16</v>
      </c>
      <c r="W22" s="84">
        <v>13</v>
      </c>
      <c r="X22" s="84">
        <v>9</v>
      </c>
      <c r="Y22" s="84">
        <v>9</v>
      </c>
      <c r="Z22" s="84">
        <v>15</v>
      </c>
      <c r="AA22" s="84">
        <v>11</v>
      </c>
      <c r="AB22" s="84">
        <v>7</v>
      </c>
      <c r="AC22" s="84">
        <v>12</v>
      </c>
      <c r="AD22" s="84">
        <v>14</v>
      </c>
      <c r="AE22" s="84">
        <v>188</v>
      </c>
      <c r="AF22" s="83">
        <v>3.8149350649350646</v>
      </c>
    </row>
    <row r="23" spans="3:32" ht="4.5" customHeight="1"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T23" s="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57"/>
    </row>
    <row r="24" spans="2:34" ht="13.5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5</v>
      </c>
      <c r="S24" s="15" t="s">
        <v>167</v>
      </c>
      <c r="T24" s="39" t="s">
        <v>20</v>
      </c>
      <c r="U24" s="7">
        <v>4</v>
      </c>
      <c r="V24" s="7">
        <v>6</v>
      </c>
      <c r="W24" s="7">
        <v>8</v>
      </c>
      <c r="X24" s="7">
        <v>5</v>
      </c>
      <c r="Y24" s="7">
        <v>6</v>
      </c>
      <c r="Z24" s="7">
        <v>13</v>
      </c>
      <c r="AA24" s="7">
        <v>15</v>
      </c>
      <c r="AB24" s="7">
        <v>24</v>
      </c>
      <c r="AC24" s="7">
        <v>25</v>
      </c>
      <c r="AD24" s="7">
        <v>20</v>
      </c>
      <c r="AE24" s="7">
        <v>133</v>
      </c>
      <c r="AF24" s="57">
        <v>2.6988636363636362</v>
      </c>
      <c r="AH24" s="81"/>
    </row>
    <row r="25" spans="2:32" ht="13.5">
      <c r="B25" s="85" t="s">
        <v>161</v>
      </c>
      <c r="C25" s="39" t="s">
        <v>160</v>
      </c>
      <c r="D25" s="7">
        <v>0</v>
      </c>
      <c r="E25" s="7">
        <v>0</v>
      </c>
      <c r="F25" s="7">
        <v>3</v>
      </c>
      <c r="G25" s="7">
        <v>2</v>
      </c>
      <c r="H25" s="7">
        <v>1</v>
      </c>
      <c r="I25" s="7">
        <v>2</v>
      </c>
      <c r="J25" s="7">
        <v>3</v>
      </c>
      <c r="K25" s="7">
        <v>9</v>
      </c>
      <c r="L25" s="7">
        <v>5</v>
      </c>
      <c r="M25" s="7">
        <v>23</v>
      </c>
      <c r="N25" s="7">
        <v>17</v>
      </c>
      <c r="O25" s="7">
        <v>24</v>
      </c>
      <c r="P25" s="7">
        <v>21</v>
      </c>
      <c r="Q25" s="7">
        <v>32</v>
      </c>
      <c r="S25" s="85" t="s">
        <v>161</v>
      </c>
      <c r="T25" s="39" t="s">
        <v>160</v>
      </c>
      <c r="U25" s="7">
        <v>35</v>
      </c>
      <c r="V25" s="7">
        <v>23</v>
      </c>
      <c r="W25" s="7">
        <v>28</v>
      </c>
      <c r="X25" s="7">
        <v>26</v>
      </c>
      <c r="Y25" s="7">
        <v>37</v>
      </c>
      <c r="Z25" s="7">
        <v>54</v>
      </c>
      <c r="AA25" s="7">
        <v>51</v>
      </c>
      <c r="AB25" s="7">
        <v>57</v>
      </c>
      <c r="AC25" s="7">
        <v>63</v>
      </c>
      <c r="AD25" s="7">
        <v>67</v>
      </c>
      <c r="AE25" s="7">
        <v>583</v>
      </c>
      <c r="AF25" s="57">
        <v>11.830357142857142</v>
      </c>
    </row>
    <row r="26" spans="3:32" ht="13.5">
      <c r="C26" s="39" t="s">
        <v>117</v>
      </c>
      <c r="D26" s="7">
        <v>0</v>
      </c>
      <c r="E26" s="7">
        <v>0</v>
      </c>
      <c r="F26" s="7">
        <v>12</v>
      </c>
      <c r="G26" s="7">
        <v>5</v>
      </c>
      <c r="H26" s="7">
        <v>17</v>
      </c>
      <c r="I26" s="7">
        <v>10</v>
      </c>
      <c r="J26" s="7">
        <v>11</v>
      </c>
      <c r="K26" s="7">
        <v>20</v>
      </c>
      <c r="L26" s="7">
        <v>29</v>
      </c>
      <c r="M26" s="7">
        <v>27</v>
      </c>
      <c r="N26" s="7">
        <v>29</v>
      </c>
      <c r="O26" s="7">
        <v>58</v>
      </c>
      <c r="P26" s="7">
        <v>66</v>
      </c>
      <c r="Q26" s="7">
        <v>58</v>
      </c>
      <c r="T26" s="39" t="s">
        <v>117</v>
      </c>
      <c r="U26" s="7">
        <v>112</v>
      </c>
      <c r="V26" s="7">
        <v>123</v>
      </c>
      <c r="W26" s="7">
        <v>163</v>
      </c>
      <c r="X26" s="7">
        <v>173</v>
      </c>
      <c r="Y26" s="7">
        <v>171</v>
      </c>
      <c r="Z26" s="7">
        <v>194</v>
      </c>
      <c r="AA26" s="7">
        <v>223</v>
      </c>
      <c r="AB26" s="7">
        <v>250</v>
      </c>
      <c r="AC26" s="7">
        <v>301</v>
      </c>
      <c r="AD26" s="7">
        <v>332</v>
      </c>
      <c r="AE26" s="7">
        <v>2384</v>
      </c>
      <c r="AF26" s="57">
        <v>48.37662337662338</v>
      </c>
    </row>
    <row r="27" spans="3:32" ht="13.5">
      <c r="C27" s="39" t="s">
        <v>21</v>
      </c>
      <c r="D27" s="7">
        <v>0</v>
      </c>
      <c r="E27" s="7">
        <v>0</v>
      </c>
      <c r="F27" s="7">
        <v>0</v>
      </c>
      <c r="G27" s="7">
        <v>1</v>
      </c>
      <c r="H27" s="7">
        <v>2</v>
      </c>
      <c r="I27" s="7">
        <v>1</v>
      </c>
      <c r="J27" s="7">
        <v>3</v>
      </c>
      <c r="K27" s="7">
        <v>3</v>
      </c>
      <c r="L27" s="7">
        <v>2</v>
      </c>
      <c r="M27" s="7">
        <v>3</v>
      </c>
      <c r="N27" s="7">
        <v>7</v>
      </c>
      <c r="O27" s="7">
        <v>3</v>
      </c>
      <c r="P27" s="7">
        <v>6</v>
      </c>
      <c r="Q27" s="7">
        <v>7</v>
      </c>
      <c r="T27" s="39" t="s">
        <v>21</v>
      </c>
      <c r="U27" s="7">
        <v>7</v>
      </c>
      <c r="V27" s="7">
        <v>10</v>
      </c>
      <c r="W27" s="7">
        <v>24</v>
      </c>
      <c r="X27" s="7">
        <v>24</v>
      </c>
      <c r="Y27" s="7">
        <v>29</v>
      </c>
      <c r="Z27" s="7">
        <v>41</v>
      </c>
      <c r="AA27" s="7">
        <v>56</v>
      </c>
      <c r="AB27" s="7">
        <v>64</v>
      </c>
      <c r="AC27" s="7">
        <v>70</v>
      </c>
      <c r="AD27" s="7">
        <v>55</v>
      </c>
      <c r="AE27" s="7">
        <v>418</v>
      </c>
      <c r="AF27" s="57">
        <v>8.482142857142858</v>
      </c>
    </row>
    <row r="28" spans="3:32" ht="13.5">
      <c r="C28" s="39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P28" s="7">
        <v>1</v>
      </c>
      <c r="Q28" s="7">
        <v>0</v>
      </c>
      <c r="T28" s="39" t="s">
        <v>22</v>
      </c>
      <c r="U28" s="7">
        <v>0</v>
      </c>
      <c r="V28" s="7">
        <v>0</v>
      </c>
      <c r="W28" s="7">
        <v>4</v>
      </c>
      <c r="X28" s="7">
        <v>4</v>
      </c>
      <c r="Y28" s="7">
        <v>0</v>
      </c>
      <c r="Z28" s="7">
        <v>3</v>
      </c>
      <c r="AA28" s="7">
        <v>3</v>
      </c>
      <c r="AB28" s="7">
        <v>4</v>
      </c>
      <c r="AC28" s="7">
        <v>3</v>
      </c>
      <c r="AD28" s="7">
        <v>8</v>
      </c>
      <c r="AE28" s="7">
        <v>32</v>
      </c>
      <c r="AF28" s="57">
        <v>0.6493506493506493</v>
      </c>
    </row>
    <row r="29" spans="3:32" ht="13.5">
      <c r="C29" s="39" t="s">
        <v>23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2</v>
      </c>
      <c r="J29" s="7">
        <v>2</v>
      </c>
      <c r="K29" s="7">
        <v>3</v>
      </c>
      <c r="L29" s="7">
        <v>3</v>
      </c>
      <c r="M29" s="7">
        <v>9</v>
      </c>
      <c r="N29" s="7">
        <v>3</v>
      </c>
      <c r="O29" s="7">
        <v>3</v>
      </c>
      <c r="P29" s="7">
        <v>15</v>
      </c>
      <c r="Q29" s="7">
        <v>18</v>
      </c>
      <c r="T29" s="39" t="s">
        <v>23</v>
      </c>
      <c r="U29" s="7">
        <v>25</v>
      </c>
      <c r="V29" s="7">
        <v>31</v>
      </c>
      <c r="W29" s="7">
        <v>58</v>
      </c>
      <c r="X29" s="7">
        <v>54</v>
      </c>
      <c r="Y29" s="7">
        <v>73</v>
      </c>
      <c r="Z29" s="7">
        <v>105</v>
      </c>
      <c r="AA29" s="7">
        <v>112</v>
      </c>
      <c r="AB29" s="7">
        <v>126</v>
      </c>
      <c r="AC29" s="7">
        <v>153</v>
      </c>
      <c r="AD29" s="7">
        <v>178</v>
      </c>
      <c r="AE29" s="7">
        <v>977</v>
      </c>
      <c r="AF29" s="57">
        <v>19.825487012987015</v>
      </c>
    </row>
    <row r="30" spans="3:32" ht="13.5">
      <c r="C30" s="3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1</v>
      </c>
      <c r="M30" s="7">
        <v>1</v>
      </c>
      <c r="N30" s="7">
        <v>2</v>
      </c>
      <c r="O30" s="7">
        <v>0</v>
      </c>
      <c r="P30" s="7">
        <v>0</v>
      </c>
      <c r="Q30" s="7">
        <v>1</v>
      </c>
      <c r="T30" s="39" t="s">
        <v>24</v>
      </c>
      <c r="U30" s="7">
        <v>2</v>
      </c>
      <c r="V30" s="7">
        <v>6</v>
      </c>
      <c r="W30" s="7">
        <v>8</v>
      </c>
      <c r="X30" s="7">
        <v>6</v>
      </c>
      <c r="Y30" s="7">
        <v>13</v>
      </c>
      <c r="Z30" s="7">
        <v>18</v>
      </c>
      <c r="AA30" s="7">
        <v>19</v>
      </c>
      <c r="AB30" s="7">
        <v>15</v>
      </c>
      <c r="AC30" s="7">
        <v>26</v>
      </c>
      <c r="AD30" s="7">
        <v>31</v>
      </c>
      <c r="AE30" s="7">
        <v>151</v>
      </c>
      <c r="AF30" s="57">
        <v>3.064123376623377</v>
      </c>
    </row>
    <row r="31" spans="1:32" ht="14.25" thickBot="1">
      <c r="A31" s="30"/>
      <c r="C31" s="39" t="s">
        <v>10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2</v>
      </c>
      <c r="K31" s="84">
        <v>1</v>
      </c>
      <c r="L31" s="84">
        <v>1</v>
      </c>
      <c r="M31" s="84">
        <v>8</v>
      </c>
      <c r="N31" s="84">
        <v>2</v>
      </c>
      <c r="O31" s="84">
        <v>1</v>
      </c>
      <c r="P31" s="84">
        <v>1</v>
      </c>
      <c r="Q31" s="84">
        <v>1</v>
      </c>
      <c r="R31" s="30"/>
      <c r="T31" s="39" t="s">
        <v>10</v>
      </c>
      <c r="U31" s="84">
        <v>10</v>
      </c>
      <c r="V31" s="84">
        <v>4</v>
      </c>
      <c r="W31" s="84">
        <v>7</v>
      </c>
      <c r="X31" s="84">
        <v>13</v>
      </c>
      <c r="Y31" s="84">
        <v>11</v>
      </c>
      <c r="Z31" s="84">
        <v>21</v>
      </c>
      <c r="AA31" s="84">
        <v>35</v>
      </c>
      <c r="AB31" s="84">
        <v>31</v>
      </c>
      <c r="AC31" s="84">
        <v>49</v>
      </c>
      <c r="AD31" s="84">
        <v>52</v>
      </c>
      <c r="AE31" s="84">
        <v>250</v>
      </c>
      <c r="AF31" s="83">
        <v>5.073051948051948</v>
      </c>
    </row>
    <row r="32" spans="1:32" ht="21" customHeight="1">
      <c r="A32" s="32" t="s">
        <v>116</v>
      </c>
      <c r="B32" s="33"/>
      <c r="C32" s="33" t="s">
        <v>17</v>
      </c>
      <c r="D32" s="50">
        <v>5</v>
      </c>
      <c r="E32" s="50">
        <v>2</v>
      </c>
      <c r="F32" s="50">
        <v>5</v>
      </c>
      <c r="G32" s="50">
        <v>5</v>
      </c>
      <c r="H32" s="50">
        <v>9</v>
      </c>
      <c r="I32" s="50">
        <v>6</v>
      </c>
      <c r="J32" s="50">
        <v>12</v>
      </c>
      <c r="K32" s="50">
        <v>12</v>
      </c>
      <c r="L32" s="50">
        <v>14</v>
      </c>
      <c r="M32" s="50">
        <v>40</v>
      </c>
      <c r="N32" s="50">
        <v>38</v>
      </c>
      <c r="O32" s="50">
        <v>45</v>
      </c>
      <c r="P32" s="50">
        <v>33</v>
      </c>
      <c r="Q32" s="50">
        <v>44</v>
      </c>
      <c r="R32" s="32" t="s">
        <v>116</v>
      </c>
      <c r="S32" s="33"/>
      <c r="T32" s="33" t="s">
        <v>17</v>
      </c>
      <c r="U32" s="50">
        <v>53</v>
      </c>
      <c r="V32" s="50">
        <v>66</v>
      </c>
      <c r="W32" s="50">
        <v>83</v>
      </c>
      <c r="X32" s="50">
        <v>81</v>
      </c>
      <c r="Y32" s="50">
        <v>91</v>
      </c>
      <c r="Z32" s="50">
        <v>126</v>
      </c>
      <c r="AA32" s="50">
        <v>129</v>
      </c>
      <c r="AB32" s="50">
        <v>156</v>
      </c>
      <c r="AC32" s="50">
        <v>152</v>
      </c>
      <c r="AD32" s="50">
        <v>181</v>
      </c>
      <c r="AE32" s="50">
        <v>1388</v>
      </c>
      <c r="AF32" s="93">
        <v>100</v>
      </c>
    </row>
    <row r="33" spans="3:32" ht="6" customHeight="1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6"/>
    </row>
    <row r="34" spans="2:34" ht="13.5">
      <c r="B34" s="15" t="s">
        <v>142</v>
      </c>
      <c r="C34" s="79" t="s">
        <v>8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S34" s="15" t="s">
        <v>142</v>
      </c>
      <c r="T34" s="79" t="s">
        <v>8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86">
        <v>0</v>
      </c>
      <c r="AH34" s="81"/>
    </row>
    <row r="35" spans="3:32" ht="13.5">
      <c r="C35" s="87" t="s">
        <v>143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T35" s="87" t="s">
        <v>143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91">
        <v>0</v>
      </c>
    </row>
    <row r="36" spans="3:32" ht="13.5">
      <c r="C36" s="87" t="s">
        <v>132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T36" s="87" t="s">
        <v>132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1</v>
      </c>
      <c r="AE36" s="66">
        <v>1</v>
      </c>
      <c r="AF36" s="91">
        <v>0.07204610951008646</v>
      </c>
    </row>
    <row r="37" spans="3:32" ht="13.5">
      <c r="C37" s="39" t="s">
        <v>133</v>
      </c>
      <c r="D37" s="92">
        <v>0</v>
      </c>
      <c r="E37" s="92">
        <v>0</v>
      </c>
      <c r="F37" s="92">
        <v>0</v>
      </c>
      <c r="G37" s="92">
        <v>1</v>
      </c>
      <c r="H37" s="92">
        <v>1</v>
      </c>
      <c r="I37" s="92">
        <v>0</v>
      </c>
      <c r="J37" s="92">
        <v>0</v>
      </c>
      <c r="K37" s="92">
        <v>0</v>
      </c>
      <c r="L37" s="92">
        <v>1</v>
      </c>
      <c r="M37" s="92">
        <v>0</v>
      </c>
      <c r="N37" s="92">
        <v>2</v>
      </c>
      <c r="O37" s="92">
        <v>2</v>
      </c>
      <c r="P37" s="92">
        <v>2</v>
      </c>
      <c r="Q37" s="92">
        <v>1</v>
      </c>
      <c r="T37" s="39" t="s">
        <v>133</v>
      </c>
      <c r="U37" s="92">
        <v>2</v>
      </c>
      <c r="V37" s="92">
        <v>3</v>
      </c>
      <c r="W37" s="92">
        <v>2</v>
      </c>
      <c r="X37" s="92">
        <v>1</v>
      </c>
      <c r="Y37" s="92">
        <v>5</v>
      </c>
      <c r="Z37" s="92">
        <v>4</v>
      </c>
      <c r="AA37" s="92">
        <v>3</v>
      </c>
      <c r="AB37" s="92">
        <v>3</v>
      </c>
      <c r="AC37" s="92">
        <v>4</v>
      </c>
      <c r="AD37" s="92">
        <v>10</v>
      </c>
      <c r="AE37" s="92">
        <v>47</v>
      </c>
      <c r="AF37" s="86">
        <v>3.386167146974063</v>
      </c>
    </row>
    <row r="38" spans="3:32" ht="13.5">
      <c r="C38" s="39" t="s">
        <v>134</v>
      </c>
      <c r="D38" s="92">
        <v>0</v>
      </c>
      <c r="E38" s="92">
        <v>0</v>
      </c>
      <c r="F38" s="92">
        <v>0</v>
      </c>
      <c r="G38" s="92">
        <v>0</v>
      </c>
      <c r="H38" s="92">
        <v>3</v>
      </c>
      <c r="I38" s="92">
        <v>1</v>
      </c>
      <c r="J38" s="92">
        <v>1</v>
      </c>
      <c r="K38" s="92">
        <v>1</v>
      </c>
      <c r="L38" s="92">
        <v>1</v>
      </c>
      <c r="M38" s="92">
        <v>8</v>
      </c>
      <c r="N38" s="92">
        <v>3</v>
      </c>
      <c r="O38" s="92">
        <v>6</v>
      </c>
      <c r="P38" s="92">
        <v>4</v>
      </c>
      <c r="Q38" s="92">
        <v>3</v>
      </c>
      <c r="T38" s="39" t="s">
        <v>134</v>
      </c>
      <c r="U38" s="92">
        <v>4</v>
      </c>
      <c r="V38" s="92">
        <v>7</v>
      </c>
      <c r="W38" s="92">
        <v>13</v>
      </c>
      <c r="X38" s="92">
        <v>8</v>
      </c>
      <c r="Y38" s="92">
        <v>10</v>
      </c>
      <c r="Z38" s="92">
        <v>12</v>
      </c>
      <c r="AA38" s="92">
        <v>21</v>
      </c>
      <c r="AB38" s="92">
        <v>18</v>
      </c>
      <c r="AC38" s="92">
        <v>15</v>
      </c>
      <c r="AD38" s="92">
        <v>16</v>
      </c>
      <c r="AE38" s="92">
        <v>155</v>
      </c>
      <c r="AF38" s="86">
        <v>11.167146974063401</v>
      </c>
    </row>
    <row r="39" spans="3:32" ht="13.5">
      <c r="C39" s="87" t="s">
        <v>135</v>
      </c>
      <c r="D39" s="66">
        <v>1</v>
      </c>
      <c r="E39" s="66">
        <v>1</v>
      </c>
      <c r="F39" s="66">
        <v>1</v>
      </c>
      <c r="G39" s="66">
        <v>0</v>
      </c>
      <c r="H39" s="66">
        <v>2</v>
      </c>
      <c r="I39" s="66">
        <v>1</v>
      </c>
      <c r="J39" s="66">
        <v>1</v>
      </c>
      <c r="K39" s="66">
        <v>3</v>
      </c>
      <c r="L39" s="66">
        <v>0</v>
      </c>
      <c r="M39" s="66">
        <v>7</v>
      </c>
      <c r="N39" s="66">
        <v>6</v>
      </c>
      <c r="O39" s="66">
        <v>7</v>
      </c>
      <c r="P39" s="66">
        <v>4</v>
      </c>
      <c r="Q39" s="66">
        <v>6</v>
      </c>
      <c r="T39" s="87" t="s">
        <v>135</v>
      </c>
      <c r="U39" s="66">
        <v>12</v>
      </c>
      <c r="V39" s="66">
        <v>13</v>
      </c>
      <c r="W39" s="66">
        <v>23</v>
      </c>
      <c r="X39" s="66">
        <v>13</v>
      </c>
      <c r="Y39" s="66">
        <v>15</v>
      </c>
      <c r="Z39" s="66">
        <v>32</v>
      </c>
      <c r="AA39" s="66">
        <v>24</v>
      </c>
      <c r="AB39" s="66">
        <v>34</v>
      </c>
      <c r="AC39" s="66">
        <v>31</v>
      </c>
      <c r="AD39" s="66">
        <v>34</v>
      </c>
      <c r="AE39" s="66">
        <v>271</v>
      </c>
      <c r="AF39" s="91">
        <v>19.524495677233432</v>
      </c>
    </row>
    <row r="40" spans="3:32" ht="13.5">
      <c r="C40" s="87" t="s">
        <v>136</v>
      </c>
      <c r="D40" s="66">
        <v>2</v>
      </c>
      <c r="E40" s="66">
        <v>1</v>
      </c>
      <c r="F40" s="66">
        <v>0</v>
      </c>
      <c r="G40" s="66">
        <v>1</v>
      </c>
      <c r="H40" s="66">
        <v>0</v>
      </c>
      <c r="I40" s="66">
        <v>1</v>
      </c>
      <c r="J40" s="66">
        <v>5</v>
      </c>
      <c r="K40" s="66">
        <v>1</v>
      </c>
      <c r="L40" s="66">
        <v>3</v>
      </c>
      <c r="M40" s="66">
        <v>5</v>
      </c>
      <c r="N40" s="66">
        <v>3</v>
      </c>
      <c r="O40" s="66">
        <v>5</v>
      </c>
      <c r="P40" s="66">
        <v>6</v>
      </c>
      <c r="Q40" s="66">
        <v>5</v>
      </c>
      <c r="T40" s="87" t="s">
        <v>136</v>
      </c>
      <c r="U40" s="66">
        <v>4</v>
      </c>
      <c r="V40" s="66">
        <v>11</v>
      </c>
      <c r="W40" s="66">
        <v>9</v>
      </c>
      <c r="X40" s="66">
        <v>15</v>
      </c>
      <c r="Y40" s="66">
        <v>22</v>
      </c>
      <c r="Z40" s="66">
        <v>24</v>
      </c>
      <c r="AA40" s="66">
        <v>28</v>
      </c>
      <c r="AB40" s="66">
        <v>30</v>
      </c>
      <c r="AC40" s="66">
        <v>31</v>
      </c>
      <c r="AD40" s="66">
        <v>40</v>
      </c>
      <c r="AE40" s="66">
        <v>252</v>
      </c>
      <c r="AF40" s="91">
        <v>18.155619596541786</v>
      </c>
    </row>
    <row r="41" spans="3:32" ht="13.5">
      <c r="C41" s="79" t="s">
        <v>137</v>
      </c>
      <c r="D41" s="92">
        <v>1</v>
      </c>
      <c r="E41" s="92">
        <v>0</v>
      </c>
      <c r="F41" s="92">
        <v>3</v>
      </c>
      <c r="G41" s="92">
        <v>1</v>
      </c>
      <c r="H41" s="92">
        <v>3</v>
      </c>
      <c r="I41" s="92">
        <v>3</v>
      </c>
      <c r="J41" s="92">
        <v>1</v>
      </c>
      <c r="K41" s="92">
        <v>4</v>
      </c>
      <c r="L41" s="92">
        <v>4</v>
      </c>
      <c r="M41" s="92">
        <v>10</v>
      </c>
      <c r="N41" s="92">
        <v>5</v>
      </c>
      <c r="O41" s="92">
        <v>10</v>
      </c>
      <c r="P41" s="92">
        <v>5</v>
      </c>
      <c r="Q41" s="92">
        <v>6</v>
      </c>
      <c r="T41" s="79" t="s">
        <v>137</v>
      </c>
      <c r="U41" s="92">
        <v>10</v>
      </c>
      <c r="V41" s="92">
        <v>3</v>
      </c>
      <c r="W41" s="92">
        <v>9</v>
      </c>
      <c r="X41" s="92">
        <v>8</v>
      </c>
      <c r="Y41" s="92">
        <v>7</v>
      </c>
      <c r="Z41" s="92">
        <v>18</v>
      </c>
      <c r="AA41" s="92">
        <v>12</v>
      </c>
      <c r="AB41" s="92">
        <v>23</v>
      </c>
      <c r="AC41" s="92">
        <v>17</v>
      </c>
      <c r="AD41" s="92">
        <v>21</v>
      </c>
      <c r="AE41" s="92">
        <v>184</v>
      </c>
      <c r="AF41" s="86">
        <v>13.256484149855908</v>
      </c>
    </row>
    <row r="42" spans="3:32" ht="13.5">
      <c r="C42" s="39" t="s">
        <v>138</v>
      </c>
      <c r="D42" s="92">
        <v>0</v>
      </c>
      <c r="E42" s="92">
        <v>0</v>
      </c>
      <c r="F42" s="92">
        <v>1</v>
      </c>
      <c r="G42" s="92">
        <v>1</v>
      </c>
      <c r="H42" s="92">
        <v>0</v>
      </c>
      <c r="I42" s="92">
        <v>0</v>
      </c>
      <c r="J42" s="92">
        <v>3</v>
      </c>
      <c r="K42" s="92">
        <v>2</v>
      </c>
      <c r="L42" s="92">
        <v>3</v>
      </c>
      <c r="M42" s="92">
        <v>5</v>
      </c>
      <c r="N42" s="92">
        <v>12</v>
      </c>
      <c r="O42" s="92">
        <v>3</v>
      </c>
      <c r="P42" s="92">
        <v>5</v>
      </c>
      <c r="Q42" s="92">
        <v>9</v>
      </c>
      <c r="T42" s="39" t="s">
        <v>138</v>
      </c>
      <c r="U42" s="92">
        <v>9</v>
      </c>
      <c r="V42" s="92">
        <v>10</v>
      </c>
      <c r="W42" s="92">
        <v>11</v>
      </c>
      <c r="X42" s="92">
        <v>3</v>
      </c>
      <c r="Y42" s="92">
        <v>10</v>
      </c>
      <c r="Z42" s="92">
        <v>9</v>
      </c>
      <c r="AA42" s="92">
        <v>17</v>
      </c>
      <c r="AB42" s="92">
        <v>15</v>
      </c>
      <c r="AC42" s="92">
        <v>16</v>
      </c>
      <c r="AD42" s="92">
        <v>10</v>
      </c>
      <c r="AE42" s="92">
        <v>154</v>
      </c>
      <c r="AF42" s="86">
        <v>11.095100864553315</v>
      </c>
    </row>
    <row r="43" spans="3:32" ht="13.5">
      <c r="C43" s="87" t="s">
        <v>139</v>
      </c>
      <c r="D43" s="66">
        <v>1</v>
      </c>
      <c r="E43" s="66">
        <v>0</v>
      </c>
      <c r="F43" s="66">
        <v>0</v>
      </c>
      <c r="G43" s="66">
        <v>1</v>
      </c>
      <c r="H43" s="66">
        <v>0</v>
      </c>
      <c r="I43" s="66">
        <v>0</v>
      </c>
      <c r="J43" s="66">
        <v>0</v>
      </c>
      <c r="K43" s="66">
        <v>0</v>
      </c>
      <c r="L43" s="66">
        <v>1</v>
      </c>
      <c r="M43" s="66">
        <v>2</v>
      </c>
      <c r="N43" s="66">
        <v>6</v>
      </c>
      <c r="O43" s="66">
        <v>5</v>
      </c>
      <c r="P43" s="66">
        <v>6</v>
      </c>
      <c r="Q43" s="66">
        <v>5</v>
      </c>
      <c r="T43" s="87" t="s">
        <v>139</v>
      </c>
      <c r="U43" s="66">
        <v>8</v>
      </c>
      <c r="V43" s="66">
        <v>8</v>
      </c>
      <c r="W43" s="66">
        <v>7</v>
      </c>
      <c r="X43" s="66">
        <v>16</v>
      </c>
      <c r="Y43" s="66">
        <v>12</v>
      </c>
      <c r="Z43" s="66">
        <v>10</v>
      </c>
      <c r="AA43" s="66">
        <v>10</v>
      </c>
      <c r="AB43" s="66">
        <v>16</v>
      </c>
      <c r="AC43" s="66">
        <v>10</v>
      </c>
      <c r="AD43" s="66">
        <v>13</v>
      </c>
      <c r="AE43" s="66">
        <v>137</v>
      </c>
      <c r="AF43" s="91">
        <v>9.870317002881844</v>
      </c>
    </row>
    <row r="44" spans="3:32" ht="13.5">
      <c r="C44" s="87" t="s">
        <v>140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1</v>
      </c>
      <c r="K44" s="66">
        <v>0</v>
      </c>
      <c r="L44" s="66">
        <v>0</v>
      </c>
      <c r="M44" s="66">
        <v>1</v>
      </c>
      <c r="N44" s="66">
        <v>1</v>
      </c>
      <c r="O44" s="66">
        <v>3</v>
      </c>
      <c r="P44" s="66">
        <v>0</v>
      </c>
      <c r="Q44" s="66">
        <v>6</v>
      </c>
      <c r="T44" s="87" t="s">
        <v>140</v>
      </c>
      <c r="U44" s="66">
        <v>1</v>
      </c>
      <c r="V44" s="66">
        <v>4</v>
      </c>
      <c r="W44" s="66">
        <v>5</v>
      </c>
      <c r="X44" s="66">
        <v>7</v>
      </c>
      <c r="Y44" s="66">
        <v>4</v>
      </c>
      <c r="Z44" s="66">
        <v>11</v>
      </c>
      <c r="AA44" s="66">
        <v>5</v>
      </c>
      <c r="AB44" s="66">
        <v>11</v>
      </c>
      <c r="AC44" s="66">
        <v>11</v>
      </c>
      <c r="AD44" s="66">
        <v>19</v>
      </c>
      <c r="AE44" s="66">
        <v>90</v>
      </c>
      <c r="AF44" s="91">
        <v>6.484149855907781</v>
      </c>
    </row>
    <row r="45" spans="3:32" ht="13.5">
      <c r="C45" s="39" t="s">
        <v>162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1</v>
      </c>
      <c r="L45" s="92">
        <v>1</v>
      </c>
      <c r="M45" s="92">
        <v>2</v>
      </c>
      <c r="N45" s="92">
        <v>0</v>
      </c>
      <c r="O45" s="92">
        <v>4</v>
      </c>
      <c r="P45" s="92">
        <v>1</v>
      </c>
      <c r="Q45" s="92">
        <v>3</v>
      </c>
      <c r="T45" s="39" t="s">
        <v>162</v>
      </c>
      <c r="U45" s="92">
        <v>3</v>
      </c>
      <c r="V45" s="92">
        <v>7</v>
      </c>
      <c r="W45" s="92">
        <v>4</v>
      </c>
      <c r="X45" s="92">
        <v>10</v>
      </c>
      <c r="Y45" s="92">
        <v>6</v>
      </c>
      <c r="Z45" s="92">
        <v>6</v>
      </c>
      <c r="AA45" s="92">
        <v>9</v>
      </c>
      <c r="AB45" s="92">
        <v>6</v>
      </c>
      <c r="AC45" s="92">
        <v>17</v>
      </c>
      <c r="AD45" s="92">
        <v>17</v>
      </c>
      <c r="AE45" s="92">
        <v>97</v>
      </c>
      <c r="AF45" s="86">
        <v>6.988472622478387</v>
      </c>
    </row>
    <row r="46" spans="2:32" ht="14.25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4:32" ht="6" customHeight="1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7"/>
    </row>
    <row r="48" spans="2:34" ht="13.5">
      <c r="B48" s="15" t="s">
        <v>124</v>
      </c>
      <c r="C48" s="39" t="s">
        <v>144</v>
      </c>
      <c r="D48" s="63">
        <v>0</v>
      </c>
      <c r="E48" s="63">
        <v>0</v>
      </c>
      <c r="F48" s="63">
        <v>0</v>
      </c>
      <c r="G48" s="63">
        <v>0</v>
      </c>
      <c r="H48" s="63">
        <v>2</v>
      </c>
      <c r="I48" s="63">
        <v>3</v>
      </c>
      <c r="J48" s="63">
        <v>9</v>
      </c>
      <c r="K48" s="63">
        <v>8</v>
      </c>
      <c r="L48" s="63">
        <v>9</v>
      </c>
      <c r="M48" s="63">
        <v>27</v>
      </c>
      <c r="N48" s="63">
        <v>26</v>
      </c>
      <c r="O48" s="63">
        <v>33</v>
      </c>
      <c r="P48" s="63">
        <v>29</v>
      </c>
      <c r="Q48" s="63">
        <v>39</v>
      </c>
      <c r="S48" s="15" t="s">
        <v>124</v>
      </c>
      <c r="T48" s="39" t="s">
        <v>144</v>
      </c>
      <c r="U48" s="63">
        <v>49</v>
      </c>
      <c r="V48" s="63">
        <v>61</v>
      </c>
      <c r="W48" s="63">
        <v>74</v>
      </c>
      <c r="X48" s="63">
        <v>78</v>
      </c>
      <c r="Y48" s="63">
        <v>85</v>
      </c>
      <c r="Z48" s="63">
        <v>117</v>
      </c>
      <c r="AA48" s="63">
        <v>119</v>
      </c>
      <c r="AB48" s="63">
        <v>150</v>
      </c>
      <c r="AC48" s="63">
        <v>144</v>
      </c>
      <c r="AD48" s="63">
        <v>170</v>
      </c>
      <c r="AE48" s="63">
        <v>1232</v>
      </c>
      <c r="AF48" s="86">
        <v>88.76080691642652</v>
      </c>
      <c r="AH48" s="81"/>
    </row>
    <row r="49" spans="3:32" ht="13.5">
      <c r="C49" s="39" t="s">
        <v>145</v>
      </c>
      <c r="D49" s="63">
        <v>0</v>
      </c>
      <c r="E49" s="63">
        <v>0</v>
      </c>
      <c r="F49" s="63">
        <v>0</v>
      </c>
      <c r="G49" s="63">
        <v>0</v>
      </c>
      <c r="H49" s="63">
        <v>3</v>
      </c>
      <c r="I49" s="63">
        <v>3</v>
      </c>
      <c r="J49" s="63">
        <v>2</v>
      </c>
      <c r="K49" s="63">
        <v>3</v>
      </c>
      <c r="L49" s="63">
        <v>3</v>
      </c>
      <c r="M49" s="63">
        <v>4</v>
      </c>
      <c r="N49" s="63">
        <v>6</v>
      </c>
      <c r="O49" s="63">
        <v>4</v>
      </c>
      <c r="P49" s="63">
        <v>2</v>
      </c>
      <c r="Q49" s="63">
        <v>2</v>
      </c>
      <c r="T49" s="39" t="s">
        <v>145</v>
      </c>
      <c r="U49" s="63">
        <v>4</v>
      </c>
      <c r="V49" s="63">
        <v>2</v>
      </c>
      <c r="W49" s="63">
        <v>4</v>
      </c>
      <c r="X49" s="63">
        <v>2</v>
      </c>
      <c r="Y49" s="63">
        <v>1</v>
      </c>
      <c r="Z49" s="63">
        <v>3</v>
      </c>
      <c r="AA49" s="63">
        <v>3</v>
      </c>
      <c r="AB49" s="63">
        <v>3</v>
      </c>
      <c r="AC49" s="63">
        <v>4</v>
      </c>
      <c r="AD49" s="63">
        <v>3</v>
      </c>
      <c r="AE49" s="63">
        <v>61</v>
      </c>
      <c r="AF49" s="86">
        <v>4.394812680115274</v>
      </c>
    </row>
    <row r="50" spans="2:32" ht="14.25" thickBot="1">
      <c r="B50" s="30"/>
      <c r="C50" s="41" t="s">
        <v>2</v>
      </c>
      <c r="D50" s="84">
        <v>5</v>
      </c>
      <c r="E50" s="84">
        <v>2</v>
      </c>
      <c r="F50" s="84">
        <v>5</v>
      </c>
      <c r="G50" s="84">
        <v>5</v>
      </c>
      <c r="H50" s="84">
        <v>4</v>
      </c>
      <c r="I50" s="84">
        <v>0</v>
      </c>
      <c r="J50" s="84">
        <v>1</v>
      </c>
      <c r="K50" s="84">
        <v>1</v>
      </c>
      <c r="L50" s="84">
        <v>2</v>
      </c>
      <c r="M50" s="84">
        <v>9</v>
      </c>
      <c r="N50" s="84">
        <v>6</v>
      </c>
      <c r="O50" s="84">
        <v>8</v>
      </c>
      <c r="P50" s="84">
        <v>2</v>
      </c>
      <c r="Q50" s="84">
        <v>3</v>
      </c>
      <c r="S50" s="30"/>
      <c r="T50" s="41" t="s">
        <v>2</v>
      </c>
      <c r="U50" s="84">
        <v>0</v>
      </c>
      <c r="V50" s="84">
        <v>3</v>
      </c>
      <c r="W50" s="84">
        <v>5</v>
      </c>
      <c r="X50" s="84">
        <v>1</v>
      </c>
      <c r="Y50" s="84">
        <v>5</v>
      </c>
      <c r="Z50" s="84">
        <v>6</v>
      </c>
      <c r="AA50" s="84">
        <v>7</v>
      </c>
      <c r="AB50" s="84">
        <v>3</v>
      </c>
      <c r="AC50" s="84">
        <v>4</v>
      </c>
      <c r="AD50" s="84">
        <v>8</v>
      </c>
      <c r="AE50" s="84">
        <v>95</v>
      </c>
      <c r="AF50" s="83">
        <v>6.844380403458213</v>
      </c>
    </row>
    <row r="51" spans="3:32" ht="4.5" customHeight="1"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57"/>
    </row>
    <row r="52" spans="2:34" ht="13.5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1</v>
      </c>
      <c r="Q52" s="7">
        <v>2</v>
      </c>
      <c r="S52" s="15" t="s">
        <v>167</v>
      </c>
      <c r="T52" s="39" t="s">
        <v>20</v>
      </c>
      <c r="U52" s="7">
        <v>1</v>
      </c>
      <c r="V52" s="7">
        <v>0</v>
      </c>
      <c r="W52" s="7">
        <v>3</v>
      </c>
      <c r="X52" s="7">
        <v>2</v>
      </c>
      <c r="Y52" s="7">
        <v>3</v>
      </c>
      <c r="Z52" s="7">
        <v>7</v>
      </c>
      <c r="AA52" s="7">
        <v>6</v>
      </c>
      <c r="AB52" s="7">
        <v>10</v>
      </c>
      <c r="AC52" s="7">
        <v>10</v>
      </c>
      <c r="AD52" s="7">
        <v>13</v>
      </c>
      <c r="AE52" s="7">
        <v>62</v>
      </c>
      <c r="AF52" s="86">
        <v>4.46685878962536</v>
      </c>
      <c r="AH52" s="81"/>
    </row>
    <row r="53" spans="2:32" ht="13.5">
      <c r="B53" s="85" t="s">
        <v>161</v>
      </c>
      <c r="C53" s="39" t="s">
        <v>160</v>
      </c>
      <c r="D53" s="7">
        <v>0</v>
      </c>
      <c r="E53" s="7">
        <v>0</v>
      </c>
      <c r="F53" s="7">
        <v>1</v>
      </c>
      <c r="G53" s="7">
        <v>1</v>
      </c>
      <c r="H53" s="7">
        <v>2</v>
      </c>
      <c r="I53" s="7">
        <v>0</v>
      </c>
      <c r="J53" s="7">
        <v>1</v>
      </c>
      <c r="K53" s="7">
        <v>1</v>
      </c>
      <c r="L53" s="7">
        <v>5</v>
      </c>
      <c r="M53" s="7">
        <v>5</v>
      </c>
      <c r="N53" s="7">
        <v>9</v>
      </c>
      <c r="O53" s="7">
        <v>17</v>
      </c>
      <c r="P53" s="7">
        <v>11</v>
      </c>
      <c r="Q53" s="7">
        <v>13</v>
      </c>
      <c r="S53" s="85" t="s">
        <v>161</v>
      </c>
      <c r="T53" s="39" t="s">
        <v>160</v>
      </c>
      <c r="U53" s="7">
        <v>13</v>
      </c>
      <c r="V53" s="7">
        <v>18</v>
      </c>
      <c r="W53" s="7">
        <v>17</v>
      </c>
      <c r="X53" s="7">
        <v>21</v>
      </c>
      <c r="Y53" s="7">
        <v>18</v>
      </c>
      <c r="Z53" s="7">
        <v>34</v>
      </c>
      <c r="AA53" s="7">
        <v>25</v>
      </c>
      <c r="AB53" s="7">
        <v>24</v>
      </c>
      <c r="AC53" s="7">
        <v>22</v>
      </c>
      <c r="AD53" s="7">
        <v>23</v>
      </c>
      <c r="AE53" s="7">
        <v>281</v>
      </c>
      <c r="AF53" s="86">
        <v>20.244956772334294</v>
      </c>
    </row>
    <row r="54" spans="3:32" ht="13.5">
      <c r="C54" s="39" t="s">
        <v>117</v>
      </c>
      <c r="D54" s="7">
        <v>5</v>
      </c>
      <c r="E54" s="7">
        <v>1</v>
      </c>
      <c r="F54" s="7">
        <v>4</v>
      </c>
      <c r="G54" s="7">
        <v>2</v>
      </c>
      <c r="H54" s="7">
        <v>5</v>
      </c>
      <c r="I54" s="7">
        <v>3</v>
      </c>
      <c r="J54" s="7">
        <v>8</v>
      </c>
      <c r="K54" s="7">
        <v>10</v>
      </c>
      <c r="L54" s="7">
        <v>4</v>
      </c>
      <c r="M54" s="7">
        <v>31</v>
      </c>
      <c r="N54" s="7">
        <v>19</v>
      </c>
      <c r="O54" s="7">
        <v>21</v>
      </c>
      <c r="P54" s="7">
        <v>17</v>
      </c>
      <c r="Q54" s="7">
        <v>20</v>
      </c>
      <c r="T54" s="39" t="s">
        <v>117</v>
      </c>
      <c r="U54" s="7">
        <v>24</v>
      </c>
      <c r="V54" s="7">
        <v>35</v>
      </c>
      <c r="W54" s="7">
        <v>36</v>
      </c>
      <c r="X54" s="7">
        <v>38</v>
      </c>
      <c r="Y54" s="7">
        <v>43</v>
      </c>
      <c r="Z54" s="7">
        <v>47</v>
      </c>
      <c r="AA54" s="7">
        <v>46</v>
      </c>
      <c r="AB54" s="7">
        <v>53</v>
      </c>
      <c r="AC54" s="7">
        <v>43</v>
      </c>
      <c r="AD54" s="7">
        <v>52</v>
      </c>
      <c r="AE54" s="7">
        <v>567</v>
      </c>
      <c r="AF54" s="86">
        <v>40.85014409221902</v>
      </c>
    </row>
    <row r="55" spans="3:32" ht="13.5">
      <c r="C55" s="39" t="s">
        <v>21</v>
      </c>
      <c r="D55" s="7">
        <v>0</v>
      </c>
      <c r="E55" s="7">
        <v>0</v>
      </c>
      <c r="F55" s="7">
        <v>0</v>
      </c>
      <c r="G55" s="7">
        <v>1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1</v>
      </c>
      <c r="N55" s="7">
        <v>5</v>
      </c>
      <c r="O55" s="7">
        <v>1</v>
      </c>
      <c r="P55" s="7">
        <v>0</v>
      </c>
      <c r="Q55" s="7">
        <v>3</v>
      </c>
      <c r="T55" s="39" t="s">
        <v>21</v>
      </c>
      <c r="U55" s="7">
        <v>3</v>
      </c>
      <c r="V55" s="7">
        <v>2</v>
      </c>
      <c r="W55" s="7">
        <v>7</v>
      </c>
      <c r="X55" s="7">
        <v>6</v>
      </c>
      <c r="Y55" s="7">
        <v>6</v>
      </c>
      <c r="Z55" s="7">
        <v>10</v>
      </c>
      <c r="AA55" s="7">
        <v>12</v>
      </c>
      <c r="AB55" s="7">
        <v>22</v>
      </c>
      <c r="AC55" s="7">
        <v>28</v>
      </c>
      <c r="AD55" s="7">
        <v>26</v>
      </c>
      <c r="AE55" s="7">
        <v>134</v>
      </c>
      <c r="AF55" s="86">
        <v>9.654178674351584</v>
      </c>
    </row>
    <row r="56" spans="3:32" ht="13.5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2</v>
      </c>
      <c r="AB56" s="7">
        <v>2</v>
      </c>
      <c r="AC56" s="7">
        <v>3</v>
      </c>
      <c r="AD56" s="7">
        <v>2</v>
      </c>
      <c r="AE56" s="7">
        <v>9</v>
      </c>
      <c r="AF56" s="86">
        <v>0.6484149855907781</v>
      </c>
    </row>
    <row r="57" spans="3:32" ht="13.5">
      <c r="C57" s="39" t="s">
        <v>23</v>
      </c>
      <c r="D57" s="7">
        <v>0</v>
      </c>
      <c r="E57" s="7">
        <v>1</v>
      </c>
      <c r="F57" s="7">
        <v>0</v>
      </c>
      <c r="G57" s="7">
        <v>0</v>
      </c>
      <c r="H57" s="7">
        <v>1</v>
      </c>
      <c r="I57" s="7">
        <v>2</v>
      </c>
      <c r="J57" s="7">
        <v>2</v>
      </c>
      <c r="K57" s="7">
        <v>1</v>
      </c>
      <c r="L57" s="7">
        <v>2</v>
      </c>
      <c r="M57" s="7">
        <v>1</v>
      </c>
      <c r="N57" s="7">
        <v>4</v>
      </c>
      <c r="O57" s="7">
        <v>4</v>
      </c>
      <c r="P57" s="7">
        <v>4</v>
      </c>
      <c r="Q57" s="7">
        <v>6</v>
      </c>
      <c r="T57" s="39" t="s">
        <v>23</v>
      </c>
      <c r="U57" s="7">
        <v>10</v>
      </c>
      <c r="V57" s="7">
        <v>5</v>
      </c>
      <c r="W57" s="7">
        <v>13</v>
      </c>
      <c r="X57" s="7">
        <v>11</v>
      </c>
      <c r="Y57" s="7">
        <v>10</v>
      </c>
      <c r="Z57" s="7">
        <v>16</v>
      </c>
      <c r="AA57" s="7">
        <v>24</v>
      </c>
      <c r="AB57" s="7">
        <v>27</v>
      </c>
      <c r="AC57" s="7">
        <v>27</v>
      </c>
      <c r="AD57" s="7">
        <v>36</v>
      </c>
      <c r="AE57" s="7">
        <v>207</v>
      </c>
      <c r="AF57" s="86">
        <v>14.913544668587896</v>
      </c>
    </row>
    <row r="58" spans="3:32" ht="13.5">
      <c r="C58" s="3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2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9" t="s">
        <v>24</v>
      </c>
      <c r="U58" s="7">
        <v>0</v>
      </c>
      <c r="V58" s="7">
        <v>1</v>
      </c>
      <c r="W58" s="7">
        <v>1</v>
      </c>
      <c r="X58" s="7">
        <v>2</v>
      </c>
      <c r="Y58" s="7">
        <v>5</v>
      </c>
      <c r="Z58" s="7">
        <v>9</v>
      </c>
      <c r="AA58" s="7">
        <v>7</v>
      </c>
      <c r="AB58" s="7">
        <v>8</v>
      </c>
      <c r="AC58" s="7">
        <v>5</v>
      </c>
      <c r="AD58" s="7">
        <v>12</v>
      </c>
      <c r="AE58" s="7">
        <v>52</v>
      </c>
      <c r="AF58" s="86">
        <v>3.7463976945244957</v>
      </c>
    </row>
    <row r="59" spans="1:32" ht="14.25" thickBot="1">
      <c r="A59" s="30"/>
      <c r="B59" s="30"/>
      <c r="C59" s="41" t="s">
        <v>10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1</v>
      </c>
      <c r="K59" s="84">
        <v>0</v>
      </c>
      <c r="L59" s="84">
        <v>1</v>
      </c>
      <c r="M59" s="84">
        <v>1</v>
      </c>
      <c r="N59" s="84">
        <v>0</v>
      </c>
      <c r="O59" s="84">
        <v>2</v>
      </c>
      <c r="P59" s="84">
        <v>0</v>
      </c>
      <c r="Q59" s="84">
        <v>0</v>
      </c>
      <c r="R59" s="30"/>
      <c r="S59" s="30"/>
      <c r="T59" s="41" t="s">
        <v>10</v>
      </c>
      <c r="U59" s="84">
        <v>2</v>
      </c>
      <c r="V59" s="84">
        <v>5</v>
      </c>
      <c r="W59" s="84">
        <v>6</v>
      </c>
      <c r="X59" s="84">
        <v>1</v>
      </c>
      <c r="Y59" s="84">
        <v>6</v>
      </c>
      <c r="Z59" s="84">
        <v>3</v>
      </c>
      <c r="AA59" s="84">
        <v>7</v>
      </c>
      <c r="AB59" s="84">
        <v>10</v>
      </c>
      <c r="AC59" s="84">
        <v>14</v>
      </c>
      <c r="AD59" s="84">
        <v>17</v>
      </c>
      <c r="AE59" s="84">
        <v>76</v>
      </c>
      <c r="AF59" s="83">
        <v>5.475504322766571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6299212598425197" right="0.5511811023622047" top="0.3937007874015748" bottom="0.4724409448818898" header="0.2755905511811024" footer="0.4724409448818898"/>
  <pageSetup horizontalDpi="300" verticalDpi="300" orientation="portrait" paperSize="9" scale="103" r:id="rId1"/>
  <colBreaks count="1" manualBreakCount="1">
    <brk id="17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5" customWidth="1"/>
    <col min="2" max="2" width="8.50390625" style="15" customWidth="1"/>
    <col min="3" max="3" width="12.25390625" style="15" customWidth="1"/>
    <col min="4" max="17" width="4.50390625" style="15" customWidth="1"/>
    <col min="18" max="18" width="6.125" style="15" customWidth="1"/>
    <col min="19" max="19" width="8.50390625" style="15" customWidth="1"/>
    <col min="20" max="20" width="12.25390625" style="15" customWidth="1"/>
    <col min="21" max="30" width="4.875" style="15" customWidth="1"/>
    <col min="31" max="31" width="5.125" style="15" customWidth="1"/>
    <col min="32" max="32" width="7.125" style="74" customWidth="1"/>
    <col min="33" max="33" width="3.125" style="3" customWidth="1"/>
    <col min="34" max="34" width="5.625" style="15" bestFit="1" customWidth="1"/>
    <col min="35" max="16384" width="9.00390625" style="15" customWidth="1"/>
  </cols>
  <sheetData>
    <row r="1" ht="21" customHeight="1">
      <c r="A1" s="65" t="s">
        <v>183</v>
      </c>
    </row>
    <row r="2" spans="1:18" ht="21" customHeight="1" thickBot="1">
      <c r="A2" s="65" t="s">
        <v>184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21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6</v>
      </c>
      <c r="G4" s="89">
        <v>1</v>
      </c>
      <c r="H4" s="89">
        <v>14</v>
      </c>
      <c r="I4" s="89">
        <v>5</v>
      </c>
      <c r="J4" s="89">
        <v>16</v>
      </c>
      <c r="K4" s="89">
        <v>14</v>
      </c>
      <c r="L4" s="89">
        <v>15</v>
      </c>
      <c r="M4" s="89">
        <v>31</v>
      </c>
      <c r="N4" s="89">
        <v>16</v>
      </c>
      <c r="O4" s="89">
        <v>35</v>
      </c>
      <c r="P4" s="89">
        <v>29</v>
      </c>
      <c r="Q4" s="89">
        <v>34</v>
      </c>
      <c r="R4" s="32" t="s">
        <v>113</v>
      </c>
      <c r="S4" s="33"/>
      <c r="T4" s="33" t="s">
        <v>17</v>
      </c>
      <c r="U4" s="89">
        <v>38</v>
      </c>
      <c r="V4" s="89">
        <v>26</v>
      </c>
      <c r="W4" s="89">
        <v>38</v>
      </c>
      <c r="X4" s="89">
        <v>30</v>
      </c>
      <c r="Y4" s="89">
        <v>24</v>
      </c>
      <c r="Z4" s="89">
        <v>37</v>
      </c>
      <c r="AA4" s="89">
        <v>29</v>
      </c>
      <c r="AB4" s="89">
        <v>41</v>
      </c>
      <c r="AC4" s="89">
        <v>26</v>
      </c>
      <c r="AD4" s="89">
        <v>28</v>
      </c>
      <c r="AE4" s="89">
        <v>533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 customHeight="1">
      <c r="B6" s="15" t="s">
        <v>142</v>
      </c>
      <c r="C6" s="79" t="s">
        <v>8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S6" s="15" t="s">
        <v>142</v>
      </c>
      <c r="T6" s="79" t="s">
        <v>8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57">
        <v>0</v>
      </c>
      <c r="AH6" s="81"/>
    </row>
    <row r="7" spans="3:32" ht="13.5" customHeight="1">
      <c r="C7" s="87" t="s">
        <v>143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T7" s="87" t="s">
        <v>143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88">
        <v>0</v>
      </c>
    </row>
    <row r="8" spans="3:32" ht="13.5" customHeight="1">
      <c r="C8" s="87" t="s">
        <v>132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1</v>
      </c>
      <c r="K8" s="66">
        <v>3</v>
      </c>
      <c r="L8" s="66">
        <v>1</v>
      </c>
      <c r="M8" s="66">
        <v>3</v>
      </c>
      <c r="N8" s="66">
        <v>2</v>
      </c>
      <c r="O8" s="66">
        <v>0</v>
      </c>
      <c r="P8" s="66">
        <v>2</v>
      </c>
      <c r="Q8" s="66">
        <v>3</v>
      </c>
      <c r="T8" s="87" t="s">
        <v>132</v>
      </c>
      <c r="U8" s="66">
        <v>2</v>
      </c>
      <c r="V8" s="66">
        <v>0</v>
      </c>
      <c r="W8" s="66">
        <v>4</v>
      </c>
      <c r="X8" s="66">
        <v>1</v>
      </c>
      <c r="Y8" s="66">
        <v>2</v>
      </c>
      <c r="Z8" s="66">
        <v>1</v>
      </c>
      <c r="AA8" s="66">
        <v>1</v>
      </c>
      <c r="AB8" s="66">
        <v>0</v>
      </c>
      <c r="AC8" s="66">
        <v>1</v>
      </c>
      <c r="AD8" s="66">
        <v>0</v>
      </c>
      <c r="AE8" s="66">
        <v>27</v>
      </c>
      <c r="AF8" s="88">
        <v>5.065666041275797</v>
      </c>
    </row>
    <row r="9" spans="3:32" ht="13.5" customHeight="1">
      <c r="C9" s="39" t="s">
        <v>133</v>
      </c>
      <c r="D9" s="92">
        <v>0</v>
      </c>
      <c r="E9" s="92">
        <v>0</v>
      </c>
      <c r="F9" s="92">
        <v>3</v>
      </c>
      <c r="G9" s="92">
        <v>1</v>
      </c>
      <c r="H9" s="92">
        <v>4</v>
      </c>
      <c r="I9" s="92">
        <v>2</v>
      </c>
      <c r="J9" s="92">
        <v>3</v>
      </c>
      <c r="K9" s="92">
        <v>4</v>
      </c>
      <c r="L9" s="92">
        <v>1</v>
      </c>
      <c r="M9" s="92">
        <v>6</v>
      </c>
      <c r="N9" s="92">
        <v>3</v>
      </c>
      <c r="O9" s="92">
        <v>7</v>
      </c>
      <c r="P9" s="92">
        <v>7</v>
      </c>
      <c r="Q9" s="92">
        <v>5</v>
      </c>
      <c r="T9" s="39" t="s">
        <v>133</v>
      </c>
      <c r="U9" s="92">
        <v>6</v>
      </c>
      <c r="V9" s="92">
        <v>5</v>
      </c>
      <c r="W9" s="92">
        <v>12</v>
      </c>
      <c r="X9" s="92">
        <v>4</v>
      </c>
      <c r="Y9" s="92">
        <v>2</v>
      </c>
      <c r="Z9" s="92">
        <v>5</v>
      </c>
      <c r="AA9" s="92">
        <v>5</v>
      </c>
      <c r="AB9" s="92">
        <v>2</v>
      </c>
      <c r="AC9" s="92">
        <v>2</v>
      </c>
      <c r="AD9" s="92">
        <v>0</v>
      </c>
      <c r="AE9" s="92">
        <v>89</v>
      </c>
      <c r="AF9" s="57">
        <v>16.69793621013133</v>
      </c>
    </row>
    <row r="10" spans="3:32" ht="13.5" customHeight="1">
      <c r="C10" s="39" t="s">
        <v>134</v>
      </c>
      <c r="D10" s="92">
        <v>0</v>
      </c>
      <c r="E10" s="92">
        <v>0</v>
      </c>
      <c r="F10" s="92">
        <v>1</v>
      </c>
      <c r="G10" s="92">
        <v>0</v>
      </c>
      <c r="H10" s="92">
        <v>6</v>
      </c>
      <c r="I10" s="92">
        <v>1</v>
      </c>
      <c r="J10" s="92">
        <v>7</v>
      </c>
      <c r="K10" s="92">
        <v>3</v>
      </c>
      <c r="L10" s="92">
        <v>6</v>
      </c>
      <c r="M10" s="92">
        <v>11</v>
      </c>
      <c r="N10" s="92">
        <v>2</v>
      </c>
      <c r="O10" s="92">
        <v>14</v>
      </c>
      <c r="P10" s="92">
        <v>5</v>
      </c>
      <c r="Q10" s="92">
        <v>10</v>
      </c>
      <c r="T10" s="39" t="s">
        <v>134</v>
      </c>
      <c r="U10" s="92">
        <v>8</v>
      </c>
      <c r="V10" s="92">
        <v>8</v>
      </c>
      <c r="W10" s="92">
        <v>3</v>
      </c>
      <c r="X10" s="92">
        <v>4</v>
      </c>
      <c r="Y10" s="92">
        <v>6</v>
      </c>
      <c r="Z10" s="92">
        <v>8</v>
      </c>
      <c r="AA10" s="92">
        <v>4</v>
      </c>
      <c r="AB10" s="92">
        <v>9</v>
      </c>
      <c r="AC10" s="92">
        <v>9</v>
      </c>
      <c r="AD10" s="92">
        <v>3</v>
      </c>
      <c r="AE10" s="92">
        <v>128</v>
      </c>
      <c r="AF10" s="57">
        <v>24.015009380863038</v>
      </c>
    </row>
    <row r="11" spans="3:32" ht="13.5" customHeight="1">
      <c r="C11" s="87" t="s">
        <v>135</v>
      </c>
      <c r="D11" s="66">
        <v>0</v>
      </c>
      <c r="E11" s="66">
        <v>0</v>
      </c>
      <c r="F11" s="66">
        <v>2</v>
      </c>
      <c r="G11" s="66">
        <v>0</v>
      </c>
      <c r="H11" s="66">
        <v>2</v>
      </c>
      <c r="I11" s="66">
        <v>0</v>
      </c>
      <c r="J11" s="66">
        <v>3</v>
      </c>
      <c r="K11" s="66">
        <v>2</v>
      </c>
      <c r="L11" s="66">
        <v>4</v>
      </c>
      <c r="M11" s="66">
        <v>3</v>
      </c>
      <c r="N11" s="66">
        <v>2</v>
      </c>
      <c r="O11" s="66">
        <v>4</v>
      </c>
      <c r="P11" s="66">
        <v>4</v>
      </c>
      <c r="Q11" s="66">
        <v>2</v>
      </c>
      <c r="T11" s="87" t="s">
        <v>135</v>
      </c>
      <c r="U11" s="66">
        <v>8</v>
      </c>
      <c r="V11" s="66">
        <v>4</v>
      </c>
      <c r="W11" s="66">
        <v>6</v>
      </c>
      <c r="X11" s="66">
        <v>5</v>
      </c>
      <c r="Y11" s="66">
        <v>3</v>
      </c>
      <c r="Z11" s="66">
        <v>8</v>
      </c>
      <c r="AA11" s="66">
        <v>8</v>
      </c>
      <c r="AB11" s="66">
        <v>9</v>
      </c>
      <c r="AC11" s="66">
        <v>2</v>
      </c>
      <c r="AD11" s="66">
        <v>7</v>
      </c>
      <c r="AE11" s="66">
        <v>88</v>
      </c>
      <c r="AF11" s="88">
        <v>16.51031894934334</v>
      </c>
    </row>
    <row r="12" spans="3:32" ht="13.5" customHeight="1">
      <c r="C12" s="87" t="s">
        <v>136</v>
      </c>
      <c r="D12" s="66">
        <v>0</v>
      </c>
      <c r="E12" s="66">
        <v>0</v>
      </c>
      <c r="F12" s="66">
        <v>0</v>
      </c>
      <c r="G12" s="66">
        <v>0</v>
      </c>
      <c r="H12" s="66">
        <v>1</v>
      </c>
      <c r="I12" s="66">
        <v>0</v>
      </c>
      <c r="J12" s="66">
        <v>0</v>
      </c>
      <c r="K12" s="66">
        <v>1</v>
      </c>
      <c r="L12" s="66">
        <v>1</v>
      </c>
      <c r="M12" s="66">
        <v>3</v>
      </c>
      <c r="N12" s="66">
        <v>3</v>
      </c>
      <c r="O12" s="66">
        <v>2</v>
      </c>
      <c r="P12" s="66">
        <v>2</v>
      </c>
      <c r="Q12" s="66">
        <v>4</v>
      </c>
      <c r="T12" s="87" t="s">
        <v>136</v>
      </c>
      <c r="U12" s="66">
        <v>2</v>
      </c>
      <c r="V12" s="66">
        <v>2</v>
      </c>
      <c r="W12" s="66">
        <v>4</v>
      </c>
      <c r="X12" s="66">
        <v>5</v>
      </c>
      <c r="Y12" s="66">
        <v>5</v>
      </c>
      <c r="Z12" s="66">
        <v>4</v>
      </c>
      <c r="AA12" s="66">
        <v>3</v>
      </c>
      <c r="AB12" s="66">
        <v>7</v>
      </c>
      <c r="AC12" s="66">
        <v>5</v>
      </c>
      <c r="AD12" s="66">
        <v>2</v>
      </c>
      <c r="AE12" s="66">
        <v>56</v>
      </c>
      <c r="AF12" s="88">
        <v>10.506566604127581</v>
      </c>
    </row>
    <row r="13" spans="3:32" ht="13.5" customHeight="1">
      <c r="C13" s="79" t="s">
        <v>137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2</v>
      </c>
      <c r="J13" s="92">
        <v>1</v>
      </c>
      <c r="K13" s="92">
        <v>1</v>
      </c>
      <c r="L13" s="92">
        <v>0</v>
      </c>
      <c r="M13" s="92">
        <v>2</v>
      </c>
      <c r="N13" s="92">
        <v>0</v>
      </c>
      <c r="O13" s="92">
        <v>1</v>
      </c>
      <c r="P13" s="92">
        <v>2</v>
      </c>
      <c r="Q13" s="92">
        <v>1</v>
      </c>
      <c r="T13" s="79" t="s">
        <v>137</v>
      </c>
      <c r="U13" s="92">
        <v>1</v>
      </c>
      <c r="V13" s="92">
        <v>1</v>
      </c>
      <c r="W13" s="92">
        <v>3</v>
      </c>
      <c r="X13" s="92">
        <v>5</v>
      </c>
      <c r="Y13" s="92">
        <v>1</v>
      </c>
      <c r="Z13" s="92">
        <v>4</v>
      </c>
      <c r="AA13" s="92">
        <v>3</v>
      </c>
      <c r="AB13" s="92">
        <v>3</v>
      </c>
      <c r="AC13" s="92">
        <v>2</v>
      </c>
      <c r="AD13" s="92">
        <v>4</v>
      </c>
      <c r="AE13" s="92">
        <v>37</v>
      </c>
      <c r="AF13" s="57">
        <v>6.941838649155723</v>
      </c>
    </row>
    <row r="14" spans="3:32" ht="13.5" customHeight="1">
      <c r="C14" s="39" t="s">
        <v>138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1</v>
      </c>
      <c r="M14" s="92">
        <v>0</v>
      </c>
      <c r="N14" s="92">
        <v>1</v>
      </c>
      <c r="O14" s="92">
        <v>2</v>
      </c>
      <c r="P14" s="92">
        <v>0</v>
      </c>
      <c r="Q14" s="92">
        <v>4</v>
      </c>
      <c r="T14" s="39" t="s">
        <v>138</v>
      </c>
      <c r="U14" s="92">
        <v>3</v>
      </c>
      <c r="V14" s="92">
        <v>2</v>
      </c>
      <c r="W14" s="92">
        <v>2</v>
      </c>
      <c r="X14" s="92">
        <v>2</v>
      </c>
      <c r="Y14" s="92">
        <v>1</v>
      </c>
      <c r="Z14" s="92">
        <v>1</v>
      </c>
      <c r="AA14" s="92">
        <v>2</v>
      </c>
      <c r="AB14" s="92">
        <v>3</v>
      </c>
      <c r="AC14" s="92">
        <v>0</v>
      </c>
      <c r="AD14" s="92">
        <v>3</v>
      </c>
      <c r="AE14" s="92">
        <v>27</v>
      </c>
      <c r="AF14" s="57">
        <v>5.065666041275797</v>
      </c>
    </row>
    <row r="15" spans="3:32" ht="13.5" customHeight="1">
      <c r="C15" s="87" t="s">
        <v>139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1</v>
      </c>
      <c r="K15" s="66">
        <v>0</v>
      </c>
      <c r="L15" s="66">
        <v>0</v>
      </c>
      <c r="M15" s="66">
        <v>2</v>
      </c>
      <c r="N15" s="66">
        <v>2</v>
      </c>
      <c r="O15" s="66">
        <v>3</v>
      </c>
      <c r="P15" s="66">
        <v>3</v>
      </c>
      <c r="Q15" s="66">
        <v>2</v>
      </c>
      <c r="T15" s="87" t="s">
        <v>139</v>
      </c>
      <c r="U15" s="66">
        <v>3</v>
      </c>
      <c r="V15" s="66">
        <v>1</v>
      </c>
      <c r="W15" s="66">
        <v>3</v>
      </c>
      <c r="X15" s="66">
        <v>0</v>
      </c>
      <c r="Y15" s="66">
        <v>1</v>
      </c>
      <c r="Z15" s="66">
        <v>0</v>
      </c>
      <c r="AA15" s="66">
        <v>2</v>
      </c>
      <c r="AB15" s="66">
        <v>1</v>
      </c>
      <c r="AC15" s="66">
        <v>3</v>
      </c>
      <c r="AD15" s="66">
        <v>1</v>
      </c>
      <c r="AE15" s="66">
        <v>28</v>
      </c>
      <c r="AF15" s="88">
        <v>5.253283302063791</v>
      </c>
    </row>
    <row r="16" spans="3:32" ht="13.5" customHeight="1">
      <c r="C16" s="87" t="s">
        <v>140</v>
      </c>
      <c r="D16" s="66">
        <v>0</v>
      </c>
      <c r="E16" s="66">
        <v>0</v>
      </c>
      <c r="F16" s="66">
        <v>0</v>
      </c>
      <c r="G16" s="66">
        <v>0</v>
      </c>
      <c r="H16" s="66">
        <v>1</v>
      </c>
      <c r="I16" s="66">
        <v>0</v>
      </c>
      <c r="J16" s="66">
        <v>0</v>
      </c>
      <c r="K16" s="66">
        <v>0</v>
      </c>
      <c r="L16" s="66">
        <v>1</v>
      </c>
      <c r="M16" s="66">
        <v>1</v>
      </c>
      <c r="N16" s="66">
        <v>0</v>
      </c>
      <c r="O16" s="66">
        <v>2</v>
      </c>
      <c r="P16" s="66">
        <v>0</v>
      </c>
      <c r="Q16" s="66">
        <v>2</v>
      </c>
      <c r="T16" s="87" t="s">
        <v>140</v>
      </c>
      <c r="U16" s="66">
        <v>4</v>
      </c>
      <c r="V16" s="66">
        <v>3</v>
      </c>
      <c r="W16" s="66">
        <v>1</v>
      </c>
      <c r="X16" s="66">
        <v>4</v>
      </c>
      <c r="Y16" s="66">
        <v>2</v>
      </c>
      <c r="Z16" s="66">
        <v>5</v>
      </c>
      <c r="AA16" s="66">
        <v>1</v>
      </c>
      <c r="AB16" s="66">
        <v>6</v>
      </c>
      <c r="AC16" s="66">
        <v>1</v>
      </c>
      <c r="AD16" s="66">
        <v>4</v>
      </c>
      <c r="AE16" s="66">
        <v>38</v>
      </c>
      <c r="AF16" s="88">
        <v>7.129455909943714</v>
      </c>
    </row>
    <row r="17" spans="3:32" ht="13.5" customHeight="1">
      <c r="C17" s="39" t="s">
        <v>162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1</v>
      </c>
      <c r="O17" s="92">
        <v>0</v>
      </c>
      <c r="P17" s="92">
        <v>4</v>
      </c>
      <c r="Q17" s="92">
        <v>1</v>
      </c>
      <c r="T17" s="39" t="s">
        <v>162</v>
      </c>
      <c r="U17" s="92">
        <v>1</v>
      </c>
      <c r="V17" s="92">
        <v>0</v>
      </c>
      <c r="W17" s="92">
        <v>0</v>
      </c>
      <c r="X17" s="92">
        <v>0</v>
      </c>
      <c r="Y17" s="92">
        <v>1</v>
      </c>
      <c r="Z17" s="92">
        <v>1</v>
      </c>
      <c r="AA17" s="92">
        <v>0</v>
      </c>
      <c r="AB17" s="92">
        <v>1</v>
      </c>
      <c r="AC17" s="92">
        <v>1</v>
      </c>
      <c r="AD17" s="92">
        <v>4</v>
      </c>
      <c r="AE17" s="92">
        <v>15</v>
      </c>
      <c r="AF17" s="57">
        <v>2.8142589118198873</v>
      </c>
    </row>
    <row r="18" spans="2:32" ht="13.5" customHeight="1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</row>
    <row r="19" spans="3:32" ht="4.5" customHeight="1">
      <c r="C19" s="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T19" s="1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/>
    </row>
    <row r="20" spans="2:34" ht="13.5" customHeight="1">
      <c r="B20" s="15" t="s">
        <v>124</v>
      </c>
      <c r="C20" s="39" t="s">
        <v>144</v>
      </c>
      <c r="D20" s="63">
        <v>0</v>
      </c>
      <c r="E20" s="63">
        <v>0</v>
      </c>
      <c r="F20" s="63">
        <v>0</v>
      </c>
      <c r="G20" s="63">
        <v>0</v>
      </c>
      <c r="H20" s="63">
        <v>7</v>
      </c>
      <c r="I20" s="63">
        <v>2</v>
      </c>
      <c r="J20" s="63">
        <v>15</v>
      </c>
      <c r="K20" s="63">
        <v>11</v>
      </c>
      <c r="L20" s="63">
        <v>11</v>
      </c>
      <c r="M20" s="63">
        <v>24</v>
      </c>
      <c r="N20" s="63">
        <v>11</v>
      </c>
      <c r="O20" s="63">
        <v>26</v>
      </c>
      <c r="P20" s="63">
        <v>25</v>
      </c>
      <c r="Q20" s="63">
        <v>25</v>
      </c>
      <c r="S20" s="15" t="s">
        <v>124</v>
      </c>
      <c r="T20" s="39" t="s">
        <v>144</v>
      </c>
      <c r="U20" s="63">
        <v>33</v>
      </c>
      <c r="V20" s="63">
        <v>20</v>
      </c>
      <c r="W20" s="63">
        <v>32</v>
      </c>
      <c r="X20" s="63">
        <v>21</v>
      </c>
      <c r="Y20" s="63">
        <v>18</v>
      </c>
      <c r="Z20" s="63">
        <v>33</v>
      </c>
      <c r="AA20" s="63">
        <v>23</v>
      </c>
      <c r="AB20" s="63">
        <v>32</v>
      </c>
      <c r="AC20" s="63">
        <v>22</v>
      </c>
      <c r="AD20" s="63">
        <v>26</v>
      </c>
      <c r="AE20" s="63">
        <v>417</v>
      </c>
      <c r="AF20" s="57">
        <v>78.23639774859286</v>
      </c>
      <c r="AH20" s="81"/>
    </row>
    <row r="21" spans="3:32" ht="13.5" customHeight="1">
      <c r="C21" s="39" t="s">
        <v>145</v>
      </c>
      <c r="D21" s="63">
        <v>0</v>
      </c>
      <c r="E21" s="63">
        <v>0</v>
      </c>
      <c r="F21" s="63">
        <v>0</v>
      </c>
      <c r="G21" s="63">
        <v>0</v>
      </c>
      <c r="H21" s="63">
        <v>3</v>
      </c>
      <c r="I21" s="63">
        <v>3</v>
      </c>
      <c r="J21" s="63">
        <v>1</v>
      </c>
      <c r="K21" s="63">
        <v>2</v>
      </c>
      <c r="L21" s="63">
        <v>4</v>
      </c>
      <c r="M21" s="63">
        <v>4</v>
      </c>
      <c r="N21" s="63">
        <v>3</v>
      </c>
      <c r="O21" s="63">
        <v>7</v>
      </c>
      <c r="P21" s="63">
        <v>2</v>
      </c>
      <c r="Q21" s="63">
        <v>5</v>
      </c>
      <c r="T21" s="39" t="s">
        <v>145</v>
      </c>
      <c r="U21" s="63">
        <v>3</v>
      </c>
      <c r="V21" s="63">
        <v>5</v>
      </c>
      <c r="W21" s="63">
        <v>6</v>
      </c>
      <c r="X21" s="63">
        <v>4</v>
      </c>
      <c r="Y21" s="63">
        <v>2</v>
      </c>
      <c r="Z21" s="63">
        <v>3</v>
      </c>
      <c r="AA21" s="63">
        <v>4</v>
      </c>
      <c r="AB21" s="63">
        <v>6</v>
      </c>
      <c r="AC21" s="63">
        <v>4</v>
      </c>
      <c r="AD21" s="63">
        <v>1</v>
      </c>
      <c r="AE21" s="63">
        <v>72</v>
      </c>
      <c r="AF21" s="57">
        <v>13.50844277673546</v>
      </c>
    </row>
    <row r="22" spans="2:32" ht="13.5" customHeight="1" thickBot="1">
      <c r="B22" s="30"/>
      <c r="C22" s="41" t="s">
        <v>2</v>
      </c>
      <c r="D22" s="84">
        <v>0</v>
      </c>
      <c r="E22" s="84">
        <v>0</v>
      </c>
      <c r="F22" s="84">
        <v>6</v>
      </c>
      <c r="G22" s="84">
        <v>1</v>
      </c>
      <c r="H22" s="84">
        <v>4</v>
      </c>
      <c r="I22" s="84">
        <v>0</v>
      </c>
      <c r="J22" s="84">
        <v>0</v>
      </c>
      <c r="K22" s="84">
        <v>1</v>
      </c>
      <c r="L22" s="84">
        <v>0</v>
      </c>
      <c r="M22" s="84">
        <v>3</v>
      </c>
      <c r="N22" s="84">
        <v>2</v>
      </c>
      <c r="O22" s="84">
        <v>2</v>
      </c>
      <c r="P22" s="84">
        <v>2</v>
      </c>
      <c r="Q22" s="84">
        <v>4</v>
      </c>
      <c r="S22" s="30"/>
      <c r="T22" s="41" t="s">
        <v>2</v>
      </c>
      <c r="U22" s="84">
        <v>2</v>
      </c>
      <c r="V22" s="84">
        <v>1</v>
      </c>
      <c r="W22" s="84">
        <v>0</v>
      </c>
      <c r="X22" s="84">
        <v>5</v>
      </c>
      <c r="Y22" s="84">
        <v>4</v>
      </c>
      <c r="Z22" s="84">
        <v>1</v>
      </c>
      <c r="AA22" s="84">
        <v>2</v>
      </c>
      <c r="AB22" s="84">
        <v>3</v>
      </c>
      <c r="AC22" s="84">
        <v>0</v>
      </c>
      <c r="AD22" s="84">
        <v>1</v>
      </c>
      <c r="AE22" s="84">
        <v>44</v>
      </c>
      <c r="AF22" s="83">
        <v>8.25515947467167</v>
      </c>
    </row>
    <row r="23" spans="3:32" ht="4.5" customHeight="1"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T23" s="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57"/>
    </row>
    <row r="24" spans="2:34" ht="13.5" customHeight="1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1</v>
      </c>
      <c r="L24" s="7">
        <v>3</v>
      </c>
      <c r="M24" s="7">
        <v>0</v>
      </c>
      <c r="N24" s="7">
        <v>0</v>
      </c>
      <c r="O24" s="7">
        <v>3</v>
      </c>
      <c r="P24" s="7">
        <v>1</v>
      </c>
      <c r="Q24" s="7">
        <v>2</v>
      </c>
      <c r="S24" s="15" t="s">
        <v>167</v>
      </c>
      <c r="T24" s="39" t="s">
        <v>20</v>
      </c>
      <c r="U24" s="7">
        <v>1</v>
      </c>
      <c r="V24" s="7">
        <v>0</v>
      </c>
      <c r="W24" s="7">
        <v>6</v>
      </c>
      <c r="X24" s="7">
        <v>3</v>
      </c>
      <c r="Y24" s="7">
        <v>3</v>
      </c>
      <c r="Z24" s="7">
        <v>0</v>
      </c>
      <c r="AA24" s="7">
        <v>2</v>
      </c>
      <c r="AB24" s="7">
        <v>2</v>
      </c>
      <c r="AC24" s="7">
        <v>1</v>
      </c>
      <c r="AD24" s="7">
        <v>1</v>
      </c>
      <c r="AE24" s="7">
        <v>31</v>
      </c>
      <c r="AF24" s="57">
        <v>5.816135084427768</v>
      </c>
      <c r="AH24" s="81"/>
    </row>
    <row r="25" spans="2:32" ht="13.5" customHeight="1">
      <c r="B25" s="85" t="s">
        <v>161</v>
      </c>
      <c r="C25" s="39" t="s">
        <v>160</v>
      </c>
      <c r="D25" s="7">
        <v>0</v>
      </c>
      <c r="E25" s="7">
        <v>0</v>
      </c>
      <c r="F25" s="7">
        <v>2</v>
      </c>
      <c r="G25" s="7">
        <v>0</v>
      </c>
      <c r="H25" s="7">
        <v>5</v>
      </c>
      <c r="I25" s="7">
        <v>1</v>
      </c>
      <c r="J25" s="7">
        <v>4</v>
      </c>
      <c r="K25" s="7">
        <v>3</v>
      </c>
      <c r="L25" s="7">
        <v>6</v>
      </c>
      <c r="M25" s="7">
        <v>12</v>
      </c>
      <c r="N25" s="7">
        <v>7</v>
      </c>
      <c r="O25" s="7">
        <v>14</v>
      </c>
      <c r="P25" s="7">
        <v>16</v>
      </c>
      <c r="Q25" s="7">
        <v>15</v>
      </c>
      <c r="S25" s="85" t="s">
        <v>161</v>
      </c>
      <c r="T25" s="39" t="s">
        <v>160</v>
      </c>
      <c r="U25" s="7">
        <v>24</v>
      </c>
      <c r="V25" s="7">
        <v>9</v>
      </c>
      <c r="W25" s="7">
        <v>12</v>
      </c>
      <c r="X25" s="7">
        <v>7</v>
      </c>
      <c r="Y25" s="7">
        <v>7</v>
      </c>
      <c r="Z25" s="7">
        <v>10</v>
      </c>
      <c r="AA25" s="7">
        <v>8</v>
      </c>
      <c r="AB25" s="7">
        <v>15</v>
      </c>
      <c r="AC25" s="7">
        <v>6</v>
      </c>
      <c r="AD25" s="7">
        <v>6</v>
      </c>
      <c r="AE25" s="7">
        <v>189</v>
      </c>
      <c r="AF25" s="57">
        <v>35.45966228893058</v>
      </c>
    </row>
    <row r="26" spans="3:32" ht="13.5" customHeight="1">
      <c r="C26" s="39" t="s">
        <v>117</v>
      </c>
      <c r="D26" s="7">
        <v>0</v>
      </c>
      <c r="E26" s="7">
        <v>0</v>
      </c>
      <c r="F26" s="7">
        <v>3</v>
      </c>
      <c r="G26" s="7">
        <v>1</v>
      </c>
      <c r="H26" s="7">
        <v>7</v>
      </c>
      <c r="I26" s="7">
        <v>3</v>
      </c>
      <c r="J26" s="7">
        <v>3</v>
      </c>
      <c r="K26" s="7">
        <v>2</v>
      </c>
      <c r="L26" s="7">
        <v>3</v>
      </c>
      <c r="M26" s="7">
        <v>4</v>
      </c>
      <c r="N26" s="7">
        <v>5</v>
      </c>
      <c r="O26" s="7">
        <v>14</v>
      </c>
      <c r="P26" s="7">
        <v>7</v>
      </c>
      <c r="Q26" s="7">
        <v>9</v>
      </c>
      <c r="T26" s="39" t="s">
        <v>117</v>
      </c>
      <c r="U26" s="7">
        <v>6</v>
      </c>
      <c r="V26" s="7">
        <v>9</v>
      </c>
      <c r="W26" s="7">
        <v>13</v>
      </c>
      <c r="X26" s="7">
        <v>10</v>
      </c>
      <c r="Y26" s="7">
        <v>7</v>
      </c>
      <c r="Z26" s="7">
        <v>18</v>
      </c>
      <c r="AA26" s="7">
        <v>8</v>
      </c>
      <c r="AB26" s="7">
        <v>10</v>
      </c>
      <c r="AC26" s="7">
        <v>11</v>
      </c>
      <c r="AD26" s="7">
        <v>6</v>
      </c>
      <c r="AE26" s="7">
        <v>159</v>
      </c>
      <c r="AF26" s="57">
        <v>29.831144465290805</v>
      </c>
    </row>
    <row r="27" spans="3:32" ht="13.5" customHeight="1">
      <c r="C27" s="3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1</v>
      </c>
      <c r="L27" s="7">
        <v>0</v>
      </c>
      <c r="M27" s="7">
        <v>5</v>
      </c>
      <c r="N27" s="7">
        <v>1</v>
      </c>
      <c r="O27" s="7">
        <v>1</v>
      </c>
      <c r="P27" s="7">
        <v>3</v>
      </c>
      <c r="Q27" s="7">
        <v>1</v>
      </c>
      <c r="T27" s="39" t="s">
        <v>21</v>
      </c>
      <c r="U27" s="7">
        <v>0</v>
      </c>
      <c r="V27" s="7">
        <v>3</v>
      </c>
      <c r="W27" s="7">
        <v>5</v>
      </c>
      <c r="X27" s="7">
        <v>7</v>
      </c>
      <c r="Y27" s="7">
        <v>2</v>
      </c>
      <c r="Z27" s="7">
        <v>2</v>
      </c>
      <c r="AA27" s="7">
        <v>3</v>
      </c>
      <c r="AB27" s="7">
        <v>5</v>
      </c>
      <c r="AC27" s="7">
        <v>3</v>
      </c>
      <c r="AD27" s="7">
        <v>5</v>
      </c>
      <c r="AE27" s="7">
        <v>49</v>
      </c>
      <c r="AF27" s="57">
        <v>9.193245778611631</v>
      </c>
    </row>
    <row r="28" spans="3:32" ht="13.5" customHeight="1">
      <c r="C28" s="3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T28" s="3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1</v>
      </c>
      <c r="AE28" s="7">
        <v>6</v>
      </c>
      <c r="AF28" s="57">
        <v>1.125703564727955</v>
      </c>
    </row>
    <row r="29" spans="3:32" ht="13.5" customHeight="1">
      <c r="C29" s="3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1</v>
      </c>
      <c r="M29" s="7">
        <v>7</v>
      </c>
      <c r="N29" s="7">
        <v>1</v>
      </c>
      <c r="O29" s="7">
        <v>3</v>
      </c>
      <c r="P29" s="7">
        <v>1</v>
      </c>
      <c r="Q29" s="7">
        <v>4</v>
      </c>
      <c r="T29" s="39" t="s">
        <v>23</v>
      </c>
      <c r="U29" s="7">
        <v>2</v>
      </c>
      <c r="V29" s="7">
        <v>1</v>
      </c>
      <c r="W29" s="7">
        <v>0</v>
      </c>
      <c r="X29" s="7">
        <v>1</v>
      </c>
      <c r="Y29" s="7">
        <v>3</v>
      </c>
      <c r="Z29" s="7">
        <v>5</v>
      </c>
      <c r="AA29" s="7">
        <v>7</v>
      </c>
      <c r="AB29" s="7">
        <v>3</v>
      </c>
      <c r="AC29" s="7">
        <v>3</v>
      </c>
      <c r="AD29" s="7">
        <v>5</v>
      </c>
      <c r="AE29" s="7">
        <v>51</v>
      </c>
      <c r="AF29" s="57">
        <v>9.568480300187618</v>
      </c>
    </row>
    <row r="30" spans="3:32" ht="13.5" customHeight="1">
      <c r="C30" s="39" t="s">
        <v>24</v>
      </c>
      <c r="D30" s="7">
        <v>0</v>
      </c>
      <c r="E30" s="7">
        <v>0</v>
      </c>
      <c r="F30" s="7">
        <v>1</v>
      </c>
      <c r="G30" s="7">
        <v>0</v>
      </c>
      <c r="H30" s="7">
        <v>1</v>
      </c>
      <c r="I30" s="7">
        <v>0</v>
      </c>
      <c r="J30" s="7">
        <v>2</v>
      </c>
      <c r="K30" s="7">
        <v>2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1</v>
      </c>
      <c r="T30" s="39" t="s">
        <v>24</v>
      </c>
      <c r="U30" s="7">
        <v>1</v>
      </c>
      <c r="V30" s="7">
        <v>1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7">
        <v>1</v>
      </c>
      <c r="AC30" s="7">
        <v>0</v>
      </c>
      <c r="AD30" s="7">
        <v>2</v>
      </c>
      <c r="AE30" s="7">
        <v>15</v>
      </c>
      <c r="AF30" s="57">
        <v>2.8142589118198873</v>
      </c>
    </row>
    <row r="31" spans="1:32" ht="13.5" customHeight="1" thickBot="1">
      <c r="A31" s="30"/>
      <c r="C31" s="39" t="s">
        <v>10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1</v>
      </c>
      <c r="J31" s="84">
        <v>1</v>
      </c>
      <c r="K31" s="84">
        <v>3</v>
      </c>
      <c r="L31" s="84">
        <v>2</v>
      </c>
      <c r="M31" s="84">
        <v>1</v>
      </c>
      <c r="N31" s="84">
        <v>0</v>
      </c>
      <c r="O31" s="84">
        <v>0</v>
      </c>
      <c r="P31" s="84">
        <v>1</v>
      </c>
      <c r="Q31" s="84">
        <v>2</v>
      </c>
      <c r="R31" s="30"/>
      <c r="T31" s="39" t="s">
        <v>10</v>
      </c>
      <c r="U31" s="84">
        <v>4</v>
      </c>
      <c r="V31" s="84">
        <v>2</v>
      </c>
      <c r="W31" s="84">
        <v>2</v>
      </c>
      <c r="X31" s="84">
        <v>2</v>
      </c>
      <c r="Y31" s="84">
        <v>1</v>
      </c>
      <c r="Z31" s="84">
        <v>2</v>
      </c>
      <c r="AA31" s="84">
        <v>1</v>
      </c>
      <c r="AB31" s="84">
        <v>4</v>
      </c>
      <c r="AC31" s="84">
        <v>2</v>
      </c>
      <c r="AD31" s="84">
        <v>2</v>
      </c>
      <c r="AE31" s="84">
        <v>33</v>
      </c>
      <c r="AF31" s="83">
        <v>6.191369606003752</v>
      </c>
    </row>
    <row r="32" spans="1:32" ht="21" customHeight="1">
      <c r="A32" s="32" t="s">
        <v>116</v>
      </c>
      <c r="B32" s="33"/>
      <c r="C32" s="33" t="s">
        <v>17</v>
      </c>
      <c r="D32" s="50">
        <v>0</v>
      </c>
      <c r="E32" s="50">
        <v>0</v>
      </c>
      <c r="F32" s="50">
        <v>2</v>
      </c>
      <c r="G32" s="50">
        <v>2</v>
      </c>
      <c r="H32" s="50">
        <v>1</v>
      </c>
      <c r="I32" s="50">
        <v>1</v>
      </c>
      <c r="J32" s="50">
        <v>0</v>
      </c>
      <c r="K32" s="50">
        <v>1</v>
      </c>
      <c r="L32" s="50">
        <v>3</v>
      </c>
      <c r="M32" s="50">
        <v>3</v>
      </c>
      <c r="N32" s="50">
        <v>10</v>
      </c>
      <c r="O32" s="50">
        <v>8</v>
      </c>
      <c r="P32" s="50">
        <v>9</v>
      </c>
      <c r="Q32" s="50">
        <v>6</v>
      </c>
      <c r="R32" s="32" t="s">
        <v>116</v>
      </c>
      <c r="S32" s="33"/>
      <c r="T32" s="33" t="s">
        <v>17</v>
      </c>
      <c r="U32" s="50">
        <v>7</v>
      </c>
      <c r="V32" s="50">
        <v>15</v>
      </c>
      <c r="W32" s="50">
        <v>14</v>
      </c>
      <c r="X32" s="50">
        <v>12</v>
      </c>
      <c r="Y32" s="50">
        <v>13</v>
      </c>
      <c r="Z32" s="50">
        <v>14</v>
      </c>
      <c r="AA32" s="50">
        <v>8</v>
      </c>
      <c r="AB32" s="50">
        <v>13</v>
      </c>
      <c r="AC32" s="50">
        <v>15</v>
      </c>
      <c r="AD32" s="50">
        <v>13</v>
      </c>
      <c r="AE32" s="50">
        <v>170</v>
      </c>
      <c r="AF32" s="93">
        <v>100</v>
      </c>
    </row>
    <row r="33" spans="3:32" ht="4.5" customHeight="1">
      <c r="C33" s="1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T33" s="1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57"/>
    </row>
    <row r="34" spans="2:34" ht="13.5" customHeight="1">
      <c r="B34" s="15" t="s">
        <v>142</v>
      </c>
      <c r="C34" s="79" t="s">
        <v>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S34" s="15" t="s">
        <v>142</v>
      </c>
      <c r="T34" s="79" t="s">
        <v>8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6">
        <v>0</v>
      </c>
      <c r="AH34" s="81"/>
    </row>
    <row r="35" spans="3:32" ht="13.5" customHeight="1">
      <c r="C35" s="87" t="s">
        <v>143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T35" s="87" t="s">
        <v>143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1">
        <v>0</v>
      </c>
    </row>
    <row r="36" spans="3:32" ht="13.5" customHeight="1">
      <c r="C36" s="87" t="s">
        <v>132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T36" s="87" t="s">
        <v>132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1</v>
      </c>
      <c r="AF36" s="91">
        <v>0.5882352941176471</v>
      </c>
    </row>
    <row r="37" spans="3:32" ht="13.5" customHeight="1">
      <c r="C37" s="39" t="s">
        <v>133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1</v>
      </c>
      <c r="L37" s="80">
        <v>0</v>
      </c>
      <c r="M37" s="80">
        <v>0</v>
      </c>
      <c r="N37" s="80">
        <v>1</v>
      </c>
      <c r="O37" s="80">
        <v>1</v>
      </c>
      <c r="P37" s="80">
        <v>1</v>
      </c>
      <c r="Q37" s="80">
        <v>0</v>
      </c>
      <c r="T37" s="39" t="s">
        <v>133</v>
      </c>
      <c r="U37" s="80">
        <v>0</v>
      </c>
      <c r="V37" s="80">
        <v>0</v>
      </c>
      <c r="W37" s="80">
        <v>0</v>
      </c>
      <c r="X37" s="80">
        <v>0</v>
      </c>
      <c r="Y37" s="80">
        <v>1</v>
      </c>
      <c r="Z37" s="80">
        <v>2</v>
      </c>
      <c r="AA37" s="80">
        <v>1</v>
      </c>
      <c r="AB37" s="80">
        <v>0</v>
      </c>
      <c r="AC37" s="80">
        <v>2</v>
      </c>
      <c r="AD37" s="80">
        <v>0</v>
      </c>
      <c r="AE37" s="80">
        <v>10</v>
      </c>
      <c r="AF37" s="86">
        <v>5.88235294117647</v>
      </c>
    </row>
    <row r="38" spans="3:32" ht="13.5" customHeight="1">
      <c r="C38" s="39" t="s">
        <v>134</v>
      </c>
      <c r="D38" s="80">
        <v>0</v>
      </c>
      <c r="E38" s="80">
        <v>0</v>
      </c>
      <c r="F38" s="80">
        <v>1</v>
      </c>
      <c r="G38" s="80">
        <v>1</v>
      </c>
      <c r="H38" s="80">
        <v>1</v>
      </c>
      <c r="I38" s="80">
        <v>0</v>
      </c>
      <c r="J38" s="80">
        <v>0</v>
      </c>
      <c r="K38" s="80">
        <v>0</v>
      </c>
      <c r="L38" s="80">
        <v>0</v>
      </c>
      <c r="M38" s="80">
        <v>1</v>
      </c>
      <c r="N38" s="80">
        <v>1</v>
      </c>
      <c r="O38" s="80">
        <v>2</v>
      </c>
      <c r="P38" s="80">
        <v>1</v>
      </c>
      <c r="Q38" s="80">
        <v>1</v>
      </c>
      <c r="T38" s="39" t="s">
        <v>134</v>
      </c>
      <c r="U38" s="80">
        <v>4</v>
      </c>
      <c r="V38" s="80">
        <v>1</v>
      </c>
      <c r="W38" s="80">
        <v>4</v>
      </c>
      <c r="X38" s="80">
        <v>2</v>
      </c>
      <c r="Y38" s="80">
        <v>1</v>
      </c>
      <c r="Z38" s="80">
        <v>2</v>
      </c>
      <c r="AA38" s="80">
        <v>1</v>
      </c>
      <c r="AB38" s="80">
        <v>0</v>
      </c>
      <c r="AC38" s="80">
        <v>1</v>
      </c>
      <c r="AD38" s="80">
        <v>1</v>
      </c>
      <c r="AE38" s="80">
        <v>26</v>
      </c>
      <c r="AF38" s="86">
        <v>15.294117647058824</v>
      </c>
    </row>
    <row r="39" spans="3:32" ht="13.5" customHeight="1">
      <c r="C39" s="87" t="s">
        <v>135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  <c r="I39" s="17">
        <v>0</v>
      </c>
      <c r="J39" s="17">
        <v>0</v>
      </c>
      <c r="K39" s="17">
        <v>0</v>
      </c>
      <c r="L39" s="17">
        <v>2</v>
      </c>
      <c r="M39" s="17">
        <v>1</v>
      </c>
      <c r="N39" s="17">
        <v>1</v>
      </c>
      <c r="O39" s="17">
        <v>1</v>
      </c>
      <c r="P39" s="17">
        <v>3</v>
      </c>
      <c r="Q39" s="17">
        <v>0</v>
      </c>
      <c r="T39" s="87" t="s">
        <v>135</v>
      </c>
      <c r="U39" s="17">
        <v>0</v>
      </c>
      <c r="V39" s="17">
        <v>1</v>
      </c>
      <c r="W39" s="17">
        <v>2</v>
      </c>
      <c r="X39" s="17">
        <v>1</v>
      </c>
      <c r="Y39" s="17">
        <v>1</v>
      </c>
      <c r="Z39" s="17">
        <v>1</v>
      </c>
      <c r="AA39" s="17">
        <v>1</v>
      </c>
      <c r="AB39" s="17">
        <v>6</v>
      </c>
      <c r="AC39" s="17">
        <v>2</v>
      </c>
      <c r="AD39" s="17">
        <v>3</v>
      </c>
      <c r="AE39" s="17">
        <v>27</v>
      </c>
      <c r="AF39" s="91">
        <v>15.88235294117647</v>
      </c>
    </row>
    <row r="40" spans="3:32" ht="13.5" customHeight="1">
      <c r="C40" s="87" t="s">
        <v>136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  <c r="O40" s="17">
        <v>1</v>
      </c>
      <c r="P40" s="17">
        <v>1</v>
      </c>
      <c r="Q40" s="17">
        <v>4</v>
      </c>
      <c r="T40" s="87" t="s">
        <v>136</v>
      </c>
      <c r="U40" s="17">
        <v>0</v>
      </c>
      <c r="V40" s="17">
        <v>1</v>
      </c>
      <c r="W40" s="17">
        <v>3</v>
      </c>
      <c r="X40" s="17">
        <v>2</v>
      </c>
      <c r="Y40" s="17">
        <v>5</v>
      </c>
      <c r="Z40" s="17">
        <v>2</v>
      </c>
      <c r="AA40" s="17">
        <v>3</v>
      </c>
      <c r="AB40" s="17">
        <v>3</v>
      </c>
      <c r="AC40" s="17">
        <v>0</v>
      </c>
      <c r="AD40" s="17">
        <v>0</v>
      </c>
      <c r="AE40" s="17">
        <v>27</v>
      </c>
      <c r="AF40" s="91">
        <v>15.88235294117647</v>
      </c>
    </row>
    <row r="41" spans="3:32" ht="13.5" customHeight="1">
      <c r="C41" s="79" t="s">
        <v>137</v>
      </c>
      <c r="D41" s="80">
        <v>0</v>
      </c>
      <c r="E41" s="80">
        <v>0</v>
      </c>
      <c r="F41" s="80">
        <v>1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1</v>
      </c>
      <c r="M41" s="80">
        <v>0</v>
      </c>
      <c r="N41" s="80">
        <v>1</v>
      </c>
      <c r="O41" s="80">
        <v>1</v>
      </c>
      <c r="P41" s="80">
        <v>0</v>
      </c>
      <c r="Q41" s="80">
        <v>0</v>
      </c>
      <c r="T41" s="79" t="s">
        <v>137</v>
      </c>
      <c r="U41" s="80">
        <v>1</v>
      </c>
      <c r="V41" s="80">
        <v>4</v>
      </c>
      <c r="W41" s="80">
        <v>1</v>
      </c>
      <c r="X41" s="80">
        <v>2</v>
      </c>
      <c r="Y41" s="80">
        <v>1</v>
      </c>
      <c r="Z41" s="80">
        <v>1</v>
      </c>
      <c r="AA41" s="80">
        <v>1</v>
      </c>
      <c r="AB41" s="80">
        <v>2</v>
      </c>
      <c r="AC41" s="80">
        <v>3</v>
      </c>
      <c r="AD41" s="80">
        <v>3</v>
      </c>
      <c r="AE41" s="80">
        <v>23</v>
      </c>
      <c r="AF41" s="86">
        <v>13.529411764705882</v>
      </c>
    </row>
    <row r="42" spans="3:32" ht="13.5" customHeight="1">
      <c r="C42" s="39" t="s">
        <v>138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1</v>
      </c>
      <c r="O42" s="80">
        <v>0</v>
      </c>
      <c r="P42" s="80">
        <v>1</v>
      </c>
      <c r="Q42" s="80">
        <v>0</v>
      </c>
      <c r="T42" s="39" t="s">
        <v>138</v>
      </c>
      <c r="U42" s="80">
        <v>0</v>
      </c>
      <c r="V42" s="80">
        <v>1</v>
      </c>
      <c r="W42" s="80">
        <v>2</v>
      </c>
      <c r="X42" s="80">
        <v>0</v>
      </c>
      <c r="Y42" s="80">
        <v>1</v>
      </c>
      <c r="Z42" s="80">
        <v>2</v>
      </c>
      <c r="AA42" s="80">
        <v>1</v>
      </c>
      <c r="AB42" s="80">
        <v>0</v>
      </c>
      <c r="AC42" s="80">
        <v>5</v>
      </c>
      <c r="AD42" s="80">
        <v>0</v>
      </c>
      <c r="AE42" s="80">
        <v>14</v>
      </c>
      <c r="AF42" s="86">
        <v>8.235294117647058</v>
      </c>
    </row>
    <row r="43" spans="3:32" ht="13.5" customHeight="1">
      <c r="C43" s="87" t="s">
        <v>139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7">
        <v>2</v>
      </c>
      <c r="O43" s="17">
        <v>0</v>
      </c>
      <c r="P43" s="17">
        <v>2</v>
      </c>
      <c r="Q43" s="17">
        <v>0</v>
      </c>
      <c r="T43" s="87" t="s">
        <v>139</v>
      </c>
      <c r="U43" s="17">
        <v>1</v>
      </c>
      <c r="V43" s="17">
        <v>1</v>
      </c>
      <c r="W43" s="17">
        <v>1</v>
      </c>
      <c r="X43" s="17">
        <v>0</v>
      </c>
      <c r="Y43" s="17">
        <v>1</v>
      </c>
      <c r="Z43" s="17">
        <v>1</v>
      </c>
      <c r="AA43" s="17">
        <v>0</v>
      </c>
      <c r="AB43" s="17">
        <v>1</v>
      </c>
      <c r="AC43" s="17">
        <v>0</v>
      </c>
      <c r="AD43" s="17">
        <v>1</v>
      </c>
      <c r="AE43" s="17">
        <v>12</v>
      </c>
      <c r="AF43" s="91">
        <v>7.0588235294117645</v>
      </c>
    </row>
    <row r="44" spans="3:32" ht="13.5" customHeight="1">
      <c r="C44" s="87" t="s">
        <v>140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</v>
      </c>
      <c r="T44" s="87" t="s">
        <v>140</v>
      </c>
      <c r="U44" s="17">
        <v>0</v>
      </c>
      <c r="V44" s="17">
        <v>3</v>
      </c>
      <c r="W44" s="17">
        <v>1</v>
      </c>
      <c r="X44" s="17">
        <v>2</v>
      </c>
      <c r="Y44" s="17">
        <v>1</v>
      </c>
      <c r="Z44" s="17">
        <v>2</v>
      </c>
      <c r="AA44" s="17">
        <v>0</v>
      </c>
      <c r="AB44" s="17">
        <v>1</v>
      </c>
      <c r="AC44" s="17">
        <v>0</v>
      </c>
      <c r="AD44" s="17">
        <v>0</v>
      </c>
      <c r="AE44" s="17">
        <v>11</v>
      </c>
      <c r="AF44" s="91">
        <v>6.470588235294119</v>
      </c>
    </row>
    <row r="45" spans="3:32" ht="13.5" customHeight="1">
      <c r="C45" s="39" t="s">
        <v>162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2</v>
      </c>
      <c r="O45" s="80">
        <v>2</v>
      </c>
      <c r="P45" s="80">
        <v>0</v>
      </c>
      <c r="Q45" s="80">
        <v>0</v>
      </c>
      <c r="T45" s="39" t="s">
        <v>162</v>
      </c>
      <c r="U45" s="80">
        <v>0</v>
      </c>
      <c r="V45" s="80">
        <v>3</v>
      </c>
      <c r="W45" s="80">
        <v>0</v>
      </c>
      <c r="X45" s="80">
        <v>3</v>
      </c>
      <c r="Y45" s="80">
        <v>1</v>
      </c>
      <c r="Z45" s="80">
        <v>1</v>
      </c>
      <c r="AA45" s="80">
        <v>0</v>
      </c>
      <c r="AB45" s="80">
        <v>0</v>
      </c>
      <c r="AC45" s="80">
        <v>2</v>
      </c>
      <c r="AD45" s="80">
        <v>5</v>
      </c>
      <c r="AE45" s="80">
        <v>19</v>
      </c>
      <c r="AF45" s="86">
        <v>11.176470588235295</v>
      </c>
    </row>
    <row r="46" spans="2:32" ht="13.5" customHeight="1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3:32" ht="4.5" customHeight="1">
      <c r="C47" s="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T47" s="1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7"/>
    </row>
    <row r="48" spans="2:34" ht="13.5" customHeight="1">
      <c r="B48" s="15" t="s">
        <v>124</v>
      </c>
      <c r="C48" s="39" t="s">
        <v>144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1</v>
      </c>
      <c r="M48" s="7">
        <v>3</v>
      </c>
      <c r="N48" s="7">
        <v>7</v>
      </c>
      <c r="O48" s="7">
        <v>6</v>
      </c>
      <c r="P48" s="7">
        <v>5</v>
      </c>
      <c r="Q48" s="7">
        <v>3</v>
      </c>
      <c r="S48" s="15" t="s">
        <v>124</v>
      </c>
      <c r="T48" s="39" t="s">
        <v>144</v>
      </c>
      <c r="U48" s="7">
        <v>5</v>
      </c>
      <c r="V48" s="7">
        <v>13</v>
      </c>
      <c r="W48" s="7">
        <v>7</v>
      </c>
      <c r="X48" s="7">
        <v>10</v>
      </c>
      <c r="Y48" s="7">
        <v>12</v>
      </c>
      <c r="Z48" s="7">
        <v>11</v>
      </c>
      <c r="AA48" s="7">
        <v>6</v>
      </c>
      <c r="AB48" s="7">
        <v>11</v>
      </c>
      <c r="AC48" s="7">
        <v>10</v>
      </c>
      <c r="AD48" s="7">
        <v>9</v>
      </c>
      <c r="AE48" s="7">
        <v>121</v>
      </c>
      <c r="AF48" s="86">
        <v>71.17647058823529</v>
      </c>
      <c r="AH48" s="81"/>
    </row>
    <row r="49" spans="3:32" ht="13.5" customHeight="1">
      <c r="C49" s="39" t="s">
        <v>145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3</v>
      </c>
      <c r="O49" s="7">
        <v>2</v>
      </c>
      <c r="P49" s="7">
        <v>3</v>
      </c>
      <c r="Q49" s="7">
        <v>3</v>
      </c>
      <c r="T49" s="39" t="s">
        <v>145</v>
      </c>
      <c r="U49" s="7">
        <v>2</v>
      </c>
      <c r="V49" s="7">
        <v>1</v>
      </c>
      <c r="W49" s="7">
        <v>5</v>
      </c>
      <c r="X49" s="7">
        <v>2</v>
      </c>
      <c r="Y49" s="7">
        <v>0</v>
      </c>
      <c r="Z49" s="7">
        <v>3</v>
      </c>
      <c r="AA49" s="7">
        <v>2</v>
      </c>
      <c r="AB49" s="7">
        <v>2</v>
      </c>
      <c r="AC49" s="7">
        <v>5</v>
      </c>
      <c r="AD49" s="7">
        <v>3</v>
      </c>
      <c r="AE49" s="7">
        <v>38</v>
      </c>
      <c r="AF49" s="86">
        <v>22.35294117647059</v>
      </c>
    </row>
    <row r="50" spans="2:32" ht="13.5" customHeight="1" thickBot="1">
      <c r="B50" s="30"/>
      <c r="C50" s="41" t="s">
        <v>2</v>
      </c>
      <c r="D50" s="84">
        <v>0</v>
      </c>
      <c r="E50" s="84">
        <v>0</v>
      </c>
      <c r="F50" s="84">
        <v>2</v>
      </c>
      <c r="G50" s="84">
        <v>2</v>
      </c>
      <c r="H50" s="84">
        <v>1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1</v>
      </c>
      <c r="Q50" s="84">
        <v>0</v>
      </c>
      <c r="S50" s="30"/>
      <c r="T50" s="41" t="s">
        <v>2</v>
      </c>
      <c r="U50" s="84">
        <v>0</v>
      </c>
      <c r="V50" s="84">
        <v>1</v>
      </c>
      <c r="W50" s="84">
        <v>2</v>
      </c>
      <c r="X50" s="84">
        <v>0</v>
      </c>
      <c r="Y50" s="84">
        <v>1</v>
      </c>
      <c r="Z50" s="84">
        <v>0</v>
      </c>
      <c r="AA50" s="84">
        <v>0</v>
      </c>
      <c r="AB50" s="84">
        <v>0</v>
      </c>
      <c r="AC50" s="84">
        <v>0</v>
      </c>
      <c r="AD50" s="84">
        <v>1</v>
      </c>
      <c r="AE50" s="84">
        <v>11</v>
      </c>
      <c r="AF50" s="83">
        <v>6.470588235294119</v>
      </c>
    </row>
    <row r="51" spans="3:32" ht="4.5" customHeight="1"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57"/>
    </row>
    <row r="52" spans="2:34" ht="13.5" customHeight="1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v>2</v>
      </c>
      <c r="P52" s="7">
        <v>0</v>
      </c>
      <c r="Q52" s="7">
        <v>0</v>
      </c>
      <c r="S52" s="15" t="s">
        <v>167</v>
      </c>
      <c r="T52" s="39" t="s">
        <v>20</v>
      </c>
      <c r="U52" s="7">
        <v>0</v>
      </c>
      <c r="V52" s="7">
        <v>0</v>
      </c>
      <c r="W52" s="7">
        <v>2</v>
      </c>
      <c r="X52" s="7">
        <v>2</v>
      </c>
      <c r="Y52" s="7">
        <v>0</v>
      </c>
      <c r="Z52" s="7">
        <v>0</v>
      </c>
      <c r="AA52" s="7">
        <v>2</v>
      </c>
      <c r="AB52" s="7">
        <v>3</v>
      </c>
      <c r="AC52" s="7">
        <v>0</v>
      </c>
      <c r="AD52" s="7">
        <v>3</v>
      </c>
      <c r="AE52" s="7">
        <v>16</v>
      </c>
      <c r="AF52" s="86">
        <v>9.411764705882353</v>
      </c>
      <c r="AH52" s="81"/>
    </row>
    <row r="53" spans="2:32" ht="13.5" customHeight="1">
      <c r="B53" s="85" t="s">
        <v>161</v>
      </c>
      <c r="C53" s="39" t="s">
        <v>160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2</v>
      </c>
      <c r="N53" s="7">
        <v>3</v>
      </c>
      <c r="O53" s="7">
        <v>1</v>
      </c>
      <c r="P53" s="7">
        <v>5</v>
      </c>
      <c r="Q53" s="7">
        <v>4</v>
      </c>
      <c r="S53" s="85" t="s">
        <v>161</v>
      </c>
      <c r="T53" s="39" t="s">
        <v>160</v>
      </c>
      <c r="U53" s="7">
        <v>3</v>
      </c>
      <c r="V53" s="7">
        <v>9</v>
      </c>
      <c r="W53" s="7">
        <v>4</v>
      </c>
      <c r="X53" s="7">
        <v>6</v>
      </c>
      <c r="Y53" s="7">
        <v>9</v>
      </c>
      <c r="Z53" s="7">
        <v>8</v>
      </c>
      <c r="AA53" s="7">
        <v>2</v>
      </c>
      <c r="AB53" s="7">
        <v>5</v>
      </c>
      <c r="AC53" s="7">
        <v>9</v>
      </c>
      <c r="AD53" s="7">
        <v>4</v>
      </c>
      <c r="AE53" s="7">
        <v>75</v>
      </c>
      <c r="AF53" s="86">
        <v>44.11764705882353</v>
      </c>
    </row>
    <row r="54" spans="3:32" ht="13.5" customHeight="1">
      <c r="C54" s="39" t="s">
        <v>117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3</v>
      </c>
      <c r="Q54" s="7">
        <v>1</v>
      </c>
      <c r="T54" s="39" t="s">
        <v>117</v>
      </c>
      <c r="U54" s="7">
        <v>3</v>
      </c>
      <c r="V54" s="7">
        <v>2</v>
      </c>
      <c r="W54" s="7">
        <v>3</v>
      </c>
      <c r="X54" s="7">
        <v>2</v>
      </c>
      <c r="Y54" s="7">
        <v>2</v>
      </c>
      <c r="Z54" s="7">
        <v>1</v>
      </c>
      <c r="AA54" s="7">
        <v>2</v>
      </c>
      <c r="AB54" s="7">
        <v>1</v>
      </c>
      <c r="AC54" s="7">
        <v>3</v>
      </c>
      <c r="AD54" s="7">
        <v>3</v>
      </c>
      <c r="AE54" s="7">
        <v>30</v>
      </c>
      <c r="AF54" s="86">
        <v>17.647058823529413</v>
      </c>
    </row>
    <row r="55" spans="3:32" ht="13.5" customHeight="1">
      <c r="C55" s="3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</v>
      </c>
      <c r="M55" s="7">
        <v>0</v>
      </c>
      <c r="N55" s="7">
        <v>2</v>
      </c>
      <c r="O55" s="7">
        <v>0</v>
      </c>
      <c r="P55" s="7">
        <v>0</v>
      </c>
      <c r="Q55" s="7">
        <v>1</v>
      </c>
      <c r="T55" s="39" t="s">
        <v>21</v>
      </c>
      <c r="U55" s="7">
        <v>1</v>
      </c>
      <c r="V55" s="7">
        <v>0</v>
      </c>
      <c r="W55" s="7">
        <v>2</v>
      </c>
      <c r="X55" s="7">
        <v>1</v>
      </c>
      <c r="Y55" s="7">
        <v>2</v>
      </c>
      <c r="Z55" s="7">
        <v>3</v>
      </c>
      <c r="AA55" s="7">
        <v>1</v>
      </c>
      <c r="AB55" s="7">
        <v>2</v>
      </c>
      <c r="AC55" s="7">
        <v>1</v>
      </c>
      <c r="AD55" s="7">
        <v>2</v>
      </c>
      <c r="AE55" s="7">
        <v>19</v>
      </c>
      <c r="AF55" s="86">
        <v>11.176470588235295</v>
      </c>
    </row>
    <row r="56" spans="3:32" ht="13.5" customHeight="1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0</v>
      </c>
      <c r="T56" s="3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7">
        <v>2</v>
      </c>
      <c r="AF56" s="86">
        <v>1.1764705882352942</v>
      </c>
    </row>
    <row r="57" spans="3:32" ht="13.5" customHeight="1">
      <c r="C57" s="39" t="s">
        <v>23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1</v>
      </c>
      <c r="O57" s="7">
        <v>3</v>
      </c>
      <c r="P57" s="7">
        <v>0</v>
      </c>
      <c r="Q57" s="7">
        <v>0</v>
      </c>
      <c r="T57" s="3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1</v>
      </c>
      <c r="AA57" s="7">
        <v>1</v>
      </c>
      <c r="AB57" s="7">
        <v>0</v>
      </c>
      <c r="AC57" s="7">
        <v>2</v>
      </c>
      <c r="AD57" s="7">
        <v>0</v>
      </c>
      <c r="AE57" s="7">
        <v>14</v>
      </c>
      <c r="AF57" s="86">
        <v>8.235294117647058</v>
      </c>
    </row>
    <row r="58" spans="3:32" ht="13.5" customHeight="1">
      <c r="C58" s="39" t="s">
        <v>24</v>
      </c>
      <c r="D58" s="7">
        <v>0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T58" s="39" t="s">
        <v>24</v>
      </c>
      <c r="U58" s="7">
        <v>0</v>
      </c>
      <c r="V58" s="7">
        <v>1</v>
      </c>
      <c r="W58" s="7">
        <v>0</v>
      </c>
      <c r="X58" s="7">
        <v>1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5</v>
      </c>
      <c r="AF58" s="86">
        <v>2.941176470588235</v>
      </c>
    </row>
    <row r="59" spans="1:32" ht="13.5" customHeight="1" thickBot="1">
      <c r="A59" s="30"/>
      <c r="B59" s="30"/>
      <c r="C59" s="41" t="s">
        <v>10</v>
      </c>
      <c r="D59" s="84">
        <v>0</v>
      </c>
      <c r="E59" s="84">
        <v>0</v>
      </c>
      <c r="F59" s="84">
        <v>0</v>
      </c>
      <c r="G59" s="84">
        <v>1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1</v>
      </c>
      <c r="O59" s="84">
        <v>1</v>
      </c>
      <c r="P59" s="84">
        <v>0</v>
      </c>
      <c r="Q59" s="84">
        <v>0</v>
      </c>
      <c r="R59" s="30"/>
      <c r="S59" s="30"/>
      <c r="T59" s="41" t="s">
        <v>10</v>
      </c>
      <c r="U59" s="84">
        <v>0</v>
      </c>
      <c r="V59" s="84">
        <v>3</v>
      </c>
      <c r="W59" s="84">
        <v>0</v>
      </c>
      <c r="X59" s="84">
        <v>0</v>
      </c>
      <c r="Y59" s="84">
        <v>0</v>
      </c>
      <c r="Z59" s="84">
        <v>1</v>
      </c>
      <c r="AA59" s="84">
        <v>0</v>
      </c>
      <c r="AB59" s="84">
        <v>2</v>
      </c>
      <c r="AC59" s="84">
        <v>0</v>
      </c>
      <c r="AD59" s="84">
        <v>0</v>
      </c>
      <c r="AE59" s="84">
        <v>9</v>
      </c>
      <c r="AF59" s="83">
        <v>5.294117647058823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6299212598425197" right="0.4330708661417323" top="0.3937007874015748" bottom="0.4724409448818898" header="0.35433070866141736" footer="0.4724409448818898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5" customWidth="1"/>
    <col min="2" max="2" width="8.50390625" style="15" customWidth="1"/>
    <col min="3" max="3" width="11.75390625" style="15" customWidth="1"/>
    <col min="4" max="17" width="4.50390625" style="15" customWidth="1"/>
    <col min="18" max="18" width="6.125" style="15" customWidth="1"/>
    <col min="19" max="19" width="8.50390625" style="15" customWidth="1"/>
    <col min="20" max="20" width="11.75390625" style="15" customWidth="1"/>
    <col min="21" max="31" width="5.125" style="15" customWidth="1"/>
    <col min="32" max="32" width="7.125" style="74" customWidth="1"/>
    <col min="33" max="33" width="3.875" style="3" customWidth="1"/>
    <col min="34" max="34" width="5.625" style="15" bestFit="1" customWidth="1"/>
    <col min="35" max="16384" width="9.00390625" style="15" customWidth="1"/>
  </cols>
  <sheetData>
    <row r="1" spans="1:18" ht="21" customHeight="1">
      <c r="A1" s="65" t="s">
        <v>185</v>
      </c>
      <c r="R1" s="65"/>
    </row>
    <row r="2" spans="1:18" ht="21" customHeight="1" thickBot="1">
      <c r="A2" s="65" t="s">
        <v>186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12.75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4</v>
      </c>
      <c r="G4" s="89">
        <v>0</v>
      </c>
      <c r="H4" s="89">
        <v>6</v>
      </c>
      <c r="I4" s="89">
        <v>3</v>
      </c>
      <c r="J4" s="89">
        <v>10</v>
      </c>
      <c r="K4" s="89">
        <v>13</v>
      </c>
      <c r="L4" s="89">
        <v>15</v>
      </c>
      <c r="M4" s="89">
        <v>15</v>
      </c>
      <c r="N4" s="89">
        <v>18</v>
      </c>
      <c r="O4" s="89">
        <v>25</v>
      </c>
      <c r="P4" s="89">
        <v>15</v>
      </c>
      <c r="Q4" s="89">
        <v>18</v>
      </c>
      <c r="R4" s="32" t="s">
        <v>113</v>
      </c>
      <c r="S4" s="33"/>
      <c r="T4" s="33" t="s">
        <v>17</v>
      </c>
      <c r="U4" s="89">
        <v>12</v>
      </c>
      <c r="V4" s="89">
        <v>16</v>
      </c>
      <c r="W4" s="89">
        <v>25</v>
      </c>
      <c r="X4" s="89">
        <v>19</v>
      </c>
      <c r="Y4" s="89">
        <v>18</v>
      </c>
      <c r="Z4" s="89">
        <v>20</v>
      </c>
      <c r="AA4" s="89">
        <v>21</v>
      </c>
      <c r="AB4" s="89">
        <v>23</v>
      </c>
      <c r="AC4" s="89">
        <v>15</v>
      </c>
      <c r="AD4" s="89">
        <v>10</v>
      </c>
      <c r="AE4" s="89">
        <v>321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 customHeight="1">
      <c r="B6" s="15" t="s">
        <v>142</v>
      </c>
      <c r="C6" s="79" t="s">
        <v>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S6" s="15" t="s">
        <v>142</v>
      </c>
      <c r="T6" s="79" t="s">
        <v>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57">
        <v>0</v>
      </c>
      <c r="AH6" s="81"/>
    </row>
    <row r="7" spans="3:32" ht="13.5" customHeight="1">
      <c r="C7" s="87" t="s">
        <v>143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T7" s="87" t="s">
        <v>143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88">
        <v>0</v>
      </c>
    </row>
    <row r="8" spans="3:32" ht="13.5" customHeight="1">
      <c r="C8" s="87" t="s">
        <v>132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T8" s="87" t="s">
        <v>132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2</v>
      </c>
      <c r="AA8" s="17">
        <v>0</v>
      </c>
      <c r="AB8" s="17">
        <v>0</v>
      </c>
      <c r="AC8" s="17">
        <v>0</v>
      </c>
      <c r="AD8" s="17">
        <v>0</v>
      </c>
      <c r="AE8" s="17">
        <v>2</v>
      </c>
      <c r="AF8" s="88">
        <v>0.6230529595015576</v>
      </c>
    </row>
    <row r="9" spans="3:32" ht="13.5" customHeight="1">
      <c r="C9" s="39" t="s">
        <v>133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2</v>
      </c>
      <c r="K9" s="80">
        <v>5</v>
      </c>
      <c r="L9" s="80">
        <v>1</v>
      </c>
      <c r="M9" s="80">
        <v>4</v>
      </c>
      <c r="N9" s="80">
        <v>1</v>
      </c>
      <c r="O9" s="80">
        <v>1</v>
      </c>
      <c r="P9" s="80">
        <v>1</v>
      </c>
      <c r="Q9" s="80">
        <v>0</v>
      </c>
      <c r="T9" s="39" t="s">
        <v>133</v>
      </c>
      <c r="U9" s="80">
        <v>0</v>
      </c>
      <c r="V9" s="80">
        <v>3</v>
      </c>
      <c r="W9" s="80">
        <v>0</v>
      </c>
      <c r="X9" s="80">
        <v>0</v>
      </c>
      <c r="Y9" s="80">
        <v>1</v>
      </c>
      <c r="Z9" s="80">
        <v>0</v>
      </c>
      <c r="AA9" s="80">
        <v>0</v>
      </c>
      <c r="AB9" s="80">
        <v>3</v>
      </c>
      <c r="AC9" s="80">
        <v>1</v>
      </c>
      <c r="AD9" s="80">
        <v>1</v>
      </c>
      <c r="AE9" s="80">
        <v>24</v>
      </c>
      <c r="AF9" s="57">
        <v>7.476635514018691</v>
      </c>
    </row>
    <row r="10" spans="3:32" ht="13.5" customHeight="1">
      <c r="C10" s="39" t="s">
        <v>134</v>
      </c>
      <c r="D10" s="80">
        <v>0</v>
      </c>
      <c r="E10" s="80">
        <v>0</v>
      </c>
      <c r="F10" s="80">
        <v>0</v>
      </c>
      <c r="G10" s="80">
        <v>0</v>
      </c>
      <c r="H10" s="80">
        <v>2</v>
      </c>
      <c r="I10" s="80">
        <v>1</v>
      </c>
      <c r="J10" s="80">
        <v>2</v>
      </c>
      <c r="K10" s="80">
        <v>2</v>
      </c>
      <c r="L10" s="80">
        <v>6</v>
      </c>
      <c r="M10" s="80">
        <v>4</v>
      </c>
      <c r="N10" s="80">
        <v>5</v>
      </c>
      <c r="O10" s="80">
        <v>5</v>
      </c>
      <c r="P10" s="80">
        <v>4</v>
      </c>
      <c r="Q10" s="80">
        <v>5</v>
      </c>
      <c r="T10" s="39" t="s">
        <v>134</v>
      </c>
      <c r="U10" s="80">
        <v>6</v>
      </c>
      <c r="V10" s="80">
        <v>2</v>
      </c>
      <c r="W10" s="80">
        <v>3</v>
      </c>
      <c r="X10" s="80">
        <v>1</v>
      </c>
      <c r="Y10" s="80">
        <v>5</v>
      </c>
      <c r="Z10" s="80">
        <v>2</v>
      </c>
      <c r="AA10" s="80">
        <v>4</v>
      </c>
      <c r="AB10" s="80">
        <v>2</v>
      </c>
      <c r="AC10" s="80">
        <v>1</v>
      </c>
      <c r="AD10" s="80">
        <v>1</v>
      </c>
      <c r="AE10" s="80">
        <v>63</v>
      </c>
      <c r="AF10" s="57">
        <v>19.626168224299064</v>
      </c>
    </row>
    <row r="11" spans="3:32" ht="13.5" customHeight="1">
      <c r="C11" s="87" t="s">
        <v>135</v>
      </c>
      <c r="D11" s="17">
        <v>0</v>
      </c>
      <c r="E11" s="17">
        <v>0</v>
      </c>
      <c r="F11" s="17">
        <v>0</v>
      </c>
      <c r="G11" s="17">
        <v>0</v>
      </c>
      <c r="H11" s="17">
        <v>2</v>
      </c>
      <c r="I11" s="17">
        <v>2</v>
      </c>
      <c r="J11" s="17">
        <v>3</v>
      </c>
      <c r="K11" s="17">
        <v>3</v>
      </c>
      <c r="L11" s="17">
        <v>6</v>
      </c>
      <c r="M11" s="17">
        <v>4</v>
      </c>
      <c r="N11" s="17">
        <v>7</v>
      </c>
      <c r="O11" s="17">
        <v>12</v>
      </c>
      <c r="P11" s="17">
        <v>4</v>
      </c>
      <c r="Q11" s="17">
        <v>8</v>
      </c>
      <c r="T11" s="87" t="s">
        <v>135</v>
      </c>
      <c r="U11" s="17">
        <v>2</v>
      </c>
      <c r="V11" s="17">
        <v>6</v>
      </c>
      <c r="W11" s="17">
        <v>10</v>
      </c>
      <c r="X11" s="17">
        <v>5</v>
      </c>
      <c r="Y11" s="17">
        <v>5</v>
      </c>
      <c r="Z11" s="17">
        <v>8</v>
      </c>
      <c r="AA11" s="17">
        <v>5</v>
      </c>
      <c r="AB11" s="17">
        <v>5</v>
      </c>
      <c r="AC11" s="17">
        <v>2</v>
      </c>
      <c r="AD11" s="17">
        <v>3</v>
      </c>
      <c r="AE11" s="17">
        <v>102</v>
      </c>
      <c r="AF11" s="88">
        <v>31.775700934579437</v>
      </c>
    </row>
    <row r="12" spans="3:32" ht="13.5" customHeight="1">
      <c r="C12" s="87" t="s">
        <v>136</v>
      </c>
      <c r="D12" s="17">
        <v>0</v>
      </c>
      <c r="E12" s="17">
        <v>0</v>
      </c>
      <c r="F12" s="17">
        <v>2</v>
      </c>
      <c r="G12" s="17">
        <v>0</v>
      </c>
      <c r="H12" s="17">
        <v>0</v>
      </c>
      <c r="I12" s="17">
        <v>0</v>
      </c>
      <c r="J12" s="17">
        <v>2</v>
      </c>
      <c r="K12" s="17">
        <v>2</v>
      </c>
      <c r="L12" s="17">
        <v>0</v>
      </c>
      <c r="M12" s="17">
        <v>1</v>
      </c>
      <c r="N12" s="17">
        <v>3</v>
      </c>
      <c r="O12" s="17">
        <v>6</v>
      </c>
      <c r="P12" s="17">
        <v>3</v>
      </c>
      <c r="Q12" s="17">
        <v>3</v>
      </c>
      <c r="T12" s="87" t="s">
        <v>136</v>
      </c>
      <c r="U12" s="17">
        <v>1</v>
      </c>
      <c r="V12" s="17">
        <v>5</v>
      </c>
      <c r="W12" s="17">
        <v>4</v>
      </c>
      <c r="X12" s="17">
        <v>8</v>
      </c>
      <c r="Y12" s="17">
        <v>3</v>
      </c>
      <c r="Z12" s="17">
        <v>2</v>
      </c>
      <c r="AA12" s="17">
        <v>6</v>
      </c>
      <c r="AB12" s="17">
        <v>3</v>
      </c>
      <c r="AC12" s="17">
        <v>3</v>
      </c>
      <c r="AD12" s="17">
        <v>3</v>
      </c>
      <c r="AE12" s="17">
        <v>60</v>
      </c>
      <c r="AF12" s="88">
        <v>18.69158878504673</v>
      </c>
    </row>
    <row r="13" spans="3:32" ht="13.5" customHeight="1">
      <c r="C13" s="79" t="s">
        <v>137</v>
      </c>
      <c r="D13" s="80">
        <v>0</v>
      </c>
      <c r="E13" s="80">
        <v>0</v>
      </c>
      <c r="F13" s="80">
        <v>2</v>
      </c>
      <c r="G13" s="80">
        <v>0</v>
      </c>
      <c r="H13" s="80">
        <v>1</v>
      </c>
      <c r="I13" s="80">
        <v>0</v>
      </c>
      <c r="J13" s="80">
        <v>1</v>
      </c>
      <c r="K13" s="80">
        <v>1</v>
      </c>
      <c r="L13" s="80">
        <v>2</v>
      </c>
      <c r="M13" s="80">
        <v>2</v>
      </c>
      <c r="N13" s="80">
        <v>1</v>
      </c>
      <c r="O13" s="80">
        <v>0</v>
      </c>
      <c r="P13" s="80">
        <v>3</v>
      </c>
      <c r="Q13" s="80">
        <v>2</v>
      </c>
      <c r="T13" s="79" t="s">
        <v>137</v>
      </c>
      <c r="U13" s="80">
        <v>1</v>
      </c>
      <c r="V13" s="80">
        <v>0</v>
      </c>
      <c r="W13" s="80">
        <v>3</v>
      </c>
      <c r="X13" s="80">
        <v>0</v>
      </c>
      <c r="Y13" s="80">
        <v>2</v>
      </c>
      <c r="Z13" s="80">
        <v>3</v>
      </c>
      <c r="AA13" s="80">
        <v>3</v>
      </c>
      <c r="AB13" s="80">
        <v>4</v>
      </c>
      <c r="AC13" s="80">
        <v>5</v>
      </c>
      <c r="AD13" s="80">
        <v>2</v>
      </c>
      <c r="AE13" s="80">
        <v>38</v>
      </c>
      <c r="AF13" s="57">
        <v>11.838006230529595</v>
      </c>
    </row>
    <row r="14" spans="3:32" ht="13.5" customHeight="1">
      <c r="C14" s="39" t="s">
        <v>138</v>
      </c>
      <c r="D14" s="80">
        <v>0</v>
      </c>
      <c r="E14" s="80">
        <v>0</v>
      </c>
      <c r="F14" s="80">
        <v>0</v>
      </c>
      <c r="G14" s="80">
        <v>0</v>
      </c>
      <c r="H14" s="80">
        <v>1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1</v>
      </c>
      <c r="P14" s="80">
        <v>0</v>
      </c>
      <c r="Q14" s="80">
        <v>0</v>
      </c>
      <c r="T14" s="39" t="s">
        <v>138</v>
      </c>
      <c r="U14" s="80">
        <v>2</v>
      </c>
      <c r="V14" s="80">
        <v>0</v>
      </c>
      <c r="W14" s="80">
        <v>3</v>
      </c>
      <c r="X14" s="80">
        <v>1</v>
      </c>
      <c r="Y14" s="80">
        <v>1</v>
      </c>
      <c r="Z14" s="80">
        <v>1</v>
      </c>
      <c r="AA14" s="80">
        <v>0</v>
      </c>
      <c r="AB14" s="80">
        <v>0</v>
      </c>
      <c r="AC14" s="80">
        <v>1</v>
      </c>
      <c r="AD14" s="80">
        <v>0</v>
      </c>
      <c r="AE14" s="80">
        <v>11</v>
      </c>
      <c r="AF14" s="57">
        <v>3.4267912772585665</v>
      </c>
    </row>
    <row r="15" spans="3:32" ht="13.5" customHeight="1">
      <c r="C15" s="87" t="s">
        <v>139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T15" s="87" t="s">
        <v>139</v>
      </c>
      <c r="U15" s="17">
        <v>0</v>
      </c>
      <c r="V15" s="17">
        <v>0</v>
      </c>
      <c r="W15" s="17">
        <v>2</v>
      </c>
      <c r="X15" s="17">
        <v>2</v>
      </c>
      <c r="Y15" s="17">
        <v>1</v>
      </c>
      <c r="Z15" s="17">
        <v>1</v>
      </c>
      <c r="AA15" s="17">
        <v>1</v>
      </c>
      <c r="AB15" s="17">
        <v>3</v>
      </c>
      <c r="AC15" s="17">
        <v>2</v>
      </c>
      <c r="AD15" s="17">
        <v>0</v>
      </c>
      <c r="AE15" s="17">
        <v>12</v>
      </c>
      <c r="AF15" s="88">
        <v>3.7383177570093453</v>
      </c>
    </row>
    <row r="16" spans="3:32" ht="13.5" customHeight="1">
      <c r="C16" s="87" t="s">
        <v>140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T16" s="87" t="s">
        <v>140</v>
      </c>
      <c r="U16" s="17">
        <v>0</v>
      </c>
      <c r="V16" s="17">
        <v>0</v>
      </c>
      <c r="W16" s="17">
        <v>0</v>
      </c>
      <c r="X16" s="17">
        <v>1</v>
      </c>
      <c r="Y16" s="17">
        <v>0</v>
      </c>
      <c r="Z16" s="17">
        <v>1</v>
      </c>
      <c r="AA16" s="17">
        <v>1</v>
      </c>
      <c r="AB16" s="17">
        <v>1</v>
      </c>
      <c r="AC16" s="17">
        <v>0</v>
      </c>
      <c r="AD16" s="17">
        <v>0</v>
      </c>
      <c r="AE16" s="17">
        <v>4</v>
      </c>
      <c r="AF16" s="88">
        <v>1.2461059190031152</v>
      </c>
    </row>
    <row r="17" spans="3:32" ht="13.5" customHeight="1">
      <c r="C17" s="39" t="s">
        <v>162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T17" s="39" t="s">
        <v>162</v>
      </c>
      <c r="U17" s="80">
        <v>0</v>
      </c>
      <c r="V17" s="80">
        <v>0</v>
      </c>
      <c r="W17" s="80">
        <v>0</v>
      </c>
      <c r="X17" s="80">
        <v>1</v>
      </c>
      <c r="Y17" s="80">
        <v>0</v>
      </c>
      <c r="Z17" s="80">
        <v>0</v>
      </c>
      <c r="AA17" s="80">
        <v>1</v>
      </c>
      <c r="AB17" s="80">
        <v>2</v>
      </c>
      <c r="AC17" s="80">
        <v>0</v>
      </c>
      <c r="AD17" s="80">
        <v>0</v>
      </c>
      <c r="AE17" s="80">
        <v>4</v>
      </c>
      <c r="AF17" s="57">
        <v>1.2461059190031152</v>
      </c>
    </row>
    <row r="18" spans="2:32" ht="13.5" customHeight="1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1</v>
      </c>
      <c r="O18" s="82">
        <v>0</v>
      </c>
      <c r="P18" s="82">
        <v>0</v>
      </c>
      <c r="Q18" s="82">
        <v>0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1</v>
      </c>
      <c r="AF18" s="83">
        <v>0.3115264797507788</v>
      </c>
    </row>
    <row r="19" spans="3:32" ht="6" customHeight="1"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T19" s="77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57"/>
    </row>
    <row r="20" spans="2:34" ht="13.5" customHeight="1">
      <c r="B20" s="15" t="s">
        <v>124</v>
      </c>
      <c r="C20" s="39" t="s">
        <v>144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1</v>
      </c>
      <c r="L20" s="7">
        <v>2</v>
      </c>
      <c r="M20" s="7">
        <v>3</v>
      </c>
      <c r="N20" s="7">
        <v>2</v>
      </c>
      <c r="O20" s="7">
        <v>7</v>
      </c>
      <c r="P20" s="7">
        <v>3</v>
      </c>
      <c r="Q20" s="7">
        <v>5</v>
      </c>
      <c r="S20" s="15" t="s">
        <v>124</v>
      </c>
      <c r="T20" s="39" t="s">
        <v>144</v>
      </c>
      <c r="U20" s="7">
        <v>5</v>
      </c>
      <c r="V20" s="7">
        <v>3</v>
      </c>
      <c r="W20" s="7">
        <v>11</v>
      </c>
      <c r="X20" s="7">
        <v>6</v>
      </c>
      <c r="Y20" s="7">
        <v>7</v>
      </c>
      <c r="Z20" s="7">
        <v>10</v>
      </c>
      <c r="AA20" s="7">
        <v>7</v>
      </c>
      <c r="AB20" s="7">
        <v>12</v>
      </c>
      <c r="AC20" s="7">
        <v>7</v>
      </c>
      <c r="AD20" s="7">
        <v>4</v>
      </c>
      <c r="AE20" s="7">
        <v>96</v>
      </c>
      <c r="AF20" s="57">
        <v>29.906542056074763</v>
      </c>
      <c r="AH20" s="81"/>
    </row>
    <row r="21" spans="3:32" ht="13.5" customHeight="1">
      <c r="C21" s="39" t="s">
        <v>145</v>
      </c>
      <c r="D21" s="7">
        <v>0</v>
      </c>
      <c r="E21" s="7">
        <v>0</v>
      </c>
      <c r="F21" s="7">
        <v>0</v>
      </c>
      <c r="G21" s="7">
        <v>0</v>
      </c>
      <c r="H21" s="7">
        <v>5</v>
      </c>
      <c r="I21" s="7">
        <v>3</v>
      </c>
      <c r="J21" s="7">
        <v>9</v>
      </c>
      <c r="K21" s="7">
        <v>9</v>
      </c>
      <c r="L21" s="7">
        <v>11</v>
      </c>
      <c r="M21" s="7">
        <v>9</v>
      </c>
      <c r="N21" s="7">
        <v>14</v>
      </c>
      <c r="O21" s="7">
        <v>14</v>
      </c>
      <c r="P21" s="7">
        <v>9</v>
      </c>
      <c r="Q21" s="7">
        <v>7</v>
      </c>
      <c r="T21" s="39" t="s">
        <v>145</v>
      </c>
      <c r="U21" s="7">
        <v>3</v>
      </c>
      <c r="V21" s="7">
        <v>6</v>
      </c>
      <c r="W21" s="7">
        <v>8</v>
      </c>
      <c r="X21" s="7">
        <v>11</v>
      </c>
      <c r="Y21" s="7">
        <v>5</v>
      </c>
      <c r="Z21" s="7">
        <v>4</v>
      </c>
      <c r="AA21" s="7">
        <v>7</v>
      </c>
      <c r="AB21" s="7">
        <v>7</v>
      </c>
      <c r="AC21" s="7">
        <v>8</v>
      </c>
      <c r="AD21" s="7">
        <v>4</v>
      </c>
      <c r="AE21" s="7">
        <v>153</v>
      </c>
      <c r="AF21" s="57">
        <v>47.66355140186916</v>
      </c>
    </row>
    <row r="22" spans="2:32" ht="13.5" customHeight="1" thickBot="1">
      <c r="B22" s="30"/>
      <c r="C22" s="41" t="s">
        <v>2</v>
      </c>
      <c r="D22" s="84">
        <v>0</v>
      </c>
      <c r="E22" s="84">
        <v>0</v>
      </c>
      <c r="F22" s="84">
        <v>4</v>
      </c>
      <c r="G22" s="84">
        <v>0</v>
      </c>
      <c r="H22" s="84">
        <v>1</v>
      </c>
      <c r="I22" s="84">
        <v>0</v>
      </c>
      <c r="J22" s="84">
        <v>0</v>
      </c>
      <c r="K22" s="84">
        <v>3</v>
      </c>
      <c r="L22" s="84">
        <v>2</v>
      </c>
      <c r="M22" s="84">
        <v>3</v>
      </c>
      <c r="N22" s="84">
        <v>2</v>
      </c>
      <c r="O22" s="84">
        <v>4</v>
      </c>
      <c r="P22" s="84">
        <v>3</v>
      </c>
      <c r="Q22" s="84">
        <v>6</v>
      </c>
      <c r="S22" s="30"/>
      <c r="T22" s="41" t="s">
        <v>2</v>
      </c>
      <c r="U22" s="84">
        <v>4</v>
      </c>
      <c r="V22" s="84">
        <v>7</v>
      </c>
      <c r="W22" s="84">
        <v>6</v>
      </c>
      <c r="X22" s="84">
        <v>2</v>
      </c>
      <c r="Y22" s="84">
        <v>6</v>
      </c>
      <c r="Z22" s="84">
        <v>6</v>
      </c>
      <c r="AA22" s="84">
        <v>7</v>
      </c>
      <c r="AB22" s="84">
        <v>4</v>
      </c>
      <c r="AC22" s="84">
        <v>0</v>
      </c>
      <c r="AD22" s="84">
        <v>2</v>
      </c>
      <c r="AE22" s="84">
        <v>72</v>
      </c>
      <c r="AF22" s="83">
        <v>22.429906542056074</v>
      </c>
    </row>
    <row r="23" spans="3:32" ht="6" customHeight="1">
      <c r="C23" s="7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T23" s="77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57"/>
    </row>
    <row r="24" spans="2:34" ht="13.5" customHeight="1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5" t="s">
        <v>167</v>
      </c>
      <c r="T24" s="3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1</v>
      </c>
      <c r="Z24" s="7">
        <v>0</v>
      </c>
      <c r="AA24" s="7">
        <v>1</v>
      </c>
      <c r="AB24" s="7">
        <v>1</v>
      </c>
      <c r="AC24" s="7">
        <v>0</v>
      </c>
      <c r="AD24" s="7">
        <v>0</v>
      </c>
      <c r="AE24" s="7">
        <v>6</v>
      </c>
      <c r="AF24" s="57">
        <v>1.8691588785046727</v>
      </c>
      <c r="AH24" s="81"/>
    </row>
    <row r="25" spans="2:32" ht="13.5" customHeight="1">
      <c r="B25" s="85" t="s">
        <v>161</v>
      </c>
      <c r="C25" s="39" t="s">
        <v>160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7</v>
      </c>
      <c r="L25" s="7">
        <v>4</v>
      </c>
      <c r="M25" s="7">
        <v>5</v>
      </c>
      <c r="N25" s="7">
        <v>9</v>
      </c>
      <c r="O25" s="7">
        <v>12</v>
      </c>
      <c r="P25" s="7">
        <v>10</v>
      </c>
      <c r="Q25" s="7">
        <v>7</v>
      </c>
      <c r="S25" s="85" t="s">
        <v>161</v>
      </c>
      <c r="T25" s="39" t="s">
        <v>160</v>
      </c>
      <c r="U25" s="7">
        <v>4</v>
      </c>
      <c r="V25" s="7">
        <v>5</v>
      </c>
      <c r="W25" s="7">
        <v>10</v>
      </c>
      <c r="X25" s="7">
        <v>7</v>
      </c>
      <c r="Y25" s="7">
        <v>4</v>
      </c>
      <c r="Z25" s="7">
        <v>4</v>
      </c>
      <c r="AA25" s="7">
        <v>6</v>
      </c>
      <c r="AB25" s="7">
        <v>7</v>
      </c>
      <c r="AC25" s="7">
        <v>3</v>
      </c>
      <c r="AD25" s="7">
        <v>2</v>
      </c>
      <c r="AE25" s="7">
        <v>107</v>
      </c>
      <c r="AF25" s="57">
        <v>33.33333333333333</v>
      </c>
    </row>
    <row r="26" spans="3:32" ht="13.5" customHeight="1">
      <c r="C26" s="39" t="s">
        <v>117</v>
      </c>
      <c r="D26" s="7">
        <v>0</v>
      </c>
      <c r="E26" s="7">
        <v>0</v>
      </c>
      <c r="F26" s="7">
        <v>3</v>
      </c>
      <c r="G26" s="7">
        <v>0</v>
      </c>
      <c r="H26" s="7">
        <v>4</v>
      </c>
      <c r="I26" s="7">
        <v>3</v>
      </c>
      <c r="J26" s="7">
        <v>4</v>
      </c>
      <c r="K26" s="7">
        <v>4</v>
      </c>
      <c r="L26" s="7">
        <v>10</v>
      </c>
      <c r="M26" s="7">
        <v>5</v>
      </c>
      <c r="N26" s="7">
        <v>5</v>
      </c>
      <c r="O26" s="7">
        <v>6</v>
      </c>
      <c r="P26" s="7">
        <v>2</v>
      </c>
      <c r="Q26" s="7">
        <v>5</v>
      </c>
      <c r="T26" s="39" t="s">
        <v>117</v>
      </c>
      <c r="U26" s="7">
        <v>6</v>
      </c>
      <c r="V26" s="7">
        <v>7</v>
      </c>
      <c r="W26" s="7">
        <v>9</v>
      </c>
      <c r="X26" s="7">
        <v>6</v>
      </c>
      <c r="Y26" s="7">
        <v>6</v>
      </c>
      <c r="Z26" s="7">
        <v>5</v>
      </c>
      <c r="AA26" s="7">
        <v>8</v>
      </c>
      <c r="AB26" s="7">
        <v>3</v>
      </c>
      <c r="AC26" s="7">
        <v>5</v>
      </c>
      <c r="AD26" s="7">
        <v>2</v>
      </c>
      <c r="AE26" s="7">
        <v>108</v>
      </c>
      <c r="AF26" s="57">
        <v>33.64485981308411</v>
      </c>
    </row>
    <row r="27" spans="3:32" ht="13.5" customHeight="1">
      <c r="C27" s="3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0</v>
      </c>
      <c r="J27" s="7">
        <v>3</v>
      </c>
      <c r="K27" s="7">
        <v>0</v>
      </c>
      <c r="L27" s="7">
        <v>1</v>
      </c>
      <c r="M27" s="7">
        <v>1</v>
      </c>
      <c r="N27" s="7">
        <v>1</v>
      </c>
      <c r="O27" s="7">
        <v>6</v>
      </c>
      <c r="P27" s="7">
        <v>0</v>
      </c>
      <c r="Q27" s="7">
        <v>3</v>
      </c>
      <c r="T27" s="39" t="s">
        <v>21</v>
      </c>
      <c r="U27" s="7">
        <v>0</v>
      </c>
      <c r="V27" s="7">
        <v>3</v>
      </c>
      <c r="W27" s="7">
        <v>5</v>
      </c>
      <c r="X27" s="7">
        <v>3</v>
      </c>
      <c r="Y27" s="7">
        <v>3</v>
      </c>
      <c r="Z27" s="7">
        <v>5</v>
      </c>
      <c r="AA27" s="7">
        <v>3</v>
      </c>
      <c r="AB27" s="7">
        <v>5</v>
      </c>
      <c r="AC27" s="7">
        <v>5</v>
      </c>
      <c r="AD27" s="7">
        <v>4</v>
      </c>
      <c r="AE27" s="7">
        <v>53</v>
      </c>
      <c r="AF27" s="57">
        <v>16.510903426791277</v>
      </c>
    </row>
    <row r="28" spans="3:32" ht="13.5" customHeight="1">
      <c r="C28" s="3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T28" s="39" t="s">
        <v>22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3</v>
      </c>
      <c r="AF28" s="57">
        <v>0.9345794392523363</v>
      </c>
    </row>
    <row r="29" spans="3:32" ht="13.5" customHeight="1">
      <c r="C29" s="3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2</v>
      </c>
      <c r="K29" s="7">
        <v>2</v>
      </c>
      <c r="L29" s="7">
        <v>0</v>
      </c>
      <c r="M29" s="7">
        <v>2</v>
      </c>
      <c r="N29" s="7">
        <v>2</v>
      </c>
      <c r="O29" s="7">
        <v>1</v>
      </c>
      <c r="P29" s="7">
        <v>2</v>
      </c>
      <c r="Q29" s="7">
        <v>3</v>
      </c>
      <c r="T29" s="39" t="s">
        <v>23</v>
      </c>
      <c r="U29" s="7">
        <v>2</v>
      </c>
      <c r="V29" s="7">
        <v>0</v>
      </c>
      <c r="W29" s="7">
        <v>0</v>
      </c>
      <c r="X29" s="7">
        <v>1</v>
      </c>
      <c r="Y29" s="7">
        <v>3</v>
      </c>
      <c r="Z29" s="7">
        <v>5</v>
      </c>
      <c r="AA29" s="7">
        <v>2</v>
      </c>
      <c r="AB29" s="7">
        <v>5</v>
      </c>
      <c r="AC29" s="7">
        <v>1</v>
      </c>
      <c r="AD29" s="7">
        <v>2</v>
      </c>
      <c r="AE29" s="7">
        <v>35</v>
      </c>
      <c r="AF29" s="57">
        <v>10.903426791277258</v>
      </c>
    </row>
    <row r="30" spans="3:32" ht="13.5" customHeight="1">
      <c r="C30" s="3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39" t="s">
        <v>24</v>
      </c>
      <c r="U30" s="7">
        <v>0</v>
      </c>
      <c r="V30" s="7">
        <v>0</v>
      </c>
      <c r="W30" s="7">
        <v>1</v>
      </c>
      <c r="X30" s="7">
        <v>0</v>
      </c>
      <c r="Y30" s="7">
        <v>1</v>
      </c>
      <c r="Z30" s="7">
        <v>0</v>
      </c>
      <c r="AA30" s="7">
        <v>1</v>
      </c>
      <c r="AB30" s="7">
        <v>2</v>
      </c>
      <c r="AC30" s="7">
        <v>1</v>
      </c>
      <c r="AD30" s="7">
        <v>0</v>
      </c>
      <c r="AE30" s="7">
        <v>7</v>
      </c>
      <c r="AF30" s="57">
        <v>2.1806853582554515</v>
      </c>
    </row>
    <row r="31" spans="1:32" ht="13.5" customHeight="1" thickBot="1">
      <c r="A31" s="30"/>
      <c r="C31" s="39" t="s">
        <v>10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2</v>
      </c>
      <c r="N31" s="84">
        <v>0</v>
      </c>
      <c r="O31" s="84">
        <v>0</v>
      </c>
      <c r="P31" s="84">
        <v>0</v>
      </c>
      <c r="Q31" s="84">
        <v>0</v>
      </c>
      <c r="R31" s="30"/>
      <c r="T31" s="39" t="s">
        <v>10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2</v>
      </c>
      <c r="AF31" s="83">
        <v>0.6230529595015576</v>
      </c>
    </row>
    <row r="32" spans="1:32" ht="13.5" customHeight="1">
      <c r="A32" s="32" t="s">
        <v>116</v>
      </c>
      <c r="B32" s="33"/>
      <c r="C32" s="33" t="s">
        <v>17</v>
      </c>
      <c r="D32" s="50">
        <v>0</v>
      </c>
      <c r="E32" s="50">
        <v>0</v>
      </c>
      <c r="F32" s="50">
        <v>0</v>
      </c>
      <c r="G32" s="50">
        <v>2</v>
      </c>
      <c r="H32" s="50">
        <v>0</v>
      </c>
      <c r="I32" s="50">
        <v>2</v>
      </c>
      <c r="J32" s="50">
        <v>1</v>
      </c>
      <c r="K32" s="50">
        <v>3</v>
      </c>
      <c r="L32" s="50">
        <v>7</v>
      </c>
      <c r="M32" s="50">
        <v>8</v>
      </c>
      <c r="N32" s="50">
        <v>12</v>
      </c>
      <c r="O32" s="50">
        <v>25</v>
      </c>
      <c r="P32" s="50">
        <v>15</v>
      </c>
      <c r="Q32" s="50">
        <v>13</v>
      </c>
      <c r="R32" s="32" t="s">
        <v>116</v>
      </c>
      <c r="S32" s="33"/>
      <c r="T32" s="33" t="s">
        <v>17</v>
      </c>
      <c r="U32" s="50">
        <v>23</v>
      </c>
      <c r="V32" s="50">
        <v>15</v>
      </c>
      <c r="W32" s="50">
        <v>18</v>
      </c>
      <c r="X32" s="50">
        <v>11</v>
      </c>
      <c r="Y32" s="50">
        <v>15</v>
      </c>
      <c r="Z32" s="50">
        <v>12</v>
      </c>
      <c r="AA32" s="50">
        <v>21</v>
      </c>
      <c r="AB32" s="50">
        <v>8</v>
      </c>
      <c r="AC32" s="50">
        <v>16</v>
      </c>
      <c r="AD32" s="50">
        <v>13</v>
      </c>
      <c r="AE32" s="50">
        <v>240</v>
      </c>
      <c r="AF32" s="93">
        <v>100</v>
      </c>
    </row>
    <row r="33" spans="3:32" ht="6" customHeight="1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57"/>
    </row>
    <row r="34" spans="2:34" ht="13.5" customHeight="1">
      <c r="B34" s="15" t="s">
        <v>142</v>
      </c>
      <c r="C34" s="79" t="s">
        <v>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S34" s="15" t="s">
        <v>142</v>
      </c>
      <c r="T34" s="79" t="s">
        <v>8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6">
        <v>0</v>
      </c>
      <c r="AH34" s="81"/>
    </row>
    <row r="35" spans="3:32" ht="13.5" customHeight="1">
      <c r="C35" s="87" t="s">
        <v>143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T35" s="87" t="s">
        <v>143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1">
        <v>0</v>
      </c>
    </row>
    <row r="36" spans="3:32" ht="13.5" customHeight="1">
      <c r="C36" s="87" t="s">
        <v>132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T36" s="87" t="s">
        <v>132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91">
        <v>0</v>
      </c>
    </row>
    <row r="37" spans="3:32" ht="13.5" customHeight="1">
      <c r="C37" s="39" t="s">
        <v>133</v>
      </c>
      <c r="D37" s="80">
        <v>0</v>
      </c>
      <c r="E37" s="80">
        <v>0</v>
      </c>
      <c r="F37" s="80">
        <v>0</v>
      </c>
      <c r="G37" s="80">
        <v>2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1</v>
      </c>
      <c r="N37" s="80">
        <v>0</v>
      </c>
      <c r="O37" s="80">
        <v>1</v>
      </c>
      <c r="P37" s="80">
        <v>1</v>
      </c>
      <c r="Q37" s="80">
        <v>0</v>
      </c>
      <c r="T37" s="39" t="s">
        <v>133</v>
      </c>
      <c r="U37" s="80">
        <v>0</v>
      </c>
      <c r="V37" s="80">
        <v>1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6</v>
      </c>
      <c r="AF37" s="86">
        <v>2.5</v>
      </c>
    </row>
    <row r="38" spans="3:32" ht="13.5" customHeight="1">
      <c r="C38" s="39" t="s">
        <v>134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1</v>
      </c>
      <c r="J38" s="80">
        <v>0</v>
      </c>
      <c r="K38" s="80">
        <v>1</v>
      </c>
      <c r="L38" s="80">
        <v>1</v>
      </c>
      <c r="M38" s="80">
        <v>1</v>
      </c>
      <c r="N38" s="80">
        <v>3</v>
      </c>
      <c r="O38" s="80">
        <v>12</v>
      </c>
      <c r="P38" s="80">
        <v>1</v>
      </c>
      <c r="Q38" s="80">
        <v>2</v>
      </c>
      <c r="T38" s="39" t="s">
        <v>134</v>
      </c>
      <c r="U38" s="80">
        <v>3</v>
      </c>
      <c r="V38" s="80">
        <v>1</v>
      </c>
      <c r="W38" s="80">
        <v>0</v>
      </c>
      <c r="X38" s="80">
        <v>1</v>
      </c>
      <c r="Y38" s="80">
        <v>2</v>
      </c>
      <c r="Z38" s="80">
        <v>1</v>
      </c>
      <c r="AA38" s="80">
        <v>2</v>
      </c>
      <c r="AB38" s="80">
        <v>1</v>
      </c>
      <c r="AC38" s="80">
        <v>0</v>
      </c>
      <c r="AD38" s="80">
        <v>0</v>
      </c>
      <c r="AE38" s="80">
        <v>33</v>
      </c>
      <c r="AF38" s="86">
        <v>13.75</v>
      </c>
    </row>
    <row r="39" spans="3:32" ht="13.5" customHeight="1">
      <c r="C39" s="87" t="s">
        <v>135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2</v>
      </c>
      <c r="L39" s="17">
        <v>4</v>
      </c>
      <c r="M39" s="17">
        <v>3</v>
      </c>
      <c r="N39" s="17">
        <v>3</v>
      </c>
      <c r="O39" s="17">
        <v>7</v>
      </c>
      <c r="P39" s="17">
        <v>10</v>
      </c>
      <c r="Q39" s="17">
        <v>4</v>
      </c>
      <c r="T39" s="87" t="s">
        <v>135</v>
      </c>
      <c r="U39" s="17">
        <v>8</v>
      </c>
      <c r="V39" s="17">
        <v>6</v>
      </c>
      <c r="W39" s="17">
        <v>2</v>
      </c>
      <c r="X39" s="17">
        <v>3</v>
      </c>
      <c r="Y39" s="17">
        <v>4</v>
      </c>
      <c r="Z39" s="17">
        <v>1</v>
      </c>
      <c r="AA39" s="17">
        <v>4</v>
      </c>
      <c r="AB39" s="17">
        <v>2</v>
      </c>
      <c r="AC39" s="17">
        <v>4</v>
      </c>
      <c r="AD39" s="17">
        <v>2</v>
      </c>
      <c r="AE39" s="17">
        <v>69</v>
      </c>
      <c r="AF39" s="91">
        <v>28.75</v>
      </c>
    </row>
    <row r="40" spans="3:32" ht="13.5" customHeight="1">
      <c r="C40" s="87" t="s">
        <v>136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1</v>
      </c>
      <c r="K40" s="17">
        <v>0</v>
      </c>
      <c r="L40" s="17">
        <v>0</v>
      </c>
      <c r="M40" s="17">
        <v>0</v>
      </c>
      <c r="N40" s="17">
        <v>3</v>
      </c>
      <c r="O40" s="17">
        <v>3</v>
      </c>
      <c r="P40" s="17">
        <v>2</v>
      </c>
      <c r="Q40" s="17">
        <v>3</v>
      </c>
      <c r="T40" s="87" t="s">
        <v>136</v>
      </c>
      <c r="U40" s="17">
        <v>7</v>
      </c>
      <c r="V40" s="17">
        <v>4</v>
      </c>
      <c r="W40" s="17">
        <v>5</v>
      </c>
      <c r="X40" s="17">
        <v>5</v>
      </c>
      <c r="Y40" s="17">
        <v>2</v>
      </c>
      <c r="Z40" s="17">
        <v>4</v>
      </c>
      <c r="AA40" s="17">
        <v>7</v>
      </c>
      <c r="AB40" s="17">
        <v>0</v>
      </c>
      <c r="AC40" s="17">
        <v>3</v>
      </c>
      <c r="AD40" s="17">
        <v>4</v>
      </c>
      <c r="AE40" s="17">
        <v>53</v>
      </c>
      <c r="AF40" s="91">
        <v>22.083333333333332</v>
      </c>
    </row>
    <row r="41" spans="3:32" ht="13.5" customHeight="1">
      <c r="C41" s="79" t="s">
        <v>137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1</v>
      </c>
      <c r="M41" s="80">
        <v>2</v>
      </c>
      <c r="N41" s="80">
        <v>1</v>
      </c>
      <c r="O41" s="80">
        <v>0</v>
      </c>
      <c r="P41" s="80">
        <v>0</v>
      </c>
      <c r="Q41" s="80">
        <v>3</v>
      </c>
      <c r="T41" s="79" t="s">
        <v>137</v>
      </c>
      <c r="U41" s="80">
        <v>2</v>
      </c>
      <c r="V41" s="80">
        <v>1</v>
      </c>
      <c r="W41" s="80">
        <v>8</v>
      </c>
      <c r="X41" s="80">
        <v>1</v>
      </c>
      <c r="Y41" s="80">
        <v>3</v>
      </c>
      <c r="Z41" s="80">
        <v>1</v>
      </c>
      <c r="AA41" s="80">
        <v>4</v>
      </c>
      <c r="AB41" s="80">
        <v>3</v>
      </c>
      <c r="AC41" s="80">
        <v>7</v>
      </c>
      <c r="AD41" s="80">
        <v>2</v>
      </c>
      <c r="AE41" s="80">
        <v>39</v>
      </c>
      <c r="AF41" s="86">
        <v>16.25</v>
      </c>
    </row>
    <row r="42" spans="3:32" ht="13.5" customHeight="1">
      <c r="C42" s="39" t="s">
        <v>138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1</v>
      </c>
      <c r="J42" s="80">
        <v>0</v>
      </c>
      <c r="K42" s="80">
        <v>0</v>
      </c>
      <c r="L42" s="80">
        <v>1</v>
      </c>
      <c r="M42" s="80">
        <v>1</v>
      </c>
      <c r="N42" s="80">
        <v>1</v>
      </c>
      <c r="O42" s="80">
        <v>2</v>
      </c>
      <c r="P42" s="80">
        <v>1</v>
      </c>
      <c r="Q42" s="80">
        <v>0</v>
      </c>
      <c r="T42" s="39" t="s">
        <v>138</v>
      </c>
      <c r="U42" s="80">
        <v>0</v>
      </c>
      <c r="V42" s="80">
        <v>1</v>
      </c>
      <c r="W42" s="80">
        <v>2</v>
      </c>
      <c r="X42" s="80">
        <v>1</v>
      </c>
      <c r="Y42" s="80">
        <v>4</v>
      </c>
      <c r="Z42" s="80">
        <v>3</v>
      </c>
      <c r="AA42" s="80">
        <v>1</v>
      </c>
      <c r="AB42" s="80">
        <v>1</v>
      </c>
      <c r="AC42" s="80">
        <v>1</v>
      </c>
      <c r="AD42" s="80">
        <v>4</v>
      </c>
      <c r="AE42" s="80">
        <v>25</v>
      </c>
      <c r="AF42" s="86">
        <v>10.416666666666668</v>
      </c>
    </row>
    <row r="43" spans="3:32" ht="13.5" customHeight="1">
      <c r="C43" s="87" t="s">
        <v>139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1</v>
      </c>
      <c r="T43" s="87" t="s">
        <v>139</v>
      </c>
      <c r="U43" s="17">
        <v>1</v>
      </c>
      <c r="V43" s="17">
        <v>1</v>
      </c>
      <c r="W43" s="17">
        <v>1</v>
      </c>
      <c r="X43" s="17">
        <v>0</v>
      </c>
      <c r="Y43" s="17">
        <v>0</v>
      </c>
      <c r="Z43" s="17">
        <v>0</v>
      </c>
      <c r="AA43" s="17">
        <v>1</v>
      </c>
      <c r="AB43" s="17">
        <v>1</v>
      </c>
      <c r="AC43" s="17">
        <v>0</v>
      </c>
      <c r="AD43" s="17">
        <v>0</v>
      </c>
      <c r="AE43" s="17">
        <v>6</v>
      </c>
      <c r="AF43" s="91">
        <v>2.5</v>
      </c>
    </row>
    <row r="44" spans="3:32" ht="13.5" customHeight="1">
      <c r="C44" s="87" t="s">
        <v>140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17">
        <v>0</v>
      </c>
      <c r="T44" s="87" t="s">
        <v>140</v>
      </c>
      <c r="U44" s="17">
        <v>2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1</v>
      </c>
      <c r="AD44" s="17">
        <v>1</v>
      </c>
      <c r="AE44" s="17">
        <v>5</v>
      </c>
      <c r="AF44" s="91">
        <v>2.083333333333333</v>
      </c>
    </row>
    <row r="45" spans="3:32" ht="13.5" customHeight="1">
      <c r="C45" s="39" t="s">
        <v>162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T45" s="39" t="s">
        <v>162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2</v>
      </c>
      <c r="AA45" s="80">
        <v>2</v>
      </c>
      <c r="AB45" s="80">
        <v>0</v>
      </c>
      <c r="AC45" s="80">
        <v>0</v>
      </c>
      <c r="AD45" s="80">
        <v>0</v>
      </c>
      <c r="AE45" s="80">
        <v>4</v>
      </c>
      <c r="AF45" s="86">
        <v>1.6666666666666667</v>
      </c>
    </row>
    <row r="46" spans="2:32" ht="13.5" customHeight="1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3:32" ht="6" customHeight="1"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T47" s="77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57"/>
    </row>
    <row r="48" spans="2:34" ht="13.5" customHeight="1">
      <c r="B48" s="15" t="s">
        <v>124</v>
      </c>
      <c r="C48" s="39" t="s">
        <v>144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2</v>
      </c>
      <c r="P48" s="7">
        <v>2</v>
      </c>
      <c r="Q48" s="7">
        <v>0</v>
      </c>
      <c r="S48" s="15" t="s">
        <v>124</v>
      </c>
      <c r="T48" s="39" t="s">
        <v>144</v>
      </c>
      <c r="U48" s="7">
        <v>5</v>
      </c>
      <c r="V48" s="7">
        <v>2</v>
      </c>
      <c r="W48" s="7">
        <v>3</v>
      </c>
      <c r="X48" s="7">
        <v>1</v>
      </c>
      <c r="Y48" s="7">
        <v>3</v>
      </c>
      <c r="Z48" s="7">
        <v>6</v>
      </c>
      <c r="AA48" s="7">
        <v>8</v>
      </c>
      <c r="AB48" s="7">
        <v>6</v>
      </c>
      <c r="AC48" s="7">
        <v>5</v>
      </c>
      <c r="AD48" s="7">
        <v>4</v>
      </c>
      <c r="AE48" s="7">
        <v>48</v>
      </c>
      <c r="AF48" s="86">
        <v>20</v>
      </c>
      <c r="AH48" s="81"/>
    </row>
    <row r="49" spans="3:32" ht="13.5" customHeight="1">
      <c r="C49" s="39" t="s">
        <v>145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2</v>
      </c>
      <c r="L49" s="7">
        <v>7</v>
      </c>
      <c r="M49" s="7">
        <v>4</v>
      </c>
      <c r="N49" s="7">
        <v>8</v>
      </c>
      <c r="O49" s="7">
        <v>18</v>
      </c>
      <c r="P49" s="7">
        <v>9</v>
      </c>
      <c r="Q49" s="7">
        <v>10</v>
      </c>
      <c r="T49" s="39" t="s">
        <v>145</v>
      </c>
      <c r="U49" s="7">
        <v>16</v>
      </c>
      <c r="V49" s="7">
        <v>7</v>
      </c>
      <c r="W49" s="7">
        <v>9</v>
      </c>
      <c r="X49" s="7">
        <v>7</v>
      </c>
      <c r="Y49" s="7">
        <v>6</v>
      </c>
      <c r="Z49" s="7">
        <v>5</v>
      </c>
      <c r="AA49" s="7">
        <v>9</v>
      </c>
      <c r="AB49" s="7">
        <v>1</v>
      </c>
      <c r="AC49" s="7">
        <v>9</v>
      </c>
      <c r="AD49" s="7">
        <v>6</v>
      </c>
      <c r="AE49" s="7">
        <v>135</v>
      </c>
      <c r="AF49" s="86">
        <v>56.25</v>
      </c>
    </row>
    <row r="50" spans="2:32" ht="13.5" customHeight="1" thickBot="1">
      <c r="B50" s="30"/>
      <c r="C50" s="41" t="s">
        <v>2</v>
      </c>
      <c r="D50" s="84">
        <v>0</v>
      </c>
      <c r="E50" s="84">
        <v>0</v>
      </c>
      <c r="F50" s="84">
        <v>0</v>
      </c>
      <c r="G50" s="84">
        <v>2</v>
      </c>
      <c r="H50" s="84">
        <v>0</v>
      </c>
      <c r="I50" s="84">
        <v>1</v>
      </c>
      <c r="J50" s="84">
        <v>0</v>
      </c>
      <c r="K50" s="84">
        <v>1</v>
      </c>
      <c r="L50" s="84">
        <v>0</v>
      </c>
      <c r="M50" s="84">
        <v>3</v>
      </c>
      <c r="N50" s="84">
        <v>4</v>
      </c>
      <c r="O50" s="84">
        <v>5</v>
      </c>
      <c r="P50" s="84">
        <v>4</v>
      </c>
      <c r="Q50" s="84">
        <v>3</v>
      </c>
      <c r="S50" s="30"/>
      <c r="T50" s="41" t="s">
        <v>2</v>
      </c>
      <c r="U50" s="84">
        <v>2</v>
      </c>
      <c r="V50" s="84">
        <v>6</v>
      </c>
      <c r="W50" s="84">
        <v>6</v>
      </c>
      <c r="X50" s="84">
        <v>3</v>
      </c>
      <c r="Y50" s="84">
        <v>6</v>
      </c>
      <c r="Z50" s="84">
        <v>1</v>
      </c>
      <c r="AA50" s="84">
        <v>4</v>
      </c>
      <c r="AB50" s="84">
        <v>1</v>
      </c>
      <c r="AC50" s="84">
        <v>2</v>
      </c>
      <c r="AD50" s="84">
        <v>3</v>
      </c>
      <c r="AE50" s="84">
        <v>57</v>
      </c>
      <c r="AF50" s="83">
        <v>23.75</v>
      </c>
    </row>
    <row r="51" spans="3:32" ht="6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T51" s="77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57"/>
    </row>
    <row r="52" spans="2:34" ht="13.5" customHeight="1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5" t="s">
        <v>167</v>
      </c>
      <c r="T52" s="39" t="s">
        <v>20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7">
        <v>0</v>
      </c>
      <c r="AC52" s="7">
        <v>0</v>
      </c>
      <c r="AD52" s="7">
        <v>0</v>
      </c>
      <c r="AE52" s="7">
        <v>3</v>
      </c>
      <c r="AF52" s="86">
        <v>1.25</v>
      </c>
      <c r="AH52" s="81"/>
    </row>
    <row r="53" spans="2:32" ht="13.5" customHeight="1">
      <c r="B53" s="85" t="s">
        <v>161</v>
      </c>
      <c r="C53" s="39" t="s">
        <v>160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3</v>
      </c>
      <c r="M53" s="7">
        <v>3</v>
      </c>
      <c r="N53" s="7">
        <v>5</v>
      </c>
      <c r="O53" s="7">
        <v>9</v>
      </c>
      <c r="P53" s="7">
        <v>10</v>
      </c>
      <c r="Q53" s="7">
        <v>7</v>
      </c>
      <c r="S53" s="85" t="s">
        <v>161</v>
      </c>
      <c r="T53" s="39" t="s">
        <v>160</v>
      </c>
      <c r="U53" s="7">
        <v>10</v>
      </c>
      <c r="V53" s="7">
        <v>8</v>
      </c>
      <c r="W53" s="7">
        <v>11</v>
      </c>
      <c r="X53" s="7">
        <v>7</v>
      </c>
      <c r="Y53" s="7">
        <v>6</v>
      </c>
      <c r="Z53" s="7">
        <v>9</v>
      </c>
      <c r="AA53" s="7">
        <v>14</v>
      </c>
      <c r="AB53" s="7">
        <v>3</v>
      </c>
      <c r="AC53" s="7">
        <v>2</v>
      </c>
      <c r="AD53" s="7">
        <v>5</v>
      </c>
      <c r="AE53" s="7">
        <v>113</v>
      </c>
      <c r="AF53" s="86">
        <v>47.083333333333336</v>
      </c>
    </row>
    <row r="54" spans="3:32" ht="13.5" customHeight="1">
      <c r="C54" s="39" t="s">
        <v>117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J54" s="7">
        <v>0</v>
      </c>
      <c r="K54" s="7">
        <v>1</v>
      </c>
      <c r="L54" s="7">
        <v>2</v>
      </c>
      <c r="M54" s="7">
        <v>1</v>
      </c>
      <c r="N54" s="7">
        <v>4</v>
      </c>
      <c r="O54" s="7">
        <v>10</v>
      </c>
      <c r="P54" s="7">
        <v>3</v>
      </c>
      <c r="Q54" s="7">
        <v>1</v>
      </c>
      <c r="T54" s="39" t="s">
        <v>117</v>
      </c>
      <c r="U54" s="7">
        <v>8</v>
      </c>
      <c r="V54" s="7">
        <v>3</v>
      </c>
      <c r="W54" s="7">
        <v>3</v>
      </c>
      <c r="X54" s="7">
        <v>0</v>
      </c>
      <c r="Y54" s="7">
        <v>6</v>
      </c>
      <c r="Z54" s="7">
        <v>2</v>
      </c>
      <c r="AA54" s="7">
        <v>2</v>
      </c>
      <c r="AB54" s="7">
        <v>0</v>
      </c>
      <c r="AC54" s="7">
        <v>2</v>
      </c>
      <c r="AD54" s="7">
        <v>3</v>
      </c>
      <c r="AE54" s="7">
        <v>53</v>
      </c>
      <c r="AF54" s="86">
        <v>22.083333333333332</v>
      </c>
    </row>
    <row r="55" spans="3:32" ht="13.5" customHeight="1">
      <c r="C55" s="3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2</v>
      </c>
      <c r="M55" s="7">
        <v>4</v>
      </c>
      <c r="N55" s="7">
        <v>3</v>
      </c>
      <c r="O55" s="7">
        <v>6</v>
      </c>
      <c r="P55" s="7">
        <v>2</v>
      </c>
      <c r="Q55" s="7">
        <v>1</v>
      </c>
      <c r="T55" s="39" t="s">
        <v>21</v>
      </c>
      <c r="U55" s="7">
        <v>1</v>
      </c>
      <c r="V55" s="7">
        <v>2</v>
      </c>
      <c r="W55" s="7">
        <v>1</v>
      </c>
      <c r="X55" s="7">
        <v>2</v>
      </c>
      <c r="Y55" s="7">
        <v>2</v>
      </c>
      <c r="Z55" s="7">
        <v>1</v>
      </c>
      <c r="AA55" s="7">
        <v>2</v>
      </c>
      <c r="AB55" s="7">
        <v>2</v>
      </c>
      <c r="AC55" s="7">
        <v>9</v>
      </c>
      <c r="AD55" s="7">
        <v>3</v>
      </c>
      <c r="AE55" s="7">
        <v>45</v>
      </c>
      <c r="AF55" s="86">
        <v>18.75</v>
      </c>
    </row>
    <row r="56" spans="3:32" ht="13.5" customHeight="1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9" t="s">
        <v>22</v>
      </c>
      <c r="U56" s="7">
        <v>1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1</v>
      </c>
      <c r="AD56" s="7">
        <v>0</v>
      </c>
      <c r="AE56" s="7">
        <v>3</v>
      </c>
      <c r="AF56" s="86">
        <v>1.25</v>
      </c>
    </row>
    <row r="57" spans="3:32" ht="13.5" customHeight="1">
      <c r="C57" s="3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3</v>
      </c>
      <c r="T57" s="39" t="s">
        <v>23</v>
      </c>
      <c r="U57" s="7">
        <v>2</v>
      </c>
      <c r="V57" s="7">
        <v>2</v>
      </c>
      <c r="W57" s="7">
        <v>2</v>
      </c>
      <c r="X57" s="7">
        <v>0</v>
      </c>
      <c r="Y57" s="7">
        <v>0</v>
      </c>
      <c r="Z57" s="7">
        <v>0</v>
      </c>
      <c r="AA57" s="7">
        <v>1</v>
      </c>
      <c r="AB57" s="7">
        <v>3</v>
      </c>
      <c r="AC57" s="7">
        <v>0</v>
      </c>
      <c r="AD57" s="7">
        <v>2</v>
      </c>
      <c r="AE57" s="7">
        <v>16</v>
      </c>
      <c r="AF57" s="86">
        <v>6.666666666666667</v>
      </c>
    </row>
    <row r="58" spans="3:32" ht="13.5" customHeight="1">
      <c r="C58" s="3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0</v>
      </c>
      <c r="AA58" s="7">
        <v>1</v>
      </c>
      <c r="AB58" s="7">
        <v>0</v>
      </c>
      <c r="AC58" s="7">
        <v>1</v>
      </c>
      <c r="AD58" s="7">
        <v>0</v>
      </c>
      <c r="AE58" s="7">
        <v>3</v>
      </c>
      <c r="AF58" s="86">
        <v>1.25</v>
      </c>
    </row>
    <row r="59" spans="1:32" ht="13.5" customHeight="1" thickBot="1">
      <c r="A59" s="30"/>
      <c r="B59" s="30"/>
      <c r="C59" s="41" t="s">
        <v>10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</v>
      </c>
      <c r="R59" s="30"/>
      <c r="S59" s="30"/>
      <c r="T59" s="41" t="s">
        <v>10</v>
      </c>
      <c r="U59" s="84">
        <v>0</v>
      </c>
      <c r="V59" s="84">
        <v>0</v>
      </c>
      <c r="W59" s="84">
        <v>0</v>
      </c>
      <c r="X59" s="84">
        <v>2</v>
      </c>
      <c r="Y59" s="84">
        <v>0</v>
      </c>
      <c r="Z59" s="84">
        <v>0</v>
      </c>
      <c r="AA59" s="84">
        <v>0</v>
      </c>
      <c r="AB59" s="84">
        <v>0</v>
      </c>
      <c r="AC59" s="84">
        <v>1</v>
      </c>
      <c r="AD59" s="84">
        <v>0</v>
      </c>
      <c r="AE59" s="84">
        <v>4</v>
      </c>
      <c r="AF59" s="83">
        <v>1.6666666666666667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6692913385826772" right="0.3937007874015748" top="0.3937007874015748" bottom="0.5905511811023623" header="0.35433070866141736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5" customWidth="1"/>
    <col min="2" max="2" width="8.50390625" style="15" customWidth="1"/>
    <col min="3" max="3" width="11.875" style="15" customWidth="1"/>
    <col min="4" max="17" width="4.375" style="15" customWidth="1"/>
    <col min="18" max="18" width="6.125" style="15" customWidth="1"/>
    <col min="19" max="19" width="8.50390625" style="15" customWidth="1"/>
    <col min="20" max="20" width="11.875" style="15" customWidth="1"/>
    <col min="21" max="31" width="4.875" style="15" customWidth="1"/>
    <col min="32" max="32" width="7.125" style="74" customWidth="1"/>
    <col min="33" max="33" width="4.25390625" style="3" customWidth="1"/>
    <col min="34" max="34" width="5.625" style="15" bestFit="1" customWidth="1"/>
    <col min="35" max="16384" width="9.00390625" style="15" customWidth="1"/>
  </cols>
  <sheetData>
    <row r="1" spans="1:18" ht="21" customHeight="1">
      <c r="A1" s="65" t="s">
        <v>188</v>
      </c>
      <c r="R1" s="65"/>
    </row>
    <row r="2" spans="1:18" ht="21" customHeight="1" thickBot="1">
      <c r="A2" s="65" t="s">
        <v>187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12.75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5</v>
      </c>
      <c r="G4" s="89">
        <v>4</v>
      </c>
      <c r="H4" s="89">
        <v>13</v>
      </c>
      <c r="I4" s="89">
        <v>4</v>
      </c>
      <c r="J4" s="89">
        <v>4</v>
      </c>
      <c r="K4" s="89">
        <v>8</v>
      </c>
      <c r="L4" s="89">
        <v>4</v>
      </c>
      <c r="M4" s="89">
        <v>6</v>
      </c>
      <c r="N4" s="89">
        <v>8</v>
      </c>
      <c r="O4" s="89">
        <v>12</v>
      </c>
      <c r="P4" s="89">
        <v>10</v>
      </c>
      <c r="Q4" s="89">
        <v>12</v>
      </c>
      <c r="R4" s="32" t="s">
        <v>113</v>
      </c>
      <c r="S4" s="33"/>
      <c r="T4" s="33" t="s">
        <v>17</v>
      </c>
      <c r="U4" s="89">
        <v>6</v>
      </c>
      <c r="V4" s="89">
        <v>15</v>
      </c>
      <c r="W4" s="89">
        <v>13</v>
      </c>
      <c r="X4" s="89">
        <v>24</v>
      </c>
      <c r="Y4" s="89">
        <v>16</v>
      </c>
      <c r="Z4" s="89">
        <v>19</v>
      </c>
      <c r="AA4" s="89">
        <v>15</v>
      </c>
      <c r="AB4" s="89">
        <v>33</v>
      </c>
      <c r="AC4" s="89">
        <v>37</v>
      </c>
      <c r="AD4" s="89">
        <v>35</v>
      </c>
      <c r="AE4" s="89">
        <v>303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>
      <c r="B6" s="15" t="s">
        <v>142</v>
      </c>
      <c r="C6" s="79" t="s">
        <v>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S6" s="15" t="s">
        <v>142</v>
      </c>
      <c r="T6" s="79" t="s">
        <v>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57">
        <v>0</v>
      </c>
      <c r="AH6" s="81"/>
    </row>
    <row r="7" spans="3:32" ht="13.5">
      <c r="C7" s="87" t="s">
        <v>143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T7" s="87" t="s">
        <v>143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88">
        <v>0</v>
      </c>
    </row>
    <row r="8" spans="3:32" ht="13.5">
      <c r="C8" s="87" t="s">
        <v>132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T8" s="87" t="s">
        <v>132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1</v>
      </c>
      <c r="AC8" s="17">
        <v>0</v>
      </c>
      <c r="AD8" s="17">
        <v>1</v>
      </c>
      <c r="AE8" s="17">
        <v>2</v>
      </c>
      <c r="AF8" s="88">
        <v>0.6600660066006601</v>
      </c>
    </row>
    <row r="9" spans="3:32" ht="13.5">
      <c r="C9" s="39" t="s">
        <v>133</v>
      </c>
      <c r="D9" s="80">
        <v>0</v>
      </c>
      <c r="E9" s="80">
        <v>0</v>
      </c>
      <c r="F9" s="80">
        <v>0</v>
      </c>
      <c r="G9" s="80">
        <v>0</v>
      </c>
      <c r="H9" s="80">
        <v>1</v>
      </c>
      <c r="I9" s="80">
        <v>0</v>
      </c>
      <c r="J9" s="80">
        <v>0</v>
      </c>
      <c r="K9" s="80">
        <v>1</v>
      </c>
      <c r="L9" s="80">
        <v>0</v>
      </c>
      <c r="M9" s="80">
        <v>0</v>
      </c>
      <c r="N9" s="80">
        <v>2</v>
      </c>
      <c r="O9" s="80">
        <v>1</v>
      </c>
      <c r="P9" s="80">
        <v>1</v>
      </c>
      <c r="Q9" s="80">
        <v>1</v>
      </c>
      <c r="T9" s="39" t="s">
        <v>133</v>
      </c>
      <c r="U9" s="80">
        <v>1</v>
      </c>
      <c r="V9" s="80">
        <v>1</v>
      </c>
      <c r="W9" s="80">
        <v>0</v>
      </c>
      <c r="X9" s="80">
        <v>1</v>
      </c>
      <c r="Y9" s="80">
        <v>1</v>
      </c>
      <c r="Z9" s="80">
        <v>2</v>
      </c>
      <c r="AA9" s="80">
        <v>4</v>
      </c>
      <c r="AB9" s="80">
        <v>4</v>
      </c>
      <c r="AC9" s="80">
        <v>2</v>
      </c>
      <c r="AD9" s="80">
        <v>3</v>
      </c>
      <c r="AE9" s="80">
        <v>26</v>
      </c>
      <c r="AF9" s="57">
        <v>8.58085808580858</v>
      </c>
    </row>
    <row r="10" spans="3:32" ht="13.5">
      <c r="C10" s="39" t="s">
        <v>134</v>
      </c>
      <c r="D10" s="80">
        <v>0</v>
      </c>
      <c r="E10" s="80">
        <v>0</v>
      </c>
      <c r="F10" s="80">
        <v>1</v>
      </c>
      <c r="G10" s="80">
        <v>1</v>
      </c>
      <c r="H10" s="80">
        <v>2</v>
      </c>
      <c r="I10" s="80">
        <v>2</v>
      </c>
      <c r="J10" s="80">
        <v>1</v>
      </c>
      <c r="K10" s="80">
        <v>1</v>
      </c>
      <c r="L10" s="80">
        <v>0</v>
      </c>
      <c r="M10" s="80">
        <v>2</v>
      </c>
      <c r="N10" s="80">
        <v>3</v>
      </c>
      <c r="O10" s="80">
        <v>4</v>
      </c>
      <c r="P10" s="80">
        <v>3</v>
      </c>
      <c r="Q10" s="80">
        <v>5</v>
      </c>
      <c r="T10" s="39" t="s">
        <v>134</v>
      </c>
      <c r="U10" s="80">
        <v>3</v>
      </c>
      <c r="V10" s="80">
        <v>4</v>
      </c>
      <c r="W10" s="80">
        <v>3</v>
      </c>
      <c r="X10" s="80">
        <v>9</v>
      </c>
      <c r="Y10" s="80">
        <v>2</v>
      </c>
      <c r="Z10" s="80">
        <v>6</v>
      </c>
      <c r="AA10" s="80">
        <v>1</v>
      </c>
      <c r="AB10" s="80">
        <v>8</v>
      </c>
      <c r="AC10" s="80">
        <v>4</v>
      </c>
      <c r="AD10" s="80">
        <v>9</v>
      </c>
      <c r="AE10" s="80">
        <v>74</v>
      </c>
      <c r="AF10" s="57">
        <v>24.422442244224424</v>
      </c>
    </row>
    <row r="11" spans="3:32" ht="13.5">
      <c r="C11" s="87" t="s">
        <v>135</v>
      </c>
      <c r="D11" s="17">
        <v>0</v>
      </c>
      <c r="E11" s="17">
        <v>0</v>
      </c>
      <c r="F11" s="17">
        <v>2</v>
      </c>
      <c r="G11" s="17">
        <v>1</v>
      </c>
      <c r="H11" s="17">
        <v>1</v>
      </c>
      <c r="I11" s="17">
        <v>0</v>
      </c>
      <c r="J11" s="17">
        <v>0</v>
      </c>
      <c r="K11" s="17">
        <v>1</v>
      </c>
      <c r="L11" s="17">
        <v>1</v>
      </c>
      <c r="M11" s="17">
        <v>1</v>
      </c>
      <c r="N11" s="17">
        <v>2</v>
      </c>
      <c r="O11" s="17">
        <v>3</v>
      </c>
      <c r="P11" s="17">
        <v>5</v>
      </c>
      <c r="Q11" s="17">
        <v>5</v>
      </c>
      <c r="T11" s="87" t="s">
        <v>135</v>
      </c>
      <c r="U11" s="17">
        <v>0</v>
      </c>
      <c r="V11" s="17">
        <v>4</v>
      </c>
      <c r="W11" s="17">
        <v>4</v>
      </c>
      <c r="X11" s="17">
        <v>2</v>
      </c>
      <c r="Y11" s="17">
        <v>4</v>
      </c>
      <c r="Z11" s="17">
        <v>4</v>
      </c>
      <c r="AA11" s="17">
        <v>4</v>
      </c>
      <c r="AB11" s="17">
        <v>8</v>
      </c>
      <c r="AC11" s="17">
        <v>10</v>
      </c>
      <c r="AD11" s="17">
        <v>5</v>
      </c>
      <c r="AE11" s="17">
        <v>67</v>
      </c>
      <c r="AF11" s="88">
        <v>22.112211221122113</v>
      </c>
    </row>
    <row r="12" spans="3:32" ht="13.5">
      <c r="C12" s="87" t="s">
        <v>136</v>
      </c>
      <c r="D12" s="17">
        <v>0</v>
      </c>
      <c r="E12" s="17">
        <v>0</v>
      </c>
      <c r="F12" s="17">
        <v>0</v>
      </c>
      <c r="G12" s="17">
        <v>0</v>
      </c>
      <c r="H12" s="17">
        <v>2</v>
      </c>
      <c r="I12" s="17">
        <v>0</v>
      </c>
      <c r="J12" s="17">
        <v>0</v>
      </c>
      <c r="K12" s="17">
        <v>3</v>
      </c>
      <c r="L12" s="17">
        <v>3</v>
      </c>
      <c r="M12" s="17">
        <v>1</v>
      </c>
      <c r="N12" s="17">
        <v>1</v>
      </c>
      <c r="O12" s="17">
        <v>2</v>
      </c>
      <c r="P12" s="17">
        <v>0</v>
      </c>
      <c r="Q12" s="17">
        <v>1</v>
      </c>
      <c r="T12" s="87" t="s">
        <v>136</v>
      </c>
      <c r="U12" s="17">
        <v>1</v>
      </c>
      <c r="V12" s="17">
        <v>2</v>
      </c>
      <c r="W12" s="17">
        <v>4</v>
      </c>
      <c r="X12" s="17">
        <v>6</v>
      </c>
      <c r="Y12" s="17">
        <v>5</v>
      </c>
      <c r="Z12" s="17">
        <v>4</v>
      </c>
      <c r="AA12" s="17">
        <v>1</v>
      </c>
      <c r="AB12" s="17">
        <v>6</v>
      </c>
      <c r="AC12" s="17">
        <v>7</v>
      </c>
      <c r="AD12" s="17">
        <v>6</v>
      </c>
      <c r="AE12" s="17">
        <v>55</v>
      </c>
      <c r="AF12" s="88">
        <v>18.151815181518153</v>
      </c>
    </row>
    <row r="13" spans="3:32" ht="13.5">
      <c r="C13" s="79" t="s">
        <v>137</v>
      </c>
      <c r="D13" s="80">
        <v>0</v>
      </c>
      <c r="E13" s="80">
        <v>0</v>
      </c>
      <c r="F13" s="80">
        <v>1</v>
      </c>
      <c r="G13" s="80">
        <v>2</v>
      </c>
      <c r="H13" s="80">
        <v>4</v>
      </c>
      <c r="I13" s="80">
        <v>0</v>
      </c>
      <c r="J13" s="80">
        <v>1</v>
      </c>
      <c r="K13" s="80">
        <v>1</v>
      </c>
      <c r="L13" s="80">
        <v>0</v>
      </c>
      <c r="M13" s="80">
        <v>2</v>
      </c>
      <c r="N13" s="80">
        <v>0</v>
      </c>
      <c r="O13" s="80">
        <v>1</v>
      </c>
      <c r="P13" s="80">
        <v>0</v>
      </c>
      <c r="Q13" s="80">
        <v>0</v>
      </c>
      <c r="T13" s="79" t="s">
        <v>137</v>
      </c>
      <c r="U13" s="80">
        <v>1</v>
      </c>
      <c r="V13" s="80">
        <v>4</v>
      </c>
      <c r="W13" s="80">
        <v>1</v>
      </c>
      <c r="X13" s="80">
        <v>2</v>
      </c>
      <c r="Y13" s="80">
        <v>4</v>
      </c>
      <c r="Z13" s="80">
        <v>2</v>
      </c>
      <c r="AA13" s="80">
        <v>3</v>
      </c>
      <c r="AB13" s="80">
        <v>4</v>
      </c>
      <c r="AC13" s="80">
        <v>6</v>
      </c>
      <c r="AD13" s="80">
        <v>5</v>
      </c>
      <c r="AE13" s="80">
        <v>44</v>
      </c>
      <c r="AF13" s="57">
        <v>14.521452145214523</v>
      </c>
    </row>
    <row r="14" spans="3:32" ht="13.5">
      <c r="C14" s="39" t="s">
        <v>138</v>
      </c>
      <c r="D14" s="80">
        <v>0</v>
      </c>
      <c r="E14" s="80">
        <v>0</v>
      </c>
      <c r="F14" s="80">
        <v>0</v>
      </c>
      <c r="G14" s="80">
        <v>0</v>
      </c>
      <c r="H14" s="80">
        <v>2</v>
      </c>
      <c r="I14" s="80">
        <v>0</v>
      </c>
      <c r="J14" s="80">
        <v>2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1</v>
      </c>
      <c r="Q14" s="80">
        <v>0</v>
      </c>
      <c r="T14" s="39" t="s">
        <v>138</v>
      </c>
      <c r="U14" s="80">
        <v>0</v>
      </c>
      <c r="V14" s="80">
        <v>0</v>
      </c>
      <c r="W14" s="80">
        <v>0</v>
      </c>
      <c r="X14" s="80">
        <v>2</v>
      </c>
      <c r="Y14" s="80">
        <v>0</v>
      </c>
      <c r="Z14" s="80">
        <v>1</v>
      </c>
      <c r="AA14" s="80">
        <v>1</v>
      </c>
      <c r="AB14" s="80">
        <v>0</v>
      </c>
      <c r="AC14" s="80">
        <v>6</v>
      </c>
      <c r="AD14" s="80">
        <v>5</v>
      </c>
      <c r="AE14" s="80">
        <v>21</v>
      </c>
      <c r="AF14" s="57">
        <v>6.9306930693069315</v>
      </c>
    </row>
    <row r="15" spans="3:32" ht="13.5">
      <c r="C15" s="87" t="s">
        <v>139</v>
      </c>
      <c r="D15" s="17">
        <v>0</v>
      </c>
      <c r="E15" s="17">
        <v>0</v>
      </c>
      <c r="F15" s="17">
        <v>1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T15" s="87" t="s">
        <v>139</v>
      </c>
      <c r="U15" s="17">
        <v>0</v>
      </c>
      <c r="V15" s="17">
        <v>0</v>
      </c>
      <c r="W15" s="17">
        <v>1</v>
      </c>
      <c r="X15" s="17">
        <v>2</v>
      </c>
      <c r="Y15" s="17">
        <v>0</v>
      </c>
      <c r="Z15" s="17">
        <v>0</v>
      </c>
      <c r="AA15" s="17">
        <v>0</v>
      </c>
      <c r="AB15" s="17">
        <v>2</v>
      </c>
      <c r="AC15" s="17">
        <v>2</v>
      </c>
      <c r="AD15" s="17">
        <v>0</v>
      </c>
      <c r="AE15" s="17">
        <v>9</v>
      </c>
      <c r="AF15" s="88">
        <v>2.9702970297029703</v>
      </c>
    </row>
    <row r="16" spans="3:32" ht="13.5">
      <c r="C16" s="87" t="s">
        <v>140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T16" s="87" t="s">
        <v>140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7">
        <v>0</v>
      </c>
      <c r="AC16" s="17">
        <v>0</v>
      </c>
      <c r="AD16" s="17">
        <v>1</v>
      </c>
      <c r="AE16" s="17">
        <v>4</v>
      </c>
      <c r="AF16" s="88">
        <v>1.3201320132013201</v>
      </c>
    </row>
    <row r="17" spans="3:32" ht="13.5">
      <c r="C17" s="39" t="s">
        <v>162</v>
      </c>
      <c r="D17" s="80">
        <v>0</v>
      </c>
      <c r="E17" s="80">
        <v>0</v>
      </c>
      <c r="F17" s="80">
        <v>0</v>
      </c>
      <c r="G17" s="80">
        <v>0</v>
      </c>
      <c r="H17" s="80">
        <v>1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T17" s="39" t="s">
        <v>162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1</v>
      </c>
      <c r="AF17" s="57">
        <v>0.33003300330033003</v>
      </c>
    </row>
    <row r="18" spans="2:32" ht="14.25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</row>
    <row r="19" spans="4:32" ht="6" customHeight="1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/>
    </row>
    <row r="20" spans="2:34" ht="13.5">
      <c r="B20" s="15" t="s">
        <v>124</v>
      </c>
      <c r="C20" s="39" t="s">
        <v>144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2</v>
      </c>
      <c r="O20" s="7">
        <v>2</v>
      </c>
      <c r="P20" s="7">
        <v>5</v>
      </c>
      <c r="Q20" s="7">
        <v>8</v>
      </c>
      <c r="S20" s="15" t="s">
        <v>124</v>
      </c>
      <c r="T20" s="39" t="s">
        <v>144</v>
      </c>
      <c r="U20" s="7">
        <v>2</v>
      </c>
      <c r="V20" s="7">
        <v>7</v>
      </c>
      <c r="W20" s="7">
        <v>12</v>
      </c>
      <c r="X20" s="7">
        <v>16</v>
      </c>
      <c r="Y20" s="7">
        <v>9</v>
      </c>
      <c r="Z20" s="7">
        <v>15</v>
      </c>
      <c r="AA20" s="7">
        <v>8</v>
      </c>
      <c r="AB20" s="7">
        <v>23</v>
      </c>
      <c r="AC20" s="7">
        <v>29</v>
      </c>
      <c r="AD20" s="7">
        <v>23</v>
      </c>
      <c r="AE20" s="7">
        <v>161</v>
      </c>
      <c r="AF20" s="57">
        <v>53.135313531353134</v>
      </c>
      <c r="AH20" s="81"/>
    </row>
    <row r="21" spans="3:32" ht="13.5">
      <c r="C21" s="39" t="s">
        <v>145</v>
      </c>
      <c r="D21" s="7">
        <v>0</v>
      </c>
      <c r="E21" s="7">
        <v>0</v>
      </c>
      <c r="F21" s="7">
        <v>0</v>
      </c>
      <c r="G21" s="7">
        <v>0</v>
      </c>
      <c r="H21" s="7">
        <v>6</v>
      </c>
      <c r="I21" s="7">
        <v>4</v>
      </c>
      <c r="J21" s="7">
        <v>4</v>
      </c>
      <c r="K21" s="7">
        <v>8</v>
      </c>
      <c r="L21" s="7">
        <v>3</v>
      </c>
      <c r="M21" s="7">
        <v>5</v>
      </c>
      <c r="N21" s="7">
        <v>1</v>
      </c>
      <c r="O21" s="7">
        <v>2</v>
      </c>
      <c r="P21" s="7">
        <v>4</v>
      </c>
      <c r="Q21" s="7">
        <v>2</v>
      </c>
      <c r="T21" s="39" t="s">
        <v>145</v>
      </c>
      <c r="U21" s="7">
        <v>2</v>
      </c>
      <c r="V21" s="7">
        <v>3</v>
      </c>
      <c r="W21" s="7">
        <v>0</v>
      </c>
      <c r="X21" s="7">
        <v>4</v>
      </c>
      <c r="Y21" s="7">
        <v>0</v>
      </c>
      <c r="Z21" s="7">
        <v>2</v>
      </c>
      <c r="AA21" s="7">
        <v>4</v>
      </c>
      <c r="AB21" s="7">
        <v>3</v>
      </c>
      <c r="AC21" s="7">
        <v>7</v>
      </c>
      <c r="AD21" s="7">
        <v>3</v>
      </c>
      <c r="AE21" s="7">
        <v>67</v>
      </c>
      <c r="AF21" s="57">
        <v>22.112211221122113</v>
      </c>
    </row>
    <row r="22" spans="2:32" ht="14.25" thickBot="1">
      <c r="B22" s="30"/>
      <c r="C22" s="41" t="s">
        <v>2</v>
      </c>
      <c r="D22" s="84">
        <v>0</v>
      </c>
      <c r="E22" s="84">
        <v>0</v>
      </c>
      <c r="F22" s="84">
        <v>5</v>
      </c>
      <c r="G22" s="84">
        <v>4</v>
      </c>
      <c r="H22" s="84">
        <v>7</v>
      </c>
      <c r="I22" s="84">
        <v>0</v>
      </c>
      <c r="J22" s="84">
        <v>0</v>
      </c>
      <c r="K22" s="84">
        <v>0</v>
      </c>
      <c r="L22" s="84">
        <v>1</v>
      </c>
      <c r="M22" s="84">
        <v>1</v>
      </c>
      <c r="N22" s="84">
        <v>5</v>
      </c>
      <c r="O22" s="84">
        <v>8</v>
      </c>
      <c r="P22" s="84">
        <v>1</v>
      </c>
      <c r="Q22" s="84">
        <v>2</v>
      </c>
      <c r="S22" s="30"/>
      <c r="T22" s="41" t="s">
        <v>2</v>
      </c>
      <c r="U22" s="84">
        <v>2</v>
      </c>
      <c r="V22" s="84">
        <v>5</v>
      </c>
      <c r="W22" s="84">
        <v>1</v>
      </c>
      <c r="X22" s="84">
        <v>4</v>
      </c>
      <c r="Y22" s="84">
        <v>7</v>
      </c>
      <c r="Z22" s="84">
        <v>2</v>
      </c>
      <c r="AA22" s="84">
        <v>3</v>
      </c>
      <c r="AB22" s="84">
        <v>7</v>
      </c>
      <c r="AC22" s="84">
        <v>1</v>
      </c>
      <c r="AD22" s="84">
        <v>9</v>
      </c>
      <c r="AE22" s="84">
        <v>75</v>
      </c>
      <c r="AF22" s="83">
        <v>24.752475247524753</v>
      </c>
    </row>
    <row r="23" spans="3:32" ht="4.5" customHeight="1"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T23" s="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57"/>
    </row>
    <row r="24" spans="2:34" ht="13.5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S24" s="15" t="s">
        <v>167</v>
      </c>
      <c r="T24" s="39" t="s">
        <v>20</v>
      </c>
      <c r="U24" s="7">
        <v>0</v>
      </c>
      <c r="V24" s="7">
        <v>0</v>
      </c>
      <c r="W24" s="7">
        <v>0</v>
      </c>
      <c r="X24" s="7">
        <v>2</v>
      </c>
      <c r="Y24" s="7">
        <v>0</v>
      </c>
      <c r="Z24" s="7">
        <v>0</v>
      </c>
      <c r="AA24" s="7">
        <v>0</v>
      </c>
      <c r="AB24" s="7">
        <v>0</v>
      </c>
      <c r="AC24" s="7">
        <v>1</v>
      </c>
      <c r="AD24" s="7">
        <v>0</v>
      </c>
      <c r="AE24" s="7">
        <v>4</v>
      </c>
      <c r="AF24" s="57">
        <v>1.3201320132013201</v>
      </c>
      <c r="AH24" s="81"/>
    </row>
    <row r="25" spans="2:32" ht="13.5">
      <c r="B25" s="85" t="s">
        <v>161</v>
      </c>
      <c r="C25" s="39" t="s">
        <v>160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3</v>
      </c>
      <c r="L25" s="7">
        <v>0</v>
      </c>
      <c r="M25" s="7">
        <v>1</v>
      </c>
      <c r="N25" s="7">
        <v>1</v>
      </c>
      <c r="O25" s="7">
        <v>4</v>
      </c>
      <c r="P25" s="7">
        <v>2</v>
      </c>
      <c r="Q25" s="7">
        <v>0</v>
      </c>
      <c r="S25" s="85" t="s">
        <v>161</v>
      </c>
      <c r="T25" s="39" t="s">
        <v>160</v>
      </c>
      <c r="U25" s="7">
        <v>2</v>
      </c>
      <c r="V25" s="7">
        <v>2</v>
      </c>
      <c r="W25" s="7">
        <v>2</v>
      </c>
      <c r="X25" s="7">
        <v>2</v>
      </c>
      <c r="Y25" s="7">
        <v>3</v>
      </c>
      <c r="Z25" s="7">
        <v>3</v>
      </c>
      <c r="AA25" s="7">
        <v>2</v>
      </c>
      <c r="AB25" s="7">
        <v>4</v>
      </c>
      <c r="AC25" s="7">
        <v>4</v>
      </c>
      <c r="AD25" s="7">
        <v>1</v>
      </c>
      <c r="AE25" s="7">
        <v>37</v>
      </c>
      <c r="AF25" s="57">
        <v>12.211221122112212</v>
      </c>
    </row>
    <row r="26" spans="3:32" ht="13.5">
      <c r="C26" s="39" t="s">
        <v>117</v>
      </c>
      <c r="D26" s="7">
        <v>0</v>
      </c>
      <c r="E26" s="7">
        <v>0</v>
      </c>
      <c r="F26" s="7">
        <v>4</v>
      </c>
      <c r="G26" s="7">
        <v>3</v>
      </c>
      <c r="H26" s="7">
        <v>12</v>
      </c>
      <c r="I26" s="7">
        <v>2</v>
      </c>
      <c r="J26" s="7">
        <v>3</v>
      </c>
      <c r="K26" s="7">
        <v>3</v>
      </c>
      <c r="L26" s="7">
        <v>4</v>
      </c>
      <c r="M26" s="7">
        <v>3</v>
      </c>
      <c r="N26" s="7">
        <v>5</v>
      </c>
      <c r="O26" s="7">
        <v>7</v>
      </c>
      <c r="P26" s="7">
        <v>6</v>
      </c>
      <c r="Q26" s="7">
        <v>8</v>
      </c>
      <c r="T26" s="39" t="s">
        <v>117</v>
      </c>
      <c r="U26" s="7">
        <v>3</v>
      </c>
      <c r="V26" s="7">
        <v>12</v>
      </c>
      <c r="W26" s="7">
        <v>10</v>
      </c>
      <c r="X26" s="7">
        <v>15</v>
      </c>
      <c r="Y26" s="7">
        <v>9</v>
      </c>
      <c r="Z26" s="7">
        <v>10</v>
      </c>
      <c r="AA26" s="7">
        <v>9</v>
      </c>
      <c r="AB26" s="7">
        <v>18</v>
      </c>
      <c r="AC26" s="7">
        <v>18</v>
      </c>
      <c r="AD26" s="7">
        <v>23</v>
      </c>
      <c r="AE26" s="7">
        <v>187</v>
      </c>
      <c r="AF26" s="57">
        <v>61.71617161716172</v>
      </c>
    </row>
    <row r="27" spans="3:32" ht="13.5">
      <c r="C27" s="3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</v>
      </c>
      <c r="P27" s="7">
        <v>1</v>
      </c>
      <c r="Q27" s="7">
        <v>1</v>
      </c>
      <c r="T27" s="39" t="s">
        <v>21</v>
      </c>
      <c r="U27" s="7">
        <v>0</v>
      </c>
      <c r="V27" s="7">
        <v>1</v>
      </c>
      <c r="W27" s="7">
        <v>1</v>
      </c>
      <c r="X27" s="7">
        <v>1</v>
      </c>
      <c r="Y27" s="7">
        <v>1</v>
      </c>
      <c r="Z27" s="7">
        <v>4</v>
      </c>
      <c r="AA27" s="7">
        <v>1</v>
      </c>
      <c r="AB27" s="7">
        <v>8</v>
      </c>
      <c r="AC27" s="7">
        <v>7</v>
      </c>
      <c r="AD27" s="7">
        <v>5</v>
      </c>
      <c r="AE27" s="7">
        <v>34</v>
      </c>
      <c r="AF27" s="57">
        <v>11.221122112211221</v>
      </c>
    </row>
    <row r="28" spans="3:32" ht="13.5">
      <c r="C28" s="3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T28" s="39" t="s">
        <v>22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7">
        <v>0</v>
      </c>
    </row>
    <row r="29" spans="3:32" ht="13.5">
      <c r="C29" s="39" t="s">
        <v>23</v>
      </c>
      <c r="D29" s="7">
        <v>0</v>
      </c>
      <c r="E29" s="7">
        <v>0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7">
        <v>1</v>
      </c>
      <c r="Q29" s="7">
        <v>3</v>
      </c>
      <c r="T29" s="3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1</v>
      </c>
      <c r="AA29" s="7">
        <v>3</v>
      </c>
      <c r="AB29" s="7">
        <v>3</v>
      </c>
      <c r="AC29" s="7">
        <v>6</v>
      </c>
      <c r="AD29" s="7">
        <v>4</v>
      </c>
      <c r="AE29" s="7">
        <v>33</v>
      </c>
      <c r="AF29" s="57">
        <v>10.891089108910892</v>
      </c>
    </row>
    <row r="30" spans="3:32" ht="13.5">
      <c r="C30" s="3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T30" s="39" t="s">
        <v>24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1</v>
      </c>
      <c r="AA30" s="7">
        <v>0</v>
      </c>
      <c r="AB30" s="7">
        <v>0</v>
      </c>
      <c r="AC30" s="7">
        <v>1</v>
      </c>
      <c r="AD30" s="7">
        <v>1</v>
      </c>
      <c r="AE30" s="7">
        <v>7</v>
      </c>
      <c r="AF30" s="57">
        <v>2.31023102310231</v>
      </c>
    </row>
    <row r="31" spans="1:32" ht="14.25" thickBot="1">
      <c r="A31" s="30"/>
      <c r="C31" s="39" t="s">
        <v>10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30"/>
      <c r="T31" s="39" t="s">
        <v>10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1</v>
      </c>
      <c r="AE31" s="84">
        <v>1</v>
      </c>
      <c r="AF31" s="83">
        <v>0.33003300330033003</v>
      </c>
    </row>
    <row r="32" spans="1:32" ht="12.75" customHeight="1">
      <c r="A32" s="32" t="s">
        <v>116</v>
      </c>
      <c r="B32" s="33"/>
      <c r="C32" s="33" t="s">
        <v>17</v>
      </c>
      <c r="D32" s="50">
        <v>1</v>
      </c>
      <c r="E32" s="50">
        <v>2</v>
      </c>
      <c r="F32" s="50">
        <v>3</v>
      </c>
      <c r="G32" s="50">
        <v>1</v>
      </c>
      <c r="H32" s="50">
        <v>3</v>
      </c>
      <c r="I32" s="50">
        <v>4</v>
      </c>
      <c r="J32" s="50">
        <v>6</v>
      </c>
      <c r="K32" s="50">
        <v>2</v>
      </c>
      <c r="L32" s="50">
        <v>2</v>
      </c>
      <c r="M32" s="50">
        <v>5</v>
      </c>
      <c r="N32" s="50">
        <v>2</v>
      </c>
      <c r="O32" s="50">
        <v>4</v>
      </c>
      <c r="P32" s="50">
        <v>2</v>
      </c>
      <c r="Q32" s="50">
        <v>2</v>
      </c>
      <c r="R32" s="32" t="s">
        <v>116</v>
      </c>
      <c r="S32" s="33"/>
      <c r="T32" s="33" t="s">
        <v>17</v>
      </c>
      <c r="U32" s="50">
        <v>2</v>
      </c>
      <c r="V32" s="50">
        <v>7</v>
      </c>
      <c r="W32" s="50">
        <v>7</v>
      </c>
      <c r="X32" s="50">
        <v>2</v>
      </c>
      <c r="Y32" s="50">
        <v>4</v>
      </c>
      <c r="Z32" s="50">
        <v>15</v>
      </c>
      <c r="AA32" s="50">
        <v>6</v>
      </c>
      <c r="AB32" s="50">
        <v>8</v>
      </c>
      <c r="AC32" s="50">
        <v>5</v>
      </c>
      <c r="AD32" s="50">
        <v>7</v>
      </c>
      <c r="AE32" s="50">
        <v>102</v>
      </c>
      <c r="AF32" s="93">
        <v>100</v>
      </c>
    </row>
    <row r="33" spans="3:32" ht="6" customHeight="1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6"/>
    </row>
    <row r="34" spans="2:34" ht="13.5">
      <c r="B34" s="15" t="s">
        <v>142</v>
      </c>
      <c r="C34" s="79" t="s">
        <v>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S34" s="15" t="s">
        <v>142</v>
      </c>
      <c r="T34" s="79" t="s">
        <v>8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6">
        <v>0</v>
      </c>
      <c r="AH34" s="81"/>
    </row>
    <row r="35" spans="3:32" ht="13.5">
      <c r="C35" s="87" t="s">
        <v>143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T35" s="87" t="s">
        <v>143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1">
        <v>0</v>
      </c>
    </row>
    <row r="36" spans="3:32" ht="13.5">
      <c r="C36" s="87" t="s">
        <v>132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T36" s="87" t="s">
        <v>132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91">
        <v>0</v>
      </c>
    </row>
    <row r="37" spans="3:32" ht="13.5">
      <c r="C37" s="39" t="s">
        <v>133</v>
      </c>
      <c r="D37" s="80">
        <v>0</v>
      </c>
      <c r="E37" s="80">
        <v>0</v>
      </c>
      <c r="F37" s="80">
        <v>0</v>
      </c>
      <c r="G37" s="80">
        <v>1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2</v>
      </c>
      <c r="P37" s="80">
        <v>0</v>
      </c>
      <c r="Q37" s="80">
        <v>0</v>
      </c>
      <c r="T37" s="39" t="s">
        <v>133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1</v>
      </c>
      <c r="AA37" s="80">
        <v>0</v>
      </c>
      <c r="AB37" s="80">
        <v>0</v>
      </c>
      <c r="AC37" s="80">
        <v>0</v>
      </c>
      <c r="AD37" s="80">
        <v>1</v>
      </c>
      <c r="AE37" s="80">
        <v>5</v>
      </c>
      <c r="AF37" s="86">
        <v>4.901960784313726</v>
      </c>
    </row>
    <row r="38" spans="3:32" ht="13.5">
      <c r="C38" s="39" t="s">
        <v>134</v>
      </c>
      <c r="D38" s="80">
        <v>0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1</v>
      </c>
      <c r="L38" s="80">
        <v>0</v>
      </c>
      <c r="M38" s="80">
        <v>2</v>
      </c>
      <c r="N38" s="80">
        <v>0</v>
      </c>
      <c r="O38" s="80">
        <v>1</v>
      </c>
      <c r="P38" s="80">
        <v>1</v>
      </c>
      <c r="Q38" s="80">
        <v>0</v>
      </c>
      <c r="T38" s="39" t="s">
        <v>134</v>
      </c>
      <c r="U38" s="80">
        <v>1</v>
      </c>
      <c r="V38" s="80">
        <v>1</v>
      </c>
      <c r="W38" s="80">
        <v>0</v>
      </c>
      <c r="X38" s="80">
        <v>0</v>
      </c>
      <c r="Y38" s="80">
        <v>0</v>
      </c>
      <c r="Z38" s="80">
        <v>0</v>
      </c>
      <c r="AA38" s="80">
        <v>1</v>
      </c>
      <c r="AB38" s="80">
        <v>0</v>
      </c>
      <c r="AC38" s="80">
        <v>0</v>
      </c>
      <c r="AD38" s="80">
        <v>0</v>
      </c>
      <c r="AE38" s="80">
        <v>9</v>
      </c>
      <c r="AF38" s="86">
        <v>8.823529411764707</v>
      </c>
    </row>
    <row r="39" spans="3:32" ht="13.5">
      <c r="C39" s="87" t="s">
        <v>135</v>
      </c>
      <c r="D39" s="17">
        <v>1</v>
      </c>
      <c r="E39" s="17">
        <v>1</v>
      </c>
      <c r="F39" s="17">
        <v>2</v>
      </c>
      <c r="G39" s="17">
        <v>0</v>
      </c>
      <c r="H39" s="17">
        <v>1</v>
      </c>
      <c r="I39" s="17">
        <v>2</v>
      </c>
      <c r="J39" s="17">
        <v>3</v>
      </c>
      <c r="K39" s="17">
        <v>1</v>
      </c>
      <c r="L39" s="17">
        <v>1</v>
      </c>
      <c r="M39" s="17">
        <v>2</v>
      </c>
      <c r="N39" s="17">
        <v>1</v>
      </c>
      <c r="O39" s="17">
        <v>1</v>
      </c>
      <c r="P39" s="17">
        <v>1</v>
      </c>
      <c r="Q39" s="17">
        <v>1</v>
      </c>
      <c r="T39" s="87" t="s">
        <v>135</v>
      </c>
      <c r="U39" s="17">
        <v>0</v>
      </c>
      <c r="V39" s="17">
        <v>1</v>
      </c>
      <c r="W39" s="17">
        <v>0</v>
      </c>
      <c r="X39" s="17">
        <v>0</v>
      </c>
      <c r="Y39" s="17">
        <v>1</v>
      </c>
      <c r="Z39" s="17">
        <v>3</v>
      </c>
      <c r="AA39" s="17">
        <v>1</v>
      </c>
      <c r="AB39" s="17">
        <v>1</v>
      </c>
      <c r="AC39" s="17">
        <v>2</v>
      </c>
      <c r="AD39" s="17">
        <v>1</v>
      </c>
      <c r="AE39" s="17">
        <v>28</v>
      </c>
      <c r="AF39" s="91">
        <v>27.450980392156865</v>
      </c>
    </row>
    <row r="40" spans="3:32" ht="13.5">
      <c r="C40" s="87" t="s">
        <v>136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7">
        <v>0</v>
      </c>
      <c r="J40" s="17">
        <v>2</v>
      </c>
      <c r="K40" s="17">
        <v>0</v>
      </c>
      <c r="L40" s="17">
        <v>1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T40" s="87" t="s">
        <v>136</v>
      </c>
      <c r="U40" s="17">
        <v>1</v>
      </c>
      <c r="V40" s="17">
        <v>2</v>
      </c>
      <c r="W40" s="17">
        <v>4</v>
      </c>
      <c r="X40" s="17">
        <v>1</v>
      </c>
      <c r="Y40" s="17">
        <v>1</v>
      </c>
      <c r="Z40" s="17">
        <v>7</v>
      </c>
      <c r="AA40" s="17">
        <v>0</v>
      </c>
      <c r="AB40" s="17">
        <v>1</v>
      </c>
      <c r="AC40" s="17">
        <v>0</v>
      </c>
      <c r="AD40" s="17">
        <v>1</v>
      </c>
      <c r="AE40" s="17">
        <v>22</v>
      </c>
      <c r="AF40" s="91">
        <v>21.568627450980394</v>
      </c>
    </row>
    <row r="41" spans="3:32" ht="13.5">
      <c r="C41" s="79" t="s">
        <v>137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1</v>
      </c>
      <c r="J41" s="80">
        <v>1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1</v>
      </c>
      <c r="T41" s="79" t="s">
        <v>137</v>
      </c>
      <c r="U41" s="80">
        <v>0</v>
      </c>
      <c r="V41" s="80">
        <v>1</v>
      </c>
      <c r="W41" s="80">
        <v>1</v>
      </c>
      <c r="X41" s="80">
        <v>0</v>
      </c>
      <c r="Y41" s="80">
        <v>0</v>
      </c>
      <c r="Z41" s="80">
        <v>1</v>
      </c>
      <c r="AA41" s="80">
        <v>2</v>
      </c>
      <c r="AB41" s="80">
        <v>3</v>
      </c>
      <c r="AC41" s="80">
        <v>3</v>
      </c>
      <c r="AD41" s="80">
        <v>1</v>
      </c>
      <c r="AE41" s="80">
        <v>15</v>
      </c>
      <c r="AF41" s="86">
        <v>14.705882352941178</v>
      </c>
    </row>
    <row r="42" spans="3:32" ht="13.5">
      <c r="C42" s="39" t="s">
        <v>138</v>
      </c>
      <c r="D42" s="80">
        <v>0</v>
      </c>
      <c r="E42" s="80">
        <v>0</v>
      </c>
      <c r="F42" s="80">
        <v>0</v>
      </c>
      <c r="G42" s="80">
        <v>0</v>
      </c>
      <c r="H42" s="80">
        <v>1</v>
      </c>
      <c r="I42" s="80">
        <v>1</v>
      </c>
      <c r="J42" s="80">
        <v>0</v>
      </c>
      <c r="K42" s="80">
        <v>0</v>
      </c>
      <c r="L42" s="80">
        <v>0</v>
      </c>
      <c r="M42" s="80">
        <v>1</v>
      </c>
      <c r="N42" s="80">
        <v>1</v>
      </c>
      <c r="O42" s="80">
        <v>0</v>
      </c>
      <c r="P42" s="80">
        <v>0</v>
      </c>
      <c r="Q42" s="80">
        <v>0</v>
      </c>
      <c r="T42" s="39" t="s">
        <v>138</v>
      </c>
      <c r="U42" s="80">
        <v>0</v>
      </c>
      <c r="V42" s="80">
        <v>0</v>
      </c>
      <c r="W42" s="80">
        <v>0</v>
      </c>
      <c r="X42" s="80">
        <v>1</v>
      </c>
      <c r="Y42" s="80">
        <v>1</v>
      </c>
      <c r="Z42" s="80">
        <v>2</v>
      </c>
      <c r="AA42" s="80">
        <v>0</v>
      </c>
      <c r="AB42" s="80">
        <v>0</v>
      </c>
      <c r="AC42" s="80">
        <v>0</v>
      </c>
      <c r="AD42" s="80">
        <v>1</v>
      </c>
      <c r="AE42" s="80">
        <v>9</v>
      </c>
      <c r="AF42" s="86">
        <v>8.823529411764707</v>
      </c>
    </row>
    <row r="43" spans="3:32" ht="13.5">
      <c r="C43" s="87" t="s">
        <v>139</v>
      </c>
      <c r="D43" s="17">
        <v>0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T43" s="87" t="s">
        <v>139</v>
      </c>
      <c r="U43" s="17">
        <v>0</v>
      </c>
      <c r="V43" s="17">
        <v>1</v>
      </c>
      <c r="W43" s="17">
        <v>1</v>
      </c>
      <c r="X43" s="17">
        <v>0</v>
      </c>
      <c r="Y43" s="17">
        <v>0</v>
      </c>
      <c r="Z43" s="17">
        <v>1</v>
      </c>
      <c r="AA43" s="17">
        <v>1</v>
      </c>
      <c r="AB43" s="17">
        <v>2</v>
      </c>
      <c r="AC43" s="17">
        <v>0</v>
      </c>
      <c r="AD43" s="17">
        <v>0</v>
      </c>
      <c r="AE43" s="17">
        <v>7</v>
      </c>
      <c r="AF43" s="91">
        <v>6.862745098039216</v>
      </c>
    </row>
    <row r="44" spans="3:32" ht="13.5">
      <c r="C44" s="87" t="s">
        <v>140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T44" s="87" t="s">
        <v>140</v>
      </c>
      <c r="U44" s="17">
        <v>0</v>
      </c>
      <c r="V44" s="17">
        <v>1</v>
      </c>
      <c r="W44" s="17">
        <v>0</v>
      </c>
      <c r="X44" s="17">
        <v>0</v>
      </c>
      <c r="Y44" s="17">
        <v>1</v>
      </c>
      <c r="Z44" s="17">
        <v>0</v>
      </c>
      <c r="AA44" s="17">
        <v>1</v>
      </c>
      <c r="AB44" s="17">
        <v>1</v>
      </c>
      <c r="AC44" s="17">
        <v>0</v>
      </c>
      <c r="AD44" s="17">
        <v>2</v>
      </c>
      <c r="AE44" s="17">
        <v>6</v>
      </c>
      <c r="AF44" s="91">
        <v>5.88235294117647</v>
      </c>
    </row>
    <row r="45" spans="3:32" ht="13.5">
      <c r="C45" s="39" t="s">
        <v>162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T45" s="39" t="s">
        <v>162</v>
      </c>
      <c r="U45" s="80">
        <v>0</v>
      </c>
      <c r="V45" s="80">
        <v>0</v>
      </c>
      <c r="W45" s="80">
        <v>1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1</v>
      </c>
      <c r="AF45" s="86">
        <v>0.9803921568627451</v>
      </c>
    </row>
    <row r="46" spans="2:32" ht="14.25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4:32" ht="6" customHeight="1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7"/>
    </row>
    <row r="48" spans="2:34" ht="13.5">
      <c r="B48" s="15" t="s">
        <v>124</v>
      </c>
      <c r="C48" s="39" t="s">
        <v>144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1</v>
      </c>
      <c r="S48" s="15" t="s">
        <v>124</v>
      </c>
      <c r="T48" s="39" t="s">
        <v>144</v>
      </c>
      <c r="U48" s="7">
        <v>1</v>
      </c>
      <c r="V48" s="7">
        <v>0</v>
      </c>
      <c r="W48" s="7">
        <v>5</v>
      </c>
      <c r="X48" s="7">
        <v>1</v>
      </c>
      <c r="Y48" s="7">
        <v>3</v>
      </c>
      <c r="Z48" s="7">
        <v>9</v>
      </c>
      <c r="AA48" s="7">
        <v>2</v>
      </c>
      <c r="AB48" s="7">
        <v>7</v>
      </c>
      <c r="AC48" s="7">
        <v>4</v>
      </c>
      <c r="AD48" s="7">
        <v>3</v>
      </c>
      <c r="AE48" s="7">
        <v>37</v>
      </c>
      <c r="AF48" s="86">
        <v>36.27450980392157</v>
      </c>
      <c r="AH48" s="81"/>
    </row>
    <row r="49" spans="3:32" ht="13.5">
      <c r="C49" s="39" t="s">
        <v>145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6</v>
      </c>
      <c r="K49" s="7">
        <v>2</v>
      </c>
      <c r="L49" s="7">
        <v>2</v>
      </c>
      <c r="M49" s="7">
        <v>3</v>
      </c>
      <c r="N49" s="7">
        <v>0</v>
      </c>
      <c r="O49" s="7">
        <v>4</v>
      </c>
      <c r="P49" s="7">
        <v>2</v>
      </c>
      <c r="Q49" s="7">
        <v>1</v>
      </c>
      <c r="T49" s="39" t="s">
        <v>145</v>
      </c>
      <c r="U49" s="7">
        <v>1</v>
      </c>
      <c r="V49" s="7">
        <v>4</v>
      </c>
      <c r="W49" s="7">
        <v>2</v>
      </c>
      <c r="X49" s="7">
        <v>0</v>
      </c>
      <c r="Y49" s="7">
        <v>0</v>
      </c>
      <c r="Z49" s="7">
        <v>3</v>
      </c>
      <c r="AA49" s="7">
        <v>1</v>
      </c>
      <c r="AB49" s="7">
        <v>1</v>
      </c>
      <c r="AC49" s="7">
        <v>0</v>
      </c>
      <c r="AD49" s="7">
        <v>2</v>
      </c>
      <c r="AE49" s="7">
        <v>35</v>
      </c>
      <c r="AF49" s="86">
        <v>34.31372549019608</v>
      </c>
    </row>
    <row r="50" spans="2:32" ht="14.25" thickBot="1">
      <c r="B50" s="30"/>
      <c r="C50" s="41" t="s">
        <v>2</v>
      </c>
      <c r="D50" s="84">
        <v>1</v>
      </c>
      <c r="E50" s="84">
        <v>2</v>
      </c>
      <c r="F50" s="84">
        <v>3</v>
      </c>
      <c r="G50" s="84">
        <v>1</v>
      </c>
      <c r="H50" s="84">
        <v>3</v>
      </c>
      <c r="I50" s="84">
        <v>2</v>
      </c>
      <c r="J50" s="84">
        <v>0</v>
      </c>
      <c r="K50" s="84">
        <v>0</v>
      </c>
      <c r="L50" s="84">
        <v>0</v>
      </c>
      <c r="M50" s="84">
        <v>2</v>
      </c>
      <c r="N50" s="84">
        <v>2</v>
      </c>
      <c r="O50" s="84">
        <v>0</v>
      </c>
      <c r="P50" s="84">
        <v>0</v>
      </c>
      <c r="Q50" s="84">
        <v>0</v>
      </c>
      <c r="S50" s="30"/>
      <c r="T50" s="41" t="s">
        <v>2</v>
      </c>
      <c r="U50" s="84">
        <v>0</v>
      </c>
      <c r="V50" s="84">
        <v>3</v>
      </c>
      <c r="W50" s="84">
        <v>0</v>
      </c>
      <c r="X50" s="84">
        <v>1</v>
      </c>
      <c r="Y50" s="84">
        <v>1</v>
      </c>
      <c r="Z50" s="84">
        <v>3</v>
      </c>
      <c r="AA50" s="84">
        <v>3</v>
      </c>
      <c r="AB50" s="84">
        <v>0</v>
      </c>
      <c r="AC50" s="84">
        <v>1</v>
      </c>
      <c r="AD50" s="84">
        <v>2</v>
      </c>
      <c r="AE50" s="84">
        <v>30</v>
      </c>
      <c r="AF50" s="83">
        <v>29.411764705882355</v>
      </c>
    </row>
    <row r="51" spans="3:32" ht="4.5" customHeight="1"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57"/>
    </row>
    <row r="52" spans="2:34" ht="13.5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5" t="s">
        <v>167</v>
      </c>
      <c r="T52" s="3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86">
        <v>0.9803921568627451</v>
      </c>
      <c r="AH52" s="81"/>
    </row>
    <row r="53" spans="2:32" ht="13.5">
      <c r="B53" s="85" t="s">
        <v>161</v>
      </c>
      <c r="C53" s="39" t="s">
        <v>160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1</v>
      </c>
      <c r="O53" s="7">
        <v>1</v>
      </c>
      <c r="P53" s="7">
        <v>0</v>
      </c>
      <c r="Q53" s="7">
        <v>0</v>
      </c>
      <c r="S53" s="85" t="s">
        <v>161</v>
      </c>
      <c r="T53" s="39" t="s">
        <v>160</v>
      </c>
      <c r="U53" s="7">
        <v>0</v>
      </c>
      <c r="V53" s="7">
        <v>5</v>
      </c>
      <c r="W53" s="7">
        <v>3</v>
      </c>
      <c r="X53" s="7">
        <v>1</v>
      </c>
      <c r="Y53" s="7">
        <v>1</v>
      </c>
      <c r="Z53" s="7">
        <v>5</v>
      </c>
      <c r="AA53" s="7">
        <v>1</v>
      </c>
      <c r="AB53" s="7">
        <v>2</v>
      </c>
      <c r="AC53" s="7">
        <v>2</v>
      </c>
      <c r="AD53" s="7">
        <v>0</v>
      </c>
      <c r="AE53" s="7">
        <v>25</v>
      </c>
      <c r="AF53" s="86">
        <v>24.509803921568626</v>
      </c>
    </row>
    <row r="54" spans="3:32" ht="13.5">
      <c r="C54" s="39" t="s">
        <v>117</v>
      </c>
      <c r="D54" s="7">
        <v>1</v>
      </c>
      <c r="E54" s="7">
        <v>2</v>
      </c>
      <c r="F54" s="7">
        <v>2</v>
      </c>
      <c r="G54" s="7">
        <v>0</v>
      </c>
      <c r="H54" s="7">
        <v>2</v>
      </c>
      <c r="I54" s="7">
        <v>4</v>
      </c>
      <c r="J54" s="7">
        <v>4</v>
      </c>
      <c r="K54" s="7">
        <v>0</v>
      </c>
      <c r="L54" s="7">
        <v>2</v>
      </c>
      <c r="M54" s="7">
        <v>3</v>
      </c>
      <c r="N54" s="7">
        <v>1</v>
      </c>
      <c r="O54" s="7">
        <v>1</v>
      </c>
      <c r="P54" s="7">
        <v>1</v>
      </c>
      <c r="Q54" s="7">
        <v>2</v>
      </c>
      <c r="T54" s="39" t="s">
        <v>117</v>
      </c>
      <c r="U54" s="7">
        <v>2</v>
      </c>
      <c r="V54" s="7">
        <v>0</v>
      </c>
      <c r="W54" s="7">
        <v>3</v>
      </c>
      <c r="X54" s="7">
        <v>1</v>
      </c>
      <c r="Y54" s="7">
        <v>2</v>
      </c>
      <c r="Z54" s="7">
        <v>3</v>
      </c>
      <c r="AA54" s="7">
        <v>3</v>
      </c>
      <c r="AB54" s="7">
        <v>3</v>
      </c>
      <c r="AC54" s="7">
        <v>1</v>
      </c>
      <c r="AD54" s="7">
        <v>5</v>
      </c>
      <c r="AE54" s="7">
        <v>48</v>
      </c>
      <c r="AF54" s="86">
        <v>47.05882352941176</v>
      </c>
    </row>
    <row r="55" spans="3:32" ht="13.5">
      <c r="C55" s="3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2</v>
      </c>
      <c r="P55" s="7">
        <v>1</v>
      </c>
      <c r="Q55" s="7">
        <v>0</v>
      </c>
      <c r="T55" s="39" t="s">
        <v>21</v>
      </c>
      <c r="U55" s="7">
        <v>0</v>
      </c>
      <c r="V55" s="7">
        <v>1</v>
      </c>
      <c r="W55" s="7">
        <v>0</v>
      </c>
      <c r="X55" s="7">
        <v>0</v>
      </c>
      <c r="Y55" s="7">
        <v>0</v>
      </c>
      <c r="Z55" s="7">
        <v>3</v>
      </c>
      <c r="AA55" s="7">
        <v>0</v>
      </c>
      <c r="AB55" s="7">
        <v>1</v>
      </c>
      <c r="AC55" s="7">
        <v>2</v>
      </c>
      <c r="AD55" s="7">
        <v>2</v>
      </c>
      <c r="AE55" s="7">
        <v>13</v>
      </c>
      <c r="AF55" s="86">
        <v>12.745098039215685</v>
      </c>
    </row>
    <row r="56" spans="3:32" ht="13.5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T56" s="39" t="s">
        <v>22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2</v>
      </c>
      <c r="AF56" s="86">
        <v>1.9607843137254901</v>
      </c>
    </row>
    <row r="57" spans="3:32" ht="13.5">
      <c r="C57" s="3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T57" s="39" t="s">
        <v>23</v>
      </c>
      <c r="U57" s="7">
        <v>0</v>
      </c>
      <c r="V57" s="7">
        <v>1</v>
      </c>
      <c r="W57" s="7">
        <v>0</v>
      </c>
      <c r="X57" s="7">
        <v>0</v>
      </c>
      <c r="Y57" s="7">
        <v>1</v>
      </c>
      <c r="Z57" s="7">
        <v>2</v>
      </c>
      <c r="AA57" s="7">
        <v>2</v>
      </c>
      <c r="AB57" s="7">
        <v>2</v>
      </c>
      <c r="AC57" s="7">
        <v>0</v>
      </c>
      <c r="AD57" s="7">
        <v>0</v>
      </c>
      <c r="AE57" s="7">
        <v>9</v>
      </c>
      <c r="AF57" s="86">
        <v>8.823529411764707</v>
      </c>
    </row>
    <row r="58" spans="3:32" ht="13.5">
      <c r="C58" s="3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2</v>
      </c>
      <c r="AF58" s="86">
        <v>1.9607843137254901</v>
      </c>
    </row>
    <row r="59" spans="1:32" ht="14.25" thickBot="1">
      <c r="A59" s="30"/>
      <c r="B59" s="30"/>
      <c r="C59" s="41" t="s">
        <v>10</v>
      </c>
      <c r="D59" s="84">
        <v>0</v>
      </c>
      <c r="E59" s="84">
        <v>0</v>
      </c>
      <c r="F59" s="84">
        <v>0</v>
      </c>
      <c r="G59" s="84">
        <v>0</v>
      </c>
      <c r="H59" s="84">
        <v>1</v>
      </c>
      <c r="I59" s="84">
        <v>0</v>
      </c>
      <c r="J59" s="84">
        <v>0</v>
      </c>
      <c r="K59" s="84">
        <v>1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30"/>
      <c r="S59" s="30"/>
      <c r="T59" s="41" t="s">
        <v>10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2</v>
      </c>
      <c r="AF59" s="83">
        <v>1.9607843137254901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5118110236220472" right="0.5511811023622047" top="0.4724409448818898" bottom="0.5905511811023623" header="0.35433070866141736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15" customWidth="1"/>
    <col min="2" max="2" width="8.625" style="15" customWidth="1"/>
    <col min="3" max="3" width="11.875" style="15" customWidth="1"/>
    <col min="4" max="17" width="4.50390625" style="15" customWidth="1"/>
    <col min="18" max="18" width="6.125" style="15" customWidth="1"/>
    <col min="19" max="19" width="8.625" style="15" customWidth="1"/>
    <col min="20" max="20" width="11.875" style="15" customWidth="1"/>
    <col min="21" max="31" width="4.875" style="15" customWidth="1"/>
    <col min="32" max="32" width="7.125" style="74" customWidth="1"/>
    <col min="33" max="33" width="3.125" style="3" customWidth="1"/>
    <col min="34" max="34" width="5.625" style="15" bestFit="1" customWidth="1"/>
    <col min="35" max="16384" width="9.00390625" style="15" customWidth="1"/>
  </cols>
  <sheetData>
    <row r="1" spans="1:18" ht="21" customHeight="1">
      <c r="A1" s="65" t="s">
        <v>190</v>
      </c>
      <c r="R1" s="65"/>
    </row>
    <row r="2" spans="1:18" ht="21" customHeight="1" thickBot="1">
      <c r="A2" s="65" t="s">
        <v>189</v>
      </c>
      <c r="R2" s="65"/>
    </row>
    <row r="3" spans="1:32" ht="14.25" thickBot="1">
      <c r="A3" s="5" t="s">
        <v>119</v>
      </c>
      <c r="B3" s="4" t="s">
        <v>120</v>
      </c>
      <c r="C3" s="4" t="s">
        <v>121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5" t="s">
        <v>119</v>
      </c>
      <c r="S3" s="4" t="s">
        <v>120</v>
      </c>
      <c r="T3" s="4" t="s">
        <v>121</v>
      </c>
      <c r="U3" s="4">
        <v>1999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 t="s">
        <v>17</v>
      </c>
      <c r="AF3" s="75" t="s">
        <v>74</v>
      </c>
    </row>
    <row r="4" spans="1:32" ht="12.75" customHeight="1">
      <c r="A4" s="32" t="s">
        <v>113</v>
      </c>
      <c r="B4" s="33"/>
      <c r="C4" s="33" t="s">
        <v>17</v>
      </c>
      <c r="D4" s="89">
        <v>0</v>
      </c>
      <c r="E4" s="89">
        <v>0</v>
      </c>
      <c r="F4" s="89">
        <v>0</v>
      </c>
      <c r="G4" s="89">
        <v>0</v>
      </c>
      <c r="H4" s="89">
        <v>5</v>
      </c>
      <c r="I4" s="89">
        <v>12</v>
      </c>
      <c r="J4" s="89">
        <v>61</v>
      </c>
      <c r="K4" s="89">
        <v>149</v>
      </c>
      <c r="L4" s="89">
        <v>64</v>
      </c>
      <c r="M4" s="89">
        <v>51</v>
      </c>
      <c r="N4" s="89">
        <v>39</v>
      </c>
      <c r="O4" s="89">
        <v>42</v>
      </c>
      <c r="P4" s="89">
        <v>49</v>
      </c>
      <c r="Q4" s="89">
        <v>36</v>
      </c>
      <c r="R4" s="32" t="s">
        <v>113</v>
      </c>
      <c r="S4" s="33"/>
      <c r="T4" s="33" t="s">
        <v>17</v>
      </c>
      <c r="U4" s="89">
        <v>35</v>
      </c>
      <c r="V4" s="89">
        <v>26</v>
      </c>
      <c r="W4" s="89">
        <v>24</v>
      </c>
      <c r="X4" s="89">
        <v>24</v>
      </c>
      <c r="Y4" s="89">
        <v>28</v>
      </c>
      <c r="Z4" s="89">
        <v>21</v>
      </c>
      <c r="AA4" s="89">
        <v>21</v>
      </c>
      <c r="AB4" s="89">
        <v>27</v>
      </c>
      <c r="AC4" s="89">
        <v>24</v>
      </c>
      <c r="AD4" s="89">
        <v>21</v>
      </c>
      <c r="AE4" s="89">
        <v>759</v>
      </c>
      <c r="AF4" s="90">
        <v>100</v>
      </c>
    </row>
    <row r="5" spans="3:32" ht="6" customHeight="1"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77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7"/>
    </row>
    <row r="6" spans="2:34" ht="13.5">
      <c r="B6" s="15" t="s">
        <v>142</v>
      </c>
      <c r="C6" s="79" t="s">
        <v>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S6" s="15" t="s">
        <v>142</v>
      </c>
      <c r="T6" s="79" t="s">
        <v>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57">
        <v>0</v>
      </c>
      <c r="AH6" s="81"/>
    </row>
    <row r="7" spans="3:32" ht="13.5">
      <c r="C7" s="87" t="s">
        <v>143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T7" s="87" t="s">
        <v>143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88">
        <v>0</v>
      </c>
    </row>
    <row r="8" spans="3:32" ht="13.5">
      <c r="C8" s="87" t="s">
        <v>132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2</v>
      </c>
      <c r="J8" s="17">
        <v>13</v>
      </c>
      <c r="K8" s="17">
        <v>20</v>
      </c>
      <c r="L8" s="17">
        <v>6</v>
      </c>
      <c r="M8" s="17">
        <v>3</v>
      </c>
      <c r="N8" s="17">
        <v>3</v>
      </c>
      <c r="O8" s="17">
        <v>3</v>
      </c>
      <c r="P8" s="17">
        <v>0</v>
      </c>
      <c r="Q8" s="17">
        <v>1</v>
      </c>
      <c r="T8" s="87" t="s">
        <v>132</v>
      </c>
      <c r="U8" s="17">
        <v>0</v>
      </c>
      <c r="V8" s="17">
        <v>0</v>
      </c>
      <c r="W8" s="17">
        <v>0</v>
      </c>
      <c r="X8" s="17">
        <v>1</v>
      </c>
      <c r="Y8" s="17">
        <v>0</v>
      </c>
      <c r="Z8" s="17">
        <v>2</v>
      </c>
      <c r="AA8" s="17">
        <v>0</v>
      </c>
      <c r="AB8" s="17">
        <v>0</v>
      </c>
      <c r="AC8" s="17">
        <v>0</v>
      </c>
      <c r="AD8" s="17">
        <v>1</v>
      </c>
      <c r="AE8" s="17">
        <v>56</v>
      </c>
      <c r="AF8" s="88">
        <v>7.378129117259552</v>
      </c>
    </row>
    <row r="9" spans="3:32" ht="13.5">
      <c r="C9" s="39" t="s">
        <v>133</v>
      </c>
      <c r="D9" s="80">
        <v>0</v>
      </c>
      <c r="E9" s="80">
        <v>0</v>
      </c>
      <c r="F9" s="80">
        <v>0</v>
      </c>
      <c r="G9" s="80">
        <v>0</v>
      </c>
      <c r="H9" s="80">
        <v>2</v>
      </c>
      <c r="I9" s="80">
        <v>4</v>
      </c>
      <c r="J9" s="80">
        <v>39</v>
      </c>
      <c r="K9" s="80">
        <v>81</v>
      </c>
      <c r="L9" s="80">
        <v>35</v>
      </c>
      <c r="M9" s="80">
        <v>15</v>
      </c>
      <c r="N9" s="80">
        <v>16</v>
      </c>
      <c r="O9" s="80">
        <v>11</v>
      </c>
      <c r="P9" s="80">
        <v>10</v>
      </c>
      <c r="Q9" s="80">
        <v>8</v>
      </c>
      <c r="T9" s="39" t="s">
        <v>133</v>
      </c>
      <c r="U9" s="80">
        <v>5</v>
      </c>
      <c r="V9" s="80">
        <v>4</v>
      </c>
      <c r="W9" s="80">
        <v>6</v>
      </c>
      <c r="X9" s="80">
        <v>4</v>
      </c>
      <c r="Y9" s="80">
        <v>4</v>
      </c>
      <c r="Z9" s="80">
        <v>1</v>
      </c>
      <c r="AA9" s="80">
        <v>4</v>
      </c>
      <c r="AB9" s="80">
        <v>6</v>
      </c>
      <c r="AC9" s="80">
        <v>1</v>
      </c>
      <c r="AD9" s="80">
        <v>5</v>
      </c>
      <c r="AE9" s="80">
        <v>261</v>
      </c>
      <c r="AF9" s="57">
        <v>34.387351778656125</v>
      </c>
    </row>
    <row r="10" spans="3:32" ht="13.5">
      <c r="C10" s="39" t="s">
        <v>134</v>
      </c>
      <c r="D10" s="80">
        <v>0</v>
      </c>
      <c r="E10" s="80">
        <v>0</v>
      </c>
      <c r="F10" s="80">
        <v>0</v>
      </c>
      <c r="G10" s="80">
        <v>0</v>
      </c>
      <c r="H10" s="80">
        <v>1</v>
      </c>
      <c r="I10" s="80">
        <v>3</v>
      </c>
      <c r="J10" s="80">
        <v>5</v>
      </c>
      <c r="K10" s="80">
        <v>41</v>
      </c>
      <c r="L10" s="80">
        <v>16</v>
      </c>
      <c r="M10" s="80">
        <v>26</v>
      </c>
      <c r="N10" s="80">
        <v>14</v>
      </c>
      <c r="O10" s="80">
        <v>15</v>
      </c>
      <c r="P10" s="80">
        <v>20</v>
      </c>
      <c r="Q10" s="80">
        <v>10</v>
      </c>
      <c r="T10" s="39" t="s">
        <v>134</v>
      </c>
      <c r="U10" s="80">
        <v>12</v>
      </c>
      <c r="V10" s="80">
        <v>13</v>
      </c>
      <c r="W10" s="80">
        <v>4</v>
      </c>
      <c r="X10" s="80">
        <v>7</v>
      </c>
      <c r="Y10" s="80">
        <v>9</v>
      </c>
      <c r="Z10" s="80">
        <v>5</v>
      </c>
      <c r="AA10" s="80">
        <v>4</v>
      </c>
      <c r="AB10" s="80">
        <v>4</v>
      </c>
      <c r="AC10" s="80">
        <v>8</v>
      </c>
      <c r="AD10" s="80">
        <v>2</v>
      </c>
      <c r="AE10" s="80">
        <v>219</v>
      </c>
      <c r="AF10" s="57">
        <v>28.85375494071146</v>
      </c>
    </row>
    <row r="11" spans="3:32" ht="13.5">
      <c r="C11" s="87" t="s">
        <v>135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2</v>
      </c>
      <c r="J11" s="17">
        <v>2</v>
      </c>
      <c r="K11" s="17">
        <v>4</v>
      </c>
      <c r="L11" s="17">
        <v>6</v>
      </c>
      <c r="M11" s="17">
        <v>5</v>
      </c>
      <c r="N11" s="17">
        <v>5</v>
      </c>
      <c r="O11" s="17">
        <v>10</v>
      </c>
      <c r="P11" s="17">
        <v>13</v>
      </c>
      <c r="Q11" s="17">
        <v>11</v>
      </c>
      <c r="T11" s="87" t="s">
        <v>135</v>
      </c>
      <c r="U11" s="17">
        <v>9</v>
      </c>
      <c r="V11" s="17">
        <v>7</v>
      </c>
      <c r="W11" s="17">
        <v>7</v>
      </c>
      <c r="X11" s="17">
        <v>4</v>
      </c>
      <c r="Y11" s="17">
        <v>9</v>
      </c>
      <c r="Z11" s="17">
        <v>5</v>
      </c>
      <c r="AA11" s="17">
        <v>5</v>
      </c>
      <c r="AB11" s="17">
        <v>10</v>
      </c>
      <c r="AC11" s="17">
        <v>3</v>
      </c>
      <c r="AD11" s="17">
        <v>7</v>
      </c>
      <c r="AE11" s="17">
        <v>124</v>
      </c>
      <c r="AF11" s="88">
        <v>16.337285902503293</v>
      </c>
    </row>
    <row r="12" spans="3:32" ht="13.5">
      <c r="C12" s="87" t="s">
        <v>136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2</v>
      </c>
      <c r="P12" s="17">
        <v>4</v>
      </c>
      <c r="Q12" s="17">
        <v>4</v>
      </c>
      <c r="T12" s="87" t="s">
        <v>136</v>
      </c>
      <c r="U12" s="17">
        <v>5</v>
      </c>
      <c r="V12" s="17">
        <v>2</v>
      </c>
      <c r="W12" s="17">
        <v>2</v>
      </c>
      <c r="X12" s="17">
        <v>6</v>
      </c>
      <c r="Y12" s="17">
        <v>2</v>
      </c>
      <c r="Z12" s="17">
        <v>6</v>
      </c>
      <c r="AA12" s="17">
        <v>3</v>
      </c>
      <c r="AB12" s="17">
        <v>2</v>
      </c>
      <c r="AC12" s="17">
        <v>3</v>
      </c>
      <c r="AD12" s="17">
        <v>1</v>
      </c>
      <c r="AE12" s="17">
        <v>47</v>
      </c>
      <c r="AF12" s="88">
        <v>6.192358366271409</v>
      </c>
    </row>
    <row r="13" spans="3:32" ht="13.5">
      <c r="C13" s="79" t="s">
        <v>137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1</v>
      </c>
      <c r="N13" s="80">
        <v>0</v>
      </c>
      <c r="O13" s="80">
        <v>1</v>
      </c>
      <c r="P13" s="80">
        <v>2</v>
      </c>
      <c r="Q13" s="80">
        <v>0</v>
      </c>
      <c r="T13" s="79" t="s">
        <v>137</v>
      </c>
      <c r="U13" s="80">
        <v>3</v>
      </c>
      <c r="V13" s="80">
        <v>0</v>
      </c>
      <c r="W13" s="80">
        <v>2</v>
      </c>
      <c r="X13" s="80">
        <v>0</v>
      </c>
      <c r="Y13" s="80">
        <v>2</v>
      </c>
      <c r="Z13" s="80">
        <v>1</v>
      </c>
      <c r="AA13" s="80">
        <v>1</v>
      </c>
      <c r="AB13" s="80">
        <v>3</v>
      </c>
      <c r="AC13" s="80">
        <v>7</v>
      </c>
      <c r="AD13" s="80">
        <v>2</v>
      </c>
      <c r="AE13" s="80">
        <v>25</v>
      </c>
      <c r="AF13" s="57">
        <v>3.293807641633729</v>
      </c>
    </row>
    <row r="14" spans="3:32" ht="13.5">
      <c r="C14" s="39" t="s">
        <v>138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T14" s="39" t="s">
        <v>138</v>
      </c>
      <c r="U14" s="80">
        <v>1</v>
      </c>
      <c r="V14" s="80">
        <v>0</v>
      </c>
      <c r="W14" s="80">
        <v>3</v>
      </c>
      <c r="X14" s="80">
        <v>2</v>
      </c>
      <c r="Y14" s="80">
        <v>1</v>
      </c>
      <c r="Z14" s="80">
        <v>1</v>
      </c>
      <c r="AA14" s="80">
        <v>3</v>
      </c>
      <c r="AB14" s="80">
        <v>1</v>
      </c>
      <c r="AC14" s="80">
        <v>1</v>
      </c>
      <c r="AD14" s="80">
        <v>1</v>
      </c>
      <c r="AE14" s="80">
        <v>14</v>
      </c>
      <c r="AF14" s="57">
        <v>1.844532279314888</v>
      </c>
    </row>
    <row r="15" spans="3:32" ht="13.5">
      <c r="C15" s="87" t="s">
        <v>139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T15" s="87" t="s">
        <v>139</v>
      </c>
      <c r="U15" s="17">
        <v>0</v>
      </c>
      <c r="V15" s="17">
        <v>0</v>
      </c>
      <c r="W15" s="17">
        <v>0</v>
      </c>
      <c r="X15" s="17">
        <v>0</v>
      </c>
      <c r="Y15" s="17">
        <v>1</v>
      </c>
      <c r="Z15" s="17">
        <v>0</v>
      </c>
      <c r="AA15" s="17">
        <v>1</v>
      </c>
      <c r="AB15" s="17">
        <v>1</v>
      </c>
      <c r="AC15" s="17">
        <v>1</v>
      </c>
      <c r="AD15" s="17">
        <v>1</v>
      </c>
      <c r="AE15" s="17">
        <v>5</v>
      </c>
      <c r="AF15" s="88">
        <v>0.6587615283267457</v>
      </c>
    </row>
    <row r="16" spans="3:32" ht="13.5">
      <c r="C16" s="87" t="s">
        <v>140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T16" s="87" t="s">
        <v>140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1</v>
      </c>
      <c r="AE16" s="17">
        <v>2</v>
      </c>
      <c r="AF16" s="88">
        <v>0.2635046113306983</v>
      </c>
    </row>
    <row r="17" spans="3:32" ht="13.5">
      <c r="C17" s="39" t="s">
        <v>162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T17" s="39" t="s">
        <v>162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57">
        <v>0</v>
      </c>
    </row>
    <row r="18" spans="2:32" ht="14.25" thickBot="1">
      <c r="B18" s="30"/>
      <c r="C18" s="41" t="s">
        <v>2</v>
      </c>
      <c r="D18" s="82">
        <v>0</v>
      </c>
      <c r="E18" s="82">
        <v>0</v>
      </c>
      <c r="F18" s="82">
        <v>0</v>
      </c>
      <c r="G18" s="82">
        <v>0</v>
      </c>
      <c r="H18" s="82">
        <v>1</v>
      </c>
      <c r="I18" s="82">
        <v>1</v>
      </c>
      <c r="J18" s="82">
        <v>1</v>
      </c>
      <c r="K18" s="82">
        <v>2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1</v>
      </c>
      <c r="S18" s="30"/>
      <c r="T18" s="41" t="s">
        <v>2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6</v>
      </c>
      <c r="AF18" s="83">
        <v>0.7905138339920948</v>
      </c>
    </row>
    <row r="19" spans="4:32" ht="6" customHeight="1"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57"/>
    </row>
    <row r="20" spans="2:34" ht="13.5">
      <c r="B20" s="15" t="s">
        <v>124</v>
      </c>
      <c r="C20" s="39" t="s">
        <v>144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4</v>
      </c>
      <c r="L20" s="7">
        <v>10</v>
      </c>
      <c r="M20" s="7">
        <v>14</v>
      </c>
      <c r="N20" s="7">
        <v>12</v>
      </c>
      <c r="O20" s="7">
        <v>14</v>
      </c>
      <c r="P20" s="7">
        <v>15</v>
      </c>
      <c r="Q20" s="7">
        <v>15</v>
      </c>
      <c r="S20" s="15" t="s">
        <v>124</v>
      </c>
      <c r="T20" s="39" t="s">
        <v>144</v>
      </c>
      <c r="U20" s="7">
        <v>12</v>
      </c>
      <c r="V20" s="7">
        <v>5</v>
      </c>
      <c r="W20" s="7">
        <v>6</v>
      </c>
      <c r="X20" s="7">
        <v>11</v>
      </c>
      <c r="Y20" s="7">
        <v>10</v>
      </c>
      <c r="Z20" s="7">
        <v>6</v>
      </c>
      <c r="AA20" s="7">
        <v>7</v>
      </c>
      <c r="AB20" s="7">
        <v>13</v>
      </c>
      <c r="AC20" s="7">
        <v>11</v>
      </c>
      <c r="AD20" s="7">
        <v>9</v>
      </c>
      <c r="AE20" s="7">
        <v>176</v>
      </c>
      <c r="AF20" s="57">
        <v>23.18840579710145</v>
      </c>
      <c r="AH20" s="74"/>
    </row>
    <row r="21" spans="3:32" ht="13.5">
      <c r="C21" s="39" t="s">
        <v>145</v>
      </c>
      <c r="D21" s="7">
        <v>0</v>
      </c>
      <c r="E21" s="7">
        <v>0</v>
      </c>
      <c r="F21" s="7">
        <v>0</v>
      </c>
      <c r="G21" s="7">
        <v>0</v>
      </c>
      <c r="H21" s="7">
        <v>2</v>
      </c>
      <c r="I21" s="7">
        <v>7</v>
      </c>
      <c r="J21" s="7">
        <v>50</v>
      </c>
      <c r="K21" s="7">
        <v>96</v>
      </c>
      <c r="L21" s="7">
        <v>26</v>
      </c>
      <c r="M21" s="7">
        <v>11</v>
      </c>
      <c r="N21" s="7">
        <v>10</v>
      </c>
      <c r="O21" s="7">
        <v>11</v>
      </c>
      <c r="P21" s="7">
        <v>13</v>
      </c>
      <c r="Q21" s="7">
        <v>10</v>
      </c>
      <c r="T21" s="39" t="s">
        <v>145</v>
      </c>
      <c r="U21" s="7">
        <v>11</v>
      </c>
      <c r="V21" s="7">
        <v>7</v>
      </c>
      <c r="W21" s="7">
        <v>8</v>
      </c>
      <c r="X21" s="7">
        <v>7</v>
      </c>
      <c r="Y21" s="7">
        <v>12</v>
      </c>
      <c r="Z21" s="7">
        <v>6</v>
      </c>
      <c r="AA21" s="7">
        <v>6</v>
      </c>
      <c r="AB21" s="7">
        <v>9</v>
      </c>
      <c r="AC21" s="7">
        <v>11</v>
      </c>
      <c r="AD21" s="7">
        <v>9</v>
      </c>
      <c r="AE21" s="7">
        <v>322</v>
      </c>
      <c r="AF21" s="57">
        <v>42.42424242424242</v>
      </c>
    </row>
    <row r="22" spans="2:32" ht="14.25" thickBot="1">
      <c r="B22" s="30"/>
      <c r="C22" s="41" t="s">
        <v>2</v>
      </c>
      <c r="D22" s="84">
        <v>0</v>
      </c>
      <c r="E22" s="84">
        <v>0</v>
      </c>
      <c r="F22" s="84">
        <v>0</v>
      </c>
      <c r="G22" s="84">
        <v>0</v>
      </c>
      <c r="H22" s="84">
        <v>3</v>
      </c>
      <c r="I22" s="84">
        <v>5</v>
      </c>
      <c r="J22" s="84">
        <v>9</v>
      </c>
      <c r="K22" s="84">
        <v>49</v>
      </c>
      <c r="L22" s="84">
        <v>28</v>
      </c>
      <c r="M22" s="84">
        <v>26</v>
      </c>
      <c r="N22" s="84">
        <v>17</v>
      </c>
      <c r="O22" s="84">
        <v>17</v>
      </c>
      <c r="P22" s="84">
        <v>21</v>
      </c>
      <c r="Q22" s="84">
        <v>11</v>
      </c>
      <c r="S22" s="30"/>
      <c r="T22" s="41" t="s">
        <v>2</v>
      </c>
      <c r="U22" s="84">
        <v>12</v>
      </c>
      <c r="V22" s="84">
        <v>14</v>
      </c>
      <c r="W22" s="84">
        <v>10</v>
      </c>
      <c r="X22" s="84">
        <v>6</v>
      </c>
      <c r="Y22" s="84">
        <v>6</v>
      </c>
      <c r="Z22" s="84">
        <v>9</v>
      </c>
      <c r="AA22" s="84">
        <v>8</v>
      </c>
      <c r="AB22" s="84">
        <v>5</v>
      </c>
      <c r="AC22" s="84">
        <v>2</v>
      </c>
      <c r="AD22" s="84">
        <v>3</v>
      </c>
      <c r="AE22" s="84">
        <v>261</v>
      </c>
      <c r="AF22" s="83">
        <v>34.387351778656125</v>
      </c>
    </row>
    <row r="23" spans="3:32" ht="4.5" customHeight="1">
      <c r="C23" s="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T23" s="1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57"/>
    </row>
    <row r="24" spans="2:34" ht="13.5">
      <c r="B24" s="15" t="s">
        <v>167</v>
      </c>
      <c r="C24" s="39" t="s">
        <v>20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0</v>
      </c>
      <c r="S24" s="15" t="s">
        <v>205</v>
      </c>
      <c r="T24" s="39" t="s">
        <v>20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1</v>
      </c>
      <c r="AF24" s="57">
        <v>0.13175230566534915</v>
      </c>
      <c r="AH24" s="81"/>
    </row>
    <row r="25" spans="2:32" ht="13.5">
      <c r="B25" s="85" t="s">
        <v>161</v>
      </c>
      <c r="C25" s="39" t="s">
        <v>160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6</v>
      </c>
      <c r="J25" s="7">
        <v>55</v>
      </c>
      <c r="K25" s="7">
        <v>98</v>
      </c>
      <c r="L25" s="7">
        <v>44</v>
      </c>
      <c r="M25" s="7">
        <v>41</v>
      </c>
      <c r="N25" s="7">
        <v>20</v>
      </c>
      <c r="O25" s="7">
        <v>30</v>
      </c>
      <c r="P25" s="7">
        <v>27</v>
      </c>
      <c r="Q25" s="7">
        <v>19</v>
      </c>
      <c r="S25" s="85" t="s">
        <v>225</v>
      </c>
      <c r="T25" s="39" t="s">
        <v>160</v>
      </c>
      <c r="U25" s="7">
        <v>19</v>
      </c>
      <c r="V25" s="7">
        <v>16</v>
      </c>
      <c r="W25" s="7">
        <v>14</v>
      </c>
      <c r="X25" s="7">
        <v>13</v>
      </c>
      <c r="Y25" s="7">
        <v>13</v>
      </c>
      <c r="Z25" s="7">
        <v>10</v>
      </c>
      <c r="AA25" s="7">
        <v>7</v>
      </c>
      <c r="AB25" s="7">
        <v>14</v>
      </c>
      <c r="AC25" s="7">
        <v>6</v>
      </c>
      <c r="AD25" s="7">
        <v>6</v>
      </c>
      <c r="AE25" s="7">
        <v>461</v>
      </c>
      <c r="AF25" s="57">
        <v>60.73781291172595</v>
      </c>
    </row>
    <row r="26" spans="3:32" ht="13.5">
      <c r="C26" s="39" t="s">
        <v>117</v>
      </c>
      <c r="D26" s="7">
        <v>0</v>
      </c>
      <c r="E26" s="7">
        <v>0</v>
      </c>
      <c r="F26" s="7">
        <v>0</v>
      </c>
      <c r="G26" s="7">
        <v>0</v>
      </c>
      <c r="H26" s="7">
        <v>2</v>
      </c>
      <c r="I26" s="7">
        <v>5</v>
      </c>
      <c r="J26" s="7">
        <v>3</v>
      </c>
      <c r="K26" s="7">
        <v>37</v>
      </c>
      <c r="L26" s="7">
        <v>14</v>
      </c>
      <c r="M26" s="7">
        <v>7</v>
      </c>
      <c r="N26" s="7">
        <v>13</v>
      </c>
      <c r="O26" s="7">
        <v>6</v>
      </c>
      <c r="P26" s="7">
        <v>12</v>
      </c>
      <c r="Q26" s="7">
        <v>8</v>
      </c>
      <c r="T26" s="39" t="s">
        <v>117</v>
      </c>
      <c r="U26" s="7">
        <v>11</v>
      </c>
      <c r="V26" s="7">
        <v>4</v>
      </c>
      <c r="W26" s="7">
        <v>7</v>
      </c>
      <c r="X26" s="7">
        <v>1</v>
      </c>
      <c r="Y26" s="7">
        <v>8</v>
      </c>
      <c r="Z26" s="7">
        <v>8</v>
      </c>
      <c r="AA26" s="7">
        <v>4</v>
      </c>
      <c r="AB26" s="7">
        <v>5</v>
      </c>
      <c r="AC26" s="7">
        <v>3</v>
      </c>
      <c r="AD26" s="7">
        <v>5</v>
      </c>
      <c r="AE26" s="7">
        <v>163</v>
      </c>
      <c r="AF26" s="57">
        <v>21.47562582345191</v>
      </c>
    </row>
    <row r="27" spans="3:32" ht="13.5">
      <c r="C27" s="39" t="s">
        <v>21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3</v>
      </c>
      <c r="K27" s="7">
        <v>9</v>
      </c>
      <c r="L27" s="7">
        <v>4</v>
      </c>
      <c r="M27" s="7">
        <v>1</v>
      </c>
      <c r="N27" s="7">
        <v>5</v>
      </c>
      <c r="O27" s="7">
        <v>5</v>
      </c>
      <c r="P27" s="7">
        <v>3</v>
      </c>
      <c r="Q27" s="7">
        <v>4</v>
      </c>
      <c r="T27" s="39" t="s">
        <v>21</v>
      </c>
      <c r="U27" s="7">
        <v>2</v>
      </c>
      <c r="V27" s="7">
        <v>5</v>
      </c>
      <c r="W27" s="7">
        <v>1</v>
      </c>
      <c r="X27" s="7">
        <v>5</v>
      </c>
      <c r="Y27" s="7">
        <v>2</v>
      </c>
      <c r="Z27" s="7">
        <v>2</v>
      </c>
      <c r="AA27" s="7">
        <v>8</v>
      </c>
      <c r="AB27" s="7">
        <v>6</v>
      </c>
      <c r="AC27" s="7">
        <v>10</v>
      </c>
      <c r="AD27" s="7">
        <v>7</v>
      </c>
      <c r="AE27" s="7">
        <v>83</v>
      </c>
      <c r="AF27" s="57">
        <v>10.935441370223979</v>
      </c>
    </row>
    <row r="28" spans="3:32" ht="13.5">
      <c r="C28" s="39" t="s">
        <v>22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T28" s="39" t="s">
        <v>22</v>
      </c>
      <c r="U28" s="7">
        <v>1</v>
      </c>
      <c r="V28" s="7">
        <v>1</v>
      </c>
      <c r="W28" s="7">
        <v>0</v>
      </c>
      <c r="X28" s="7">
        <v>0</v>
      </c>
      <c r="Y28" s="7">
        <v>1</v>
      </c>
      <c r="Z28" s="7">
        <v>0</v>
      </c>
      <c r="AA28" s="7">
        <v>1</v>
      </c>
      <c r="AB28" s="7">
        <v>1</v>
      </c>
      <c r="AC28" s="7">
        <v>1</v>
      </c>
      <c r="AD28" s="7">
        <v>0</v>
      </c>
      <c r="AE28" s="7">
        <v>8</v>
      </c>
      <c r="AF28" s="57">
        <v>1.0540184453227932</v>
      </c>
    </row>
    <row r="29" spans="3:32" ht="13.5">
      <c r="C29" s="39" t="s">
        <v>23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5</v>
      </c>
      <c r="L29" s="7">
        <v>1</v>
      </c>
      <c r="M29" s="7">
        <v>1</v>
      </c>
      <c r="N29" s="7">
        <v>1</v>
      </c>
      <c r="O29" s="7">
        <v>1</v>
      </c>
      <c r="P29" s="7">
        <v>5</v>
      </c>
      <c r="Q29" s="7">
        <v>4</v>
      </c>
      <c r="T29" s="39" t="s">
        <v>23</v>
      </c>
      <c r="U29" s="7">
        <v>1</v>
      </c>
      <c r="V29" s="7">
        <v>0</v>
      </c>
      <c r="W29" s="7">
        <v>0</v>
      </c>
      <c r="X29" s="7">
        <v>4</v>
      </c>
      <c r="Y29" s="7">
        <v>2</v>
      </c>
      <c r="Z29" s="7">
        <v>0</v>
      </c>
      <c r="AA29" s="7">
        <v>0</v>
      </c>
      <c r="AB29" s="7">
        <v>1</v>
      </c>
      <c r="AC29" s="7">
        <v>3</v>
      </c>
      <c r="AD29" s="7">
        <v>3</v>
      </c>
      <c r="AE29" s="7">
        <v>32</v>
      </c>
      <c r="AF29" s="57">
        <v>4.216073781291173</v>
      </c>
    </row>
    <row r="30" spans="3:32" ht="13.5">
      <c r="C30" s="39" t="s">
        <v>24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T30" s="39" t="s">
        <v>24</v>
      </c>
      <c r="U30" s="7">
        <v>0</v>
      </c>
      <c r="V30" s="7">
        <v>0</v>
      </c>
      <c r="W30" s="7">
        <v>2</v>
      </c>
      <c r="X30" s="7">
        <v>1</v>
      </c>
      <c r="Y30" s="7">
        <v>1</v>
      </c>
      <c r="Z30" s="7">
        <v>1</v>
      </c>
      <c r="AA30" s="7">
        <v>1</v>
      </c>
      <c r="AB30" s="7">
        <v>0</v>
      </c>
      <c r="AC30" s="7">
        <v>1</v>
      </c>
      <c r="AD30" s="7">
        <v>0</v>
      </c>
      <c r="AE30" s="7">
        <v>8</v>
      </c>
      <c r="AF30" s="57">
        <v>1.0540184453227932</v>
      </c>
    </row>
    <row r="31" spans="1:32" ht="14.25" thickBot="1">
      <c r="A31" s="30"/>
      <c r="C31" s="39" t="s">
        <v>10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1</v>
      </c>
      <c r="R31" s="30"/>
      <c r="T31" s="39" t="s">
        <v>10</v>
      </c>
      <c r="U31" s="84">
        <v>1</v>
      </c>
      <c r="V31" s="84">
        <v>0</v>
      </c>
      <c r="W31" s="84">
        <v>0</v>
      </c>
      <c r="X31" s="84">
        <v>0</v>
      </c>
      <c r="Y31" s="84">
        <v>1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3</v>
      </c>
      <c r="AF31" s="83">
        <v>0.3952569169960474</v>
      </c>
    </row>
    <row r="32" spans="1:32" ht="12.75" customHeight="1">
      <c r="A32" s="32" t="s">
        <v>116</v>
      </c>
      <c r="B32" s="33"/>
      <c r="C32" s="33" t="s">
        <v>17</v>
      </c>
      <c r="D32" s="50">
        <v>0</v>
      </c>
      <c r="E32" s="50">
        <v>0</v>
      </c>
      <c r="F32" s="50">
        <v>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5</v>
      </c>
      <c r="M32" s="50">
        <v>4</v>
      </c>
      <c r="N32" s="50">
        <v>9</v>
      </c>
      <c r="O32" s="50">
        <v>8</v>
      </c>
      <c r="P32" s="50">
        <v>14</v>
      </c>
      <c r="Q32" s="50">
        <v>6</v>
      </c>
      <c r="R32" s="32" t="s">
        <v>116</v>
      </c>
      <c r="S32" s="33"/>
      <c r="T32" s="33" t="s">
        <v>17</v>
      </c>
      <c r="U32" s="50">
        <v>21</v>
      </c>
      <c r="V32" s="50">
        <v>16</v>
      </c>
      <c r="W32" s="50">
        <v>14</v>
      </c>
      <c r="X32" s="50">
        <v>13</v>
      </c>
      <c r="Y32" s="50">
        <v>12</v>
      </c>
      <c r="Z32" s="50">
        <v>10</v>
      </c>
      <c r="AA32" s="50">
        <v>9</v>
      </c>
      <c r="AB32" s="50">
        <v>9</v>
      </c>
      <c r="AC32" s="50">
        <v>16</v>
      </c>
      <c r="AD32" s="50">
        <v>14</v>
      </c>
      <c r="AE32" s="50">
        <v>182</v>
      </c>
      <c r="AF32" s="93">
        <v>100</v>
      </c>
    </row>
    <row r="33" spans="3:32" ht="6" customHeight="1">
      <c r="C33" s="7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6"/>
    </row>
    <row r="34" spans="2:34" ht="13.5">
      <c r="B34" s="15" t="s">
        <v>142</v>
      </c>
      <c r="C34" s="79" t="s">
        <v>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S34" s="15" t="s">
        <v>142</v>
      </c>
      <c r="T34" s="79" t="s">
        <v>8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6">
        <v>0</v>
      </c>
      <c r="AH34" s="81"/>
    </row>
    <row r="35" spans="3:32" ht="13.5">
      <c r="C35" s="87" t="s">
        <v>143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T35" s="87" t="s">
        <v>143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1">
        <v>0</v>
      </c>
    </row>
    <row r="36" spans="3:32" ht="13.5">
      <c r="C36" s="87" t="s">
        <v>132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0</v>
      </c>
      <c r="N36" s="17">
        <v>1</v>
      </c>
      <c r="O36" s="17">
        <v>0</v>
      </c>
      <c r="P36" s="17">
        <v>0</v>
      </c>
      <c r="Q36" s="17">
        <v>0</v>
      </c>
      <c r="T36" s="87" t="s">
        <v>132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2</v>
      </c>
      <c r="AF36" s="91">
        <v>1.098901098901099</v>
      </c>
    </row>
    <row r="37" spans="3:32" ht="13.5">
      <c r="C37" s="39" t="s">
        <v>133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2</v>
      </c>
      <c r="M37" s="80">
        <v>1</v>
      </c>
      <c r="N37" s="80">
        <v>1</v>
      </c>
      <c r="O37" s="80">
        <v>0</v>
      </c>
      <c r="P37" s="80">
        <v>4</v>
      </c>
      <c r="Q37" s="80">
        <v>0</v>
      </c>
      <c r="T37" s="39" t="s">
        <v>133</v>
      </c>
      <c r="U37" s="80">
        <v>5</v>
      </c>
      <c r="V37" s="80">
        <v>1</v>
      </c>
      <c r="W37" s="80">
        <v>0</v>
      </c>
      <c r="X37" s="80">
        <v>1</v>
      </c>
      <c r="Y37" s="80">
        <v>1</v>
      </c>
      <c r="Z37" s="80">
        <v>0</v>
      </c>
      <c r="AA37" s="80">
        <v>1</v>
      </c>
      <c r="AB37" s="80">
        <v>0</v>
      </c>
      <c r="AC37" s="80">
        <v>0</v>
      </c>
      <c r="AD37" s="80">
        <v>0</v>
      </c>
      <c r="AE37" s="80">
        <v>17</v>
      </c>
      <c r="AF37" s="86">
        <v>9.340659340659341</v>
      </c>
    </row>
    <row r="38" spans="3:32" ht="13.5">
      <c r="C38" s="39" t="s">
        <v>134</v>
      </c>
      <c r="D38" s="80">
        <v>0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2</v>
      </c>
      <c r="M38" s="80">
        <v>2</v>
      </c>
      <c r="N38" s="80">
        <v>5</v>
      </c>
      <c r="O38" s="80">
        <v>3</v>
      </c>
      <c r="P38" s="80">
        <v>4</v>
      </c>
      <c r="Q38" s="80">
        <v>2</v>
      </c>
      <c r="T38" s="39" t="s">
        <v>134</v>
      </c>
      <c r="U38" s="80">
        <v>5</v>
      </c>
      <c r="V38" s="80">
        <v>5</v>
      </c>
      <c r="W38" s="80">
        <v>5</v>
      </c>
      <c r="X38" s="80">
        <v>3</v>
      </c>
      <c r="Y38" s="80">
        <v>2</v>
      </c>
      <c r="Z38" s="80">
        <v>2</v>
      </c>
      <c r="AA38" s="80">
        <v>1</v>
      </c>
      <c r="AB38" s="80">
        <v>1</v>
      </c>
      <c r="AC38" s="80">
        <v>2</v>
      </c>
      <c r="AD38" s="80">
        <v>2</v>
      </c>
      <c r="AE38" s="80">
        <v>47</v>
      </c>
      <c r="AF38" s="86">
        <v>25.82417582417583</v>
      </c>
    </row>
    <row r="39" spans="3:32" ht="13.5">
      <c r="C39" s="87" t="s">
        <v>135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</v>
      </c>
      <c r="O39" s="17">
        <v>2</v>
      </c>
      <c r="P39" s="17">
        <v>4</v>
      </c>
      <c r="Q39" s="17">
        <v>2</v>
      </c>
      <c r="T39" s="87" t="s">
        <v>135</v>
      </c>
      <c r="U39" s="17">
        <v>7</v>
      </c>
      <c r="V39" s="17">
        <v>2</v>
      </c>
      <c r="W39" s="17">
        <v>5</v>
      </c>
      <c r="X39" s="17">
        <v>5</v>
      </c>
      <c r="Y39" s="17">
        <v>3</v>
      </c>
      <c r="Z39" s="17">
        <v>1</v>
      </c>
      <c r="AA39" s="17">
        <v>1</v>
      </c>
      <c r="AB39" s="17">
        <v>1</v>
      </c>
      <c r="AC39" s="17">
        <v>7</v>
      </c>
      <c r="AD39" s="17">
        <v>4</v>
      </c>
      <c r="AE39" s="17">
        <v>46</v>
      </c>
      <c r="AF39" s="91">
        <v>25.274725274725274</v>
      </c>
    </row>
    <row r="40" spans="3:32" ht="13.5">
      <c r="C40" s="87" t="s">
        <v>136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1</v>
      </c>
      <c r="O40" s="17">
        <v>1</v>
      </c>
      <c r="P40" s="17">
        <v>1</v>
      </c>
      <c r="Q40" s="17">
        <v>2</v>
      </c>
      <c r="T40" s="87" t="s">
        <v>136</v>
      </c>
      <c r="U40" s="17">
        <v>2</v>
      </c>
      <c r="V40" s="17">
        <v>5</v>
      </c>
      <c r="W40" s="17">
        <v>3</v>
      </c>
      <c r="X40" s="17">
        <v>2</v>
      </c>
      <c r="Y40" s="17">
        <v>5</v>
      </c>
      <c r="Z40" s="17">
        <v>3</v>
      </c>
      <c r="AA40" s="17">
        <v>2</v>
      </c>
      <c r="AB40" s="17">
        <v>1</v>
      </c>
      <c r="AC40" s="17">
        <v>2</v>
      </c>
      <c r="AD40" s="17">
        <v>3</v>
      </c>
      <c r="AE40" s="17">
        <v>34</v>
      </c>
      <c r="AF40" s="91">
        <v>18.681318681318682</v>
      </c>
    </row>
    <row r="41" spans="3:32" ht="13.5">
      <c r="C41" s="79" t="s">
        <v>137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2</v>
      </c>
      <c r="P41" s="80">
        <v>1</v>
      </c>
      <c r="Q41" s="80">
        <v>0</v>
      </c>
      <c r="T41" s="79" t="s">
        <v>137</v>
      </c>
      <c r="U41" s="80">
        <v>1</v>
      </c>
      <c r="V41" s="80">
        <v>3</v>
      </c>
      <c r="W41" s="80">
        <v>0</v>
      </c>
      <c r="X41" s="80">
        <v>1</v>
      </c>
      <c r="Y41" s="80">
        <v>1</v>
      </c>
      <c r="Z41" s="80">
        <v>3</v>
      </c>
      <c r="AA41" s="80">
        <v>3</v>
      </c>
      <c r="AB41" s="80">
        <v>5</v>
      </c>
      <c r="AC41" s="80">
        <v>2</v>
      </c>
      <c r="AD41" s="80">
        <v>3</v>
      </c>
      <c r="AE41" s="80">
        <v>25</v>
      </c>
      <c r="AF41" s="86">
        <v>13.736263736263737</v>
      </c>
    </row>
    <row r="42" spans="3:32" ht="13.5">
      <c r="C42" s="39" t="s">
        <v>138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T42" s="39" t="s">
        <v>138</v>
      </c>
      <c r="U42" s="80">
        <v>1</v>
      </c>
      <c r="V42" s="80">
        <v>0</v>
      </c>
      <c r="W42" s="80">
        <v>1</v>
      </c>
      <c r="X42" s="80">
        <v>1</v>
      </c>
      <c r="Y42" s="80">
        <v>0</v>
      </c>
      <c r="Z42" s="80">
        <v>1</v>
      </c>
      <c r="AA42" s="80">
        <v>0</v>
      </c>
      <c r="AB42" s="80">
        <v>0</v>
      </c>
      <c r="AC42" s="80">
        <v>3</v>
      </c>
      <c r="AD42" s="80">
        <v>1</v>
      </c>
      <c r="AE42" s="80">
        <v>8</v>
      </c>
      <c r="AF42" s="86">
        <v>4.395604395604396</v>
      </c>
    </row>
    <row r="43" spans="3:32" ht="13.5">
      <c r="C43" s="87" t="s">
        <v>139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T43" s="87" t="s">
        <v>139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</v>
      </c>
      <c r="AB43" s="17">
        <v>1</v>
      </c>
      <c r="AC43" s="17">
        <v>0</v>
      </c>
      <c r="AD43" s="17">
        <v>0</v>
      </c>
      <c r="AE43" s="17">
        <v>2</v>
      </c>
      <c r="AF43" s="91">
        <v>1.098901098901099</v>
      </c>
    </row>
    <row r="44" spans="3:32" ht="13.5">
      <c r="C44" s="87" t="s">
        <v>140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T44" s="87" t="s">
        <v>140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91">
        <v>0</v>
      </c>
    </row>
    <row r="45" spans="3:32" ht="13.5">
      <c r="C45" s="39" t="s">
        <v>162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T45" s="39" t="s">
        <v>162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1</v>
      </c>
      <c r="AE45" s="80">
        <v>1</v>
      </c>
      <c r="AF45" s="86">
        <v>0.5494505494505495</v>
      </c>
    </row>
    <row r="46" spans="2:32" ht="14.25" thickBot="1">
      <c r="B46" s="30"/>
      <c r="C46" s="41" t="s">
        <v>2</v>
      </c>
      <c r="D46" s="82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S46" s="30"/>
      <c r="T46" s="41" t="s">
        <v>2</v>
      </c>
      <c r="U46" s="82">
        <v>0</v>
      </c>
      <c r="V46" s="82">
        <v>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3">
        <v>0</v>
      </c>
    </row>
    <row r="47" spans="4:32" ht="6" customHeight="1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57"/>
    </row>
    <row r="48" spans="2:34" ht="13.5">
      <c r="B48" s="15" t="s">
        <v>124</v>
      </c>
      <c r="C48" s="39" t="s">
        <v>144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">
        <v>0</v>
      </c>
      <c r="N48" s="7">
        <v>1</v>
      </c>
      <c r="O48" s="7">
        <v>1</v>
      </c>
      <c r="P48" s="7">
        <v>3</v>
      </c>
      <c r="Q48" s="7">
        <v>1</v>
      </c>
      <c r="S48" s="15" t="s">
        <v>124</v>
      </c>
      <c r="T48" s="39" t="s">
        <v>144</v>
      </c>
      <c r="U48" s="7">
        <v>3</v>
      </c>
      <c r="V48" s="7">
        <v>1</v>
      </c>
      <c r="W48" s="7">
        <v>4</v>
      </c>
      <c r="X48" s="7">
        <v>3</v>
      </c>
      <c r="Y48" s="7">
        <v>1</v>
      </c>
      <c r="Z48" s="7">
        <v>5</v>
      </c>
      <c r="AA48" s="7">
        <v>1</v>
      </c>
      <c r="AB48" s="7">
        <v>3</v>
      </c>
      <c r="AC48" s="7">
        <v>8</v>
      </c>
      <c r="AD48" s="7">
        <v>2</v>
      </c>
      <c r="AE48" s="7">
        <v>38</v>
      </c>
      <c r="AF48" s="86">
        <v>20.87912087912088</v>
      </c>
      <c r="AH48" s="81"/>
    </row>
    <row r="49" spans="3:32" ht="13.5">
      <c r="C49" s="39" t="s">
        <v>145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1</v>
      </c>
      <c r="N49" s="7">
        <v>4</v>
      </c>
      <c r="O49" s="7">
        <v>4</v>
      </c>
      <c r="P49" s="7">
        <v>6</v>
      </c>
      <c r="Q49" s="7">
        <v>4</v>
      </c>
      <c r="T49" s="39" t="s">
        <v>145</v>
      </c>
      <c r="U49" s="7">
        <v>14</v>
      </c>
      <c r="V49" s="7">
        <v>9</v>
      </c>
      <c r="W49" s="7">
        <v>5</v>
      </c>
      <c r="X49" s="7">
        <v>3</v>
      </c>
      <c r="Y49" s="7">
        <v>5</v>
      </c>
      <c r="Z49" s="7">
        <v>2</v>
      </c>
      <c r="AA49" s="7">
        <v>7</v>
      </c>
      <c r="AB49" s="7">
        <v>3</v>
      </c>
      <c r="AC49" s="7">
        <v>8</v>
      </c>
      <c r="AD49" s="7">
        <v>10</v>
      </c>
      <c r="AE49" s="7">
        <v>86</v>
      </c>
      <c r="AF49" s="86">
        <v>47.25274725274725</v>
      </c>
    </row>
    <row r="50" spans="2:32" ht="14.25" thickBot="1">
      <c r="B50" s="30"/>
      <c r="C50" s="41" t="s">
        <v>2</v>
      </c>
      <c r="D50" s="84">
        <v>0</v>
      </c>
      <c r="E50" s="84">
        <v>0</v>
      </c>
      <c r="F50" s="84">
        <v>2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3</v>
      </c>
      <c r="M50" s="84">
        <v>3</v>
      </c>
      <c r="N50" s="84">
        <v>4</v>
      </c>
      <c r="O50" s="84">
        <v>3</v>
      </c>
      <c r="P50" s="84">
        <v>5</v>
      </c>
      <c r="Q50" s="84">
        <v>1</v>
      </c>
      <c r="S50" s="30"/>
      <c r="T50" s="41" t="s">
        <v>2</v>
      </c>
      <c r="U50" s="84">
        <v>4</v>
      </c>
      <c r="V50" s="84">
        <v>6</v>
      </c>
      <c r="W50" s="84">
        <v>5</v>
      </c>
      <c r="X50" s="84">
        <v>7</v>
      </c>
      <c r="Y50" s="84">
        <v>6</v>
      </c>
      <c r="Z50" s="84">
        <v>3</v>
      </c>
      <c r="AA50" s="84">
        <v>1</v>
      </c>
      <c r="AB50" s="84">
        <v>3</v>
      </c>
      <c r="AC50" s="84">
        <v>0</v>
      </c>
      <c r="AD50" s="84">
        <v>2</v>
      </c>
      <c r="AE50" s="84">
        <v>58</v>
      </c>
      <c r="AF50" s="83">
        <v>31.868131868131865</v>
      </c>
    </row>
    <row r="51" spans="3:32" ht="4.5" customHeight="1">
      <c r="C51" s="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T51" s="1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57"/>
    </row>
    <row r="52" spans="2:34" ht="13.5">
      <c r="B52" s="15" t="s">
        <v>167</v>
      </c>
      <c r="C52" s="39" t="s">
        <v>20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S52" s="15" t="s">
        <v>205</v>
      </c>
      <c r="T52" s="39" t="s">
        <v>20</v>
      </c>
      <c r="U52" s="7">
        <v>0</v>
      </c>
      <c r="V52" s="7">
        <v>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86">
        <v>0.5494505494505495</v>
      </c>
      <c r="AH52" s="81"/>
    </row>
    <row r="53" spans="2:32" ht="13.5">
      <c r="B53" s="85" t="s">
        <v>161</v>
      </c>
      <c r="C53" s="39" t="s">
        <v>160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4</v>
      </c>
      <c r="M53" s="7">
        <v>3</v>
      </c>
      <c r="N53" s="7">
        <v>4</v>
      </c>
      <c r="O53" s="7">
        <v>5</v>
      </c>
      <c r="P53" s="7">
        <v>11</v>
      </c>
      <c r="Q53" s="7">
        <v>3</v>
      </c>
      <c r="S53" s="85" t="s">
        <v>225</v>
      </c>
      <c r="T53" s="39" t="s">
        <v>160</v>
      </c>
      <c r="U53" s="7">
        <v>12</v>
      </c>
      <c r="V53" s="7">
        <v>10</v>
      </c>
      <c r="W53" s="7">
        <v>8</v>
      </c>
      <c r="X53" s="7">
        <v>9</v>
      </c>
      <c r="Y53" s="7">
        <v>5</v>
      </c>
      <c r="Z53" s="7">
        <v>9</v>
      </c>
      <c r="AA53" s="7">
        <v>4</v>
      </c>
      <c r="AB53" s="7">
        <v>8</v>
      </c>
      <c r="AC53" s="7">
        <v>7</v>
      </c>
      <c r="AD53" s="7">
        <v>12</v>
      </c>
      <c r="AE53" s="7">
        <v>115</v>
      </c>
      <c r="AF53" s="86">
        <v>63.18681318681318</v>
      </c>
    </row>
    <row r="54" spans="3:32" ht="13.5">
      <c r="C54" s="39" t="s">
        <v>117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2</v>
      </c>
      <c r="O54" s="7">
        <v>2</v>
      </c>
      <c r="P54" s="7">
        <v>2</v>
      </c>
      <c r="Q54" s="7">
        <v>1</v>
      </c>
      <c r="T54" s="39" t="s">
        <v>117</v>
      </c>
      <c r="U54" s="7">
        <v>6</v>
      </c>
      <c r="V54" s="7">
        <v>4</v>
      </c>
      <c r="W54" s="7">
        <v>2</v>
      </c>
      <c r="X54" s="7">
        <v>4</v>
      </c>
      <c r="Y54" s="7">
        <v>4</v>
      </c>
      <c r="Z54" s="7">
        <v>1</v>
      </c>
      <c r="AA54" s="7">
        <v>5</v>
      </c>
      <c r="AB54" s="7">
        <v>0</v>
      </c>
      <c r="AC54" s="7">
        <v>4</v>
      </c>
      <c r="AD54" s="7">
        <v>1</v>
      </c>
      <c r="AE54" s="7">
        <v>40</v>
      </c>
      <c r="AF54" s="86">
        <v>21.978021978021978</v>
      </c>
    </row>
    <row r="55" spans="3:32" ht="13.5">
      <c r="C55" s="39" t="s">
        <v>21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3</v>
      </c>
      <c r="O55" s="7">
        <v>1</v>
      </c>
      <c r="P55" s="7">
        <v>0</v>
      </c>
      <c r="Q55" s="7">
        <v>0</v>
      </c>
      <c r="T55" s="39" t="s">
        <v>21</v>
      </c>
      <c r="U55" s="7">
        <v>3</v>
      </c>
      <c r="V55" s="7">
        <v>2</v>
      </c>
      <c r="W55" s="7">
        <v>1</v>
      </c>
      <c r="X55" s="7">
        <v>0</v>
      </c>
      <c r="Y55" s="7">
        <v>2</v>
      </c>
      <c r="Z55" s="7">
        <v>0</v>
      </c>
      <c r="AA55" s="7">
        <v>0</v>
      </c>
      <c r="AB55" s="7">
        <v>1</v>
      </c>
      <c r="AC55" s="7">
        <v>3</v>
      </c>
      <c r="AD55" s="7">
        <v>1</v>
      </c>
      <c r="AE55" s="7">
        <v>17</v>
      </c>
      <c r="AF55" s="86">
        <v>9.340659340659341</v>
      </c>
    </row>
    <row r="56" spans="3:32" ht="13.5">
      <c r="C56" s="39" t="s">
        <v>22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39" t="s">
        <v>22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86">
        <v>0</v>
      </c>
    </row>
    <row r="57" spans="3:32" ht="13.5">
      <c r="C57" s="39" t="s">
        <v>23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0</v>
      </c>
      <c r="O57" s="7">
        <v>0</v>
      </c>
      <c r="P57" s="7">
        <v>1</v>
      </c>
      <c r="Q57" s="7">
        <v>2</v>
      </c>
      <c r="T57" s="39" t="s">
        <v>23</v>
      </c>
      <c r="U57" s="7">
        <v>0</v>
      </c>
      <c r="V57" s="7">
        <v>0</v>
      </c>
      <c r="W57" s="7">
        <v>3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2</v>
      </c>
      <c r="AD57" s="7">
        <v>0</v>
      </c>
      <c r="AE57" s="7">
        <v>9</v>
      </c>
      <c r="AF57" s="86">
        <v>4.945054945054945</v>
      </c>
    </row>
    <row r="58" spans="3:32" ht="13.5">
      <c r="C58" s="39" t="s">
        <v>24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T58" s="39" t="s">
        <v>24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86">
        <v>0</v>
      </c>
    </row>
    <row r="59" spans="1:32" ht="14.25" thickBot="1">
      <c r="A59" s="30"/>
      <c r="B59" s="30"/>
      <c r="C59" s="41" t="s">
        <v>10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30"/>
      <c r="S59" s="30"/>
      <c r="T59" s="41" t="s">
        <v>10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0</v>
      </c>
      <c r="AF59" s="83">
        <v>0</v>
      </c>
    </row>
    <row r="60" spans="2:19" ht="13.5">
      <c r="B60" s="1" t="s">
        <v>166</v>
      </c>
      <c r="S60" s="1"/>
    </row>
    <row r="61" spans="2:19" ht="13.5">
      <c r="B61" s="1" t="s">
        <v>165</v>
      </c>
      <c r="S61" s="1"/>
    </row>
  </sheetData>
  <sheetProtection/>
  <printOptions/>
  <pageMargins left="0.5511811023622047" right="0.5118110236220472" top="0.5118110236220472" bottom="0.5905511811023623" header="0.35433070866141736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375" style="15" customWidth="1"/>
    <col min="18" max="18" width="10.875" style="15" customWidth="1"/>
    <col min="19" max="19" width="1.37890625" style="15" customWidth="1"/>
    <col min="20" max="20" width="11.25390625" style="15" customWidth="1"/>
    <col min="21" max="30" width="4.25390625" style="15" customWidth="1"/>
    <col min="31" max="31" width="5.50390625" style="15" customWidth="1"/>
    <col min="32" max="32" width="6.25390625" style="15" customWidth="1"/>
    <col min="33" max="33" width="9.375" style="15" bestFit="1" customWidth="1"/>
    <col min="34" max="16384" width="9.00390625" style="3" customWidth="1"/>
  </cols>
  <sheetData>
    <row r="1" spans="1:20" ht="21" customHeight="1" thickBot="1">
      <c r="A1" s="43" t="s">
        <v>191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1</v>
      </c>
      <c r="G3" s="80">
        <v>1</v>
      </c>
      <c r="H3" s="80">
        <v>1</v>
      </c>
      <c r="I3" s="80">
        <v>0</v>
      </c>
      <c r="J3" s="80">
        <v>2</v>
      </c>
      <c r="K3" s="80">
        <v>2</v>
      </c>
      <c r="L3" s="80">
        <v>2</v>
      </c>
      <c r="M3" s="80">
        <v>2</v>
      </c>
      <c r="N3" s="80">
        <v>0</v>
      </c>
      <c r="O3" s="80">
        <v>0</v>
      </c>
      <c r="P3" s="80">
        <v>2</v>
      </c>
      <c r="Q3" s="80">
        <v>6</v>
      </c>
      <c r="R3" s="37" t="s">
        <v>149</v>
      </c>
      <c r="S3" s="37"/>
      <c r="T3" s="37" t="s">
        <v>25</v>
      </c>
      <c r="U3" s="80">
        <v>5</v>
      </c>
      <c r="V3" s="80">
        <v>7</v>
      </c>
      <c r="W3" s="80">
        <v>4</v>
      </c>
      <c r="X3" s="80">
        <v>7</v>
      </c>
      <c r="Y3" s="80">
        <v>4</v>
      </c>
      <c r="Z3" s="80">
        <v>9</v>
      </c>
      <c r="AA3" s="80">
        <v>14</v>
      </c>
      <c r="AB3" s="80">
        <v>17</v>
      </c>
      <c r="AC3" s="80">
        <v>15</v>
      </c>
      <c r="AD3" s="80">
        <v>15</v>
      </c>
      <c r="AE3" s="80">
        <v>116</v>
      </c>
      <c r="AF3" s="86">
        <v>1.0993176648976497</v>
      </c>
      <c r="AG3" s="95">
        <v>2.082585278276481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2</v>
      </c>
      <c r="I4" s="80">
        <v>0</v>
      </c>
      <c r="J4" s="80">
        <v>0</v>
      </c>
      <c r="K4" s="80">
        <v>0</v>
      </c>
      <c r="L4" s="80">
        <v>1</v>
      </c>
      <c r="M4" s="80">
        <v>0</v>
      </c>
      <c r="N4" s="80">
        <v>1</v>
      </c>
      <c r="O4" s="80">
        <v>2</v>
      </c>
      <c r="P4" s="80">
        <v>0</v>
      </c>
      <c r="Q4" s="80">
        <v>0</v>
      </c>
      <c r="R4" s="37" t="s">
        <v>13</v>
      </c>
      <c r="S4" s="37"/>
      <c r="T4" s="37" t="s">
        <v>26</v>
      </c>
      <c r="U4" s="80">
        <v>0</v>
      </c>
      <c r="V4" s="80">
        <v>0</v>
      </c>
      <c r="W4" s="80">
        <v>4</v>
      </c>
      <c r="X4" s="80">
        <v>1</v>
      </c>
      <c r="Y4" s="80">
        <v>2</v>
      </c>
      <c r="Z4" s="80">
        <v>3</v>
      </c>
      <c r="AA4" s="80">
        <v>5</v>
      </c>
      <c r="AB4" s="80">
        <v>4</v>
      </c>
      <c r="AC4" s="80">
        <v>3</v>
      </c>
      <c r="AD4" s="80">
        <v>5</v>
      </c>
      <c r="AE4" s="80">
        <v>33</v>
      </c>
      <c r="AF4" s="86">
        <v>0.31273692191053826</v>
      </c>
      <c r="AG4" s="95">
        <v>2.345415778251599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1</v>
      </c>
      <c r="M5" s="80">
        <v>0</v>
      </c>
      <c r="N5" s="80">
        <v>2</v>
      </c>
      <c r="O5" s="80">
        <v>0</v>
      </c>
      <c r="P5" s="80">
        <v>0</v>
      </c>
      <c r="Q5" s="80">
        <v>1</v>
      </c>
      <c r="R5" s="37"/>
      <c r="S5" s="37"/>
      <c r="T5" s="37" t="s">
        <v>27</v>
      </c>
      <c r="U5" s="80">
        <v>1</v>
      </c>
      <c r="V5" s="80">
        <v>0</v>
      </c>
      <c r="W5" s="80">
        <v>2</v>
      </c>
      <c r="X5" s="80">
        <v>2</v>
      </c>
      <c r="Y5" s="80">
        <v>2</v>
      </c>
      <c r="Z5" s="80">
        <v>0</v>
      </c>
      <c r="AA5" s="80">
        <v>2</v>
      </c>
      <c r="AB5" s="80">
        <v>0</v>
      </c>
      <c r="AC5" s="80">
        <v>3</v>
      </c>
      <c r="AD5" s="80">
        <v>2</v>
      </c>
      <c r="AE5" s="80">
        <v>18</v>
      </c>
      <c r="AF5" s="86">
        <v>0.17058377558756635</v>
      </c>
      <c r="AG5" s="95">
        <v>1.3196480938416422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1</v>
      </c>
      <c r="K6" s="80">
        <v>2</v>
      </c>
      <c r="L6" s="80">
        <v>2</v>
      </c>
      <c r="M6" s="80">
        <v>1</v>
      </c>
      <c r="N6" s="80">
        <v>1</v>
      </c>
      <c r="O6" s="80">
        <v>0</v>
      </c>
      <c r="P6" s="80">
        <v>2</v>
      </c>
      <c r="Q6" s="80">
        <v>3</v>
      </c>
      <c r="R6" s="37"/>
      <c r="S6" s="37"/>
      <c r="T6" s="37" t="s">
        <v>28</v>
      </c>
      <c r="U6" s="80">
        <v>2</v>
      </c>
      <c r="V6" s="80">
        <v>2</v>
      </c>
      <c r="W6" s="80">
        <v>4</v>
      </c>
      <c r="X6" s="80">
        <v>6</v>
      </c>
      <c r="Y6" s="80">
        <v>5</v>
      </c>
      <c r="Z6" s="80">
        <v>8</v>
      </c>
      <c r="AA6" s="80">
        <v>7</v>
      </c>
      <c r="AB6" s="80">
        <v>13</v>
      </c>
      <c r="AC6" s="80">
        <v>9</v>
      </c>
      <c r="AD6" s="80">
        <v>9</v>
      </c>
      <c r="AE6" s="80">
        <v>77</v>
      </c>
      <c r="AF6" s="86">
        <v>0.7297194844579227</v>
      </c>
      <c r="AG6" s="95">
        <v>3.2807839795483593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1</v>
      </c>
      <c r="L7" s="80">
        <v>1</v>
      </c>
      <c r="M7" s="80">
        <v>0</v>
      </c>
      <c r="N7" s="80">
        <v>0</v>
      </c>
      <c r="O7" s="80">
        <v>1</v>
      </c>
      <c r="P7" s="80">
        <v>0</v>
      </c>
      <c r="Q7" s="80">
        <v>0</v>
      </c>
      <c r="R7" s="37"/>
      <c r="S7" s="37"/>
      <c r="T7" s="37" t="s">
        <v>29</v>
      </c>
      <c r="U7" s="80">
        <v>1</v>
      </c>
      <c r="V7" s="80">
        <v>0</v>
      </c>
      <c r="W7" s="80">
        <v>2</v>
      </c>
      <c r="X7" s="80">
        <v>2</v>
      </c>
      <c r="Y7" s="80">
        <v>1</v>
      </c>
      <c r="Z7" s="80">
        <v>1</v>
      </c>
      <c r="AA7" s="80">
        <v>1</v>
      </c>
      <c r="AB7" s="80">
        <v>1</v>
      </c>
      <c r="AC7" s="80">
        <v>2</v>
      </c>
      <c r="AD7" s="80">
        <v>1</v>
      </c>
      <c r="AE7" s="80">
        <v>15</v>
      </c>
      <c r="AF7" s="86">
        <v>0.14215314632297196</v>
      </c>
      <c r="AG7" s="95">
        <v>1.3380909901873328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1</v>
      </c>
      <c r="L8" s="80">
        <v>0</v>
      </c>
      <c r="M8" s="80">
        <v>0</v>
      </c>
      <c r="N8" s="80">
        <v>0</v>
      </c>
      <c r="O8" s="80">
        <v>1</v>
      </c>
      <c r="P8" s="80">
        <v>0</v>
      </c>
      <c r="Q8" s="80">
        <v>2</v>
      </c>
      <c r="R8" s="37"/>
      <c r="S8" s="37"/>
      <c r="T8" s="37" t="s">
        <v>30</v>
      </c>
      <c r="U8" s="80">
        <v>0</v>
      </c>
      <c r="V8" s="80">
        <v>1</v>
      </c>
      <c r="W8" s="80">
        <v>0</v>
      </c>
      <c r="X8" s="80">
        <v>1</v>
      </c>
      <c r="Y8" s="80">
        <v>3</v>
      </c>
      <c r="Z8" s="80">
        <v>1</v>
      </c>
      <c r="AA8" s="80">
        <v>0</v>
      </c>
      <c r="AB8" s="80">
        <v>1</v>
      </c>
      <c r="AC8" s="80">
        <v>2</v>
      </c>
      <c r="AD8" s="80">
        <v>2</v>
      </c>
      <c r="AE8" s="80">
        <v>15</v>
      </c>
      <c r="AF8" s="86">
        <v>0.14215314632297196</v>
      </c>
      <c r="AG8" s="95">
        <v>1.2520868113522539</v>
      </c>
    </row>
    <row r="9" spans="1:33" ht="13.5">
      <c r="A9" s="37"/>
      <c r="B9" s="37"/>
      <c r="C9" s="35" t="s">
        <v>31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1</v>
      </c>
      <c r="K9" s="96">
        <v>0</v>
      </c>
      <c r="L9" s="96">
        <v>0</v>
      </c>
      <c r="M9" s="96">
        <v>2</v>
      </c>
      <c r="N9" s="96">
        <v>1</v>
      </c>
      <c r="O9" s="96">
        <v>3</v>
      </c>
      <c r="P9" s="96">
        <v>2</v>
      </c>
      <c r="Q9" s="96">
        <v>3</v>
      </c>
      <c r="R9" s="37"/>
      <c r="S9" s="37"/>
      <c r="T9" s="35" t="s">
        <v>31</v>
      </c>
      <c r="U9" s="96">
        <v>4</v>
      </c>
      <c r="V9" s="96">
        <v>3</v>
      </c>
      <c r="W9" s="96">
        <v>7</v>
      </c>
      <c r="X9" s="96">
        <v>2</v>
      </c>
      <c r="Y9" s="96">
        <v>0</v>
      </c>
      <c r="Z9" s="96">
        <v>1</v>
      </c>
      <c r="AA9" s="96">
        <v>1</v>
      </c>
      <c r="AB9" s="96">
        <v>4</v>
      </c>
      <c r="AC9" s="96">
        <v>4</v>
      </c>
      <c r="AD9" s="96">
        <v>3</v>
      </c>
      <c r="AE9" s="96">
        <v>41</v>
      </c>
      <c r="AF9" s="59">
        <v>0.38855193328279</v>
      </c>
      <c r="AG9" s="97">
        <v>1.9835510401548135</v>
      </c>
    </row>
    <row r="10" spans="1:33" ht="13.5">
      <c r="A10" s="35"/>
      <c r="B10" s="35"/>
      <c r="C10" s="42" t="s">
        <v>150</v>
      </c>
      <c r="D10" s="103">
        <v>0</v>
      </c>
      <c r="E10" s="103">
        <v>0</v>
      </c>
      <c r="F10" s="103">
        <v>1</v>
      </c>
      <c r="G10" s="103">
        <v>1</v>
      </c>
      <c r="H10" s="103">
        <v>3</v>
      </c>
      <c r="I10" s="103">
        <v>0</v>
      </c>
      <c r="J10" s="103">
        <v>4</v>
      </c>
      <c r="K10" s="103">
        <v>6</v>
      </c>
      <c r="L10" s="103">
        <v>7</v>
      </c>
      <c r="M10" s="103">
        <v>5</v>
      </c>
      <c r="N10" s="103">
        <v>5</v>
      </c>
      <c r="O10" s="103">
        <v>7</v>
      </c>
      <c r="P10" s="103">
        <v>6</v>
      </c>
      <c r="Q10" s="103">
        <v>15</v>
      </c>
      <c r="R10" s="35"/>
      <c r="S10" s="35"/>
      <c r="T10" s="42" t="s">
        <v>150</v>
      </c>
      <c r="U10" s="103">
        <v>13</v>
      </c>
      <c r="V10" s="103">
        <v>13</v>
      </c>
      <c r="W10" s="103">
        <v>23</v>
      </c>
      <c r="X10" s="103">
        <v>21</v>
      </c>
      <c r="Y10" s="103">
        <v>17</v>
      </c>
      <c r="Z10" s="103">
        <v>23</v>
      </c>
      <c r="AA10" s="103">
        <v>30</v>
      </c>
      <c r="AB10" s="103">
        <v>40</v>
      </c>
      <c r="AC10" s="103">
        <v>38</v>
      </c>
      <c r="AD10" s="103">
        <v>37</v>
      </c>
      <c r="AE10" s="103">
        <v>315</v>
      </c>
      <c r="AF10" s="104">
        <v>2.985216072782411</v>
      </c>
      <c r="AG10" s="105">
        <v>2.089690858431737</v>
      </c>
    </row>
    <row r="11" spans="1:33" ht="13.5">
      <c r="A11" s="37" t="s">
        <v>151</v>
      </c>
      <c r="B11" s="37"/>
      <c r="C11" s="37" t="s">
        <v>32</v>
      </c>
      <c r="D11" s="98">
        <v>0</v>
      </c>
      <c r="E11" s="98">
        <v>0</v>
      </c>
      <c r="F11" s="98">
        <v>0</v>
      </c>
      <c r="G11" s="98">
        <v>0</v>
      </c>
      <c r="H11" s="98">
        <v>1</v>
      </c>
      <c r="I11" s="98">
        <v>3</v>
      </c>
      <c r="J11" s="98">
        <v>42</v>
      </c>
      <c r="K11" s="98">
        <v>77</v>
      </c>
      <c r="L11" s="98">
        <v>38</v>
      </c>
      <c r="M11" s="98">
        <v>34</v>
      </c>
      <c r="N11" s="98">
        <v>26</v>
      </c>
      <c r="O11" s="98">
        <v>29</v>
      </c>
      <c r="P11" s="98">
        <v>32</v>
      </c>
      <c r="Q11" s="98">
        <v>17</v>
      </c>
      <c r="R11" s="37" t="s">
        <v>151</v>
      </c>
      <c r="S11" s="37"/>
      <c r="T11" s="37" t="s">
        <v>32</v>
      </c>
      <c r="U11" s="98">
        <v>21</v>
      </c>
      <c r="V11" s="98">
        <v>14</v>
      </c>
      <c r="W11" s="98">
        <v>13</v>
      </c>
      <c r="X11" s="98">
        <v>13</v>
      </c>
      <c r="Y11" s="98">
        <v>14</v>
      </c>
      <c r="Z11" s="98">
        <v>11</v>
      </c>
      <c r="AA11" s="98">
        <v>10</v>
      </c>
      <c r="AB11" s="98">
        <v>17</v>
      </c>
      <c r="AC11" s="98">
        <v>11</v>
      </c>
      <c r="AD11" s="98">
        <v>11</v>
      </c>
      <c r="AE11" s="98">
        <v>434</v>
      </c>
      <c r="AF11" s="86">
        <v>4.112964366944655</v>
      </c>
      <c r="AG11" s="95">
        <v>14.617716402829236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1</v>
      </c>
      <c r="G12" s="80">
        <v>0</v>
      </c>
      <c r="H12" s="80">
        <v>2</v>
      </c>
      <c r="I12" s="80">
        <v>0</v>
      </c>
      <c r="J12" s="80">
        <v>4</v>
      </c>
      <c r="K12" s="80">
        <v>11</v>
      </c>
      <c r="L12" s="80">
        <v>5</v>
      </c>
      <c r="M12" s="80">
        <v>10</v>
      </c>
      <c r="N12" s="80">
        <v>5</v>
      </c>
      <c r="O12" s="80">
        <v>14</v>
      </c>
      <c r="P12" s="80">
        <v>9</v>
      </c>
      <c r="Q12" s="80">
        <v>10</v>
      </c>
      <c r="R12" s="37" t="s">
        <v>14</v>
      </c>
      <c r="S12" s="37"/>
      <c r="T12" s="37" t="s">
        <v>33</v>
      </c>
      <c r="U12" s="80">
        <v>9</v>
      </c>
      <c r="V12" s="80">
        <v>8</v>
      </c>
      <c r="W12" s="80">
        <v>7</v>
      </c>
      <c r="X12" s="80">
        <v>7</v>
      </c>
      <c r="Y12" s="80">
        <v>11</v>
      </c>
      <c r="Z12" s="80">
        <v>6</v>
      </c>
      <c r="AA12" s="80">
        <v>10</v>
      </c>
      <c r="AB12" s="80">
        <v>27</v>
      </c>
      <c r="AC12" s="80">
        <v>12</v>
      </c>
      <c r="AD12" s="80">
        <v>10</v>
      </c>
      <c r="AE12" s="80">
        <v>178</v>
      </c>
      <c r="AF12" s="86">
        <v>1.6868840030326004</v>
      </c>
      <c r="AG12" s="95">
        <v>8.838133068520357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2</v>
      </c>
      <c r="K13" s="80">
        <v>8</v>
      </c>
      <c r="L13" s="80">
        <v>5</v>
      </c>
      <c r="M13" s="80">
        <v>8</v>
      </c>
      <c r="N13" s="80">
        <v>7</v>
      </c>
      <c r="O13" s="80">
        <v>10</v>
      </c>
      <c r="P13" s="80">
        <v>5</v>
      </c>
      <c r="Q13" s="80">
        <v>6</v>
      </c>
      <c r="R13" s="37"/>
      <c r="S13" s="37"/>
      <c r="T13" s="37" t="s">
        <v>34</v>
      </c>
      <c r="U13" s="80">
        <v>8</v>
      </c>
      <c r="V13" s="80">
        <v>6</v>
      </c>
      <c r="W13" s="80">
        <v>3</v>
      </c>
      <c r="X13" s="80">
        <v>7</v>
      </c>
      <c r="Y13" s="80">
        <v>11</v>
      </c>
      <c r="Z13" s="80">
        <v>4</v>
      </c>
      <c r="AA13" s="80">
        <v>6</v>
      </c>
      <c r="AB13" s="80">
        <v>6</v>
      </c>
      <c r="AC13" s="80">
        <v>13</v>
      </c>
      <c r="AD13" s="80">
        <v>10</v>
      </c>
      <c r="AE13" s="80">
        <v>126</v>
      </c>
      <c r="AF13" s="86">
        <v>1.1940864291129643</v>
      </c>
      <c r="AG13" s="95">
        <v>6.25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3</v>
      </c>
      <c r="G14" s="80">
        <v>1</v>
      </c>
      <c r="H14" s="80">
        <v>0</v>
      </c>
      <c r="I14" s="80">
        <v>0</v>
      </c>
      <c r="J14" s="80">
        <v>8</v>
      </c>
      <c r="K14" s="80">
        <v>20</v>
      </c>
      <c r="L14" s="80">
        <v>11</v>
      </c>
      <c r="M14" s="80">
        <v>24</v>
      </c>
      <c r="N14" s="80">
        <v>17</v>
      </c>
      <c r="O14" s="80">
        <v>13</v>
      </c>
      <c r="P14" s="80">
        <v>21</v>
      </c>
      <c r="Q14" s="80">
        <v>23</v>
      </c>
      <c r="R14" s="37"/>
      <c r="S14" s="37"/>
      <c r="T14" s="37" t="s">
        <v>35</v>
      </c>
      <c r="U14" s="80">
        <v>25</v>
      </c>
      <c r="V14" s="80">
        <v>11</v>
      </c>
      <c r="W14" s="80">
        <v>15</v>
      </c>
      <c r="X14" s="80">
        <v>9</v>
      </c>
      <c r="Y14" s="80">
        <v>10</v>
      </c>
      <c r="Z14" s="80">
        <v>18</v>
      </c>
      <c r="AA14" s="80">
        <v>24</v>
      </c>
      <c r="AB14" s="80">
        <v>17</v>
      </c>
      <c r="AC14" s="80">
        <v>26</v>
      </c>
      <c r="AD14" s="80">
        <v>27</v>
      </c>
      <c r="AE14" s="80">
        <v>323</v>
      </c>
      <c r="AF14" s="86">
        <v>3.0610310841546626</v>
      </c>
      <c r="AG14" s="95">
        <v>4.55571227080395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5</v>
      </c>
      <c r="G15" s="80">
        <v>1</v>
      </c>
      <c r="H15" s="80">
        <v>1</v>
      </c>
      <c r="I15" s="80">
        <v>1</v>
      </c>
      <c r="J15" s="80">
        <v>8</v>
      </c>
      <c r="K15" s="80">
        <v>47</v>
      </c>
      <c r="L15" s="80">
        <v>28</v>
      </c>
      <c r="M15" s="80">
        <v>21</v>
      </c>
      <c r="N15" s="80">
        <v>25</v>
      </c>
      <c r="O15" s="80">
        <v>42</v>
      </c>
      <c r="P15" s="80">
        <v>30</v>
      </c>
      <c r="Q15" s="80">
        <v>34</v>
      </c>
      <c r="R15" s="37"/>
      <c r="S15" s="37"/>
      <c r="T15" s="37" t="s">
        <v>36</v>
      </c>
      <c r="U15" s="80">
        <v>35</v>
      </c>
      <c r="V15" s="80">
        <v>25</v>
      </c>
      <c r="W15" s="80">
        <v>36</v>
      </c>
      <c r="X15" s="80">
        <v>19</v>
      </c>
      <c r="Y15" s="80">
        <v>25</v>
      </c>
      <c r="Z15" s="80">
        <v>26</v>
      </c>
      <c r="AA15" s="80">
        <v>24</v>
      </c>
      <c r="AB15" s="80">
        <v>29</v>
      </c>
      <c r="AC15" s="80">
        <v>35</v>
      </c>
      <c r="AD15" s="80">
        <v>25</v>
      </c>
      <c r="AE15" s="80">
        <v>522</v>
      </c>
      <c r="AF15" s="86">
        <v>4.946929492039423</v>
      </c>
      <c r="AG15" s="95">
        <v>8.560183666775991</v>
      </c>
    </row>
    <row r="16" spans="1:33" ht="13.5">
      <c r="A16" s="37"/>
      <c r="B16" s="37"/>
      <c r="C16" s="37" t="s">
        <v>37</v>
      </c>
      <c r="D16" s="80">
        <v>0</v>
      </c>
      <c r="E16" s="80">
        <v>0</v>
      </c>
      <c r="F16" s="80">
        <v>30</v>
      </c>
      <c r="G16" s="80">
        <v>14</v>
      </c>
      <c r="H16" s="80">
        <v>48</v>
      </c>
      <c r="I16" s="80">
        <v>34</v>
      </c>
      <c r="J16" s="80">
        <v>41</v>
      </c>
      <c r="K16" s="80">
        <v>108</v>
      </c>
      <c r="L16" s="80">
        <v>95</v>
      </c>
      <c r="M16" s="80">
        <v>70</v>
      </c>
      <c r="N16" s="80">
        <v>95</v>
      </c>
      <c r="O16" s="80">
        <v>139</v>
      </c>
      <c r="P16" s="80">
        <v>143</v>
      </c>
      <c r="Q16" s="80">
        <v>153</v>
      </c>
      <c r="R16" s="37"/>
      <c r="S16" s="37"/>
      <c r="T16" s="37" t="s">
        <v>37</v>
      </c>
      <c r="U16" s="80">
        <v>227</v>
      </c>
      <c r="V16" s="80">
        <v>214</v>
      </c>
      <c r="W16" s="80">
        <v>274</v>
      </c>
      <c r="X16" s="80">
        <v>275</v>
      </c>
      <c r="Y16" s="80">
        <v>262</v>
      </c>
      <c r="Z16" s="80">
        <v>308</v>
      </c>
      <c r="AA16" s="80">
        <v>322</v>
      </c>
      <c r="AB16" s="80">
        <v>354</v>
      </c>
      <c r="AC16" s="80">
        <v>420</v>
      </c>
      <c r="AD16" s="80">
        <v>447</v>
      </c>
      <c r="AE16" s="80">
        <v>4073</v>
      </c>
      <c r="AF16" s="86">
        <v>38.59931766489765</v>
      </c>
      <c r="AG16" s="95">
        <v>31.92506662486283</v>
      </c>
    </row>
    <row r="17" spans="1:52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4</v>
      </c>
      <c r="G17" s="80">
        <v>2</v>
      </c>
      <c r="H17" s="80">
        <v>8</v>
      </c>
      <c r="I17" s="80">
        <v>5</v>
      </c>
      <c r="J17" s="80">
        <v>11</v>
      </c>
      <c r="K17" s="80">
        <v>22</v>
      </c>
      <c r="L17" s="80">
        <v>17</v>
      </c>
      <c r="M17" s="80">
        <v>34</v>
      </c>
      <c r="N17" s="80">
        <v>24</v>
      </c>
      <c r="O17" s="80">
        <v>33</v>
      </c>
      <c r="P17" s="80">
        <v>40</v>
      </c>
      <c r="Q17" s="80">
        <v>46</v>
      </c>
      <c r="R17" s="37"/>
      <c r="S17" s="37"/>
      <c r="T17" s="37" t="s">
        <v>38</v>
      </c>
      <c r="U17" s="80">
        <v>54</v>
      </c>
      <c r="V17" s="80">
        <v>41</v>
      </c>
      <c r="W17" s="80">
        <v>46</v>
      </c>
      <c r="X17" s="80">
        <v>47</v>
      </c>
      <c r="Y17" s="80">
        <v>51</v>
      </c>
      <c r="Z17" s="80">
        <v>54</v>
      </c>
      <c r="AA17" s="80">
        <v>48</v>
      </c>
      <c r="AB17" s="80">
        <v>53</v>
      </c>
      <c r="AC17" s="80">
        <v>59</v>
      </c>
      <c r="AD17" s="80">
        <v>66</v>
      </c>
      <c r="AE17" s="80">
        <v>765</v>
      </c>
      <c r="AF17" s="86">
        <v>7.249810462471569</v>
      </c>
      <c r="AG17" s="95">
        <v>8.614864864864865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1</v>
      </c>
      <c r="J18" s="80">
        <v>2</v>
      </c>
      <c r="K18" s="80">
        <v>8</v>
      </c>
      <c r="L18" s="80">
        <v>3</v>
      </c>
      <c r="M18" s="80">
        <v>4</v>
      </c>
      <c r="N18" s="80">
        <v>3</v>
      </c>
      <c r="O18" s="80">
        <v>2</v>
      </c>
      <c r="P18" s="80">
        <v>6</v>
      </c>
      <c r="Q18" s="80">
        <v>4</v>
      </c>
      <c r="R18" s="37"/>
      <c r="S18" s="37"/>
      <c r="T18" s="37" t="s">
        <v>39</v>
      </c>
      <c r="U18" s="80">
        <v>6</v>
      </c>
      <c r="V18" s="80">
        <v>1</v>
      </c>
      <c r="W18" s="80">
        <v>2</v>
      </c>
      <c r="X18" s="80">
        <v>1</v>
      </c>
      <c r="Y18" s="80">
        <v>1</v>
      </c>
      <c r="Z18" s="80">
        <v>6</v>
      </c>
      <c r="AA18" s="80">
        <v>3</v>
      </c>
      <c r="AB18" s="80">
        <v>4</v>
      </c>
      <c r="AC18" s="80">
        <v>1</v>
      </c>
      <c r="AD18" s="80">
        <v>1</v>
      </c>
      <c r="AE18" s="80">
        <v>59</v>
      </c>
      <c r="AF18" s="86">
        <v>0.5591357088703564</v>
      </c>
      <c r="AG18" s="95">
        <v>2.4532224532224536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1</v>
      </c>
      <c r="I19" s="80">
        <v>1</v>
      </c>
      <c r="J19" s="80">
        <v>5</v>
      </c>
      <c r="K19" s="80">
        <v>12</v>
      </c>
      <c r="L19" s="80">
        <v>6</v>
      </c>
      <c r="M19" s="80">
        <v>3</v>
      </c>
      <c r="N19" s="80">
        <v>3</v>
      </c>
      <c r="O19" s="80">
        <v>3</v>
      </c>
      <c r="P19" s="80">
        <v>7</v>
      </c>
      <c r="Q19" s="80">
        <v>4</v>
      </c>
      <c r="R19" s="37"/>
      <c r="S19" s="37"/>
      <c r="T19" s="37" t="s">
        <v>43</v>
      </c>
      <c r="U19" s="80">
        <v>5</v>
      </c>
      <c r="V19" s="80">
        <v>4</v>
      </c>
      <c r="W19" s="80">
        <v>7</v>
      </c>
      <c r="X19" s="80">
        <v>2</v>
      </c>
      <c r="Y19" s="80">
        <v>3</v>
      </c>
      <c r="Z19" s="80">
        <v>6</v>
      </c>
      <c r="AA19" s="80">
        <v>3</v>
      </c>
      <c r="AB19" s="80">
        <v>6</v>
      </c>
      <c r="AC19" s="80">
        <v>1</v>
      </c>
      <c r="AD19" s="80">
        <v>3</v>
      </c>
      <c r="AE19" s="80">
        <v>85</v>
      </c>
      <c r="AF19" s="86">
        <v>0.8055344958301744</v>
      </c>
      <c r="AG19" s="95">
        <v>9.692132269099202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3</v>
      </c>
      <c r="I20" s="96">
        <v>5</v>
      </c>
      <c r="J20" s="96">
        <v>26</v>
      </c>
      <c r="K20" s="96">
        <v>38</v>
      </c>
      <c r="L20" s="96">
        <v>7</v>
      </c>
      <c r="M20" s="96">
        <v>13</v>
      </c>
      <c r="N20" s="96">
        <v>13</v>
      </c>
      <c r="O20" s="96">
        <v>19</v>
      </c>
      <c r="P20" s="96">
        <v>8</v>
      </c>
      <c r="Q20" s="96">
        <v>18</v>
      </c>
      <c r="R20" s="37"/>
      <c r="S20" s="37"/>
      <c r="T20" s="35" t="s">
        <v>44</v>
      </c>
      <c r="U20" s="96">
        <v>11</v>
      </c>
      <c r="V20" s="96">
        <v>8</v>
      </c>
      <c r="W20" s="96">
        <v>7</v>
      </c>
      <c r="X20" s="96">
        <v>15</v>
      </c>
      <c r="Y20" s="96">
        <v>6</v>
      </c>
      <c r="Z20" s="96">
        <v>18</v>
      </c>
      <c r="AA20" s="96">
        <v>6</v>
      </c>
      <c r="AB20" s="96">
        <v>15</v>
      </c>
      <c r="AC20" s="96">
        <v>6</v>
      </c>
      <c r="AD20" s="96">
        <v>6</v>
      </c>
      <c r="AE20" s="96">
        <v>248</v>
      </c>
      <c r="AF20" s="59">
        <v>2.350265352539803</v>
      </c>
      <c r="AG20" s="97">
        <v>11.376146788990827</v>
      </c>
    </row>
    <row r="21" spans="1:33" ht="13.5">
      <c r="A21" s="35"/>
      <c r="B21" s="35"/>
      <c r="C21" s="42" t="s">
        <v>150</v>
      </c>
      <c r="D21" s="103">
        <v>0</v>
      </c>
      <c r="E21" s="103">
        <v>0</v>
      </c>
      <c r="F21" s="103">
        <v>44</v>
      </c>
      <c r="G21" s="103">
        <v>18</v>
      </c>
      <c r="H21" s="103">
        <v>64</v>
      </c>
      <c r="I21" s="103">
        <v>50</v>
      </c>
      <c r="J21" s="103">
        <v>149</v>
      </c>
      <c r="K21" s="103">
        <v>351</v>
      </c>
      <c r="L21" s="103">
        <v>215</v>
      </c>
      <c r="M21" s="103">
        <v>221</v>
      </c>
      <c r="N21" s="103">
        <v>218</v>
      </c>
      <c r="O21" s="103">
        <v>304</v>
      </c>
      <c r="P21" s="103">
        <v>301</v>
      </c>
      <c r="Q21" s="103">
        <v>315</v>
      </c>
      <c r="R21" s="35"/>
      <c r="S21" s="35"/>
      <c r="T21" s="42" t="s">
        <v>150</v>
      </c>
      <c r="U21" s="103">
        <v>401</v>
      </c>
      <c r="V21" s="103">
        <v>332</v>
      </c>
      <c r="W21" s="103">
        <v>410</v>
      </c>
      <c r="X21" s="103">
        <v>395</v>
      </c>
      <c r="Y21" s="103">
        <v>394</v>
      </c>
      <c r="Z21" s="103">
        <v>457</v>
      </c>
      <c r="AA21" s="103">
        <v>456</v>
      </c>
      <c r="AB21" s="103">
        <v>528</v>
      </c>
      <c r="AC21" s="103">
        <v>584</v>
      </c>
      <c r="AD21" s="103">
        <v>606</v>
      </c>
      <c r="AE21" s="103">
        <v>6813</v>
      </c>
      <c r="AF21" s="104">
        <v>64.56595905989386</v>
      </c>
      <c r="AG21" s="105">
        <v>14.407765347769999</v>
      </c>
    </row>
    <row r="22" spans="1:52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1</v>
      </c>
      <c r="I22" s="80">
        <v>0</v>
      </c>
      <c r="J22" s="80">
        <v>0</v>
      </c>
      <c r="K22" s="80">
        <v>3</v>
      </c>
      <c r="L22" s="80">
        <v>0</v>
      </c>
      <c r="M22" s="80">
        <v>4</v>
      </c>
      <c r="N22" s="80">
        <v>2</v>
      </c>
      <c r="O22" s="80">
        <v>1</v>
      </c>
      <c r="P22" s="80">
        <v>3</v>
      </c>
      <c r="Q22" s="80">
        <v>1</v>
      </c>
      <c r="R22" s="37" t="s">
        <v>152</v>
      </c>
      <c r="S22" s="37"/>
      <c r="T22" s="37" t="s">
        <v>45</v>
      </c>
      <c r="U22" s="80">
        <v>2</v>
      </c>
      <c r="V22" s="80">
        <v>3</v>
      </c>
      <c r="W22" s="80">
        <v>2</v>
      </c>
      <c r="X22" s="80">
        <v>2</v>
      </c>
      <c r="Y22" s="80">
        <v>3</v>
      </c>
      <c r="Z22" s="80">
        <v>2</v>
      </c>
      <c r="AA22" s="80">
        <v>7</v>
      </c>
      <c r="AB22" s="80">
        <v>8</v>
      </c>
      <c r="AC22" s="80">
        <v>14</v>
      </c>
      <c r="AD22" s="80">
        <v>5</v>
      </c>
      <c r="AE22" s="80">
        <v>63</v>
      </c>
      <c r="AF22" s="86">
        <v>0.5970432145564821</v>
      </c>
      <c r="AG22" s="95">
        <v>2.994296577946768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1</v>
      </c>
      <c r="I23" s="80">
        <v>0</v>
      </c>
      <c r="J23" s="80">
        <v>6</v>
      </c>
      <c r="K23" s="80">
        <v>10</v>
      </c>
      <c r="L23" s="80">
        <v>5</v>
      </c>
      <c r="M23" s="80">
        <v>5</v>
      </c>
      <c r="N23" s="80">
        <v>7</v>
      </c>
      <c r="O23" s="80">
        <v>14</v>
      </c>
      <c r="P23" s="80">
        <v>11</v>
      </c>
      <c r="Q23" s="80">
        <v>11</v>
      </c>
      <c r="R23" s="37"/>
      <c r="S23" s="37"/>
      <c r="T23" s="37" t="s">
        <v>46</v>
      </c>
      <c r="U23" s="80">
        <v>10</v>
      </c>
      <c r="V23" s="80">
        <v>11</v>
      </c>
      <c r="W23" s="80">
        <v>21</v>
      </c>
      <c r="X23" s="80">
        <v>11</v>
      </c>
      <c r="Y23" s="80">
        <v>13</v>
      </c>
      <c r="Z23" s="80">
        <v>19</v>
      </c>
      <c r="AA23" s="80">
        <v>27</v>
      </c>
      <c r="AB23" s="80">
        <v>29</v>
      </c>
      <c r="AC23" s="80">
        <v>23</v>
      </c>
      <c r="AD23" s="80">
        <v>24</v>
      </c>
      <c r="AE23" s="80">
        <v>258</v>
      </c>
      <c r="AF23" s="86">
        <v>2.4450341167551173</v>
      </c>
      <c r="AG23" s="95">
        <v>6.787687450670877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2</v>
      </c>
      <c r="K24" s="80">
        <v>11</v>
      </c>
      <c r="L24" s="80">
        <v>5</v>
      </c>
      <c r="M24" s="80">
        <v>2</v>
      </c>
      <c r="N24" s="80">
        <v>4</v>
      </c>
      <c r="O24" s="80">
        <v>10</v>
      </c>
      <c r="P24" s="80">
        <v>9</v>
      </c>
      <c r="Q24" s="80">
        <v>1</v>
      </c>
      <c r="R24" s="37"/>
      <c r="S24" s="37"/>
      <c r="T24" s="37" t="s">
        <v>48</v>
      </c>
      <c r="U24" s="80">
        <v>2</v>
      </c>
      <c r="V24" s="80">
        <v>5</v>
      </c>
      <c r="W24" s="80">
        <v>8</v>
      </c>
      <c r="X24" s="80">
        <v>5</v>
      </c>
      <c r="Y24" s="80">
        <v>4</v>
      </c>
      <c r="Z24" s="80">
        <v>5</v>
      </c>
      <c r="AA24" s="80">
        <v>10</v>
      </c>
      <c r="AB24" s="80">
        <v>2</v>
      </c>
      <c r="AC24" s="80">
        <v>10</v>
      </c>
      <c r="AD24" s="80">
        <v>7</v>
      </c>
      <c r="AE24" s="80">
        <v>103</v>
      </c>
      <c r="AF24" s="86">
        <v>0.9761182714177407</v>
      </c>
      <c r="AG24" s="95">
        <v>5.4904051172707895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1</v>
      </c>
      <c r="H25" s="96">
        <v>2</v>
      </c>
      <c r="I25" s="96">
        <v>4</v>
      </c>
      <c r="J25" s="96">
        <v>11</v>
      </c>
      <c r="K25" s="96">
        <v>7</v>
      </c>
      <c r="L25" s="96">
        <v>9</v>
      </c>
      <c r="M25" s="96">
        <v>9</v>
      </c>
      <c r="N25" s="96">
        <v>10</v>
      </c>
      <c r="O25" s="96">
        <v>9</v>
      </c>
      <c r="P25" s="96">
        <v>15</v>
      </c>
      <c r="Q25" s="96">
        <v>15</v>
      </c>
      <c r="R25" s="37"/>
      <c r="S25" s="37"/>
      <c r="T25" s="35" t="s">
        <v>47</v>
      </c>
      <c r="U25" s="96">
        <v>11</v>
      </c>
      <c r="V25" s="96">
        <v>19</v>
      </c>
      <c r="W25" s="96">
        <v>36</v>
      </c>
      <c r="X25" s="96">
        <v>43</v>
      </c>
      <c r="Y25" s="96">
        <v>41</v>
      </c>
      <c r="Z25" s="96">
        <v>48</v>
      </c>
      <c r="AA25" s="96">
        <v>54</v>
      </c>
      <c r="AB25" s="96">
        <v>80</v>
      </c>
      <c r="AC25" s="96">
        <v>86</v>
      </c>
      <c r="AD25" s="96">
        <v>62</v>
      </c>
      <c r="AE25" s="96">
        <v>572</v>
      </c>
      <c r="AF25" s="59">
        <v>5.420773313115998</v>
      </c>
      <c r="AG25" s="97">
        <v>7.771739130434782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1</v>
      </c>
      <c r="H26" s="103">
        <v>5</v>
      </c>
      <c r="I26" s="103">
        <v>4</v>
      </c>
      <c r="J26" s="103">
        <v>19</v>
      </c>
      <c r="K26" s="103">
        <v>31</v>
      </c>
      <c r="L26" s="103">
        <v>19</v>
      </c>
      <c r="M26" s="103">
        <v>20</v>
      </c>
      <c r="N26" s="103">
        <v>23</v>
      </c>
      <c r="O26" s="103">
        <v>34</v>
      </c>
      <c r="P26" s="103">
        <v>38</v>
      </c>
      <c r="Q26" s="103">
        <v>28</v>
      </c>
      <c r="R26" s="35"/>
      <c r="S26" s="35"/>
      <c r="T26" s="42" t="s">
        <v>150</v>
      </c>
      <c r="U26" s="103">
        <v>25</v>
      </c>
      <c r="V26" s="103">
        <v>38</v>
      </c>
      <c r="W26" s="103">
        <v>67</v>
      </c>
      <c r="X26" s="103">
        <v>61</v>
      </c>
      <c r="Y26" s="103">
        <v>61</v>
      </c>
      <c r="Z26" s="103">
        <v>74</v>
      </c>
      <c r="AA26" s="103">
        <v>98</v>
      </c>
      <c r="AB26" s="103">
        <v>119</v>
      </c>
      <c r="AC26" s="103">
        <v>133</v>
      </c>
      <c r="AD26" s="103">
        <v>98</v>
      </c>
      <c r="AE26" s="103">
        <v>996</v>
      </c>
      <c r="AF26" s="104">
        <v>9.438968915845338</v>
      </c>
      <c r="AG26" s="105">
        <v>6.5781652466811975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1</v>
      </c>
      <c r="G27" s="63">
        <v>0</v>
      </c>
      <c r="H27" s="63">
        <v>1</v>
      </c>
      <c r="I27" s="63">
        <v>0</v>
      </c>
      <c r="J27" s="63">
        <v>1</v>
      </c>
      <c r="K27" s="63">
        <v>0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3</v>
      </c>
      <c r="V27" s="63">
        <v>3</v>
      </c>
      <c r="W27" s="63">
        <v>0</v>
      </c>
      <c r="X27" s="63">
        <v>3</v>
      </c>
      <c r="Y27" s="63">
        <v>0</v>
      </c>
      <c r="Z27" s="63">
        <v>2</v>
      </c>
      <c r="AA27" s="63">
        <v>3</v>
      </c>
      <c r="AB27" s="63">
        <v>1</v>
      </c>
      <c r="AC27" s="63">
        <v>2</v>
      </c>
      <c r="AD27" s="63">
        <v>1</v>
      </c>
      <c r="AE27" s="63">
        <v>22</v>
      </c>
      <c r="AF27" s="86">
        <v>0.2084912812736922</v>
      </c>
      <c r="AG27" s="95">
        <v>1.9891500904159132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2</v>
      </c>
      <c r="K28" s="63">
        <v>3</v>
      </c>
      <c r="L28" s="63">
        <v>2</v>
      </c>
      <c r="M28" s="63">
        <v>2</v>
      </c>
      <c r="N28" s="63">
        <v>2</v>
      </c>
      <c r="O28" s="63">
        <v>1</v>
      </c>
      <c r="P28" s="63">
        <v>1</v>
      </c>
      <c r="Q28" s="63">
        <v>0</v>
      </c>
      <c r="R28" s="37"/>
      <c r="S28" s="37"/>
      <c r="T28" s="37" t="s">
        <v>42</v>
      </c>
      <c r="U28" s="63">
        <v>0</v>
      </c>
      <c r="V28" s="63">
        <v>2</v>
      </c>
      <c r="W28" s="63">
        <v>1</v>
      </c>
      <c r="X28" s="63">
        <v>3</v>
      </c>
      <c r="Y28" s="63">
        <v>3</v>
      </c>
      <c r="Z28" s="63">
        <v>1</v>
      </c>
      <c r="AA28" s="63">
        <v>1</v>
      </c>
      <c r="AB28" s="63">
        <v>1</v>
      </c>
      <c r="AC28" s="63">
        <v>1</v>
      </c>
      <c r="AD28" s="63">
        <v>2</v>
      </c>
      <c r="AE28" s="63">
        <v>28</v>
      </c>
      <c r="AF28" s="86">
        <v>0.265352539802881</v>
      </c>
      <c r="AG28" s="95">
        <v>3.431372549019608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</v>
      </c>
      <c r="O29" s="25">
        <v>0</v>
      </c>
      <c r="P29" s="25">
        <v>0</v>
      </c>
      <c r="Q29" s="25">
        <v>0</v>
      </c>
      <c r="R29" s="37"/>
      <c r="S29" s="37"/>
      <c r="T29" s="35" t="s">
        <v>41</v>
      </c>
      <c r="U29" s="25">
        <v>1</v>
      </c>
      <c r="V29" s="25">
        <v>1</v>
      </c>
      <c r="W29" s="25">
        <v>4</v>
      </c>
      <c r="X29" s="25">
        <v>1</v>
      </c>
      <c r="Y29" s="25">
        <v>1</v>
      </c>
      <c r="Z29" s="25">
        <v>4</v>
      </c>
      <c r="AA29" s="25">
        <v>5</v>
      </c>
      <c r="AB29" s="25">
        <v>7</v>
      </c>
      <c r="AC29" s="25">
        <v>6</v>
      </c>
      <c r="AD29" s="25">
        <v>8</v>
      </c>
      <c r="AE29" s="25">
        <v>39</v>
      </c>
      <c r="AF29" s="59">
        <v>0.3695981804397271</v>
      </c>
      <c r="AG29" s="97">
        <v>3.3333333333333335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1</v>
      </c>
      <c r="G30" s="106">
        <v>0</v>
      </c>
      <c r="H30" s="106">
        <v>1</v>
      </c>
      <c r="I30" s="106">
        <v>0</v>
      </c>
      <c r="J30" s="106">
        <v>3</v>
      </c>
      <c r="K30" s="106">
        <v>3</v>
      </c>
      <c r="L30" s="106">
        <v>2</v>
      </c>
      <c r="M30" s="106">
        <v>2</v>
      </c>
      <c r="N30" s="106">
        <v>3</v>
      </c>
      <c r="O30" s="106">
        <v>2</v>
      </c>
      <c r="P30" s="106">
        <v>1</v>
      </c>
      <c r="Q30" s="106">
        <v>0</v>
      </c>
      <c r="R30" s="35"/>
      <c r="S30" s="35"/>
      <c r="T30" s="42" t="s">
        <v>150</v>
      </c>
      <c r="U30" s="106">
        <v>4</v>
      </c>
      <c r="V30" s="106">
        <v>6</v>
      </c>
      <c r="W30" s="106">
        <v>5</v>
      </c>
      <c r="X30" s="106">
        <v>7</v>
      </c>
      <c r="Y30" s="106">
        <v>4</v>
      </c>
      <c r="Z30" s="106">
        <v>7</v>
      </c>
      <c r="AA30" s="106">
        <v>9</v>
      </c>
      <c r="AB30" s="106">
        <v>9</v>
      </c>
      <c r="AC30" s="106">
        <v>9</v>
      </c>
      <c r="AD30" s="106">
        <v>11</v>
      </c>
      <c r="AE30" s="106">
        <v>89</v>
      </c>
      <c r="AF30" s="104">
        <v>0.8434420015163002</v>
      </c>
      <c r="AG30" s="105">
        <v>2.878395860284605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1</v>
      </c>
      <c r="P31" s="27">
        <v>2</v>
      </c>
      <c r="Q31" s="27">
        <v>3</v>
      </c>
      <c r="R31" s="37" t="s">
        <v>154</v>
      </c>
      <c r="S31" s="37"/>
      <c r="T31" s="37" t="s">
        <v>49</v>
      </c>
      <c r="U31" s="27">
        <v>0</v>
      </c>
      <c r="V31" s="27">
        <v>1</v>
      </c>
      <c r="W31" s="27">
        <v>1</v>
      </c>
      <c r="X31" s="27">
        <v>4</v>
      </c>
      <c r="Y31" s="27">
        <v>4</v>
      </c>
      <c r="Z31" s="27">
        <v>4</v>
      </c>
      <c r="AA31" s="27">
        <v>5</v>
      </c>
      <c r="AB31" s="27">
        <v>5</v>
      </c>
      <c r="AC31" s="27">
        <v>8</v>
      </c>
      <c r="AD31" s="27">
        <v>9</v>
      </c>
      <c r="AE31" s="27">
        <v>49</v>
      </c>
      <c r="AF31" s="86">
        <v>0.4643669446550417</v>
      </c>
      <c r="AG31" s="95">
        <v>3.510028653295129</v>
      </c>
    </row>
    <row r="32" spans="1:52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37"/>
      <c r="S32" s="37"/>
      <c r="T32" s="37" t="s">
        <v>50</v>
      </c>
      <c r="U32" s="7">
        <v>4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7">
        <v>150</v>
      </c>
      <c r="AF32" s="86">
        <v>1.4215314632297196</v>
      </c>
      <c r="AG32" s="95">
        <v>5.692599620493358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37"/>
      <c r="S33" s="37"/>
      <c r="T33" s="37" t="s">
        <v>51</v>
      </c>
      <c r="U33" s="7">
        <v>44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7">
        <v>1132</v>
      </c>
      <c r="AF33" s="86">
        <v>10.727824109173618</v>
      </c>
      <c r="AG33" s="95">
        <v>12.846118928733546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3:33" ht="13.5">
      <c r="C34" s="3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T34" s="37" t="s">
        <v>52</v>
      </c>
      <c r="U34" s="7">
        <v>6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7">
        <v>198</v>
      </c>
      <c r="AF34" s="86">
        <v>1.8764215314632298</v>
      </c>
      <c r="AG34" s="95">
        <v>3.542673107890499</v>
      </c>
    </row>
    <row r="35" spans="3:33" ht="13.5">
      <c r="C35" s="3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T35" s="37" t="s">
        <v>53</v>
      </c>
      <c r="U35" s="7">
        <v>3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7">
        <v>56</v>
      </c>
      <c r="AF35" s="86">
        <v>0.530705079605762</v>
      </c>
      <c r="AG35" s="95">
        <v>3.9716312056737593</v>
      </c>
    </row>
    <row r="36" spans="1:33" ht="13.5">
      <c r="A36" s="37"/>
      <c r="B36" s="37"/>
      <c r="C36" s="35" t="s">
        <v>54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1</v>
      </c>
      <c r="L36" s="25">
        <v>1</v>
      </c>
      <c r="M36" s="25">
        <v>3</v>
      </c>
      <c r="N36" s="25">
        <v>0</v>
      </c>
      <c r="O36" s="25">
        <v>0</v>
      </c>
      <c r="P36" s="25">
        <v>1</v>
      </c>
      <c r="Q36" s="25">
        <v>1</v>
      </c>
      <c r="R36" s="37"/>
      <c r="S36" s="37"/>
      <c r="T36" s="35" t="s">
        <v>54</v>
      </c>
      <c r="U36" s="25">
        <v>1</v>
      </c>
      <c r="V36" s="25">
        <v>1</v>
      </c>
      <c r="W36" s="25">
        <v>1</v>
      </c>
      <c r="X36" s="25">
        <v>2</v>
      </c>
      <c r="Y36" s="25">
        <v>4</v>
      </c>
      <c r="Z36" s="25">
        <v>2</v>
      </c>
      <c r="AA36" s="25">
        <v>3</v>
      </c>
      <c r="AB36" s="25">
        <v>0</v>
      </c>
      <c r="AC36" s="25">
        <v>4</v>
      </c>
      <c r="AD36" s="25">
        <v>4</v>
      </c>
      <c r="AE36" s="25">
        <v>30</v>
      </c>
      <c r="AF36" s="59">
        <v>0.2843062926459439</v>
      </c>
      <c r="AG36" s="97">
        <v>2.9440628066732093</v>
      </c>
    </row>
    <row r="37" spans="1:33" ht="13.5">
      <c r="A37" s="35"/>
      <c r="B37" s="35"/>
      <c r="C37" s="42" t="s">
        <v>150</v>
      </c>
      <c r="D37" s="103">
        <v>0</v>
      </c>
      <c r="E37" s="103">
        <v>0</v>
      </c>
      <c r="F37" s="103">
        <v>6</v>
      </c>
      <c r="G37" s="103">
        <v>2</v>
      </c>
      <c r="H37" s="103">
        <v>3</v>
      </c>
      <c r="I37" s="103">
        <v>8</v>
      </c>
      <c r="J37" s="103">
        <v>16</v>
      </c>
      <c r="K37" s="103">
        <v>34</v>
      </c>
      <c r="L37" s="103">
        <v>23</v>
      </c>
      <c r="M37" s="103">
        <v>33</v>
      </c>
      <c r="N37" s="103">
        <v>15</v>
      </c>
      <c r="O37" s="103">
        <v>22</v>
      </c>
      <c r="P37" s="103">
        <v>37</v>
      </c>
      <c r="Q37" s="103">
        <v>51</v>
      </c>
      <c r="R37" s="35"/>
      <c r="S37" s="35"/>
      <c r="T37" s="42" t="s">
        <v>150</v>
      </c>
      <c r="U37" s="103">
        <v>58</v>
      </c>
      <c r="V37" s="103">
        <v>53</v>
      </c>
      <c r="W37" s="103">
        <v>85</v>
      </c>
      <c r="X37" s="103">
        <v>96</v>
      </c>
      <c r="Y37" s="103">
        <v>119</v>
      </c>
      <c r="Z37" s="103">
        <v>152</v>
      </c>
      <c r="AA37" s="103">
        <v>157</v>
      </c>
      <c r="AB37" s="103">
        <v>186</v>
      </c>
      <c r="AC37" s="103">
        <v>208</v>
      </c>
      <c r="AD37" s="103">
        <v>251</v>
      </c>
      <c r="AE37" s="103">
        <v>1615</v>
      </c>
      <c r="AF37" s="104">
        <v>15.305155420773314</v>
      </c>
      <c r="AG37" s="105">
        <v>7.741718997171756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1</v>
      </c>
      <c r="N38" s="98">
        <v>1</v>
      </c>
      <c r="O38" s="98">
        <v>0</v>
      </c>
      <c r="P38" s="98">
        <v>0</v>
      </c>
      <c r="Q38" s="98">
        <v>0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1</v>
      </c>
      <c r="Y38" s="98">
        <v>0</v>
      </c>
      <c r="Z38" s="98">
        <v>0</v>
      </c>
      <c r="AA38" s="98">
        <v>1</v>
      </c>
      <c r="AB38" s="98">
        <v>2</v>
      </c>
      <c r="AC38" s="98">
        <v>1</v>
      </c>
      <c r="AD38" s="98">
        <v>1</v>
      </c>
      <c r="AE38" s="98">
        <v>8</v>
      </c>
      <c r="AF38" s="86">
        <v>0.0758150113722517</v>
      </c>
      <c r="AG38" s="95">
        <v>1.3333333333333335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1</v>
      </c>
      <c r="J39" s="80">
        <v>2</v>
      </c>
      <c r="K39" s="80">
        <v>1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1</v>
      </c>
      <c r="Z39" s="80">
        <v>0</v>
      </c>
      <c r="AA39" s="80">
        <v>2</v>
      </c>
      <c r="AB39" s="80">
        <v>2</v>
      </c>
      <c r="AC39" s="80">
        <v>0</v>
      </c>
      <c r="AD39" s="80">
        <v>0</v>
      </c>
      <c r="AE39" s="80">
        <v>9</v>
      </c>
      <c r="AF39" s="86">
        <v>0.08529188779378317</v>
      </c>
      <c r="AG39" s="95">
        <v>1.231190150478796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1</v>
      </c>
      <c r="K40" s="80">
        <v>0</v>
      </c>
      <c r="L40" s="80">
        <v>0</v>
      </c>
      <c r="M40" s="80">
        <v>1</v>
      </c>
      <c r="N40" s="80">
        <v>0</v>
      </c>
      <c r="O40" s="80">
        <v>1</v>
      </c>
      <c r="P40" s="80">
        <v>2</v>
      </c>
      <c r="Q40" s="80">
        <v>0</v>
      </c>
      <c r="T40" s="15" t="s">
        <v>57</v>
      </c>
      <c r="U40" s="80">
        <v>0</v>
      </c>
      <c r="V40" s="80">
        <v>0</v>
      </c>
      <c r="W40" s="80">
        <v>3</v>
      </c>
      <c r="X40" s="80">
        <v>3</v>
      </c>
      <c r="Y40" s="80">
        <v>3</v>
      </c>
      <c r="Z40" s="80">
        <v>3</v>
      </c>
      <c r="AA40" s="80">
        <v>8</v>
      </c>
      <c r="AB40" s="80">
        <v>3</v>
      </c>
      <c r="AC40" s="80">
        <v>7</v>
      </c>
      <c r="AD40" s="80">
        <v>14</v>
      </c>
      <c r="AE40" s="80">
        <v>49</v>
      </c>
      <c r="AF40" s="86">
        <v>0.4643669446550417</v>
      </c>
      <c r="AG40" s="95">
        <v>2.5089605734767026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1</v>
      </c>
      <c r="I41" s="80">
        <v>0</v>
      </c>
      <c r="J41" s="80">
        <v>0</v>
      </c>
      <c r="K41" s="80">
        <v>4</v>
      </c>
      <c r="L41" s="80">
        <v>3</v>
      </c>
      <c r="M41" s="80">
        <v>1</v>
      </c>
      <c r="N41" s="80">
        <v>1</v>
      </c>
      <c r="O41" s="80">
        <v>1</v>
      </c>
      <c r="P41" s="80">
        <v>1</v>
      </c>
      <c r="Q41" s="80">
        <v>3</v>
      </c>
      <c r="T41" s="15" t="s">
        <v>58</v>
      </c>
      <c r="U41" s="80">
        <v>2</v>
      </c>
      <c r="V41" s="80">
        <v>3</v>
      </c>
      <c r="W41" s="80">
        <v>2</v>
      </c>
      <c r="X41" s="80">
        <v>3</v>
      </c>
      <c r="Y41" s="80">
        <v>9</v>
      </c>
      <c r="Z41" s="80">
        <v>15</v>
      </c>
      <c r="AA41" s="80">
        <v>11</v>
      </c>
      <c r="AB41" s="80">
        <v>6</v>
      </c>
      <c r="AC41" s="80">
        <v>17</v>
      </c>
      <c r="AD41" s="80">
        <v>15</v>
      </c>
      <c r="AE41" s="80">
        <v>98</v>
      </c>
      <c r="AF41" s="86">
        <v>0.9287338893100834</v>
      </c>
      <c r="AG41" s="95">
        <v>3.4110685694396103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0</v>
      </c>
      <c r="H42" s="80">
        <v>1</v>
      </c>
      <c r="I42" s="80">
        <v>1</v>
      </c>
      <c r="J42" s="80">
        <v>1</v>
      </c>
      <c r="K42" s="80">
        <v>1</v>
      </c>
      <c r="L42" s="80">
        <v>0</v>
      </c>
      <c r="M42" s="80">
        <v>0</v>
      </c>
      <c r="N42" s="80">
        <v>1</v>
      </c>
      <c r="O42" s="80">
        <v>0</v>
      </c>
      <c r="P42" s="80">
        <v>1</v>
      </c>
      <c r="Q42" s="80">
        <v>0</v>
      </c>
      <c r="T42" s="15" t="s">
        <v>59</v>
      </c>
      <c r="U42" s="80">
        <v>0</v>
      </c>
      <c r="V42" s="80">
        <v>0</v>
      </c>
      <c r="W42" s="80">
        <v>2</v>
      </c>
      <c r="X42" s="80">
        <v>0</v>
      </c>
      <c r="Y42" s="80">
        <v>1</v>
      </c>
      <c r="Z42" s="80">
        <v>2</v>
      </c>
      <c r="AA42" s="80">
        <v>3</v>
      </c>
      <c r="AB42" s="80">
        <v>4</v>
      </c>
      <c r="AC42" s="80">
        <v>6</v>
      </c>
      <c r="AD42" s="80">
        <v>8</v>
      </c>
      <c r="AE42" s="80">
        <v>32</v>
      </c>
      <c r="AF42" s="86">
        <v>0.3032600454890068</v>
      </c>
      <c r="AG42" s="95">
        <v>2.1709633649932156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1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1</v>
      </c>
      <c r="O43" s="80">
        <v>0</v>
      </c>
      <c r="P43" s="80">
        <v>0</v>
      </c>
      <c r="Q43" s="80">
        <v>0</v>
      </c>
      <c r="T43" s="15" t="s">
        <v>60</v>
      </c>
      <c r="U43" s="80">
        <v>0</v>
      </c>
      <c r="V43" s="80">
        <v>0</v>
      </c>
      <c r="W43" s="80">
        <v>0</v>
      </c>
      <c r="X43" s="80">
        <v>1</v>
      </c>
      <c r="Y43" s="80">
        <v>1</v>
      </c>
      <c r="Z43" s="80">
        <v>1</v>
      </c>
      <c r="AA43" s="80">
        <v>1</v>
      </c>
      <c r="AB43" s="80">
        <v>0</v>
      </c>
      <c r="AC43" s="80">
        <v>1</v>
      </c>
      <c r="AD43" s="80">
        <v>1</v>
      </c>
      <c r="AE43" s="80">
        <v>8</v>
      </c>
      <c r="AF43" s="86">
        <v>0.0758150113722517</v>
      </c>
      <c r="AG43" s="95">
        <v>1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1</v>
      </c>
      <c r="M44" s="80">
        <v>0</v>
      </c>
      <c r="N44" s="80">
        <v>0</v>
      </c>
      <c r="O44" s="80">
        <v>0</v>
      </c>
      <c r="P44" s="80">
        <v>2</v>
      </c>
      <c r="Q44" s="80">
        <v>0</v>
      </c>
      <c r="T44" s="15" t="s">
        <v>61</v>
      </c>
      <c r="U44" s="80">
        <v>2</v>
      </c>
      <c r="V44" s="80">
        <v>2</v>
      </c>
      <c r="W44" s="80">
        <v>1</v>
      </c>
      <c r="X44" s="80">
        <v>1</v>
      </c>
      <c r="Y44" s="80">
        <v>0</v>
      </c>
      <c r="Z44" s="80">
        <v>4</v>
      </c>
      <c r="AA44" s="80">
        <v>2</v>
      </c>
      <c r="AB44" s="80">
        <v>1</v>
      </c>
      <c r="AC44" s="80">
        <v>3</v>
      </c>
      <c r="AD44" s="80">
        <v>7</v>
      </c>
      <c r="AE44" s="80">
        <v>26</v>
      </c>
      <c r="AF44" s="86">
        <v>0.24639878695981804</v>
      </c>
      <c r="AG44" s="95">
        <v>2.584493041749503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</v>
      </c>
      <c r="L45" s="80">
        <v>0</v>
      </c>
      <c r="M45" s="80">
        <v>1</v>
      </c>
      <c r="N45" s="80">
        <v>0</v>
      </c>
      <c r="O45" s="80">
        <v>0</v>
      </c>
      <c r="P45" s="80">
        <v>1</v>
      </c>
      <c r="Q45" s="80">
        <v>0</v>
      </c>
      <c r="T45" s="15" t="s">
        <v>62</v>
      </c>
      <c r="U45" s="80">
        <v>2</v>
      </c>
      <c r="V45" s="80">
        <v>6</v>
      </c>
      <c r="W45" s="80">
        <v>6</v>
      </c>
      <c r="X45" s="80">
        <v>5</v>
      </c>
      <c r="Y45" s="80">
        <v>5</v>
      </c>
      <c r="Z45" s="80">
        <v>2</v>
      </c>
      <c r="AA45" s="80">
        <v>2</v>
      </c>
      <c r="AB45" s="80">
        <v>6</v>
      </c>
      <c r="AC45" s="80">
        <v>3</v>
      </c>
      <c r="AD45" s="80">
        <v>6</v>
      </c>
      <c r="AE45" s="80">
        <v>46</v>
      </c>
      <c r="AF45" s="86">
        <v>0.4359363153904473</v>
      </c>
      <c r="AG45" s="95">
        <v>3.1680440771349865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2</v>
      </c>
      <c r="G46" s="96">
        <v>0</v>
      </c>
      <c r="H46" s="96">
        <v>1</v>
      </c>
      <c r="I46" s="96">
        <v>0</v>
      </c>
      <c r="J46" s="96">
        <v>1</v>
      </c>
      <c r="K46" s="96">
        <v>0</v>
      </c>
      <c r="L46" s="96">
        <v>0</v>
      </c>
      <c r="M46" s="96">
        <v>0</v>
      </c>
      <c r="N46" s="96">
        <v>0</v>
      </c>
      <c r="O46" s="96">
        <v>1</v>
      </c>
      <c r="P46" s="96">
        <v>1</v>
      </c>
      <c r="Q46" s="96">
        <v>1</v>
      </c>
      <c r="R46" s="37"/>
      <c r="S46" s="37"/>
      <c r="T46" s="35" t="s">
        <v>63</v>
      </c>
      <c r="U46" s="96">
        <v>1</v>
      </c>
      <c r="V46" s="96">
        <v>0</v>
      </c>
      <c r="W46" s="96">
        <v>1</v>
      </c>
      <c r="X46" s="96">
        <v>0</v>
      </c>
      <c r="Y46" s="96">
        <v>1</v>
      </c>
      <c r="Z46" s="96">
        <v>3</v>
      </c>
      <c r="AA46" s="96">
        <v>1</v>
      </c>
      <c r="AB46" s="96">
        <v>2</v>
      </c>
      <c r="AC46" s="96">
        <v>4</v>
      </c>
      <c r="AD46" s="96">
        <v>2</v>
      </c>
      <c r="AE46" s="96">
        <v>22</v>
      </c>
      <c r="AF46" s="59">
        <v>0.2084912812736922</v>
      </c>
      <c r="AG46" s="97">
        <v>2.813299232736573</v>
      </c>
    </row>
    <row r="47" spans="1:33" ht="13.5">
      <c r="A47" s="35"/>
      <c r="B47" s="35"/>
      <c r="C47" s="42" t="s">
        <v>150</v>
      </c>
      <c r="D47" s="103">
        <v>0</v>
      </c>
      <c r="E47" s="103">
        <v>0</v>
      </c>
      <c r="F47" s="103">
        <v>2</v>
      </c>
      <c r="G47" s="103">
        <v>1</v>
      </c>
      <c r="H47" s="103">
        <v>3</v>
      </c>
      <c r="I47" s="103">
        <v>2</v>
      </c>
      <c r="J47" s="103">
        <v>5</v>
      </c>
      <c r="K47" s="103">
        <v>7</v>
      </c>
      <c r="L47" s="103">
        <v>4</v>
      </c>
      <c r="M47" s="103">
        <v>4</v>
      </c>
      <c r="N47" s="103">
        <v>4</v>
      </c>
      <c r="O47" s="103">
        <v>3</v>
      </c>
      <c r="P47" s="103">
        <v>8</v>
      </c>
      <c r="Q47" s="103">
        <v>4</v>
      </c>
      <c r="R47" s="35"/>
      <c r="S47" s="35"/>
      <c r="T47" s="42" t="s">
        <v>150</v>
      </c>
      <c r="U47" s="103">
        <v>7</v>
      </c>
      <c r="V47" s="103">
        <v>11</v>
      </c>
      <c r="W47" s="103">
        <v>15</v>
      </c>
      <c r="X47" s="103">
        <v>14</v>
      </c>
      <c r="Y47" s="103">
        <v>21</v>
      </c>
      <c r="Z47" s="103">
        <v>30</v>
      </c>
      <c r="AA47" s="103">
        <v>31</v>
      </c>
      <c r="AB47" s="103">
        <v>26</v>
      </c>
      <c r="AC47" s="103">
        <v>42</v>
      </c>
      <c r="AD47" s="103">
        <v>54</v>
      </c>
      <c r="AE47" s="103">
        <v>298</v>
      </c>
      <c r="AF47" s="104">
        <v>2.824109173616376</v>
      </c>
      <c r="AG47" s="105">
        <v>2.5533373318481707</v>
      </c>
    </row>
    <row r="48" spans="1:52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1</v>
      </c>
      <c r="G48" s="27">
        <v>0</v>
      </c>
      <c r="H48" s="27">
        <v>1</v>
      </c>
      <c r="I48" s="27">
        <v>1</v>
      </c>
      <c r="J48" s="27">
        <v>1</v>
      </c>
      <c r="K48" s="27">
        <v>4</v>
      </c>
      <c r="L48" s="27">
        <v>6</v>
      </c>
      <c r="M48" s="27">
        <v>6</v>
      </c>
      <c r="N48" s="27">
        <v>4</v>
      </c>
      <c r="O48" s="27">
        <v>4</v>
      </c>
      <c r="P48" s="27">
        <v>4</v>
      </c>
      <c r="Q48" s="27">
        <v>3</v>
      </c>
      <c r="R48" s="37" t="s">
        <v>156</v>
      </c>
      <c r="S48" s="37"/>
      <c r="T48" s="37" t="s">
        <v>64</v>
      </c>
      <c r="U48" s="27">
        <v>10</v>
      </c>
      <c r="V48" s="27">
        <v>4</v>
      </c>
      <c r="W48" s="27">
        <v>7</v>
      </c>
      <c r="X48" s="27">
        <v>12</v>
      </c>
      <c r="Y48" s="27">
        <v>8</v>
      </c>
      <c r="Z48" s="27">
        <v>9</v>
      </c>
      <c r="AA48" s="27">
        <v>22</v>
      </c>
      <c r="AB48" s="27">
        <v>25</v>
      </c>
      <c r="AC48" s="27">
        <v>25</v>
      </c>
      <c r="AD48" s="27">
        <v>29</v>
      </c>
      <c r="AE48" s="27">
        <v>186</v>
      </c>
      <c r="AF48" s="86">
        <v>1.7626990144048522</v>
      </c>
      <c r="AG48" s="95">
        <v>3.6787974683544307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7">
        <v>6</v>
      </c>
      <c r="AF49" s="86">
        <v>0.05686125852918878</v>
      </c>
      <c r="AG49" s="95">
        <v>0.6984866123399301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T50" s="15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7">
        <v>23</v>
      </c>
      <c r="AF50" s="86">
        <v>0.21796815769522365</v>
      </c>
      <c r="AG50" s="95">
        <v>1.5829318651066757</v>
      </c>
    </row>
    <row r="51" spans="3:33" ht="13.5">
      <c r="C51" s="15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T51" s="15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7">
        <v>40</v>
      </c>
      <c r="AF51" s="86">
        <v>0.37907505686125853</v>
      </c>
      <c r="AG51" s="95">
        <v>2.1881838074398248</v>
      </c>
    </row>
    <row r="52" spans="1:52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37"/>
      <c r="S52" s="37"/>
      <c r="T52" s="3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7">
        <v>19</v>
      </c>
      <c r="AF52" s="86">
        <v>0.1800606520090978</v>
      </c>
      <c r="AG52" s="95">
        <v>1.5793848711554446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7">
        <v>17</v>
      </c>
      <c r="AF53" s="86">
        <v>0.16110689916603488</v>
      </c>
      <c r="AG53" s="95">
        <v>1.4873140857392826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37"/>
      <c r="S54" s="37"/>
      <c r="T54" s="3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7">
        <v>37</v>
      </c>
      <c r="AF54" s="86">
        <v>0.35064442759666414</v>
      </c>
      <c r="AG54" s="95">
        <v>2.138728323699422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2</v>
      </c>
      <c r="K55" s="25">
        <v>5</v>
      </c>
      <c r="L55" s="25">
        <v>0</v>
      </c>
      <c r="M55" s="25">
        <v>1</v>
      </c>
      <c r="N55" s="25">
        <v>0</v>
      </c>
      <c r="O55" s="25">
        <v>0</v>
      </c>
      <c r="P55" s="25">
        <v>1</v>
      </c>
      <c r="Q55" s="25">
        <v>0</v>
      </c>
      <c r="R55" s="37"/>
      <c r="S55" s="37"/>
      <c r="T55" s="35" t="s">
        <v>71</v>
      </c>
      <c r="U55" s="25">
        <v>4</v>
      </c>
      <c r="V55" s="25">
        <v>0</v>
      </c>
      <c r="W55" s="25">
        <v>2</v>
      </c>
      <c r="X55" s="25">
        <v>2</v>
      </c>
      <c r="Y55" s="25">
        <v>6</v>
      </c>
      <c r="Z55" s="25">
        <v>12</v>
      </c>
      <c r="AA55" s="25">
        <v>13</v>
      </c>
      <c r="AB55" s="25">
        <v>10</v>
      </c>
      <c r="AC55" s="25">
        <v>24</v>
      </c>
      <c r="AD55" s="25">
        <v>16</v>
      </c>
      <c r="AE55" s="25">
        <v>98</v>
      </c>
      <c r="AF55" s="59">
        <v>0.9287338893100834</v>
      </c>
      <c r="AG55" s="97">
        <v>7.137654770575383</v>
      </c>
    </row>
    <row r="56" spans="1:33" ht="12.75" customHeight="1" thickBot="1">
      <c r="A56" s="35"/>
      <c r="B56" s="35"/>
      <c r="C56" s="42" t="s">
        <v>150</v>
      </c>
      <c r="D56" s="103">
        <v>0</v>
      </c>
      <c r="E56" s="103">
        <v>0</v>
      </c>
      <c r="F56" s="103">
        <v>1</v>
      </c>
      <c r="G56" s="103">
        <v>0</v>
      </c>
      <c r="H56" s="103">
        <v>1</v>
      </c>
      <c r="I56" s="103">
        <v>2</v>
      </c>
      <c r="J56" s="103">
        <v>4</v>
      </c>
      <c r="K56" s="103">
        <v>10</v>
      </c>
      <c r="L56" s="103">
        <v>7</v>
      </c>
      <c r="M56" s="103">
        <v>13</v>
      </c>
      <c r="N56" s="103">
        <v>9</v>
      </c>
      <c r="O56" s="103">
        <v>4</v>
      </c>
      <c r="P56" s="103">
        <v>6</v>
      </c>
      <c r="Q56" s="107">
        <v>9</v>
      </c>
      <c r="R56" s="35"/>
      <c r="S56" s="35"/>
      <c r="T56" s="42" t="s">
        <v>150</v>
      </c>
      <c r="U56" s="107">
        <v>22</v>
      </c>
      <c r="V56" s="107">
        <v>9</v>
      </c>
      <c r="W56" s="107">
        <v>16</v>
      </c>
      <c r="X56" s="107">
        <v>20</v>
      </c>
      <c r="Y56" s="107">
        <v>24</v>
      </c>
      <c r="Z56" s="107">
        <v>37</v>
      </c>
      <c r="AA56" s="107">
        <v>51</v>
      </c>
      <c r="AB56" s="107">
        <v>44</v>
      </c>
      <c r="AC56" s="107">
        <v>68</v>
      </c>
      <c r="AD56" s="107">
        <v>69</v>
      </c>
      <c r="AE56" s="107">
        <v>426</v>
      </c>
      <c r="AF56" s="91">
        <v>4.037149355572403</v>
      </c>
      <c r="AG56" s="108">
        <v>2.908842608398771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0</v>
      </c>
      <c r="E58" s="51">
        <v>0</v>
      </c>
      <c r="F58" s="51">
        <v>55</v>
      </c>
      <c r="G58" s="51">
        <v>23</v>
      </c>
      <c r="H58" s="51">
        <v>80</v>
      </c>
      <c r="I58" s="51">
        <v>66</v>
      </c>
      <c r="J58" s="51">
        <v>200</v>
      </c>
      <c r="K58" s="51">
        <v>442</v>
      </c>
      <c r="L58" s="51">
        <v>277</v>
      </c>
      <c r="M58" s="51">
        <v>298</v>
      </c>
      <c r="N58" s="51">
        <v>277</v>
      </c>
      <c r="O58" s="51">
        <v>376</v>
      </c>
      <c r="P58" s="51">
        <v>397</v>
      </c>
      <c r="Q58" s="51">
        <v>422</v>
      </c>
      <c r="R58" s="94" t="s">
        <v>17</v>
      </c>
      <c r="S58" s="94"/>
      <c r="T58" s="94"/>
      <c r="U58" s="51">
        <v>530</v>
      </c>
      <c r="V58" s="51">
        <v>462</v>
      </c>
      <c r="W58" s="51">
        <v>621</v>
      </c>
      <c r="X58" s="51">
        <v>614</v>
      </c>
      <c r="Y58" s="51">
        <v>640</v>
      </c>
      <c r="Z58" s="51">
        <v>780</v>
      </c>
      <c r="AA58" s="51">
        <v>832</v>
      </c>
      <c r="AB58" s="51">
        <v>952</v>
      </c>
      <c r="AC58" s="51">
        <v>1082</v>
      </c>
      <c r="AD58" s="51">
        <v>1126</v>
      </c>
      <c r="AE58" s="51">
        <v>10552</v>
      </c>
      <c r="AF58" s="52">
        <v>100</v>
      </c>
      <c r="AG58" s="102">
        <v>8.258525017413968</v>
      </c>
    </row>
    <row r="59" ht="13.5">
      <c r="C59" s="15" t="s">
        <v>226</v>
      </c>
    </row>
    <row r="63" spans="1:52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</sheetData>
  <sheetProtection/>
  <printOptions horizontalCentered="1"/>
  <pageMargins left="0.7" right="0.63" top="0.42" bottom="0.54" header="0.32" footer="0.46"/>
  <pageSetup horizontalDpi="300" verticalDpi="300" orientation="portrait" paperSize="9" scale="93" r:id="rId1"/>
  <colBreaks count="1" manualBreakCount="1">
    <brk id="17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Q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25390625" style="15" customWidth="1"/>
    <col min="18" max="18" width="10.875" style="15" customWidth="1"/>
    <col min="19" max="19" width="1.37890625" style="15" customWidth="1"/>
    <col min="20" max="20" width="11.25390625" style="15" customWidth="1"/>
    <col min="21" max="31" width="4.25390625" style="15" customWidth="1"/>
    <col min="32" max="32" width="6.625" style="15" customWidth="1"/>
    <col min="33" max="33" width="9.125" style="15" customWidth="1"/>
    <col min="34" max="16384" width="9.00390625" style="3" customWidth="1"/>
  </cols>
  <sheetData>
    <row r="1" spans="1:20" ht="21" customHeight="1" thickBot="1">
      <c r="A1" s="43" t="s">
        <v>193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1</v>
      </c>
      <c r="G3" s="80">
        <v>1</v>
      </c>
      <c r="H3" s="80">
        <v>1</v>
      </c>
      <c r="I3" s="80">
        <v>0</v>
      </c>
      <c r="J3" s="80">
        <v>2</v>
      </c>
      <c r="K3" s="80">
        <v>1</v>
      </c>
      <c r="L3" s="80">
        <v>1</v>
      </c>
      <c r="M3" s="80">
        <v>1</v>
      </c>
      <c r="N3" s="80">
        <v>0</v>
      </c>
      <c r="O3" s="80">
        <v>0</v>
      </c>
      <c r="P3" s="80">
        <v>2</v>
      </c>
      <c r="Q3" s="80">
        <v>6</v>
      </c>
      <c r="R3" s="37" t="s">
        <v>149</v>
      </c>
      <c r="S3" s="37"/>
      <c r="T3" s="37" t="s">
        <v>25</v>
      </c>
      <c r="U3" s="80">
        <v>5</v>
      </c>
      <c r="V3" s="80">
        <v>7</v>
      </c>
      <c r="W3" s="80">
        <v>4</v>
      </c>
      <c r="X3" s="80">
        <v>7</v>
      </c>
      <c r="Y3" s="80">
        <v>4</v>
      </c>
      <c r="Z3" s="80">
        <v>9</v>
      </c>
      <c r="AA3" s="80">
        <v>14</v>
      </c>
      <c r="AB3" s="80">
        <v>15</v>
      </c>
      <c r="AC3" s="80">
        <v>15</v>
      </c>
      <c r="AD3" s="80">
        <v>14</v>
      </c>
      <c r="AE3" s="80">
        <v>110</v>
      </c>
      <c r="AF3" s="86">
        <v>1.3330101793504605</v>
      </c>
      <c r="AG3" s="95">
        <v>1.9748653500897666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2</v>
      </c>
      <c r="I4" s="80">
        <v>0</v>
      </c>
      <c r="J4" s="80">
        <v>0</v>
      </c>
      <c r="K4" s="80">
        <v>0</v>
      </c>
      <c r="L4" s="80">
        <v>1</v>
      </c>
      <c r="M4" s="80">
        <v>0</v>
      </c>
      <c r="N4" s="80">
        <v>1</v>
      </c>
      <c r="O4" s="80">
        <v>2</v>
      </c>
      <c r="P4" s="80">
        <v>0</v>
      </c>
      <c r="Q4" s="80">
        <v>0</v>
      </c>
      <c r="R4" s="37" t="s">
        <v>13</v>
      </c>
      <c r="S4" s="37"/>
      <c r="T4" s="37" t="s">
        <v>26</v>
      </c>
      <c r="U4" s="80">
        <v>0</v>
      </c>
      <c r="V4" s="80">
        <v>0</v>
      </c>
      <c r="W4" s="80">
        <v>4</v>
      </c>
      <c r="X4" s="80">
        <v>1</v>
      </c>
      <c r="Y4" s="80">
        <v>2</v>
      </c>
      <c r="Z4" s="80">
        <v>3</v>
      </c>
      <c r="AA4" s="80">
        <v>5</v>
      </c>
      <c r="AB4" s="80">
        <v>3</v>
      </c>
      <c r="AC4" s="80">
        <v>3</v>
      </c>
      <c r="AD4" s="80">
        <v>5</v>
      </c>
      <c r="AE4" s="80">
        <v>32</v>
      </c>
      <c r="AF4" s="86">
        <v>0.3877847794474067</v>
      </c>
      <c r="AG4" s="95">
        <v>2.2743425728500357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1</v>
      </c>
      <c r="M5" s="80">
        <v>0</v>
      </c>
      <c r="N5" s="80">
        <v>2</v>
      </c>
      <c r="O5" s="80">
        <v>0</v>
      </c>
      <c r="P5" s="80">
        <v>0</v>
      </c>
      <c r="Q5" s="80">
        <v>1</v>
      </c>
      <c r="R5" s="37"/>
      <c r="S5" s="37"/>
      <c r="T5" s="37" t="s">
        <v>27</v>
      </c>
      <c r="U5" s="80">
        <v>1</v>
      </c>
      <c r="V5" s="80">
        <v>0</v>
      </c>
      <c r="W5" s="80">
        <v>1</v>
      </c>
      <c r="X5" s="80">
        <v>2</v>
      </c>
      <c r="Y5" s="80">
        <v>2</v>
      </c>
      <c r="Z5" s="80">
        <v>0</v>
      </c>
      <c r="AA5" s="80">
        <v>2</v>
      </c>
      <c r="AB5" s="80">
        <v>0</v>
      </c>
      <c r="AC5" s="80">
        <v>3</v>
      </c>
      <c r="AD5" s="80">
        <v>2</v>
      </c>
      <c r="AE5" s="80">
        <v>17</v>
      </c>
      <c r="AF5" s="86">
        <v>0.2060106640814348</v>
      </c>
      <c r="AG5" s="95">
        <v>1.2463343108504399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1</v>
      </c>
      <c r="K6" s="80">
        <v>2</v>
      </c>
      <c r="L6" s="80">
        <v>2</v>
      </c>
      <c r="M6" s="80">
        <v>1</v>
      </c>
      <c r="N6" s="80">
        <v>1</v>
      </c>
      <c r="O6" s="80">
        <v>0</v>
      </c>
      <c r="P6" s="80">
        <v>2</v>
      </c>
      <c r="Q6" s="80">
        <v>3</v>
      </c>
      <c r="R6" s="37"/>
      <c r="S6" s="37"/>
      <c r="T6" s="37" t="s">
        <v>28</v>
      </c>
      <c r="U6" s="80">
        <v>1</v>
      </c>
      <c r="V6" s="80">
        <v>2</v>
      </c>
      <c r="W6" s="80">
        <v>4</v>
      </c>
      <c r="X6" s="80">
        <v>4</v>
      </c>
      <c r="Y6" s="80">
        <v>4</v>
      </c>
      <c r="Z6" s="80">
        <v>8</v>
      </c>
      <c r="AA6" s="80">
        <v>6</v>
      </c>
      <c r="AB6" s="80">
        <v>13</v>
      </c>
      <c r="AC6" s="80">
        <v>8</v>
      </c>
      <c r="AD6" s="80">
        <v>9</v>
      </c>
      <c r="AE6" s="80">
        <v>71</v>
      </c>
      <c r="AF6" s="86">
        <v>0.8603974793989336</v>
      </c>
      <c r="AG6" s="95">
        <v>3.0251384746484873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1</v>
      </c>
      <c r="P7" s="80">
        <v>0</v>
      </c>
      <c r="Q7" s="80">
        <v>0</v>
      </c>
      <c r="R7" s="37"/>
      <c r="S7" s="37"/>
      <c r="T7" s="37" t="s">
        <v>29</v>
      </c>
      <c r="U7" s="80">
        <v>1</v>
      </c>
      <c r="V7" s="80">
        <v>0</v>
      </c>
      <c r="W7" s="80">
        <v>2</v>
      </c>
      <c r="X7" s="80">
        <v>2</v>
      </c>
      <c r="Y7" s="80">
        <v>1</v>
      </c>
      <c r="Z7" s="80">
        <v>1</v>
      </c>
      <c r="AA7" s="80">
        <v>1</v>
      </c>
      <c r="AB7" s="80">
        <v>1</v>
      </c>
      <c r="AC7" s="80">
        <v>2</v>
      </c>
      <c r="AD7" s="80">
        <v>1</v>
      </c>
      <c r="AE7" s="80">
        <v>13</v>
      </c>
      <c r="AF7" s="86">
        <v>0.15753756665050897</v>
      </c>
      <c r="AG7" s="95">
        <v>1.159678858162355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1</v>
      </c>
      <c r="P8" s="80">
        <v>0</v>
      </c>
      <c r="Q8" s="80">
        <v>2</v>
      </c>
      <c r="R8" s="37"/>
      <c r="S8" s="37"/>
      <c r="T8" s="37" t="s">
        <v>30</v>
      </c>
      <c r="U8" s="80">
        <v>0</v>
      </c>
      <c r="V8" s="80">
        <v>1</v>
      </c>
      <c r="W8" s="80">
        <v>0</v>
      </c>
      <c r="X8" s="80">
        <v>1</v>
      </c>
      <c r="Y8" s="80">
        <v>3</v>
      </c>
      <c r="Z8" s="80">
        <v>1</v>
      </c>
      <c r="AA8" s="80">
        <v>0</v>
      </c>
      <c r="AB8" s="80">
        <v>1</v>
      </c>
      <c r="AC8" s="80">
        <v>2</v>
      </c>
      <c r="AD8" s="80">
        <v>2</v>
      </c>
      <c r="AE8" s="80">
        <v>14</v>
      </c>
      <c r="AF8" s="86">
        <v>0.16965584100824044</v>
      </c>
      <c r="AG8" s="95">
        <v>1.1686143572621035</v>
      </c>
    </row>
    <row r="9" spans="1:33" ht="13.5">
      <c r="A9" s="37"/>
      <c r="B9" s="37"/>
      <c r="C9" s="35" t="s">
        <v>31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1</v>
      </c>
      <c r="K9" s="80">
        <v>0</v>
      </c>
      <c r="L9" s="80">
        <v>0</v>
      </c>
      <c r="M9" s="80">
        <v>1</v>
      </c>
      <c r="N9" s="80">
        <v>0</v>
      </c>
      <c r="O9" s="80">
        <v>2</v>
      </c>
      <c r="P9" s="80">
        <v>0</v>
      </c>
      <c r="Q9" s="80">
        <v>3</v>
      </c>
      <c r="R9" s="37"/>
      <c r="S9" s="37"/>
      <c r="T9" s="35" t="s">
        <v>31</v>
      </c>
      <c r="U9" s="80">
        <v>4</v>
      </c>
      <c r="V9" s="80">
        <v>2</v>
      </c>
      <c r="W9" s="80">
        <v>7</v>
      </c>
      <c r="X9" s="80">
        <v>0</v>
      </c>
      <c r="Y9" s="80">
        <v>0</v>
      </c>
      <c r="Z9" s="80">
        <v>1</v>
      </c>
      <c r="AA9" s="80">
        <v>0</v>
      </c>
      <c r="AB9" s="80">
        <v>3</v>
      </c>
      <c r="AC9" s="80">
        <v>4</v>
      </c>
      <c r="AD9" s="80">
        <v>2</v>
      </c>
      <c r="AE9" s="80">
        <v>30</v>
      </c>
      <c r="AF9" s="59">
        <v>0.3635482307319438</v>
      </c>
      <c r="AG9" s="97">
        <v>1.4513788098693758</v>
      </c>
    </row>
    <row r="10" spans="1:33" ht="13.5">
      <c r="A10" s="35"/>
      <c r="B10" s="35"/>
      <c r="C10" s="42" t="s">
        <v>150</v>
      </c>
      <c r="D10" s="109">
        <v>0</v>
      </c>
      <c r="E10" s="109">
        <v>0</v>
      </c>
      <c r="F10" s="109">
        <v>1</v>
      </c>
      <c r="G10" s="109">
        <v>1</v>
      </c>
      <c r="H10" s="109">
        <v>3</v>
      </c>
      <c r="I10" s="109">
        <v>0</v>
      </c>
      <c r="J10" s="109">
        <v>4</v>
      </c>
      <c r="K10" s="109">
        <v>3</v>
      </c>
      <c r="L10" s="109">
        <v>5</v>
      </c>
      <c r="M10" s="109">
        <v>3</v>
      </c>
      <c r="N10" s="109">
        <v>4</v>
      </c>
      <c r="O10" s="109">
        <v>6</v>
      </c>
      <c r="P10" s="109">
        <v>4</v>
      </c>
      <c r="Q10" s="109">
        <v>15</v>
      </c>
      <c r="R10" s="35"/>
      <c r="S10" s="35"/>
      <c r="T10" s="42" t="s">
        <v>150</v>
      </c>
      <c r="U10" s="109">
        <v>12</v>
      </c>
      <c r="V10" s="109">
        <v>12</v>
      </c>
      <c r="W10" s="109">
        <v>22</v>
      </c>
      <c r="X10" s="109">
        <v>17</v>
      </c>
      <c r="Y10" s="109">
        <v>16</v>
      </c>
      <c r="Z10" s="109">
        <v>23</v>
      </c>
      <c r="AA10" s="109">
        <v>28</v>
      </c>
      <c r="AB10" s="109">
        <v>36</v>
      </c>
      <c r="AC10" s="109">
        <v>37</v>
      </c>
      <c r="AD10" s="109">
        <v>35</v>
      </c>
      <c r="AE10" s="109">
        <v>287</v>
      </c>
      <c r="AF10" s="104">
        <v>3.4779447406689283</v>
      </c>
      <c r="AG10" s="105">
        <v>1.9039405599044712</v>
      </c>
    </row>
    <row r="11" spans="1:33" ht="13.5">
      <c r="A11" s="37" t="s">
        <v>151</v>
      </c>
      <c r="B11" s="37"/>
      <c r="C11" s="37" t="s">
        <v>32</v>
      </c>
      <c r="D11" s="80">
        <v>0</v>
      </c>
      <c r="E11" s="80">
        <v>0</v>
      </c>
      <c r="F11" s="80">
        <v>0</v>
      </c>
      <c r="G11" s="80">
        <v>0</v>
      </c>
      <c r="H11" s="80">
        <v>1</v>
      </c>
      <c r="I11" s="80">
        <v>1</v>
      </c>
      <c r="J11" s="80">
        <v>0</v>
      </c>
      <c r="K11" s="80">
        <v>7</v>
      </c>
      <c r="L11" s="80">
        <v>6</v>
      </c>
      <c r="M11" s="80">
        <v>5</v>
      </c>
      <c r="N11" s="80">
        <v>7</v>
      </c>
      <c r="O11" s="80">
        <v>11</v>
      </c>
      <c r="P11" s="80">
        <v>14</v>
      </c>
      <c r="Q11" s="80">
        <v>8</v>
      </c>
      <c r="R11" s="37" t="s">
        <v>151</v>
      </c>
      <c r="S11" s="37"/>
      <c r="T11" s="37" t="s">
        <v>32</v>
      </c>
      <c r="U11" s="80">
        <v>11</v>
      </c>
      <c r="V11" s="80">
        <v>9</v>
      </c>
      <c r="W11" s="80">
        <v>7</v>
      </c>
      <c r="X11" s="80">
        <v>7</v>
      </c>
      <c r="Y11" s="80">
        <v>12</v>
      </c>
      <c r="Z11" s="80">
        <v>8</v>
      </c>
      <c r="AA11" s="80">
        <v>7</v>
      </c>
      <c r="AB11" s="80">
        <v>15</v>
      </c>
      <c r="AC11" s="80">
        <v>11</v>
      </c>
      <c r="AD11" s="80">
        <v>9</v>
      </c>
      <c r="AE11" s="80">
        <v>156</v>
      </c>
      <c r="AF11" s="86">
        <v>1.8904507998061075</v>
      </c>
      <c r="AG11" s="95">
        <v>5.254294375210509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1</v>
      </c>
      <c r="G12" s="80">
        <v>0</v>
      </c>
      <c r="H12" s="80">
        <v>2</v>
      </c>
      <c r="I12" s="80">
        <v>0</v>
      </c>
      <c r="J12" s="80">
        <v>1</v>
      </c>
      <c r="K12" s="80">
        <v>0</v>
      </c>
      <c r="L12" s="80">
        <v>1</v>
      </c>
      <c r="M12" s="80">
        <v>2</v>
      </c>
      <c r="N12" s="80">
        <v>2</v>
      </c>
      <c r="O12" s="80">
        <v>9</v>
      </c>
      <c r="P12" s="80">
        <v>5</v>
      </c>
      <c r="Q12" s="80">
        <v>4</v>
      </c>
      <c r="R12" s="37" t="s">
        <v>14</v>
      </c>
      <c r="S12" s="37"/>
      <c r="T12" s="37" t="s">
        <v>33</v>
      </c>
      <c r="U12" s="80">
        <v>6</v>
      </c>
      <c r="V12" s="80">
        <v>5</v>
      </c>
      <c r="W12" s="80">
        <v>5</v>
      </c>
      <c r="X12" s="80">
        <v>6</v>
      </c>
      <c r="Y12" s="80">
        <v>9</v>
      </c>
      <c r="Z12" s="80">
        <v>5</v>
      </c>
      <c r="AA12" s="80">
        <v>9</v>
      </c>
      <c r="AB12" s="80">
        <v>17</v>
      </c>
      <c r="AC12" s="80">
        <v>9</v>
      </c>
      <c r="AD12" s="80">
        <v>9</v>
      </c>
      <c r="AE12" s="80">
        <v>107</v>
      </c>
      <c r="AF12" s="86">
        <v>1.296655356277266</v>
      </c>
      <c r="AG12" s="95">
        <v>5.312810327706058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2</v>
      </c>
      <c r="K13" s="80">
        <v>1</v>
      </c>
      <c r="L13" s="80">
        <v>2</v>
      </c>
      <c r="M13" s="80">
        <v>2</v>
      </c>
      <c r="N13" s="80">
        <v>4</v>
      </c>
      <c r="O13" s="80">
        <v>2</v>
      </c>
      <c r="P13" s="80">
        <v>5</v>
      </c>
      <c r="Q13" s="80">
        <v>1</v>
      </c>
      <c r="R13" s="37"/>
      <c r="S13" s="37"/>
      <c r="T13" s="37" t="s">
        <v>34</v>
      </c>
      <c r="U13" s="80">
        <v>4</v>
      </c>
      <c r="V13" s="80">
        <v>6</v>
      </c>
      <c r="W13" s="80">
        <v>2</v>
      </c>
      <c r="X13" s="80">
        <v>6</v>
      </c>
      <c r="Y13" s="80">
        <v>10</v>
      </c>
      <c r="Z13" s="80">
        <v>4</v>
      </c>
      <c r="AA13" s="80">
        <v>4</v>
      </c>
      <c r="AB13" s="80">
        <v>5</v>
      </c>
      <c r="AC13" s="80">
        <v>11</v>
      </c>
      <c r="AD13" s="80">
        <v>8</v>
      </c>
      <c r="AE13" s="80">
        <v>80</v>
      </c>
      <c r="AF13" s="86">
        <v>0.9694619486185166</v>
      </c>
      <c r="AG13" s="95">
        <v>3.968253968253968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3</v>
      </c>
      <c r="G14" s="80">
        <v>1</v>
      </c>
      <c r="H14" s="80">
        <v>0</v>
      </c>
      <c r="I14" s="80">
        <v>0</v>
      </c>
      <c r="J14" s="80">
        <v>2</v>
      </c>
      <c r="K14" s="80">
        <v>8</v>
      </c>
      <c r="L14" s="80">
        <v>8</v>
      </c>
      <c r="M14" s="80">
        <v>19</v>
      </c>
      <c r="N14" s="80">
        <v>14</v>
      </c>
      <c r="O14" s="80">
        <v>12</v>
      </c>
      <c r="P14" s="80">
        <v>16</v>
      </c>
      <c r="Q14" s="80">
        <v>21</v>
      </c>
      <c r="R14" s="37"/>
      <c r="S14" s="37"/>
      <c r="T14" s="37" t="s">
        <v>35</v>
      </c>
      <c r="U14" s="80">
        <v>23</v>
      </c>
      <c r="V14" s="80">
        <v>9</v>
      </c>
      <c r="W14" s="80">
        <v>13</v>
      </c>
      <c r="X14" s="80">
        <v>5</v>
      </c>
      <c r="Y14" s="80">
        <v>9</v>
      </c>
      <c r="Z14" s="80">
        <v>14</v>
      </c>
      <c r="AA14" s="80">
        <v>17</v>
      </c>
      <c r="AB14" s="80">
        <v>12</v>
      </c>
      <c r="AC14" s="80">
        <v>25</v>
      </c>
      <c r="AD14" s="80">
        <v>25</v>
      </c>
      <c r="AE14" s="80">
        <v>256</v>
      </c>
      <c r="AF14" s="86">
        <v>3.1022782355792535</v>
      </c>
      <c r="AG14" s="95">
        <v>3.6107193229901267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5</v>
      </c>
      <c r="G15" s="80">
        <v>1</v>
      </c>
      <c r="H15" s="80">
        <v>0</v>
      </c>
      <c r="I15" s="80">
        <v>1</v>
      </c>
      <c r="J15" s="80">
        <v>3</v>
      </c>
      <c r="K15" s="80">
        <v>11</v>
      </c>
      <c r="L15" s="80">
        <v>12</v>
      </c>
      <c r="M15" s="80">
        <v>14</v>
      </c>
      <c r="N15" s="80">
        <v>12</v>
      </c>
      <c r="O15" s="80">
        <v>26</v>
      </c>
      <c r="P15" s="80">
        <v>20</v>
      </c>
      <c r="Q15" s="80">
        <v>25</v>
      </c>
      <c r="R15" s="37"/>
      <c r="S15" s="37"/>
      <c r="T15" s="37" t="s">
        <v>36</v>
      </c>
      <c r="U15" s="80">
        <v>23</v>
      </c>
      <c r="V15" s="80">
        <v>16</v>
      </c>
      <c r="W15" s="80">
        <v>27</v>
      </c>
      <c r="X15" s="80">
        <v>15</v>
      </c>
      <c r="Y15" s="80">
        <v>15</v>
      </c>
      <c r="Z15" s="80">
        <v>19</v>
      </c>
      <c r="AA15" s="80">
        <v>18</v>
      </c>
      <c r="AB15" s="80">
        <v>21</v>
      </c>
      <c r="AC15" s="80">
        <v>33</v>
      </c>
      <c r="AD15" s="80">
        <v>23</v>
      </c>
      <c r="AE15" s="80">
        <v>340</v>
      </c>
      <c r="AF15" s="86">
        <v>4.120213281628696</v>
      </c>
      <c r="AG15" s="95">
        <v>5.575598556903903</v>
      </c>
    </row>
    <row r="16" spans="1:33" ht="13.5">
      <c r="A16" s="37"/>
      <c r="B16" s="37"/>
      <c r="C16" s="37" t="s">
        <v>37</v>
      </c>
      <c r="D16" s="80">
        <v>0</v>
      </c>
      <c r="E16" s="80">
        <v>0</v>
      </c>
      <c r="F16" s="80">
        <v>23</v>
      </c>
      <c r="G16" s="80">
        <v>11</v>
      </c>
      <c r="H16" s="80">
        <v>28</v>
      </c>
      <c r="I16" s="80">
        <v>22</v>
      </c>
      <c r="J16" s="80">
        <v>25</v>
      </c>
      <c r="K16" s="80">
        <v>42</v>
      </c>
      <c r="L16" s="80">
        <v>50</v>
      </c>
      <c r="M16" s="80">
        <v>44</v>
      </c>
      <c r="N16" s="80">
        <v>65</v>
      </c>
      <c r="O16" s="80">
        <v>103</v>
      </c>
      <c r="P16" s="80">
        <v>114</v>
      </c>
      <c r="Q16" s="80">
        <v>115</v>
      </c>
      <c r="R16" s="37"/>
      <c r="S16" s="37"/>
      <c r="T16" s="37" t="s">
        <v>37</v>
      </c>
      <c r="U16" s="80">
        <v>195</v>
      </c>
      <c r="V16" s="80">
        <v>180</v>
      </c>
      <c r="W16" s="80">
        <v>236</v>
      </c>
      <c r="X16" s="80">
        <v>250</v>
      </c>
      <c r="Y16" s="80">
        <v>234</v>
      </c>
      <c r="Z16" s="80">
        <v>277</v>
      </c>
      <c r="AA16" s="80">
        <v>297</v>
      </c>
      <c r="AB16" s="80">
        <v>321</v>
      </c>
      <c r="AC16" s="80">
        <v>388</v>
      </c>
      <c r="AD16" s="80">
        <v>410</v>
      </c>
      <c r="AE16" s="80">
        <v>3430</v>
      </c>
      <c r="AF16" s="86">
        <v>41.565681047018906</v>
      </c>
      <c r="AG16" s="95">
        <v>26.885091707164133</v>
      </c>
    </row>
    <row r="17" spans="1:43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2</v>
      </c>
      <c r="G17" s="80">
        <v>2</v>
      </c>
      <c r="H17" s="80">
        <v>8</v>
      </c>
      <c r="I17" s="80">
        <v>3</v>
      </c>
      <c r="J17" s="80">
        <v>5</v>
      </c>
      <c r="K17" s="80">
        <v>12</v>
      </c>
      <c r="L17" s="80">
        <v>7</v>
      </c>
      <c r="M17" s="80">
        <v>21</v>
      </c>
      <c r="N17" s="80">
        <v>18</v>
      </c>
      <c r="O17" s="80">
        <v>17</v>
      </c>
      <c r="P17" s="80">
        <v>27</v>
      </c>
      <c r="Q17" s="80">
        <v>37</v>
      </c>
      <c r="R17" s="37"/>
      <c r="S17" s="37"/>
      <c r="T17" s="37" t="s">
        <v>38</v>
      </c>
      <c r="U17" s="80">
        <v>43</v>
      </c>
      <c r="V17" s="80">
        <v>30</v>
      </c>
      <c r="W17" s="80">
        <v>38</v>
      </c>
      <c r="X17" s="80">
        <v>35</v>
      </c>
      <c r="Y17" s="80">
        <v>42</v>
      </c>
      <c r="Z17" s="80">
        <v>44</v>
      </c>
      <c r="AA17" s="80">
        <v>41</v>
      </c>
      <c r="AB17" s="80">
        <v>44</v>
      </c>
      <c r="AC17" s="80">
        <v>49</v>
      </c>
      <c r="AD17" s="80">
        <v>60</v>
      </c>
      <c r="AE17" s="80">
        <v>585</v>
      </c>
      <c r="AF17" s="86">
        <v>7.089190499272903</v>
      </c>
      <c r="AG17" s="95">
        <v>6.587837837837837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2</v>
      </c>
      <c r="K18" s="80">
        <v>1</v>
      </c>
      <c r="L18" s="80">
        <v>0</v>
      </c>
      <c r="M18" s="80">
        <v>3</v>
      </c>
      <c r="N18" s="80">
        <v>3</v>
      </c>
      <c r="O18" s="80">
        <v>2</v>
      </c>
      <c r="P18" s="80">
        <v>5</v>
      </c>
      <c r="Q18" s="80">
        <v>4</v>
      </c>
      <c r="R18" s="37"/>
      <c r="S18" s="37"/>
      <c r="T18" s="37" t="s">
        <v>39</v>
      </c>
      <c r="U18" s="80">
        <v>4</v>
      </c>
      <c r="V18" s="80">
        <v>0</v>
      </c>
      <c r="W18" s="80">
        <v>1</v>
      </c>
      <c r="X18" s="80">
        <v>1</v>
      </c>
      <c r="Y18" s="80">
        <v>1</v>
      </c>
      <c r="Z18" s="80">
        <v>6</v>
      </c>
      <c r="AA18" s="80">
        <v>3</v>
      </c>
      <c r="AB18" s="80">
        <v>4</v>
      </c>
      <c r="AC18" s="80">
        <v>1</v>
      </c>
      <c r="AD18" s="80">
        <v>1</v>
      </c>
      <c r="AE18" s="80">
        <v>42</v>
      </c>
      <c r="AF18" s="86">
        <v>0.5089675230247213</v>
      </c>
      <c r="AG18" s="95">
        <v>1.7463617463617465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1</v>
      </c>
      <c r="I19" s="80">
        <v>0</v>
      </c>
      <c r="J19" s="80">
        <v>1</v>
      </c>
      <c r="K19" s="80">
        <v>0</v>
      </c>
      <c r="L19" s="80">
        <v>0</v>
      </c>
      <c r="M19" s="80">
        <v>0</v>
      </c>
      <c r="N19" s="80">
        <v>1</v>
      </c>
      <c r="O19" s="80">
        <v>2</v>
      </c>
      <c r="P19" s="80">
        <v>1</v>
      </c>
      <c r="Q19" s="80">
        <v>0</v>
      </c>
      <c r="R19" s="37"/>
      <c r="S19" s="37"/>
      <c r="T19" s="37" t="s">
        <v>43</v>
      </c>
      <c r="U19" s="80">
        <v>3</v>
      </c>
      <c r="V19" s="80">
        <v>1</v>
      </c>
      <c r="W19" s="80">
        <v>4</v>
      </c>
      <c r="X19" s="80">
        <v>2</v>
      </c>
      <c r="Y19" s="80">
        <v>1</v>
      </c>
      <c r="Z19" s="80">
        <v>4</v>
      </c>
      <c r="AA19" s="80">
        <v>3</v>
      </c>
      <c r="AB19" s="80">
        <v>3</v>
      </c>
      <c r="AC19" s="80">
        <v>0</v>
      </c>
      <c r="AD19" s="80">
        <v>2</v>
      </c>
      <c r="AE19" s="80">
        <v>29</v>
      </c>
      <c r="AF19" s="86">
        <v>0.3514299563742123</v>
      </c>
      <c r="AG19" s="95">
        <v>3.30672748004561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3</v>
      </c>
      <c r="L20" s="96">
        <v>2</v>
      </c>
      <c r="M20" s="96">
        <v>3</v>
      </c>
      <c r="N20" s="96">
        <v>4</v>
      </c>
      <c r="O20" s="96">
        <v>7</v>
      </c>
      <c r="P20" s="96">
        <v>2</v>
      </c>
      <c r="Q20" s="96">
        <v>7</v>
      </c>
      <c r="R20" s="37"/>
      <c r="S20" s="37"/>
      <c r="T20" s="35" t="s">
        <v>44</v>
      </c>
      <c r="U20" s="96">
        <v>6</v>
      </c>
      <c r="V20" s="96">
        <v>4</v>
      </c>
      <c r="W20" s="96">
        <v>4</v>
      </c>
      <c r="X20" s="96">
        <v>10</v>
      </c>
      <c r="Y20" s="96">
        <v>5</v>
      </c>
      <c r="Z20" s="96">
        <v>9</v>
      </c>
      <c r="AA20" s="96">
        <v>4</v>
      </c>
      <c r="AB20" s="96">
        <v>13</v>
      </c>
      <c r="AC20" s="96">
        <v>4</v>
      </c>
      <c r="AD20" s="96">
        <v>4</v>
      </c>
      <c r="AE20" s="96">
        <v>91</v>
      </c>
      <c r="AF20" s="59">
        <v>1.1027629665535628</v>
      </c>
      <c r="AG20" s="97">
        <v>4.174311926605505</v>
      </c>
    </row>
    <row r="21" spans="1:33" ht="13.5">
      <c r="A21" s="35"/>
      <c r="B21" s="35"/>
      <c r="C21" s="42" t="s">
        <v>150</v>
      </c>
      <c r="D21" s="103">
        <v>0</v>
      </c>
      <c r="E21" s="103">
        <v>0</v>
      </c>
      <c r="F21" s="103">
        <v>35</v>
      </c>
      <c r="G21" s="103">
        <v>15</v>
      </c>
      <c r="H21" s="103">
        <v>40</v>
      </c>
      <c r="I21" s="103">
        <v>27</v>
      </c>
      <c r="J21" s="103">
        <v>41</v>
      </c>
      <c r="K21" s="103">
        <v>85</v>
      </c>
      <c r="L21" s="103">
        <v>88</v>
      </c>
      <c r="M21" s="103">
        <v>113</v>
      </c>
      <c r="N21" s="103">
        <v>130</v>
      </c>
      <c r="O21" s="103">
        <v>191</v>
      </c>
      <c r="P21" s="103">
        <v>209</v>
      </c>
      <c r="Q21" s="103">
        <v>222</v>
      </c>
      <c r="R21" s="35"/>
      <c r="S21" s="35"/>
      <c r="T21" s="42" t="s">
        <v>150</v>
      </c>
      <c r="U21" s="103">
        <v>318</v>
      </c>
      <c r="V21" s="103">
        <v>260</v>
      </c>
      <c r="W21" s="103">
        <v>337</v>
      </c>
      <c r="X21" s="103">
        <v>337</v>
      </c>
      <c r="Y21" s="103">
        <v>338</v>
      </c>
      <c r="Z21" s="103">
        <v>390</v>
      </c>
      <c r="AA21" s="103">
        <v>403</v>
      </c>
      <c r="AB21" s="103">
        <v>455</v>
      </c>
      <c r="AC21" s="103">
        <v>531</v>
      </c>
      <c r="AD21" s="103">
        <v>551</v>
      </c>
      <c r="AE21" s="103">
        <v>5116</v>
      </c>
      <c r="AF21" s="104">
        <v>61.997091614154144</v>
      </c>
      <c r="AG21" s="105">
        <v>10.81904117410705</v>
      </c>
    </row>
    <row r="22" spans="1:43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1</v>
      </c>
      <c r="I22" s="80">
        <v>0</v>
      </c>
      <c r="J22" s="80">
        <v>0</v>
      </c>
      <c r="K22" s="80">
        <v>2</v>
      </c>
      <c r="L22" s="80">
        <v>0</v>
      </c>
      <c r="M22" s="80">
        <v>1</v>
      </c>
      <c r="N22" s="80">
        <v>0</v>
      </c>
      <c r="O22" s="80">
        <v>0</v>
      </c>
      <c r="P22" s="80">
        <v>2</v>
      </c>
      <c r="Q22" s="80">
        <v>0</v>
      </c>
      <c r="R22" s="37" t="s">
        <v>152</v>
      </c>
      <c r="S22" s="37"/>
      <c r="T22" s="37" t="s">
        <v>45</v>
      </c>
      <c r="U22" s="80">
        <v>0</v>
      </c>
      <c r="V22" s="80">
        <v>1</v>
      </c>
      <c r="W22" s="80">
        <v>2</v>
      </c>
      <c r="X22" s="80">
        <v>1</v>
      </c>
      <c r="Y22" s="80">
        <v>3</v>
      </c>
      <c r="Z22" s="80">
        <v>2</v>
      </c>
      <c r="AA22" s="80">
        <v>6</v>
      </c>
      <c r="AB22" s="80">
        <v>4</v>
      </c>
      <c r="AC22" s="80">
        <v>11</v>
      </c>
      <c r="AD22" s="80">
        <v>4</v>
      </c>
      <c r="AE22" s="80">
        <v>40</v>
      </c>
      <c r="AF22" s="86">
        <v>0.4847309743092583</v>
      </c>
      <c r="AG22" s="95">
        <v>1.9011406844106464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2</v>
      </c>
      <c r="K23" s="80">
        <v>5</v>
      </c>
      <c r="L23" s="80">
        <v>3</v>
      </c>
      <c r="M23" s="80">
        <v>4</v>
      </c>
      <c r="N23" s="80">
        <v>3</v>
      </c>
      <c r="O23" s="80">
        <v>8</v>
      </c>
      <c r="P23" s="80">
        <v>4</v>
      </c>
      <c r="Q23" s="80">
        <v>5</v>
      </c>
      <c r="R23" s="37"/>
      <c r="S23" s="37"/>
      <c r="T23" s="37" t="s">
        <v>46</v>
      </c>
      <c r="U23" s="80">
        <v>6</v>
      </c>
      <c r="V23" s="80">
        <v>9</v>
      </c>
      <c r="W23" s="80">
        <v>14</v>
      </c>
      <c r="X23" s="80">
        <v>10</v>
      </c>
      <c r="Y23" s="80">
        <v>9</v>
      </c>
      <c r="Z23" s="80">
        <v>13</v>
      </c>
      <c r="AA23" s="80">
        <v>17</v>
      </c>
      <c r="AB23" s="80">
        <v>25</v>
      </c>
      <c r="AC23" s="80">
        <v>16</v>
      </c>
      <c r="AD23" s="80">
        <v>18</v>
      </c>
      <c r="AE23" s="80">
        <v>171</v>
      </c>
      <c r="AF23" s="86">
        <v>2.0722249151720793</v>
      </c>
      <c r="AG23" s="95">
        <v>4.498816101026046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0</v>
      </c>
      <c r="K24" s="80">
        <v>1</v>
      </c>
      <c r="L24" s="80">
        <v>0</v>
      </c>
      <c r="M24" s="80">
        <v>1</v>
      </c>
      <c r="N24" s="80">
        <v>3</v>
      </c>
      <c r="O24" s="80">
        <v>1</v>
      </c>
      <c r="P24" s="80">
        <v>5</v>
      </c>
      <c r="Q24" s="80">
        <v>1</v>
      </c>
      <c r="R24" s="37"/>
      <c r="S24" s="37"/>
      <c r="T24" s="37" t="s">
        <v>48</v>
      </c>
      <c r="U24" s="80">
        <v>2</v>
      </c>
      <c r="V24" s="80">
        <v>2</v>
      </c>
      <c r="W24" s="80">
        <v>7</v>
      </c>
      <c r="X24" s="80">
        <v>5</v>
      </c>
      <c r="Y24" s="80">
        <v>3</v>
      </c>
      <c r="Z24" s="80">
        <v>5</v>
      </c>
      <c r="AA24" s="80">
        <v>9</v>
      </c>
      <c r="AB24" s="80">
        <v>1</v>
      </c>
      <c r="AC24" s="80">
        <v>5</v>
      </c>
      <c r="AD24" s="80">
        <v>6</v>
      </c>
      <c r="AE24" s="80">
        <v>58</v>
      </c>
      <c r="AF24" s="86">
        <v>0.7028599127484246</v>
      </c>
      <c r="AG24" s="95">
        <v>3.091684434968017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1</v>
      </c>
      <c r="H25" s="96">
        <v>1</v>
      </c>
      <c r="I25" s="96">
        <v>1</v>
      </c>
      <c r="J25" s="96">
        <v>3</v>
      </c>
      <c r="K25" s="96">
        <v>1</v>
      </c>
      <c r="L25" s="96">
        <v>4</v>
      </c>
      <c r="M25" s="96">
        <v>4</v>
      </c>
      <c r="N25" s="96">
        <v>6</v>
      </c>
      <c r="O25" s="96">
        <v>3</v>
      </c>
      <c r="P25" s="96">
        <v>9</v>
      </c>
      <c r="Q25" s="96">
        <v>7</v>
      </c>
      <c r="R25" s="37"/>
      <c r="S25" s="37"/>
      <c r="T25" s="35" t="s">
        <v>47</v>
      </c>
      <c r="U25" s="96">
        <v>8</v>
      </c>
      <c r="V25" s="96">
        <v>14</v>
      </c>
      <c r="W25" s="96">
        <v>27</v>
      </c>
      <c r="X25" s="96">
        <v>31</v>
      </c>
      <c r="Y25" s="96">
        <v>37</v>
      </c>
      <c r="Z25" s="96">
        <v>41</v>
      </c>
      <c r="AA25" s="96">
        <v>47</v>
      </c>
      <c r="AB25" s="96">
        <v>69</v>
      </c>
      <c r="AC25" s="96">
        <v>69</v>
      </c>
      <c r="AD25" s="96">
        <v>52</v>
      </c>
      <c r="AE25" s="96">
        <v>435</v>
      </c>
      <c r="AF25" s="59">
        <v>5.271449345613185</v>
      </c>
      <c r="AG25" s="97">
        <v>5.9103260869565215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1</v>
      </c>
      <c r="H26" s="103">
        <v>3</v>
      </c>
      <c r="I26" s="103">
        <v>1</v>
      </c>
      <c r="J26" s="103">
        <v>5</v>
      </c>
      <c r="K26" s="103">
        <v>9</v>
      </c>
      <c r="L26" s="103">
        <v>7</v>
      </c>
      <c r="M26" s="103">
        <v>10</v>
      </c>
      <c r="N26" s="103">
        <v>12</v>
      </c>
      <c r="O26" s="103">
        <v>12</v>
      </c>
      <c r="P26" s="103">
        <v>20</v>
      </c>
      <c r="Q26" s="103">
        <v>13</v>
      </c>
      <c r="R26" s="35"/>
      <c r="S26" s="35"/>
      <c r="T26" s="42" t="s">
        <v>150</v>
      </c>
      <c r="U26" s="103">
        <v>16</v>
      </c>
      <c r="V26" s="103">
        <v>26</v>
      </c>
      <c r="W26" s="103">
        <v>50</v>
      </c>
      <c r="X26" s="103">
        <v>47</v>
      </c>
      <c r="Y26" s="103">
        <v>52</v>
      </c>
      <c r="Z26" s="103">
        <v>61</v>
      </c>
      <c r="AA26" s="103">
        <v>79</v>
      </c>
      <c r="AB26" s="103">
        <v>99</v>
      </c>
      <c r="AC26" s="103">
        <v>101</v>
      </c>
      <c r="AD26" s="103">
        <v>80</v>
      </c>
      <c r="AE26" s="103">
        <v>704</v>
      </c>
      <c r="AF26" s="104">
        <v>8.531265147842946</v>
      </c>
      <c r="AG26" s="105">
        <v>4.649626841027673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1</v>
      </c>
      <c r="G27" s="63">
        <v>0</v>
      </c>
      <c r="H27" s="63">
        <v>1</v>
      </c>
      <c r="I27" s="63">
        <v>0</v>
      </c>
      <c r="J27" s="63">
        <v>1</v>
      </c>
      <c r="K27" s="63">
        <v>0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1</v>
      </c>
      <c r="V27" s="63">
        <v>3</v>
      </c>
      <c r="W27" s="63">
        <v>0</v>
      </c>
      <c r="X27" s="63">
        <v>3</v>
      </c>
      <c r="Y27" s="63">
        <v>0</v>
      </c>
      <c r="Z27" s="63">
        <v>1</v>
      </c>
      <c r="AA27" s="63">
        <v>1</v>
      </c>
      <c r="AB27" s="63">
        <v>1</v>
      </c>
      <c r="AC27" s="63">
        <v>1</v>
      </c>
      <c r="AD27" s="63">
        <v>1</v>
      </c>
      <c r="AE27" s="63">
        <v>16</v>
      </c>
      <c r="AF27" s="86">
        <v>0.19389238972370335</v>
      </c>
      <c r="AG27" s="95">
        <v>1.4466546112115732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2</v>
      </c>
      <c r="K28" s="63">
        <v>0</v>
      </c>
      <c r="L28" s="63">
        <v>0</v>
      </c>
      <c r="M28" s="63">
        <v>1</v>
      </c>
      <c r="N28" s="63">
        <v>2</v>
      </c>
      <c r="O28" s="63">
        <v>1</v>
      </c>
      <c r="P28" s="63">
        <v>1</v>
      </c>
      <c r="Q28" s="63">
        <v>0</v>
      </c>
      <c r="R28" s="37"/>
      <c r="S28" s="37"/>
      <c r="T28" s="37" t="s">
        <v>42</v>
      </c>
      <c r="U28" s="63">
        <v>0</v>
      </c>
      <c r="V28" s="63">
        <v>0</v>
      </c>
      <c r="W28" s="63">
        <v>1</v>
      </c>
      <c r="X28" s="63">
        <v>3</v>
      </c>
      <c r="Y28" s="63">
        <v>1</v>
      </c>
      <c r="Z28" s="63">
        <v>1</v>
      </c>
      <c r="AA28" s="63">
        <v>1</v>
      </c>
      <c r="AB28" s="63">
        <v>1</v>
      </c>
      <c r="AC28" s="63">
        <v>1</v>
      </c>
      <c r="AD28" s="63">
        <v>2</v>
      </c>
      <c r="AE28" s="63">
        <v>18</v>
      </c>
      <c r="AF28" s="86">
        <v>0.21812893843916625</v>
      </c>
      <c r="AG28" s="95">
        <v>2.2058823529411766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37"/>
      <c r="S29" s="37"/>
      <c r="T29" s="35" t="s">
        <v>41</v>
      </c>
      <c r="U29" s="25">
        <v>1</v>
      </c>
      <c r="V29" s="25">
        <v>1</v>
      </c>
      <c r="W29" s="25">
        <v>4</v>
      </c>
      <c r="X29" s="25">
        <v>0</v>
      </c>
      <c r="Y29" s="25">
        <v>1</v>
      </c>
      <c r="Z29" s="25">
        <v>4</v>
      </c>
      <c r="AA29" s="25">
        <v>4</v>
      </c>
      <c r="AB29" s="25">
        <v>6</v>
      </c>
      <c r="AC29" s="25">
        <v>6</v>
      </c>
      <c r="AD29" s="25">
        <v>8</v>
      </c>
      <c r="AE29" s="25">
        <v>35</v>
      </c>
      <c r="AF29" s="59">
        <v>0.42413960252060107</v>
      </c>
      <c r="AG29" s="97">
        <v>2.9914529914529915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1</v>
      </c>
      <c r="G30" s="106">
        <v>0</v>
      </c>
      <c r="H30" s="106">
        <v>1</v>
      </c>
      <c r="I30" s="106">
        <v>0</v>
      </c>
      <c r="J30" s="106">
        <v>3</v>
      </c>
      <c r="K30" s="106">
        <v>0</v>
      </c>
      <c r="L30" s="106">
        <v>0</v>
      </c>
      <c r="M30" s="106">
        <v>1</v>
      </c>
      <c r="N30" s="106">
        <v>2</v>
      </c>
      <c r="O30" s="106">
        <v>2</v>
      </c>
      <c r="P30" s="106">
        <v>1</v>
      </c>
      <c r="Q30" s="106">
        <v>0</v>
      </c>
      <c r="R30" s="35"/>
      <c r="S30" s="35"/>
      <c r="T30" s="42" t="s">
        <v>150</v>
      </c>
      <c r="U30" s="106">
        <v>2</v>
      </c>
      <c r="V30" s="106">
        <v>4</v>
      </c>
      <c r="W30" s="106">
        <v>5</v>
      </c>
      <c r="X30" s="106">
        <v>6</v>
      </c>
      <c r="Y30" s="106">
        <v>2</v>
      </c>
      <c r="Z30" s="106">
        <v>6</v>
      </c>
      <c r="AA30" s="106">
        <v>6</v>
      </c>
      <c r="AB30" s="106">
        <v>8</v>
      </c>
      <c r="AC30" s="106">
        <v>8</v>
      </c>
      <c r="AD30" s="106">
        <v>11</v>
      </c>
      <c r="AE30" s="106">
        <v>69</v>
      </c>
      <c r="AF30" s="104">
        <v>0.8361609306834706</v>
      </c>
      <c r="AG30" s="105">
        <v>2.2315653298835705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1</v>
      </c>
      <c r="Q31" s="27">
        <v>1</v>
      </c>
      <c r="R31" s="37" t="s">
        <v>154</v>
      </c>
      <c r="S31" s="37"/>
      <c r="T31" s="37" t="s">
        <v>49</v>
      </c>
      <c r="U31" s="27">
        <v>0</v>
      </c>
      <c r="V31" s="27">
        <v>1</v>
      </c>
      <c r="W31" s="27">
        <v>1</v>
      </c>
      <c r="X31" s="27">
        <v>3</v>
      </c>
      <c r="Y31" s="27">
        <v>4</v>
      </c>
      <c r="Z31" s="27">
        <v>3</v>
      </c>
      <c r="AA31" s="27">
        <v>5</v>
      </c>
      <c r="AB31" s="27">
        <v>2</v>
      </c>
      <c r="AC31" s="27">
        <v>8</v>
      </c>
      <c r="AD31" s="27">
        <v>8</v>
      </c>
      <c r="AE31" s="27">
        <v>39</v>
      </c>
      <c r="AF31" s="86">
        <v>0.4726126999515269</v>
      </c>
      <c r="AG31" s="95">
        <v>2.793696275071633</v>
      </c>
    </row>
    <row r="32" spans="1:43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37"/>
      <c r="S32" s="37"/>
      <c r="T32" s="37" t="s">
        <v>50</v>
      </c>
      <c r="U32" s="7">
        <v>4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7">
        <v>127</v>
      </c>
      <c r="AF32" s="86">
        <v>1.5390208434318953</v>
      </c>
      <c r="AG32" s="95">
        <v>4.819734345351043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37"/>
      <c r="S33" s="37"/>
      <c r="T33" s="37" t="s">
        <v>51</v>
      </c>
      <c r="U33" s="7">
        <v>38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7">
        <v>1012</v>
      </c>
      <c r="AF33" s="86">
        <v>12.263693650024237</v>
      </c>
      <c r="AG33" s="95">
        <v>11.484339536995007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3:33" ht="13.5">
      <c r="C34" s="3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T34" s="37" t="s">
        <v>52</v>
      </c>
      <c r="U34" s="7">
        <v>6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7">
        <v>170</v>
      </c>
      <c r="AF34" s="86">
        <v>2.060106640814348</v>
      </c>
      <c r="AG34" s="95">
        <v>3.0416890320271963</v>
      </c>
    </row>
    <row r="35" spans="3:33" ht="13.5">
      <c r="C35" s="37" t="s">
        <v>53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T35" s="37" t="s">
        <v>53</v>
      </c>
      <c r="U35" s="7">
        <v>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7">
        <v>45</v>
      </c>
      <c r="AF35" s="86">
        <v>0.5453223460979156</v>
      </c>
      <c r="AG35" s="95">
        <v>3.1914893617021276</v>
      </c>
    </row>
    <row r="36" spans="1:33" ht="13.5">
      <c r="A36" s="37"/>
      <c r="B36" s="37"/>
      <c r="C36" s="35" t="s">
        <v>54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25">
        <v>0</v>
      </c>
      <c r="L36" s="25">
        <v>0</v>
      </c>
      <c r="M36" s="25">
        <v>2</v>
      </c>
      <c r="N36" s="25">
        <v>0</v>
      </c>
      <c r="O36" s="25">
        <v>0</v>
      </c>
      <c r="P36" s="25">
        <v>1</v>
      </c>
      <c r="Q36" s="25">
        <v>0</v>
      </c>
      <c r="R36" s="37"/>
      <c r="S36" s="37"/>
      <c r="T36" s="35" t="s">
        <v>54</v>
      </c>
      <c r="U36" s="25">
        <v>1</v>
      </c>
      <c r="V36" s="25">
        <v>0</v>
      </c>
      <c r="W36" s="25">
        <v>1</v>
      </c>
      <c r="X36" s="25">
        <v>2</v>
      </c>
      <c r="Y36" s="25">
        <v>4</v>
      </c>
      <c r="Z36" s="25">
        <v>2</v>
      </c>
      <c r="AA36" s="25">
        <v>3</v>
      </c>
      <c r="AB36" s="25">
        <v>0</v>
      </c>
      <c r="AC36" s="25">
        <v>4</v>
      </c>
      <c r="AD36" s="25">
        <v>4</v>
      </c>
      <c r="AE36" s="25">
        <v>25</v>
      </c>
      <c r="AF36" s="59">
        <v>0.3029568589432865</v>
      </c>
      <c r="AG36" s="97">
        <v>2.4533856722276743</v>
      </c>
    </row>
    <row r="37" spans="1:33" ht="13.5">
      <c r="A37" s="35"/>
      <c r="B37" s="35"/>
      <c r="C37" s="42" t="s">
        <v>150</v>
      </c>
      <c r="D37" s="106">
        <v>0</v>
      </c>
      <c r="E37" s="106">
        <v>0</v>
      </c>
      <c r="F37" s="106">
        <v>5</v>
      </c>
      <c r="G37" s="106">
        <v>1</v>
      </c>
      <c r="H37" s="106">
        <v>2</v>
      </c>
      <c r="I37" s="106">
        <v>6</v>
      </c>
      <c r="J37" s="106">
        <v>9</v>
      </c>
      <c r="K37" s="106">
        <v>12</v>
      </c>
      <c r="L37" s="106">
        <v>14</v>
      </c>
      <c r="M37" s="106">
        <v>25</v>
      </c>
      <c r="N37" s="106">
        <v>10</v>
      </c>
      <c r="O37" s="106">
        <v>17</v>
      </c>
      <c r="P37" s="106">
        <v>25</v>
      </c>
      <c r="Q37" s="106">
        <v>35</v>
      </c>
      <c r="R37" s="35"/>
      <c r="S37" s="35"/>
      <c r="T37" s="42" t="s">
        <v>150</v>
      </c>
      <c r="U37" s="106">
        <v>51</v>
      </c>
      <c r="V37" s="106">
        <v>47</v>
      </c>
      <c r="W37" s="106">
        <v>84</v>
      </c>
      <c r="X37" s="106">
        <v>84</v>
      </c>
      <c r="Y37" s="106">
        <v>109</v>
      </c>
      <c r="Z37" s="106">
        <v>140</v>
      </c>
      <c r="AA37" s="106">
        <v>146</v>
      </c>
      <c r="AB37" s="106">
        <v>172</v>
      </c>
      <c r="AC37" s="106">
        <v>187</v>
      </c>
      <c r="AD37" s="106">
        <v>237</v>
      </c>
      <c r="AE37" s="106">
        <v>1418</v>
      </c>
      <c r="AF37" s="104">
        <v>17.18371303926321</v>
      </c>
      <c r="AG37" s="105">
        <v>6.7973730885384205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1</v>
      </c>
      <c r="N38" s="98">
        <v>1</v>
      </c>
      <c r="O38" s="98">
        <v>0</v>
      </c>
      <c r="P38" s="98">
        <v>0</v>
      </c>
      <c r="Q38" s="98">
        <v>0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1</v>
      </c>
      <c r="Y38" s="98">
        <v>0</v>
      </c>
      <c r="Z38" s="98">
        <v>0</v>
      </c>
      <c r="AA38" s="98">
        <v>1</v>
      </c>
      <c r="AB38" s="98">
        <v>2</v>
      </c>
      <c r="AC38" s="98">
        <v>0</v>
      </c>
      <c r="AD38" s="98">
        <v>0</v>
      </c>
      <c r="AE38" s="98">
        <v>6</v>
      </c>
      <c r="AF38" s="86">
        <v>0.07270964614638875</v>
      </c>
      <c r="AG38" s="95">
        <v>1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1</v>
      </c>
      <c r="J39" s="80">
        <v>2</v>
      </c>
      <c r="K39" s="80">
        <v>1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1</v>
      </c>
      <c r="Z39" s="80">
        <v>0</v>
      </c>
      <c r="AA39" s="80">
        <v>2</v>
      </c>
      <c r="AB39" s="80">
        <v>1</v>
      </c>
      <c r="AC39" s="80">
        <v>0</v>
      </c>
      <c r="AD39" s="80">
        <v>0</v>
      </c>
      <c r="AE39" s="80">
        <v>8</v>
      </c>
      <c r="AF39" s="86">
        <v>0.09694619486185167</v>
      </c>
      <c r="AG39" s="95">
        <v>1.094391244870041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1</v>
      </c>
      <c r="N40" s="80">
        <v>0</v>
      </c>
      <c r="O40" s="80">
        <v>0</v>
      </c>
      <c r="P40" s="80">
        <v>0</v>
      </c>
      <c r="Q40" s="80">
        <v>0</v>
      </c>
      <c r="T40" s="15" t="s">
        <v>57</v>
      </c>
      <c r="U40" s="80">
        <v>0</v>
      </c>
      <c r="V40" s="80">
        <v>0</v>
      </c>
      <c r="W40" s="80">
        <v>3</v>
      </c>
      <c r="X40" s="80">
        <v>3</v>
      </c>
      <c r="Y40" s="80">
        <v>3</v>
      </c>
      <c r="Z40" s="80">
        <v>3</v>
      </c>
      <c r="AA40" s="80">
        <v>8</v>
      </c>
      <c r="AB40" s="80">
        <v>3</v>
      </c>
      <c r="AC40" s="80">
        <v>7</v>
      </c>
      <c r="AD40" s="80">
        <v>12</v>
      </c>
      <c r="AE40" s="80">
        <v>43</v>
      </c>
      <c r="AF40" s="86">
        <v>0.5210857973824528</v>
      </c>
      <c r="AG40" s="95">
        <v>2.2017409114183306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1</v>
      </c>
      <c r="I41" s="80">
        <v>0</v>
      </c>
      <c r="J41" s="80">
        <v>0</v>
      </c>
      <c r="K41" s="80">
        <v>2</v>
      </c>
      <c r="L41" s="80">
        <v>3</v>
      </c>
      <c r="M41" s="80">
        <v>0</v>
      </c>
      <c r="N41" s="80">
        <v>1</v>
      </c>
      <c r="O41" s="80">
        <v>0</v>
      </c>
      <c r="P41" s="80">
        <v>1</v>
      </c>
      <c r="Q41" s="80">
        <v>3</v>
      </c>
      <c r="T41" s="15" t="s">
        <v>58</v>
      </c>
      <c r="U41" s="80">
        <v>2</v>
      </c>
      <c r="V41" s="80">
        <v>3</v>
      </c>
      <c r="W41" s="80">
        <v>0</v>
      </c>
      <c r="X41" s="80">
        <v>3</v>
      </c>
      <c r="Y41" s="80">
        <v>7</v>
      </c>
      <c r="Z41" s="80">
        <v>14</v>
      </c>
      <c r="AA41" s="80">
        <v>9</v>
      </c>
      <c r="AB41" s="80">
        <v>5</v>
      </c>
      <c r="AC41" s="80">
        <v>16</v>
      </c>
      <c r="AD41" s="80">
        <v>15</v>
      </c>
      <c r="AE41" s="80">
        <v>85</v>
      </c>
      <c r="AF41" s="86">
        <v>1.030053320407174</v>
      </c>
      <c r="AG41" s="95">
        <v>2.9585798816568047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0</v>
      </c>
      <c r="H42" s="80">
        <v>1</v>
      </c>
      <c r="I42" s="80">
        <v>1</v>
      </c>
      <c r="J42" s="80">
        <v>0</v>
      </c>
      <c r="K42" s="80">
        <v>1</v>
      </c>
      <c r="L42" s="80">
        <v>0</v>
      </c>
      <c r="M42" s="80">
        <v>0</v>
      </c>
      <c r="N42" s="80">
        <v>1</v>
      </c>
      <c r="O42" s="80">
        <v>0</v>
      </c>
      <c r="P42" s="80">
        <v>1</v>
      </c>
      <c r="Q42" s="80">
        <v>0</v>
      </c>
      <c r="T42" s="15" t="s">
        <v>59</v>
      </c>
      <c r="U42" s="80">
        <v>0</v>
      </c>
      <c r="V42" s="80">
        <v>0</v>
      </c>
      <c r="W42" s="80">
        <v>2</v>
      </c>
      <c r="X42" s="80">
        <v>0</v>
      </c>
      <c r="Y42" s="80">
        <v>0</v>
      </c>
      <c r="Z42" s="80">
        <v>1</v>
      </c>
      <c r="AA42" s="80">
        <v>2</v>
      </c>
      <c r="AB42" s="80">
        <v>4</v>
      </c>
      <c r="AC42" s="80">
        <v>6</v>
      </c>
      <c r="AD42" s="80">
        <v>8</v>
      </c>
      <c r="AE42" s="80">
        <v>28</v>
      </c>
      <c r="AF42" s="86">
        <v>0.3393116820164809</v>
      </c>
      <c r="AG42" s="95">
        <v>1.8995929443690638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1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1</v>
      </c>
      <c r="O43" s="80">
        <v>0</v>
      </c>
      <c r="P43" s="80">
        <v>0</v>
      </c>
      <c r="Q43" s="80">
        <v>0</v>
      </c>
      <c r="T43" s="15" t="s">
        <v>60</v>
      </c>
      <c r="U43" s="80">
        <v>0</v>
      </c>
      <c r="V43" s="80">
        <v>0</v>
      </c>
      <c r="W43" s="80">
        <v>0</v>
      </c>
      <c r="X43" s="80">
        <v>1</v>
      </c>
      <c r="Y43" s="80">
        <v>1</v>
      </c>
      <c r="Z43" s="80">
        <v>1</v>
      </c>
      <c r="AA43" s="80">
        <v>1</v>
      </c>
      <c r="AB43" s="80">
        <v>0</v>
      </c>
      <c r="AC43" s="80">
        <v>1</v>
      </c>
      <c r="AD43" s="80">
        <v>1</v>
      </c>
      <c r="AE43" s="80">
        <v>8</v>
      </c>
      <c r="AF43" s="86">
        <v>0.09694619486185167</v>
      </c>
      <c r="AG43" s="95">
        <v>1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1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T44" s="15" t="s">
        <v>61</v>
      </c>
      <c r="U44" s="80">
        <v>2</v>
      </c>
      <c r="V44" s="80">
        <v>2</v>
      </c>
      <c r="W44" s="80">
        <v>0</v>
      </c>
      <c r="X44" s="80">
        <v>1</v>
      </c>
      <c r="Y44" s="80">
        <v>0</v>
      </c>
      <c r="Z44" s="80">
        <v>4</v>
      </c>
      <c r="AA44" s="80">
        <v>2</v>
      </c>
      <c r="AB44" s="80">
        <v>1</v>
      </c>
      <c r="AC44" s="80">
        <v>1</v>
      </c>
      <c r="AD44" s="80">
        <v>7</v>
      </c>
      <c r="AE44" s="80">
        <v>21</v>
      </c>
      <c r="AF44" s="86">
        <v>0.25448376151236063</v>
      </c>
      <c r="AG44" s="95">
        <v>2.0874751491053676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</v>
      </c>
      <c r="L45" s="80">
        <v>0</v>
      </c>
      <c r="M45" s="80">
        <v>1</v>
      </c>
      <c r="N45" s="80">
        <v>0</v>
      </c>
      <c r="O45" s="80">
        <v>0</v>
      </c>
      <c r="P45" s="80">
        <v>1</v>
      </c>
      <c r="Q45" s="80">
        <v>0</v>
      </c>
      <c r="T45" s="15" t="s">
        <v>62</v>
      </c>
      <c r="U45" s="80">
        <v>2</v>
      </c>
      <c r="V45" s="80">
        <v>5</v>
      </c>
      <c r="W45" s="80">
        <v>6</v>
      </c>
      <c r="X45" s="80">
        <v>2</v>
      </c>
      <c r="Y45" s="80">
        <v>5</v>
      </c>
      <c r="Z45" s="80">
        <v>2</v>
      </c>
      <c r="AA45" s="80">
        <v>2</v>
      </c>
      <c r="AB45" s="80">
        <v>5</v>
      </c>
      <c r="AC45" s="80">
        <v>3</v>
      </c>
      <c r="AD45" s="80">
        <v>6</v>
      </c>
      <c r="AE45" s="80">
        <v>41</v>
      </c>
      <c r="AF45" s="86">
        <v>0.4968492486669899</v>
      </c>
      <c r="AG45" s="95">
        <v>2.8236914600550964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2</v>
      </c>
      <c r="G46" s="96">
        <v>0</v>
      </c>
      <c r="H46" s="96">
        <v>1</v>
      </c>
      <c r="I46" s="96">
        <v>0</v>
      </c>
      <c r="J46" s="96">
        <v>1</v>
      </c>
      <c r="K46" s="96">
        <v>0</v>
      </c>
      <c r="L46" s="96">
        <v>0</v>
      </c>
      <c r="M46" s="96">
        <v>0</v>
      </c>
      <c r="N46" s="96">
        <v>0</v>
      </c>
      <c r="O46" s="96">
        <v>1</v>
      </c>
      <c r="P46" s="96">
        <v>1</v>
      </c>
      <c r="Q46" s="96">
        <v>1</v>
      </c>
      <c r="R46" s="37"/>
      <c r="S46" s="37"/>
      <c r="T46" s="35" t="s">
        <v>63</v>
      </c>
      <c r="U46" s="96">
        <v>0</v>
      </c>
      <c r="V46" s="96">
        <v>0</v>
      </c>
      <c r="W46" s="96">
        <v>1</v>
      </c>
      <c r="X46" s="96">
        <v>0</v>
      </c>
      <c r="Y46" s="96">
        <v>1</v>
      </c>
      <c r="Z46" s="96">
        <v>2</v>
      </c>
      <c r="AA46" s="96">
        <v>1</v>
      </c>
      <c r="AB46" s="96">
        <v>2</v>
      </c>
      <c r="AC46" s="96">
        <v>4</v>
      </c>
      <c r="AD46" s="96">
        <v>2</v>
      </c>
      <c r="AE46" s="96">
        <v>20</v>
      </c>
      <c r="AF46" s="59">
        <v>0.24236548715462916</v>
      </c>
      <c r="AG46" s="97">
        <v>2.557544757033248</v>
      </c>
    </row>
    <row r="47" spans="1:33" ht="13.5">
      <c r="A47" s="35"/>
      <c r="B47" s="35"/>
      <c r="C47" s="42" t="s">
        <v>150</v>
      </c>
      <c r="D47" s="106">
        <v>0</v>
      </c>
      <c r="E47" s="106">
        <v>0</v>
      </c>
      <c r="F47" s="106">
        <v>2</v>
      </c>
      <c r="G47" s="106">
        <v>1</v>
      </c>
      <c r="H47" s="106">
        <v>3</v>
      </c>
      <c r="I47" s="106">
        <v>2</v>
      </c>
      <c r="J47" s="106">
        <v>3</v>
      </c>
      <c r="K47" s="106">
        <v>5</v>
      </c>
      <c r="L47" s="106">
        <v>4</v>
      </c>
      <c r="M47" s="106">
        <v>3</v>
      </c>
      <c r="N47" s="106">
        <v>4</v>
      </c>
      <c r="O47" s="106">
        <v>1</v>
      </c>
      <c r="P47" s="106">
        <v>4</v>
      </c>
      <c r="Q47" s="106">
        <v>4</v>
      </c>
      <c r="R47" s="35"/>
      <c r="S47" s="35"/>
      <c r="T47" s="42" t="s">
        <v>150</v>
      </c>
      <c r="U47" s="106">
        <v>6</v>
      </c>
      <c r="V47" s="106">
        <v>10</v>
      </c>
      <c r="W47" s="106">
        <v>12</v>
      </c>
      <c r="X47" s="106">
        <v>11</v>
      </c>
      <c r="Y47" s="106">
        <v>18</v>
      </c>
      <c r="Z47" s="106">
        <v>27</v>
      </c>
      <c r="AA47" s="106">
        <v>28</v>
      </c>
      <c r="AB47" s="106">
        <v>23</v>
      </c>
      <c r="AC47" s="106">
        <v>38</v>
      </c>
      <c r="AD47" s="106">
        <v>51</v>
      </c>
      <c r="AE47" s="106">
        <v>260</v>
      </c>
      <c r="AF47" s="104">
        <v>3.1507513330101795</v>
      </c>
      <c r="AG47" s="105">
        <v>2.2277439808071287</v>
      </c>
    </row>
    <row r="48" spans="1:43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1</v>
      </c>
      <c r="G48" s="27">
        <v>0</v>
      </c>
      <c r="H48" s="27">
        <v>1</v>
      </c>
      <c r="I48" s="27">
        <v>1</v>
      </c>
      <c r="J48" s="27">
        <v>1</v>
      </c>
      <c r="K48" s="27">
        <v>4</v>
      </c>
      <c r="L48" s="27">
        <v>5</v>
      </c>
      <c r="M48" s="27">
        <v>5</v>
      </c>
      <c r="N48" s="27">
        <v>3</v>
      </c>
      <c r="O48" s="27">
        <v>1</v>
      </c>
      <c r="P48" s="27">
        <v>3</v>
      </c>
      <c r="Q48" s="27">
        <v>3</v>
      </c>
      <c r="R48" s="37" t="s">
        <v>156</v>
      </c>
      <c r="S48" s="37"/>
      <c r="T48" s="37" t="s">
        <v>64</v>
      </c>
      <c r="U48" s="27">
        <v>8</v>
      </c>
      <c r="V48" s="27">
        <v>4</v>
      </c>
      <c r="W48" s="27">
        <v>7</v>
      </c>
      <c r="X48" s="27">
        <v>12</v>
      </c>
      <c r="Y48" s="27">
        <v>8</v>
      </c>
      <c r="Z48" s="27">
        <v>9</v>
      </c>
      <c r="AA48" s="27">
        <v>22</v>
      </c>
      <c r="AB48" s="27">
        <v>25</v>
      </c>
      <c r="AC48" s="27">
        <v>24</v>
      </c>
      <c r="AD48" s="27">
        <v>29</v>
      </c>
      <c r="AE48" s="27">
        <v>176</v>
      </c>
      <c r="AF48" s="86">
        <v>2.1328162869607366</v>
      </c>
      <c r="AG48" s="95">
        <v>3.481012658227848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7">
        <v>6</v>
      </c>
      <c r="AF49" s="86">
        <v>0.07270964614638875</v>
      </c>
      <c r="AG49" s="95">
        <v>0.6984866123399301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T50" s="15" t="s">
        <v>66</v>
      </c>
      <c r="U50" s="7">
        <v>2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7">
        <v>21</v>
      </c>
      <c r="AF50" s="86">
        <v>0.25448376151236063</v>
      </c>
      <c r="AG50" s="95">
        <v>1.445285615966965</v>
      </c>
    </row>
    <row r="51" spans="3:33" ht="13.5">
      <c r="C51" s="15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5" t="s">
        <v>67</v>
      </c>
      <c r="U51" s="7">
        <v>3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7">
        <v>39</v>
      </c>
      <c r="AF51" s="86">
        <v>0.4726126999515269</v>
      </c>
      <c r="AG51" s="95">
        <v>2.1334792122538295</v>
      </c>
    </row>
    <row r="52" spans="1:43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37"/>
      <c r="S52" s="37"/>
      <c r="T52" s="37" t="s">
        <v>68</v>
      </c>
      <c r="U52" s="7">
        <v>0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7">
        <v>16</v>
      </c>
      <c r="AF52" s="86">
        <v>0.19389238972370335</v>
      </c>
      <c r="AG52" s="95">
        <v>1.3300083125519535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2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7">
        <v>15</v>
      </c>
      <c r="AF53" s="86">
        <v>0.1817741153659719</v>
      </c>
      <c r="AG53" s="95">
        <v>1.3123359580052494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37"/>
      <c r="S54" s="37"/>
      <c r="T54" s="37" t="s">
        <v>70</v>
      </c>
      <c r="U54" s="7">
        <v>1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7">
        <v>31</v>
      </c>
      <c r="AF54" s="86">
        <v>0.37566650508967525</v>
      </c>
      <c r="AG54" s="95">
        <v>1.7919075144508672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2</v>
      </c>
      <c r="K55" s="25">
        <v>5</v>
      </c>
      <c r="L55" s="25">
        <v>0</v>
      </c>
      <c r="M55" s="25">
        <v>0</v>
      </c>
      <c r="N55" s="25">
        <v>0</v>
      </c>
      <c r="O55" s="25">
        <v>0</v>
      </c>
      <c r="P55" s="25">
        <v>1</v>
      </c>
      <c r="Q55" s="25">
        <v>0</v>
      </c>
      <c r="R55" s="37"/>
      <c r="S55" s="37"/>
      <c r="T55" s="35" t="s">
        <v>71</v>
      </c>
      <c r="U55" s="25">
        <v>3</v>
      </c>
      <c r="V55" s="25">
        <v>0</v>
      </c>
      <c r="W55" s="25">
        <v>1</v>
      </c>
      <c r="X55" s="25">
        <v>2</v>
      </c>
      <c r="Y55" s="25">
        <v>6</v>
      </c>
      <c r="Z55" s="25">
        <v>12</v>
      </c>
      <c r="AA55" s="25">
        <v>13</v>
      </c>
      <c r="AB55" s="25">
        <v>10</v>
      </c>
      <c r="AC55" s="25">
        <v>24</v>
      </c>
      <c r="AD55" s="25">
        <v>15</v>
      </c>
      <c r="AE55" s="25">
        <v>94</v>
      </c>
      <c r="AF55" s="59">
        <v>1.139117789626757</v>
      </c>
      <c r="AG55" s="97">
        <v>6.846321922796796</v>
      </c>
    </row>
    <row r="56" spans="1:33" ht="14.25" thickBot="1">
      <c r="A56" s="35"/>
      <c r="B56" s="35"/>
      <c r="C56" s="42" t="s">
        <v>150</v>
      </c>
      <c r="D56" s="103">
        <v>0</v>
      </c>
      <c r="E56" s="103">
        <v>0</v>
      </c>
      <c r="F56" s="103">
        <v>1</v>
      </c>
      <c r="G56" s="103">
        <v>0</v>
      </c>
      <c r="H56" s="103">
        <v>1</v>
      </c>
      <c r="I56" s="103">
        <v>1</v>
      </c>
      <c r="J56" s="103">
        <v>4</v>
      </c>
      <c r="K56" s="103">
        <v>10</v>
      </c>
      <c r="L56" s="103">
        <v>6</v>
      </c>
      <c r="M56" s="103">
        <v>11</v>
      </c>
      <c r="N56" s="103">
        <v>4</v>
      </c>
      <c r="O56" s="103">
        <v>1</v>
      </c>
      <c r="P56" s="103">
        <v>5</v>
      </c>
      <c r="Q56" s="103">
        <v>8</v>
      </c>
      <c r="R56" s="35"/>
      <c r="S56" s="35"/>
      <c r="T56" s="42" t="s">
        <v>150</v>
      </c>
      <c r="U56" s="103">
        <v>19</v>
      </c>
      <c r="V56" s="103">
        <v>9</v>
      </c>
      <c r="W56" s="103">
        <v>15</v>
      </c>
      <c r="X56" s="103">
        <v>19</v>
      </c>
      <c r="Y56" s="103">
        <v>22</v>
      </c>
      <c r="Z56" s="103">
        <v>33</v>
      </c>
      <c r="AA56" s="103">
        <v>51</v>
      </c>
      <c r="AB56" s="103">
        <v>43</v>
      </c>
      <c r="AC56" s="103">
        <v>67</v>
      </c>
      <c r="AD56" s="103">
        <v>68</v>
      </c>
      <c r="AE56" s="103">
        <v>398</v>
      </c>
      <c r="AF56" s="91">
        <v>4.823073194377121</v>
      </c>
      <c r="AG56" s="108">
        <v>2.717651075452373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0</v>
      </c>
      <c r="E58" s="51">
        <v>0</v>
      </c>
      <c r="F58" s="51">
        <v>45</v>
      </c>
      <c r="G58" s="51">
        <v>19</v>
      </c>
      <c r="H58" s="51">
        <v>53</v>
      </c>
      <c r="I58" s="51">
        <v>37</v>
      </c>
      <c r="J58" s="51">
        <v>69</v>
      </c>
      <c r="K58" s="51">
        <v>124</v>
      </c>
      <c r="L58" s="51">
        <v>124</v>
      </c>
      <c r="M58" s="51">
        <v>166</v>
      </c>
      <c r="N58" s="51">
        <v>166</v>
      </c>
      <c r="O58" s="51">
        <v>230</v>
      </c>
      <c r="P58" s="51">
        <v>268</v>
      </c>
      <c r="Q58" s="51">
        <v>297</v>
      </c>
      <c r="R58" s="94" t="s">
        <v>17</v>
      </c>
      <c r="S58" s="94"/>
      <c r="T58" s="94"/>
      <c r="U58" s="51">
        <v>424</v>
      </c>
      <c r="V58" s="51">
        <v>368</v>
      </c>
      <c r="W58" s="51">
        <v>525</v>
      </c>
      <c r="X58" s="51">
        <v>521</v>
      </c>
      <c r="Y58" s="51">
        <v>557</v>
      </c>
      <c r="Z58" s="51">
        <v>680</v>
      </c>
      <c r="AA58" s="51">
        <v>741</v>
      </c>
      <c r="AB58" s="51">
        <v>836</v>
      </c>
      <c r="AC58" s="51">
        <v>969</v>
      </c>
      <c r="AD58" s="51">
        <v>1033</v>
      </c>
      <c r="AE58" s="51">
        <v>8252</v>
      </c>
      <c r="AF58" s="52">
        <v>100</v>
      </c>
      <c r="AG58" s="102">
        <v>6.45842953408833</v>
      </c>
    </row>
    <row r="59" ht="13.5">
      <c r="C59" s="15" t="s">
        <v>226</v>
      </c>
    </row>
    <row r="63" spans="1:43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</row>
  </sheetData>
  <sheetProtection/>
  <printOptions horizontalCentered="1"/>
  <pageMargins left="0.66" right="0.55" top="0.46" bottom="0.5511811023622047" header="0.35" footer="0.3543307086614173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25390625" style="15" customWidth="1"/>
    <col min="18" max="18" width="10.875" style="15" customWidth="1"/>
    <col min="19" max="19" width="1.37890625" style="15" customWidth="1"/>
    <col min="20" max="20" width="11.25390625" style="15" customWidth="1"/>
    <col min="21" max="31" width="4.25390625" style="15" customWidth="1"/>
    <col min="32" max="32" width="6.625" style="15" customWidth="1"/>
    <col min="33" max="33" width="9.125" style="15" customWidth="1"/>
    <col min="34" max="16384" width="9.00390625" style="3" customWidth="1"/>
  </cols>
  <sheetData>
    <row r="1" spans="1:20" ht="21" customHeight="1" thickBot="1">
      <c r="A1" s="43" t="s">
        <v>194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0</v>
      </c>
      <c r="G3" s="80">
        <v>0</v>
      </c>
      <c r="H3" s="80">
        <v>0</v>
      </c>
      <c r="I3" s="80">
        <v>0</v>
      </c>
      <c r="J3" s="80">
        <v>0</v>
      </c>
      <c r="K3" s="80">
        <v>1</v>
      </c>
      <c r="L3" s="80">
        <v>1</v>
      </c>
      <c r="M3" s="80">
        <v>1</v>
      </c>
      <c r="N3" s="80">
        <v>0</v>
      </c>
      <c r="O3" s="80">
        <v>0</v>
      </c>
      <c r="P3" s="80">
        <v>0</v>
      </c>
      <c r="Q3" s="80">
        <v>0</v>
      </c>
      <c r="R3" s="37" t="s">
        <v>149</v>
      </c>
      <c r="S3" s="37"/>
      <c r="T3" s="37" t="s">
        <v>25</v>
      </c>
      <c r="U3" s="80">
        <v>0</v>
      </c>
      <c r="V3" s="80">
        <v>0</v>
      </c>
      <c r="W3" s="80">
        <v>0</v>
      </c>
      <c r="X3" s="80">
        <v>0</v>
      </c>
      <c r="Y3" s="80">
        <v>0</v>
      </c>
      <c r="Z3" s="80">
        <v>0</v>
      </c>
      <c r="AA3" s="80">
        <v>0</v>
      </c>
      <c r="AB3" s="80">
        <v>2</v>
      </c>
      <c r="AC3" s="80">
        <v>0</v>
      </c>
      <c r="AD3" s="80">
        <v>1</v>
      </c>
      <c r="AE3" s="80">
        <v>6</v>
      </c>
      <c r="AF3" s="86">
        <v>0.26086956521739135</v>
      </c>
      <c r="AG3" s="95">
        <v>0.10771992818671454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37" t="s">
        <v>13</v>
      </c>
      <c r="S4" s="37"/>
      <c r="T4" s="37" t="s">
        <v>26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0">
        <v>0</v>
      </c>
      <c r="AB4" s="80">
        <v>1</v>
      </c>
      <c r="AC4" s="80">
        <v>0</v>
      </c>
      <c r="AD4" s="80">
        <v>0</v>
      </c>
      <c r="AE4" s="80">
        <v>1</v>
      </c>
      <c r="AF4" s="86">
        <v>0.043478260869565216</v>
      </c>
      <c r="AG4" s="95">
        <v>0.07107320540156362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37"/>
      <c r="S5" s="37"/>
      <c r="T5" s="37" t="s">
        <v>27</v>
      </c>
      <c r="U5" s="80">
        <v>0</v>
      </c>
      <c r="V5" s="80">
        <v>0</v>
      </c>
      <c r="W5" s="80">
        <v>1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1</v>
      </c>
      <c r="AF5" s="86">
        <v>0.043478260869565216</v>
      </c>
      <c r="AG5" s="95">
        <v>0.07331378299120235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37"/>
      <c r="S6" s="37"/>
      <c r="T6" s="37" t="s">
        <v>28</v>
      </c>
      <c r="U6" s="80">
        <v>1</v>
      </c>
      <c r="V6" s="80">
        <v>0</v>
      </c>
      <c r="W6" s="80">
        <v>0</v>
      </c>
      <c r="X6" s="80">
        <v>2</v>
      </c>
      <c r="Y6" s="80">
        <v>1</v>
      </c>
      <c r="Z6" s="80">
        <v>0</v>
      </c>
      <c r="AA6" s="80">
        <v>1</v>
      </c>
      <c r="AB6" s="80">
        <v>0</v>
      </c>
      <c r="AC6" s="80">
        <v>1</v>
      </c>
      <c r="AD6" s="80">
        <v>0</v>
      </c>
      <c r="AE6" s="80">
        <v>6</v>
      </c>
      <c r="AF6" s="86">
        <v>0.26086956521739135</v>
      </c>
      <c r="AG6" s="95">
        <v>0.2556455048998722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1</v>
      </c>
      <c r="L7" s="80">
        <v>1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37"/>
      <c r="S7" s="37"/>
      <c r="T7" s="37" t="s">
        <v>29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2</v>
      </c>
      <c r="AF7" s="86">
        <v>0.08695652173913043</v>
      </c>
      <c r="AG7" s="95">
        <v>0.17841213202497772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37"/>
      <c r="S8" s="37"/>
      <c r="T8" s="37" t="s">
        <v>30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1</v>
      </c>
      <c r="AF8" s="86">
        <v>0.043478260869565216</v>
      </c>
      <c r="AG8" s="95">
        <v>0.08347245409015025</v>
      </c>
    </row>
    <row r="9" spans="1:33" ht="13.5">
      <c r="A9" s="37"/>
      <c r="B9" s="37"/>
      <c r="C9" s="35" t="s">
        <v>31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1</v>
      </c>
      <c r="O9" s="80">
        <v>1</v>
      </c>
      <c r="P9" s="80">
        <v>2</v>
      </c>
      <c r="Q9" s="80">
        <v>0</v>
      </c>
      <c r="R9" s="37"/>
      <c r="S9" s="37"/>
      <c r="T9" s="35" t="s">
        <v>31</v>
      </c>
      <c r="U9" s="80">
        <v>0</v>
      </c>
      <c r="V9" s="80">
        <v>1</v>
      </c>
      <c r="W9" s="80">
        <v>0</v>
      </c>
      <c r="X9" s="80">
        <v>2</v>
      </c>
      <c r="Y9" s="80">
        <v>0</v>
      </c>
      <c r="Z9" s="80">
        <v>0</v>
      </c>
      <c r="AA9" s="80">
        <v>1</v>
      </c>
      <c r="AB9" s="80">
        <v>1</v>
      </c>
      <c r="AC9" s="80">
        <v>0</v>
      </c>
      <c r="AD9" s="80">
        <v>1</v>
      </c>
      <c r="AE9" s="80">
        <v>11</v>
      </c>
      <c r="AF9" s="59">
        <v>0.47826086956521735</v>
      </c>
      <c r="AG9" s="97">
        <v>0.5321722302854378</v>
      </c>
    </row>
    <row r="10" spans="1:33" ht="13.5">
      <c r="A10" s="35"/>
      <c r="B10" s="35"/>
      <c r="C10" s="42" t="s">
        <v>150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3</v>
      </c>
      <c r="L10" s="109">
        <v>2</v>
      </c>
      <c r="M10" s="109">
        <v>2</v>
      </c>
      <c r="N10" s="109">
        <v>1</v>
      </c>
      <c r="O10" s="109">
        <v>1</v>
      </c>
      <c r="P10" s="109">
        <v>2</v>
      </c>
      <c r="Q10" s="109">
        <v>0</v>
      </c>
      <c r="R10" s="35"/>
      <c r="S10" s="35"/>
      <c r="T10" s="42" t="s">
        <v>150</v>
      </c>
      <c r="U10" s="109">
        <v>1</v>
      </c>
      <c r="V10" s="109">
        <v>1</v>
      </c>
      <c r="W10" s="109">
        <v>1</v>
      </c>
      <c r="X10" s="109">
        <v>4</v>
      </c>
      <c r="Y10" s="109">
        <v>1</v>
      </c>
      <c r="Z10" s="109">
        <v>0</v>
      </c>
      <c r="AA10" s="109">
        <v>2</v>
      </c>
      <c r="AB10" s="109">
        <v>4</v>
      </c>
      <c r="AC10" s="109">
        <v>1</v>
      </c>
      <c r="AD10" s="109">
        <v>2</v>
      </c>
      <c r="AE10" s="109">
        <v>28</v>
      </c>
      <c r="AF10" s="104">
        <v>1.2173913043478262</v>
      </c>
      <c r="AG10" s="105">
        <v>0.1857502985272655</v>
      </c>
    </row>
    <row r="11" spans="1:33" ht="13.5">
      <c r="A11" s="37" t="s">
        <v>151</v>
      </c>
      <c r="B11" s="37"/>
      <c r="C11" s="37" t="s">
        <v>32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2</v>
      </c>
      <c r="J11" s="80">
        <v>42</v>
      </c>
      <c r="K11" s="80">
        <v>70</v>
      </c>
      <c r="L11" s="80">
        <v>32</v>
      </c>
      <c r="M11" s="80">
        <v>29</v>
      </c>
      <c r="N11" s="80">
        <v>19</v>
      </c>
      <c r="O11" s="80">
        <v>18</v>
      </c>
      <c r="P11" s="80">
        <v>18</v>
      </c>
      <c r="Q11" s="80">
        <v>9</v>
      </c>
      <c r="R11" s="37" t="s">
        <v>151</v>
      </c>
      <c r="S11" s="37"/>
      <c r="T11" s="37" t="s">
        <v>32</v>
      </c>
      <c r="U11" s="80">
        <v>10</v>
      </c>
      <c r="V11" s="80">
        <v>5</v>
      </c>
      <c r="W11" s="80">
        <v>6</v>
      </c>
      <c r="X11" s="80">
        <v>6</v>
      </c>
      <c r="Y11" s="80">
        <v>2</v>
      </c>
      <c r="Z11" s="80">
        <v>3</v>
      </c>
      <c r="AA11" s="80">
        <v>3</v>
      </c>
      <c r="AB11" s="80">
        <v>2</v>
      </c>
      <c r="AC11" s="80">
        <v>0</v>
      </c>
      <c r="AD11" s="80">
        <v>2</v>
      </c>
      <c r="AE11" s="80">
        <v>278</v>
      </c>
      <c r="AF11" s="86">
        <v>12.086956521739129</v>
      </c>
      <c r="AG11" s="95">
        <v>9.363422027618727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3</v>
      </c>
      <c r="K12" s="80">
        <v>11</v>
      </c>
      <c r="L12" s="80">
        <v>4</v>
      </c>
      <c r="M12" s="80">
        <v>8</v>
      </c>
      <c r="N12" s="80">
        <v>3</v>
      </c>
      <c r="O12" s="80">
        <v>5</v>
      </c>
      <c r="P12" s="80">
        <v>4</v>
      </c>
      <c r="Q12" s="80">
        <v>6</v>
      </c>
      <c r="R12" s="37" t="s">
        <v>14</v>
      </c>
      <c r="S12" s="37"/>
      <c r="T12" s="37" t="s">
        <v>33</v>
      </c>
      <c r="U12" s="80">
        <v>3</v>
      </c>
      <c r="V12" s="80">
        <v>3</v>
      </c>
      <c r="W12" s="80">
        <v>2</v>
      </c>
      <c r="X12" s="80">
        <v>1</v>
      </c>
      <c r="Y12" s="80">
        <v>2</v>
      </c>
      <c r="Z12" s="80">
        <v>1</v>
      </c>
      <c r="AA12" s="80">
        <v>1</v>
      </c>
      <c r="AB12" s="80">
        <v>10</v>
      </c>
      <c r="AC12" s="80">
        <v>3</v>
      </c>
      <c r="AD12" s="80">
        <v>1</v>
      </c>
      <c r="AE12" s="80">
        <v>71</v>
      </c>
      <c r="AF12" s="86">
        <v>3.0869565217391304</v>
      </c>
      <c r="AG12" s="95">
        <v>3.5253227408142997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7</v>
      </c>
      <c r="L13" s="80">
        <v>3</v>
      </c>
      <c r="M13" s="80">
        <v>6</v>
      </c>
      <c r="N13" s="80">
        <v>3</v>
      </c>
      <c r="O13" s="80">
        <v>8</v>
      </c>
      <c r="P13" s="80">
        <v>0</v>
      </c>
      <c r="Q13" s="80">
        <v>5</v>
      </c>
      <c r="R13" s="37"/>
      <c r="S13" s="37"/>
      <c r="T13" s="37" t="s">
        <v>34</v>
      </c>
      <c r="U13" s="80">
        <v>4</v>
      </c>
      <c r="V13" s="80">
        <v>0</v>
      </c>
      <c r="W13" s="80">
        <v>1</v>
      </c>
      <c r="X13" s="80">
        <v>1</v>
      </c>
      <c r="Y13" s="80">
        <v>1</v>
      </c>
      <c r="Z13" s="80">
        <v>0</v>
      </c>
      <c r="AA13" s="80">
        <v>2</v>
      </c>
      <c r="AB13" s="80">
        <v>1</v>
      </c>
      <c r="AC13" s="80">
        <v>2</v>
      </c>
      <c r="AD13" s="80">
        <v>2</v>
      </c>
      <c r="AE13" s="80">
        <v>46</v>
      </c>
      <c r="AF13" s="86">
        <v>2</v>
      </c>
      <c r="AG13" s="95">
        <v>2.2817460317460316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6</v>
      </c>
      <c r="K14" s="80">
        <v>12</v>
      </c>
      <c r="L14" s="80">
        <v>3</v>
      </c>
      <c r="M14" s="80">
        <v>5</v>
      </c>
      <c r="N14" s="80">
        <v>3</v>
      </c>
      <c r="O14" s="80">
        <v>1</v>
      </c>
      <c r="P14" s="80">
        <v>5</v>
      </c>
      <c r="Q14" s="80">
        <v>2</v>
      </c>
      <c r="R14" s="37"/>
      <c r="S14" s="37"/>
      <c r="T14" s="37" t="s">
        <v>35</v>
      </c>
      <c r="U14" s="80">
        <v>2</v>
      </c>
      <c r="V14" s="80">
        <v>2</v>
      </c>
      <c r="W14" s="80">
        <v>2</v>
      </c>
      <c r="X14" s="80">
        <v>4</v>
      </c>
      <c r="Y14" s="80">
        <v>1</v>
      </c>
      <c r="Z14" s="80">
        <v>4</v>
      </c>
      <c r="AA14" s="80">
        <v>7</v>
      </c>
      <c r="AB14" s="80">
        <v>5</v>
      </c>
      <c r="AC14" s="80">
        <v>1</v>
      </c>
      <c r="AD14" s="80">
        <v>2</v>
      </c>
      <c r="AE14" s="80">
        <v>67</v>
      </c>
      <c r="AF14" s="86">
        <v>2.9130434782608696</v>
      </c>
      <c r="AG14" s="95">
        <v>0.9449929478138223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0</v>
      </c>
      <c r="G15" s="80">
        <v>0</v>
      </c>
      <c r="H15" s="80">
        <v>1</v>
      </c>
      <c r="I15" s="80">
        <v>0</v>
      </c>
      <c r="J15" s="80">
        <v>5</v>
      </c>
      <c r="K15" s="80">
        <v>36</v>
      </c>
      <c r="L15" s="80">
        <v>16</v>
      </c>
      <c r="M15" s="80">
        <v>7</v>
      </c>
      <c r="N15" s="80">
        <v>13</v>
      </c>
      <c r="O15" s="80">
        <v>16</v>
      </c>
      <c r="P15" s="80">
        <v>10</v>
      </c>
      <c r="Q15" s="80">
        <v>9</v>
      </c>
      <c r="R15" s="37"/>
      <c r="S15" s="37"/>
      <c r="T15" s="37" t="s">
        <v>36</v>
      </c>
      <c r="U15" s="80">
        <v>12</v>
      </c>
      <c r="V15" s="80">
        <v>9</v>
      </c>
      <c r="W15" s="80">
        <v>9</v>
      </c>
      <c r="X15" s="80">
        <v>4</v>
      </c>
      <c r="Y15" s="80">
        <v>10</v>
      </c>
      <c r="Z15" s="80">
        <v>7</v>
      </c>
      <c r="AA15" s="80">
        <v>6</v>
      </c>
      <c r="AB15" s="80">
        <v>8</v>
      </c>
      <c r="AC15" s="80">
        <v>2</v>
      </c>
      <c r="AD15" s="80">
        <v>2</v>
      </c>
      <c r="AE15" s="80">
        <v>182</v>
      </c>
      <c r="AF15" s="86">
        <v>7.91304347826087</v>
      </c>
      <c r="AG15" s="95">
        <v>2.9845851098720892</v>
      </c>
    </row>
    <row r="16" spans="1:33" ht="13.5">
      <c r="A16" s="37"/>
      <c r="B16" s="37"/>
      <c r="C16" s="37" t="s">
        <v>37</v>
      </c>
      <c r="D16" s="80">
        <v>0</v>
      </c>
      <c r="E16" s="80">
        <v>0</v>
      </c>
      <c r="F16" s="80">
        <v>7</v>
      </c>
      <c r="G16" s="80">
        <v>3</v>
      </c>
      <c r="H16" s="80">
        <v>20</v>
      </c>
      <c r="I16" s="80">
        <v>12</v>
      </c>
      <c r="J16" s="80">
        <v>16</v>
      </c>
      <c r="K16" s="80">
        <v>66</v>
      </c>
      <c r="L16" s="80">
        <v>45</v>
      </c>
      <c r="M16" s="80">
        <v>26</v>
      </c>
      <c r="N16" s="80">
        <v>30</v>
      </c>
      <c r="O16" s="80">
        <v>36</v>
      </c>
      <c r="P16" s="80">
        <v>29</v>
      </c>
      <c r="Q16" s="80">
        <v>38</v>
      </c>
      <c r="R16" s="37"/>
      <c r="S16" s="37"/>
      <c r="T16" s="37" t="s">
        <v>37</v>
      </c>
      <c r="U16" s="80">
        <v>32</v>
      </c>
      <c r="V16" s="80">
        <v>34</v>
      </c>
      <c r="W16" s="80">
        <v>38</v>
      </c>
      <c r="X16" s="80">
        <v>25</v>
      </c>
      <c r="Y16" s="80">
        <v>28</v>
      </c>
      <c r="Z16" s="80">
        <v>31</v>
      </c>
      <c r="AA16" s="80">
        <v>25</v>
      </c>
      <c r="AB16" s="80">
        <v>33</v>
      </c>
      <c r="AC16" s="80">
        <v>32</v>
      </c>
      <c r="AD16" s="80">
        <v>37</v>
      </c>
      <c r="AE16" s="80">
        <v>643</v>
      </c>
      <c r="AF16" s="86">
        <v>27.956521739130437</v>
      </c>
      <c r="AG16" s="95">
        <v>5.039974917698699</v>
      </c>
    </row>
    <row r="17" spans="1:52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2</v>
      </c>
      <c r="G17" s="80">
        <v>0</v>
      </c>
      <c r="H17" s="80">
        <v>0</v>
      </c>
      <c r="I17" s="80">
        <v>2</v>
      </c>
      <c r="J17" s="80">
        <v>6</v>
      </c>
      <c r="K17" s="80">
        <v>10</v>
      </c>
      <c r="L17" s="80">
        <v>10</v>
      </c>
      <c r="M17" s="80">
        <v>13</v>
      </c>
      <c r="N17" s="80">
        <v>6</v>
      </c>
      <c r="O17" s="80">
        <v>16</v>
      </c>
      <c r="P17" s="80">
        <v>13</v>
      </c>
      <c r="Q17" s="80">
        <v>9</v>
      </c>
      <c r="R17" s="37"/>
      <c r="S17" s="37"/>
      <c r="T17" s="37" t="s">
        <v>38</v>
      </c>
      <c r="U17" s="80">
        <v>11</v>
      </c>
      <c r="V17" s="80">
        <v>11</v>
      </c>
      <c r="W17" s="80">
        <v>8</v>
      </c>
      <c r="X17" s="80">
        <v>12</v>
      </c>
      <c r="Y17" s="80">
        <v>9</v>
      </c>
      <c r="Z17" s="80">
        <v>10</v>
      </c>
      <c r="AA17" s="80">
        <v>7</v>
      </c>
      <c r="AB17" s="80">
        <v>9</v>
      </c>
      <c r="AC17" s="80">
        <v>10</v>
      </c>
      <c r="AD17" s="80">
        <v>6</v>
      </c>
      <c r="AE17" s="80">
        <v>180</v>
      </c>
      <c r="AF17" s="86">
        <v>7.82608695652174</v>
      </c>
      <c r="AG17" s="95">
        <v>2.027027027027027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1</v>
      </c>
      <c r="J18" s="80">
        <v>0</v>
      </c>
      <c r="K18" s="80">
        <v>7</v>
      </c>
      <c r="L18" s="80">
        <v>3</v>
      </c>
      <c r="M18" s="80">
        <v>1</v>
      </c>
      <c r="N18" s="80">
        <v>0</v>
      </c>
      <c r="O18" s="80">
        <v>0</v>
      </c>
      <c r="P18" s="80">
        <v>1</v>
      </c>
      <c r="Q18" s="80">
        <v>0</v>
      </c>
      <c r="R18" s="37"/>
      <c r="S18" s="37"/>
      <c r="T18" s="37" t="s">
        <v>39</v>
      </c>
      <c r="U18" s="80">
        <v>2</v>
      </c>
      <c r="V18" s="80">
        <v>1</v>
      </c>
      <c r="W18" s="80">
        <v>1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17</v>
      </c>
      <c r="AF18" s="86">
        <v>0.7391304347826086</v>
      </c>
      <c r="AG18" s="95">
        <v>0.7068607068607069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1</v>
      </c>
      <c r="J19" s="80">
        <v>4</v>
      </c>
      <c r="K19" s="80">
        <v>12</v>
      </c>
      <c r="L19" s="80">
        <v>6</v>
      </c>
      <c r="M19" s="80">
        <v>3</v>
      </c>
      <c r="N19" s="80">
        <v>2</v>
      </c>
      <c r="O19" s="80">
        <v>1</v>
      </c>
      <c r="P19" s="80">
        <v>6</v>
      </c>
      <c r="Q19" s="80">
        <v>4</v>
      </c>
      <c r="R19" s="37"/>
      <c r="S19" s="37"/>
      <c r="T19" s="37" t="s">
        <v>43</v>
      </c>
      <c r="U19" s="80">
        <v>2</v>
      </c>
      <c r="V19" s="80">
        <v>3</v>
      </c>
      <c r="W19" s="80">
        <v>3</v>
      </c>
      <c r="X19" s="80">
        <v>0</v>
      </c>
      <c r="Y19" s="80">
        <v>2</v>
      </c>
      <c r="Z19" s="80">
        <v>2</v>
      </c>
      <c r="AA19" s="80">
        <v>0</v>
      </c>
      <c r="AB19" s="80">
        <v>3</v>
      </c>
      <c r="AC19" s="80">
        <v>1</v>
      </c>
      <c r="AD19" s="80">
        <v>1</v>
      </c>
      <c r="AE19" s="80">
        <v>56</v>
      </c>
      <c r="AF19" s="86">
        <v>2.4347826086956523</v>
      </c>
      <c r="AG19" s="95">
        <v>6.385404789053592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3</v>
      </c>
      <c r="I20" s="96">
        <v>5</v>
      </c>
      <c r="J20" s="96">
        <v>26</v>
      </c>
      <c r="K20" s="96">
        <v>35</v>
      </c>
      <c r="L20" s="96">
        <v>5</v>
      </c>
      <c r="M20" s="96">
        <v>10</v>
      </c>
      <c r="N20" s="96">
        <v>9</v>
      </c>
      <c r="O20" s="96">
        <v>12</v>
      </c>
      <c r="P20" s="96">
        <v>6</v>
      </c>
      <c r="Q20" s="96">
        <v>11</v>
      </c>
      <c r="R20" s="37"/>
      <c r="S20" s="37"/>
      <c r="T20" s="35" t="s">
        <v>44</v>
      </c>
      <c r="U20" s="96">
        <v>5</v>
      </c>
      <c r="V20" s="96">
        <v>4</v>
      </c>
      <c r="W20" s="96">
        <v>3</v>
      </c>
      <c r="X20" s="96">
        <v>5</v>
      </c>
      <c r="Y20" s="96">
        <v>1</v>
      </c>
      <c r="Z20" s="96">
        <v>9</v>
      </c>
      <c r="AA20" s="96">
        <v>2</v>
      </c>
      <c r="AB20" s="96">
        <v>2</v>
      </c>
      <c r="AC20" s="96">
        <v>2</v>
      </c>
      <c r="AD20" s="96">
        <v>2</v>
      </c>
      <c r="AE20" s="96">
        <v>157</v>
      </c>
      <c r="AF20" s="59">
        <v>6.826086956521739</v>
      </c>
      <c r="AG20" s="97">
        <v>7.201834862385321</v>
      </c>
    </row>
    <row r="21" spans="1:33" ht="13.5">
      <c r="A21" s="35"/>
      <c r="B21" s="35"/>
      <c r="C21" s="42" t="s">
        <v>150</v>
      </c>
      <c r="D21" s="103">
        <v>0</v>
      </c>
      <c r="E21" s="103">
        <v>0</v>
      </c>
      <c r="F21" s="103">
        <v>9</v>
      </c>
      <c r="G21" s="103">
        <v>3</v>
      </c>
      <c r="H21" s="103">
        <v>24</v>
      </c>
      <c r="I21" s="103">
        <v>23</v>
      </c>
      <c r="J21" s="103">
        <v>108</v>
      </c>
      <c r="K21" s="103">
        <v>266</v>
      </c>
      <c r="L21" s="103">
        <v>127</v>
      </c>
      <c r="M21" s="103">
        <v>108</v>
      </c>
      <c r="N21" s="103">
        <v>88</v>
      </c>
      <c r="O21" s="103">
        <v>113</v>
      </c>
      <c r="P21" s="103">
        <v>92</v>
      </c>
      <c r="Q21" s="103">
        <v>93</v>
      </c>
      <c r="R21" s="35"/>
      <c r="S21" s="35"/>
      <c r="T21" s="42" t="s">
        <v>150</v>
      </c>
      <c r="U21" s="103">
        <v>83</v>
      </c>
      <c r="V21" s="103">
        <v>72</v>
      </c>
      <c r="W21" s="103">
        <v>73</v>
      </c>
      <c r="X21" s="103">
        <v>58</v>
      </c>
      <c r="Y21" s="103">
        <v>56</v>
      </c>
      <c r="Z21" s="103">
        <v>67</v>
      </c>
      <c r="AA21" s="103">
        <v>53</v>
      </c>
      <c r="AB21" s="103">
        <v>73</v>
      </c>
      <c r="AC21" s="103">
        <v>53</v>
      </c>
      <c r="AD21" s="103">
        <v>55</v>
      </c>
      <c r="AE21" s="103">
        <v>1697</v>
      </c>
      <c r="AF21" s="104">
        <v>73.78260869565217</v>
      </c>
      <c r="AG21" s="105">
        <v>3.5887241736629516</v>
      </c>
    </row>
    <row r="22" spans="1:52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1</v>
      </c>
      <c r="L22" s="80">
        <v>0</v>
      </c>
      <c r="M22" s="80">
        <v>3</v>
      </c>
      <c r="N22" s="80">
        <v>2</v>
      </c>
      <c r="O22" s="80">
        <v>1</v>
      </c>
      <c r="P22" s="80">
        <v>1</v>
      </c>
      <c r="Q22" s="80">
        <v>1</v>
      </c>
      <c r="R22" s="37" t="s">
        <v>152</v>
      </c>
      <c r="S22" s="37"/>
      <c r="T22" s="37" t="s">
        <v>45</v>
      </c>
      <c r="U22" s="80">
        <v>2</v>
      </c>
      <c r="V22" s="80">
        <v>2</v>
      </c>
      <c r="W22" s="80">
        <v>0</v>
      </c>
      <c r="X22" s="80">
        <v>1</v>
      </c>
      <c r="Y22" s="80">
        <v>0</v>
      </c>
      <c r="Z22" s="80">
        <v>0</v>
      </c>
      <c r="AA22" s="80">
        <v>1</v>
      </c>
      <c r="AB22" s="80">
        <v>4</v>
      </c>
      <c r="AC22" s="80">
        <v>3</v>
      </c>
      <c r="AD22" s="80">
        <v>1</v>
      </c>
      <c r="AE22" s="80">
        <v>23</v>
      </c>
      <c r="AF22" s="86">
        <v>1</v>
      </c>
      <c r="AG22" s="95">
        <v>1.0931558935361216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1</v>
      </c>
      <c r="I23" s="80">
        <v>0</v>
      </c>
      <c r="J23" s="80">
        <v>4</v>
      </c>
      <c r="K23" s="80">
        <v>5</v>
      </c>
      <c r="L23" s="80">
        <v>2</v>
      </c>
      <c r="M23" s="80">
        <v>1</v>
      </c>
      <c r="N23" s="80">
        <v>4</v>
      </c>
      <c r="O23" s="80">
        <v>6</v>
      </c>
      <c r="P23" s="80">
        <v>7</v>
      </c>
      <c r="Q23" s="80">
        <v>6</v>
      </c>
      <c r="R23" s="37"/>
      <c r="S23" s="37"/>
      <c r="T23" s="37" t="s">
        <v>46</v>
      </c>
      <c r="U23" s="80">
        <v>4</v>
      </c>
      <c r="V23" s="80">
        <v>2</v>
      </c>
      <c r="W23" s="80">
        <v>7</v>
      </c>
      <c r="X23" s="80">
        <v>1</v>
      </c>
      <c r="Y23" s="80">
        <v>4</v>
      </c>
      <c r="Z23" s="80">
        <v>6</v>
      </c>
      <c r="AA23" s="80">
        <v>10</v>
      </c>
      <c r="AB23" s="80">
        <v>4</v>
      </c>
      <c r="AC23" s="80">
        <v>7</v>
      </c>
      <c r="AD23" s="80">
        <v>6</v>
      </c>
      <c r="AE23" s="80">
        <v>87</v>
      </c>
      <c r="AF23" s="86">
        <v>3.782608695652174</v>
      </c>
      <c r="AG23" s="95">
        <v>2.2888713496448303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2</v>
      </c>
      <c r="K24" s="80">
        <v>10</v>
      </c>
      <c r="L24" s="80">
        <v>5</v>
      </c>
      <c r="M24" s="80">
        <v>1</v>
      </c>
      <c r="N24" s="80">
        <v>1</v>
      </c>
      <c r="O24" s="80">
        <v>9</v>
      </c>
      <c r="P24" s="80">
        <v>4</v>
      </c>
      <c r="Q24" s="80">
        <v>0</v>
      </c>
      <c r="R24" s="37"/>
      <c r="S24" s="37"/>
      <c r="T24" s="37" t="s">
        <v>48</v>
      </c>
      <c r="U24" s="80">
        <v>0</v>
      </c>
      <c r="V24" s="80">
        <v>3</v>
      </c>
      <c r="W24" s="80">
        <v>1</v>
      </c>
      <c r="X24" s="80">
        <v>0</v>
      </c>
      <c r="Y24" s="80">
        <v>1</v>
      </c>
      <c r="Z24" s="80">
        <v>0</v>
      </c>
      <c r="AA24" s="80">
        <v>1</v>
      </c>
      <c r="AB24" s="80">
        <v>1</v>
      </c>
      <c r="AC24" s="80">
        <v>5</v>
      </c>
      <c r="AD24" s="80">
        <v>1</v>
      </c>
      <c r="AE24" s="80">
        <v>45</v>
      </c>
      <c r="AF24" s="86">
        <v>1.956521739130435</v>
      </c>
      <c r="AG24" s="95">
        <v>2.398720682302772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0</v>
      </c>
      <c r="H25" s="96">
        <v>1</v>
      </c>
      <c r="I25" s="96">
        <v>3</v>
      </c>
      <c r="J25" s="96">
        <v>8</v>
      </c>
      <c r="K25" s="96">
        <v>6</v>
      </c>
      <c r="L25" s="96">
        <v>5</v>
      </c>
      <c r="M25" s="96">
        <v>5</v>
      </c>
      <c r="N25" s="96">
        <v>4</v>
      </c>
      <c r="O25" s="96">
        <v>6</v>
      </c>
      <c r="P25" s="96">
        <v>6</v>
      </c>
      <c r="Q25" s="96">
        <v>8</v>
      </c>
      <c r="R25" s="37"/>
      <c r="S25" s="37"/>
      <c r="T25" s="35" t="s">
        <v>47</v>
      </c>
      <c r="U25" s="96">
        <v>3</v>
      </c>
      <c r="V25" s="96">
        <v>5</v>
      </c>
      <c r="W25" s="96">
        <v>9</v>
      </c>
      <c r="X25" s="96">
        <v>12</v>
      </c>
      <c r="Y25" s="96">
        <v>4</v>
      </c>
      <c r="Z25" s="96">
        <v>7</v>
      </c>
      <c r="AA25" s="96">
        <v>7</v>
      </c>
      <c r="AB25" s="96">
        <v>11</v>
      </c>
      <c r="AC25" s="96">
        <v>17</v>
      </c>
      <c r="AD25" s="96">
        <v>10</v>
      </c>
      <c r="AE25" s="96">
        <v>137</v>
      </c>
      <c r="AF25" s="59">
        <v>5.956521739130435</v>
      </c>
      <c r="AG25" s="97">
        <v>1.861413043478261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0</v>
      </c>
      <c r="H26" s="103">
        <v>2</v>
      </c>
      <c r="I26" s="103">
        <v>3</v>
      </c>
      <c r="J26" s="103">
        <v>14</v>
      </c>
      <c r="K26" s="103">
        <v>22</v>
      </c>
      <c r="L26" s="103">
        <v>12</v>
      </c>
      <c r="M26" s="103">
        <v>10</v>
      </c>
      <c r="N26" s="103">
        <v>11</v>
      </c>
      <c r="O26" s="103">
        <v>22</v>
      </c>
      <c r="P26" s="103">
        <v>18</v>
      </c>
      <c r="Q26" s="103">
        <v>15</v>
      </c>
      <c r="R26" s="35"/>
      <c r="S26" s="35"/>
      <c r="T26" s="42" t="s">
        <v>150</v>
      </c>
      <c r="U26" s="103">
        <v>9</v>
      </c>
      <c r="V26" s="103">
        <v>12</v>
      </c>
      <c r="W26" s="103">
        <v>17</v>
      </c>
      <c r="X26" s="103">
        <v>14</v>
      </c>
      <c r="Y26" s="103">
        <v>9</v>
      </c>
      <c r="Z26" s="103">
        <v>13</v>
      </c>
      <c r="AA26" s="103">
        <v>19</v>
      </c>
      <c r="AB26" s="103">
        <v>20</v>
      </c>
      <c r="AC26" s="103">
        <v>32</v>
      </c>
      <c r="AD26" s="103">
        <v>18</v>
      </c>
      <c r="AE26" s="103">
        <v>292</v>
      </c>
      <c r="AF26" s="104">
        <v>12.695652173913045</v>
      </c>
      <c r="AG26" s="105">
        <v>1.9285384056535233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2</v>
      </c>
      <c r="V27" s="63">
        <v>0</v>
      </c>
      <c r="W27" s="63">
        <v>0</v>
      </c>
      <c r="X27" s="63">
        <v>0</v>
      </c>
      <c r="Y27" s="63">
        <v>0</v>
      </c>
      <c r="Z27" s="63">
        <v>1</v>
      </c>
      <c r="AA27" s="63">
        <v>2</v>
      </c>
      <c r="AB27" s="63">
        <v>0</v>
      </c>
      <c r="AC27" s="63">
        <v>1</v>
      </c>
      <c r="AD27" s="63">
        <v>0</v>
      </c>
      <c r="AE27" s="63">
        <v>6</v>
      </c>
      <c r="AF27" s="86">
        <v>0.26086956521739135</v>
      </c>
      <c r="AG27" s="95">
        <v>0.5424954792043399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3</v>
      </c>
      <c r="L28" s="63">
        <v>2</v>
      </c>
      <c r="M28" s="63">
        <v>1</v>
      </c>
      <c r="N28" s="63">
        <v>0</v>
      </c>
      <c r="O28" s="63">
        <v>0</v>
      </c>
      <c r="P28" s="63">
        <v>0</v>
      </c>
      <c r="Q28" s="63">
        <v>0</v>
      </c>
      <c r="R28" s="37"/>
      <c r="S28" s="37"/>
      <c r="T28" s="37" t="s">
        <v>42</v>
      </c>
      <c r="U28" s="63">
        <v>0</v>
      </c>
      <c r="V28" s="63">
        <v>2</v>
      </c>
      <c r="W28" s="63">
        <v>0</v>
      </c>
      <c r="X28" s="63">
        <v>0</v>
      </c>
      <c r="Y28" s="63">
        <v>2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10</v>
      </c>
      <c r="AF28" s="86">
        <v>0.43478260869565216</v>
      </c>
      <c r="AG28" s="95">
        <v>1.2254901960784315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1</v>
      </c>
      <c r="O29" s="25">
        <v>0</v>
      </c>
      <c r="P29" s="25">
        <v>0</v>
      </c>
      <c r="Q29" s="25">
        <v>0</v>
      </c>
      <c r="R29" s="37"/>
      <c r="S29" s="37"/>
      <c r="T29" s="35" t="s">
        <v>41</v>
      </c>
      <c r="U29" s="25">
        <v>0</v>
      </c>
      <c r="V29" s="25">
        <v>0</v>
      </c>
      <c r="W29" s="25">
        <v>0</v>
      </c>
      <c r="X29" s="25">
        <v>1</v>
      </c>
      <c r="Y29" s="25">
        <v>0</v>
      </c>
      <c r="Z29" s="25">
        <v>0</v>
      </c>
      <c r="AA29" s="25">
        <v>1</v>
      </c>
      <c r="AB29" s="25">
        <v>1</v>
      </c>
      <c r="AC29" s="25">
        <v>0</v>
      </c>
      <c r="AD29" s="25">
        <v>0</v>
      </c>
      <c r="AE29" s="25">
        <v>4</v>
      </c>
      <c r="AF29" s="59">
        <v>0.17391304347826086</v>
      </c>
      <c r="AG29" s="97">
        <v>0.3418803418803419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3</v>
      </c>
      <c r="L30" s="106">
        <v>2</v>
      </c>
      <c r="M30" s="106">
        <v>1</v>
      </c>
      <c r="N30" s="106">
        <v>1</v>
      </c>
      <c r="O30" s="106">
        <v>0</v>
      </c>
      <c r="P30" s="106">
        <v>0</v>
      </c>
      <c r="Q30" s="106">
        <v>0</v>
      </c>
      <c r="R30" s="35"/>
      <c r="S30" s="35"/>
      <c r="T30" s="42" t="s">
        <v>150</v>
      </c>
      <c r="U30" s="106">
        <v>2</v>
      </c>
      <c r="V30" s="106">
        <v>2</v>
      </c>
      <c r="W30" s="106">
        <v>0</v>
      </c>
      <c r="X30" s="106">
        <v>1</v>
      </c>
      <c r="Y30" s="106">
        <v>2</v>
      </c>
      <c r="Z30" s="106">
        <v>1</v>
      </c>
      <c r="AA30" s="106">
        <v>3</v>
      </c>
      <c r="AB30" s="106">
        <v>1</v>
      </c>
      <c r="AC30" s="106">
        <v>1</v>
      </c>
      <c r="AD30" s="106">
        <v>0</v>
      </c>
      <c r="AE30" s="106">
        <v>20</v>
      </c>
      <c r="AF30" s="104">
        <v>0.8695652173913043</v>
      </c>
      <c r="AG30" s="105">
        <v>0.646830530401035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0</v>
      </c>
      <c r="P31" s="27">
        <v>1</v>
      </c>
      <c r="Q31" s="27">
        <v>2</v>
      </c>
      <c r="R31" s="37" t="s">
        <v>154</v>
      </c>
      <c r="S31" s="37"/>
      <c r="T31" s="37" t="s">
        <v>49</v>
      </c>
      <c r="U31" s="27">
        <v>0</v>
      </c>
      <c r="V31" s="27">
        <v>0</v>
      </c>
      <c r="W31" s="27">
        <v>0</v>
      </c>
      <c r="X31" s="27">
        <v>1</v>
      </c>
      <c r="Y31" s="27">
        <v>0</v>
      </c>
      <c r="Z31" s="27">
        <v>1</v>
      </c>
      <c r="AA31" s="27">
        <v>0</v>
      </c>
      <c r="AB31" s="27">
        <v>3</v>
      </c>
      <c r="AC31" s="27">
        <v>0</v>
      </c>
      <c r="AD31" s="27">
        <v>1</v>
      </c>
      <c r="AE31" s="27">
        <v>10</v>
      </c>
      <c r="AF31" s="86">
        <v>0.43478260869565216</v>
      </c>
      <c r="AG31" s="95">
        <v>0.7163323782234957</v>
      </c>
    </row>
    <row r="32" spans="1:52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37"/>
      <c r="S32" s="37"/>
      <c r="T32" s="37" t="s">
        <v>50</v>
      </c>
      <c r="U32" s="7">
        <v>0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7">
        <v>23</v>
      </c>
      <c r="AF32" s="86">
        <v>1</v>
      </c>
      <c r="AG32" s="95">
        <v>0.8728652751423149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37"/>
      <c r="S33" s="37"/>
      <c r="T33" s="37" t="s">
        <v>51</v>
      </c>
      <c r="U33" s="7">
        <v>6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7">
        <v>120</v>
      </c>
      <c r="AF33" s="86">
        <v>5.217391304347826</v>
      </c>
      <c r="AG33" s="95">
        <v>1.3617793917385383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3:33" ht="13.5">
      <c r="C34" s="3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T34" s="37" t="s">
        <v>52</v>
      </c>
      <c r="U34" s="7">
        <v>0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7">
        <v>28</v>
      </c>
      <c r="AF34" s="86">
        <v>1.2173913043478262</v>
      </c>
      <c r="AG34" s="95">
        <v>0.500984075863303</v>
      </c>
    </row>
    <row r="35" spans="3:33" ht="13.5">
      <c r="C35" s="3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T35" s="3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7">
        <v>11</v>
      </c>
      <c r="AF35" s="86">
        <v>0.47826086956521735</v>
      </c>
      <c r="AG35" s="95">
        <v>0.7801418439716312</v>
      </c>
    </row>
    <row r="36" spans="1:33" ht="13.5">
      <c r="A36" s="37"/>
      <c r="B36" s="37"/>
      <c r="C36" s="35" t="s">
        <v>54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1</v>
      </c>
      <c r="L36" s="25">
        <v>1</v>
      </c>
      <c r="M36" s="25">
        <v>1</v>
      </c>
      <c r="N36" s="25">
        <v>0</v>
      </c>
      <c r="O36" s="25">
        <v>0</v>
      </c>
      <c r="P36" s="25">
        <v>0</v>
      </c>
      <c r="Q36" s="25">
        <v>1</v>
      </c>
      <c r="R36" s="37"/>
      <c r="S36" s="37"/>
      <c r="T36" s="35" t="s">
        <v>54</v>
      </c>
      <c r="U36" s="25">
        <v>0</v>
      </c>
      <c r="V36" s="25">
        <v>1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5</v>
      </c>
      <c r="AF36" s="59">
        <v>0.21739130434782608</v>
      </c>
      <c r="AG36" s="97">
        <v>0.49067713444553485</v>
      </c>
    </row>
    <row r="37" spans="1:33" ht="13.5">
      <c r="A37" s="35"/>
      <c r="B37" s="35"/>
      <c r="C37" s="42" t="s">
        <v>150</v>
      </c>
      <c r="D37" s="106">
        <v>0</v>
      </c>
      <c r="E37" s="106">
        <v>0</v>
      </c>
      <c r="F37" s="106">
        <v>1</v>
      </c>
      <c r="G37" s="106">
        <v>1</v>
      </c>
      <c r="H37" s="106">
        <v>1</v>
      </c>
      <c r="I37" s="106">
        <v>2</v>
      </c>
      <c r="J37" s="106">
        <v>7</v>
      </c>
      <c r="K37" s="106">
        <v>22</v>
      </c>
      <c r="L37" s="106">
        <v>9</v>
      </c>
      <c r="M37" s="106">
        <v>8</v>
      </c>
      <c r="N37" s="106">
        <v>5</v>
      </c>
      <c r="O37" s="106">
        <v>5</v>
      </c>
      <c r="P37" s="106">
        <v>12</v>
      </c>
      <c r="Q37" s="106">
        <v>16</v>
      </c>
      <c r="R37" s="35"/>
      <c r="S37" s="35"/>
      <c r="T37" s="42" t="s">
        <v>150</v>
      </c>
      <c r="U37" s="106">
        <v>7</v>
      </c>
      <c r="V37" s="106">
        <v>6</v>
      </c>
      <c r="W37" s="106">
        <v>1</v>
      </c>
      <c r="X37" s="106">
        <v>12</v>
      </c>
      <c r="Y37" s="106">
        <v>10</v>
      </c>
      <c r="Z37" s="106">
        <v>12</v>
      </c>
      <c r="AA37" s="106">
        <v>11</v>
      </c>
      <c r="AB37" s="106">
        <v>14</v>
      </c>
      <c r="AC37" s="106">
        <v>21</v>
      </c>
      <c r="AD37" s="106">
        <v>14</v>
      </c>
      <c r="AE37" s="106">
        <v>197</v>
      </c>
      <c r="AF37" s="104">
        <v>8.565217391304348</v>
      </c>
      <c r="AG37" s="105">
        <v>0.944345908633335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1</v>
      </c>
      <c r="AD38" s="98">
        <v>1</v>
      </c>
      <c r="AE38" s="98">
        <v>2</v>
      </c>
      <c r="AF38" s="86">
        <v>0.08695652173913043</v>
      </c>
      <c r="AG38" s="95">
        <v>0.33333333333333337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1</v>
      </c>
      <c r="AC39" s="80">
        <v>0</v>
      </c>
      <c r="AD39" s="80">
        <v>0</v>
      </c>
      <c r="AE39" s="80">
        <v>1</v>
      </c>
      <c r="AF39" s="86">
        <v>0.043478260869565216</v>
      </c>
      <c r="AG39" s="95">
        <v>0.13679890560875513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1</v>
      </c>
      <c r="K40" s="80">
        <v>0</v>
      </c>
      <c r="L40" s="80">
        <v>0</v>
      </c>
      <c r="M40" s="80">
        <v>0</v>
      </c>
      <c r="N40" s="80">
        <v>0</v>
      </c>
      <c r="O40" s="80">
        <v>1</v>
      </c>
      <c r="P40" s="80">
        <v>2</v>
      </c>
      <c r="Q40" s="80">
        <v>0</v>
      </c>
      <c r="T40" s="15" t="s">
        <v>57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2</v>
      </c>
      <c r="AE40" s="80">
        <v>6</v>
      </c>
      <c r="AF40" s="86">
        <v>0.26086956521739135</v>
      </c>
      <c r="AG40" s="95">
        <v>0.30721966205837176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2</v>
      </c>
      <c r="L41" s="80">
        <v>0</v>
      </c>
      <c r="M41" s="80">
        <v>1</v>
      </c>
      <c r="N41" s="80">
        <v>0</v>
      </c>
      <c r="O41" s="80">
        <v>1</v>
      </c>
      <c r="P41" s="80">
        <v>0</v>
      </c>
      <c r="Q41" s="80">
        <v>0</v>
      </c>
      <c r="T41" s="15" t="s">
        <v>58</v>
      </c>
      <c r="U41" s="80">
        <v>0</v>
      </c>
      <c r="V41" s="80">
        <v>0</v>
      </c>
      <c r="W41" s="80">
        <v>2</v>
      </c>
      <c r="X41" s="80">
        <v>0</v>
      </c>
      <c r="Y41" s="80">
        <v>2</v>
      </c>
      <c r="Z41" s="80">
        <v>1</v>
      </c>
      <c r="AA41" s="80">
        <v>2</v>
      </c>
      <c r="AB41" s="80">
        <v>1</v>
      </c>
      <c r="AC41" s="80">
        <v>1</v>
      </c>
      <c r="AD41" s="80">
        <v>0</v>
      </c>
      <c r="AE41" s="80">
        <v>13</v>
      </c>
      <c r="AF41" s="86">
        <v>0.5652173913043479</v>
      </c>
      <c r="AG41" s="95">
        <v>0.4524886877828055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1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T42" s="15" t="s">
        <v>59</v>
      </c>
      <c r="U42" s="80">
        <v>0</v>
      </c>
      <c r="V42" s="80">
        <v>0</v>
      </c>
      <c r="W42" s="80">
        <v>0</v>
      </c>
      <c r="X42" s="80">
        <v>0</v>
      </c>
      <c r="Y42" s="80">
        <v>1</v>
      </c>
      <c r="Z42" s="80">
        <v>1</v>
      </c>
      <c r="AA42" s="80">
        <v>1</v>
      </c>
      <c r="AB42" s="80">
        <v>0</v>
      </c>
      <c r="AC42" s="80">
        <v>0</v>
      </c>
      <c r="AD42" s="80">
        <v>0</v>
      </c>
      <c r="AE42" s="80">
        <v>4</v>
      </c>
      <c r="AF42" s="86">
        <v>0.17391304347826086</v>
      </c>
      <c r="AG42" s="95">
        <v>0.27137042062415195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T43" s="15" t="s">
        <v>60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6">
        <v>0</v>
      </c>
      <c r="AG43" s="95">
        <v>0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2</v>
      </c>
      <c r="Q44" s="80">
        <v>0</v>
      </c>
      <c r="T44" s="15" t="s">
        <v>61</v>
      </c>
      <c r="U44" s="80">
        <v>0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2</v>
      </c>
      <c r="AD44" s="80">
        <v>0</v>
      </c>
      <c r="AE44" s="80">
        <v>5</v>
      </c>
      <c r="AF44" s="86">
        <v>0.21739130434782608</v>
      </c>
      <c r="AG44" s="95">
        <v>0.4970178926441352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T45" s="15" t="s">
        <v>62</v>
      </c>
      <c r="U45" s="80">
        <v>0</v>
      </c>
      <c r="V45" s="80">
        <v>1</v>
      </c>
      <c r="W45" s="80">
        <v>0</v>
      </c>
      <c r="X45" s="80">
        <v>3</v>
      </c>
      <c r="Y45" s="80">
        <v>0</v>
      </c>
      <c r="Z45" s="80">
        <v>0</v>
      </c>
      <c r="AA45" s="80">
        <v>0</v>
      </c>
      <c r="AB45" s="80">
        <v>1</v>
      </c>
      <c r="AC45" s="80">
        <v>0</v>
      </c>
      <c r="AD45" s="80">
        <v>0</v>
      </c>
      <c r="AE45" s="80">
        <v>5</v>
      </c>
      <c r="AF45" s="86">
        <v>0.21739130434782608</v>
      </c>
      <c r="AG45" s="95">
        <v>0.34435261707988984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37"/>
      <c r="S46" s="37"/>
      <c r="T46" s="35" t="s">
        <v>63</v>
      </c>
      <c r="U46" s="96">
        <v>1</v>
      </c>
      <c r="V46" s="96">
        <v>0</v>
      </c>
      <c r="W46" s="96">
        <v>0</v>
      </c>
      <c r="X46" s="96">
        <v>0</v>
      </c>
      <c r="Y46" s="96">
        <v>0</v>
      </c>
      <c r="Z46" s="96">
        <v>1</v>
      </c>
      <c r="AA46" s="96">
        <v>0</v>
      </c>
      <c r="AB46" s="96">
        <v>0</v>
      </c>
      <c r="AC46" s="96">
        <v>0</v>
      </c>
      <c r="AD46" s="96">
        <v>0</v>
      </c>
      <c r="AE46" s="96">
        <v>2</v>
      </c>
      <c r="AF46" s="59">
        <v>0.08695652173913043</v>
      </c>
      <c r="AG46" s="97">
        <v>0.2557544757033248</v>
      </c>
    </row>
    <row r="47" spans="1:33" ht="13.5">
      <c r="A47" s="35"/>
      <c r="B47" s="35"/>
      <c r="C47" s="42" t="s">
        <v>150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2</v>
      </c>
      <c r="K47" s="106">
        <v>2</v>
      </c>
      <c r="L47" s="106">
        <v>0</v>
      </c>
      <c r="M47" s="106">
        <v>1</v>
      </c>
      <c r="N47" s="106">
        <v>0</v>
      </c>
      <c r="O47" s="106">
        <v>2</v>
      </c>
      <c r="P47" s="106">
        <v>4</v>
      </c>
      <c r="Q47" s="106">
        <v>0</v>
      </c>
      <c r="R47" s="35"/>
      <c r="S47" s="35"/>
      <c r="T47" s="42" t="s">
        <v>150</v>
      </c>
      <c r="U47" s="106">
        <v>1</v>
      </c>
      <c r="V47" s="106">
        <v>1</v>
      </c>
      <c r="W47" s="106">
        <v>3</v>
      </c>
      <c r="X47" s="106">
        <v>3</v>
      </c>
      <c r="Y47" s="106">
        <v>3</v>
      </c>
      <c r="Z47" s="106">
        <v>3</v>
      </c>
      <c r="AA47" s="106">
        <v>3</v>
      </c>
      <c r="AB47" s="106">
        <v>3</v>
      </c>
      <c r="AC47" s="106">
        <v>4</v>
      </c>
      <c r="AD47" s="106">
        <v>3</v>
      </c>
      <c r="AE47" s="106">
        <v>38</v>
      </c>
      <c r="AF47" s="104">
        <v>1.652173913043478</v>
      </c>
      <c r="AG47" s="105">
        <v>0.3255933510410419</v>
      </c>
    </row>
    <row r="48" spans="1:52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</v>
      </c>
      <c r="M48" s="27">
        <v>1</v>
      </c>
      <c r="N48" s="27">
        <v>1</v>
      </c>
      <c r="O48" s="27">
        <v>3</v>
      </c>
      <c r="P48" s="27">
        <v>1</v>
      </c>
      <c r="Q48" s="27">
        <v>0</v>
      </c>
      <c r="R48" s="37" t="s">
        <v>156</v>
      </c>
      <c r="S48" s="37"/>
      <c r="T48" s="37" t="s">
        <v>64</v>
      </c>
      <c r="U48" s="27">
        <v>2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1</v>
      </c>
      <c r="AD48" s="27">
        <v>0</v>
      </c>
      <c r="AE48" s="27">
        <v>10</v>
      </c>
      <c r="AF48" s="86">
        <v>0.43478260869565216</v>
      </c>
      <c r="AG48" s="95">
        <v>0.19778481012658228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6">
        <v>0</v>
      </c>
      <c r="AG49" s="95">
        <v>0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T50" s="15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2</v>
      </c>
      <c r="AF50" s="86">
        <v>0.08695652173913043</v>
      </c>
      <c r="AG50" s="95">
        <v>0.13764624913971094</v>
      </c>
    </row>
    <row r="51" spans="3:33" ht="13.5">
      <c r="C51" s="15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T51" s="15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1</v>
      </c>
      <c r="AF51" s="86">
        <v>0.043478260869565216</v>
      </c>
      <c r="AG51" s="95">
        <v>0.05470459518599562</v>
      </c>
    </row>
    <row r="52" spans="1:52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37"/>
      <c r="S52" s="37"/>
      <c r="T52" s="3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7">
        <v>3</v>
      </c>
      <c r="AF52" s="86">
        <v>0.13043478260869568</v>
      </c>
      <c r="AG52" s="95">
        <v>0.24937655860349126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7">
        <v>2</v>
      </c>
      <c r="AF53" s="86">
        <v>0.08695652173913043</v>
      </c>
      <c r="AG53" s="95">
        <v>0.17497812773403326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37"/>
      <c r="S54" s="37"/>
      <c r="T54" s="3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6</v>
      </c>
      <c r="AF54" s="86">
        <v>0.26086956521739135</v>
      </c>
      <c r="AG54" s="95">
        <v>0.3468208092485549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1</v>
      </c>
      <c r="N55" s="25">
        <v>0</v>
      </c>
      <c r="O55" s="25">
        <v>0</v>
      </c>
      <c r="P55" s="25">
        <v>0</v>
      </c>
      <c r="Q55" s="25">
        <v>0</v>
      </c>
      <c r="R55" s="37"/>
      <c r="S55" s="37"/>
      <c r="T55" s="35" t="s">
        <v>71</v>
      </c>
      <c r="U55" s="25">
        <v>1</v>
      </c>
      <c r="V55" s="25">
        <v>0</v>
      </c>
      <c r="W55" s="25">
        <v>1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1</v>
      </c>
      <c r="AE55" s="25">
        <v>4</v>
      </c>
      <c r="AF55" s="59">
        <v>0.17391304347826086</v>
      </c>
      <c r="AG55" s="97">
        <v>0.29133284777858703</v>
      </c>
    </row>
    <row r="56" spans="1:33" ht="14.25" thickBot="1">
      <c r="A56" s="35"/>
      <c r="B56" s="35"/>
      <c r="C56" s="42" t="s">
        <v>150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1</v>
      </c>
      <c r="J56" s="103">
        <v>0</v>
      </c>
      <c r="K56" s="103">
        <v>0</v>
      </c>
      <c r="L56" s="103">
        <v>1</v>
      </c>
      <c r="M56" s="103">
        <v>2</v>
      </c>
      <c r="N56" s="103">
        <v>5</v>
      </c>
      <c r="O56" s="103">
        <v>3</v>
      </c>
      <c r="P56" s="103">
        <v>1</v>
      </c>
      <c r="Q56" s="103">
        <v>1</v>
      </c>
      <c r="R56" s="35"/>
      <c r="S56" s="35"/>
      <c r="T56" s="42" t="s">
        <v>150</v>
      </c>
      <c r="U56" s="103">
        <v>3</v>
      </c>
      <c r="V56" s="103">
        <v>0</v>
      </c>
      <c r="W56" s="103">
        <v>1</v>
      </c>
      <c r="X56" s="103">
        <v>1</v>
      </c>
      <c r="Y56" s="103">
        <v>2</v>
      </c>
      <c r="Z56" s="103">
        <v>4</v>
      </c>
      <c r="AA56" s="103">
        <v>0</v>
      </c>
      <c r="AB56" s="103">
        <v>1</v>
      </c>
      <c r="AC56" s="103">
        <v>1</v>
      </c>
      <c r="AD56" s="103">
        <v>1</v>
      </c>
      <c r="AE56" s="103">
        <v>28</v>
      </c>
      <c r="AF56" s="91">
        <v>1.2173913043478262</v>
      </c>
      <c r="AG56" s="108">
        <v>0.1911915329463981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0</v>
      </c>
      <c r="E58" s="51">
        <v>0</v>
      </c>
      <c r="F58" s="51">
        <v>10</v>
      </c>
      <c r="G58" s="51">
        <v>4</v>
      </c>
      <c r="H58" s="51">
        <v>27</v>
      </c>
      <c r="I58" s="51">
        <v>29</v>
      </c>
      <c r="J58" s="51">
        <v>131</v>
      </c>
      <c r="K58" s="51">
        <v>318</v>
      </c>
      <c r="L58" s="51">
        <v>153</v>
      </c>
      <c r="M58" s="51">
        <v>132</v>
      </c>
      <c r="N58" s="51">
        <v>111</v>
      </c>
      <c r="O58" s="51">
        <v>146</v>
      </c>
      <c r="P58" s="51">
        <v>129</v>
      </c>
      <c r="Q58" s="51">
        <v>125</v>
      </c>
      <c r="R58" s="94" t="s">
        <v>17</v>
      </c>
      <c r="S58" s="94"/>
      <c r="T58" s="94"/>
      <c r="U58" s="51">
        <v>106</v>
      </c>
      <c r="V58" s="51">
        <v>94</v>
      </c>
      <c r="W58" s="51">
        <v>96</v>
      </c>
      <c r="X58" s="51">
        <v>93</v>
      </c>
      <c r="Y58" s="51">
        <v>83</v>
      </c>
      <c r="Z58" s="51">
        <v>100</v>
      </c>
      <c r="AA58" s="51">
        <v>91</v>
      </c>
      <c r="AB58" s="51">
        <v>116</v>
      </c>
      <c r="AC58" s="51">
        <v>113</v>
      </c>
      <c r="AD58" s="51">
        <v>93</v>
      </c>
      <c r="AE58" s="51">
        <v>2300</v>
      </c>
      <c r="AF58" s="52">
        <v>100</v>
      </c>
      <c r="AG58" s="102">
        <v>1.8000954833256373</v>
      </c>
    </row>
    <row r="59" spans="3:20" ht="13.5">
      <c r="C59" s="15" t="s">
        <v>226</v>
      </c>
      <c r="T59" s="15" t="s">
        <v>226</v>
      </c>
    </row>
    <row r="63" spans="1:52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</sheetData>
  <sheetProtection/>
  <printOptions horizontalCentered="1"/>
  <pageMargins left="0.72" right="0.48" top="0.46" bottom="0.5118110236220472" header="0.37" footer="0.2755905511811024"/>
  <pageSetup horizontalDpi="300" verticalDpi="3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00390625" style="200" customWidth="1"/>
    <col min="2" max="2" width="18.00390625" style="200" customWidth="1"/>
    <col min="3" max="5" width="6.50390625" style="200" customWidth="1"/>
    <col min="6" max="6" width="1.625" style="200" customWidth="1"/>
    <col min="7" max="9" width="6.50390625" style="200" customWidth="1"/>
    <col min="10" max="10" width="1.25" style="200" customWidth="1"/>
    <col min="11" max="13" width="6.50390625" style="200" customWidth="1"/>
    <col min="14" max="16384" width="9.00390625" style="192" customWidth="1"/>
  </cols>
  <sheetData>
    <row r="1" spans="1:13" ht="24" customHeight="1" thickBot="1">
      <c r="A1" s="157" t="s">
        <v>238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3.5">
      <c r="A2" s="193" t="s">
        <v>119</v>
      </c>
      <c r="B2" s="194" t="s">
        <v>123</v>
      </c>
      <c r="C2" s="297" t="s">
        <v>114</v>
      </c>
      <c r="D2" s="297"/>
      <c r="E2" s="297"/>
      <c r="F2" s="193"/>
      <c r="G2" s="297" t="s">
        <v>115</v>
      </c>
      <c r="H2" s="297"/>
      <c r="I2" s="297"/>
      <c r="J2" s="193"/>
      <c r="K2" s="297" t="s">
        <v>17</v>
      </c>
      <c r="L2" s="297"/>
      <c r="M2" s="297"/>
    </row>
    <row r="3" spans="1:13" ht="14.25" thickBot="1">
      <c r="A3" s="195"/>
      <c r="B3" s="195"/>
      <c r="C3" s="196" t="s">
        <v>18</v>
      </c>
      <c r="D3" s="196" t="s">
        <v>5</v>
      </c>
      <c r="E3" s="196" t="s">
        <v>6</v>
      </c>
      <c r="F3" s="196"/>
      <c r="G3" s="196" t="s">
        <v>18</v>
      </c>
      <c r="H3" s="196" t="s">
        <v>5</v>
      </c>
      <c r="I3" s="196" t="s">
        <v>6</v>
      </c>
      <c r="J3" s="196"/>
      <c r="K3" s="196" t="s">
        <v>18</v>
      </c>
      <c r="L3" s="196" t="s">
        <v>5</v>
      </c>
      <c r="M3" s="196" t="s">
        <v>6</v>
      </c>
    </row>
    <row r="4" spans="1:13" ht="15" customHeight="1">
      <c r="A4" s="197" t="s">
        <v>113</v>
      </c>
      <c r="B4" s="168" t="s">
        <v>72</v>
      </c>
      <c r="C4" s="198">
        <v>1824</v>
      </c>
      <c r="D4" s="198">
        <v>533</v>
      </c>
      <c r="E4" s="198">
        <v>2357</v>
      </c>
      <c r="F4" s="198"/>
      <c r="G4" s="198">
        <v>321</v>
      </c>
      <c r="H4" s="198">
        <v>759</v>
      </c>
      <c r="I4" s="198">
        <v>1080</v>
      </c>
      <c r="J4" s="198"/>
      <c r="K4" s="198">
        <v>2145</v>
      </c>
      <c r="L4" s="198">
        <v>1292</v>
      </c>
      <c r="M4" s="198">
        <v>3437</v>
      </c>
    </row>
    <row r="5" spans="1:13" ht="15" customHeight="1">
      <c r="A5" s="197"/>
      <c r="B5" s="168" t="s">
        <v>202</v>
      </c>
      <c r="C5" s="198">
        <v>4928</v>
      </c>
      <c r="D5" s="198">
        <v>3</v>
      </c>
      <c r="E5" s="198">
        <v>4931</v>
      </c>
      <c r="F5" s="198"/>
      <c r="G5" s="198">
        <v>303</v>
      </c>
      <c r="H5" s="198">
        <v>1</v>
      </c>
      <c r="I5" s="198">
        <v>304</v>
      </c>
      <c r="J5" s="198"/>
      <c r="K5" s="198">
        <v>5231</v>
      </c>
      <c r="L5" s="198">
        <v>4</v>
      </c>
      <c r="M5" s="198">
        <v>5235</v>
      </c>
    </row>
    <row r="6" spans="1:13" ht="15" customHeight="1">
      <c r="A6" s="197"/>
      <c r="B6" s="168" t="s">
        <v>262</v>
      </c>
      <c r="C6" s="198">
        <v>24</v>
      </c>
      <c r="D6" s="198">
        <v>1</v>
      </c>
      <c r="E6" s="198">
        <v>25</v>
      </c>
      <c r="F6" s="198"/>
      <c r="G6" s="198">
        <v>21</v>
      </c>
      <c r="H6" s="198">
        <v>3</v>
      </c>
      <c r="I6" s="198">
        <v>24</v>
      </c>
      <c r="J6" s="198"/>
      <c r="K6" s="198">
        <v>45</v>
      </c>
      <c r="L6" s="198">
        <v>4</v>
      </c>
      <c r="M6" s="198">
        <v>49</v>
      </c>
    </row>
    <row r="7" spans="1:13" ht="15" customHeight="1">
      <c r="A7" s="197"/>
      <c r="B7" s="168" t="s">
        <v>19</v>
      </c>
      <c r="C7" s="198">
        <v>13</v>
      </c>
      <c r="D7" s="198">
        <v>8</v>
      </c>
      <c r="E7" s="198">
        <v>21</v>
      </c>
      <c r="F7" s="198"/>
      <c r="G7" s="198">
        <v>4</v>
      </c>
      <c r="H7" s="198">
        <v>7</v>
      </c>
      <c r="I7" s="198">
        <v>11</v>
      </c>
      <c r="J7" s="198"/>
      <c r="K7" s="198">
        <v>17</v>
      </c>
      <c r="L7" s="198">
        <v>15</v>
      </c>
      <c r="M7" s="198">
        <v>32</v>
      </c>
    </row>
    <row r="8" spans="1:13" ht="15" customHeight="1">
      <c r="A8" s="197"/>
      <c r="B8" s="168" t="s">
        <v>203</v>
      </c>
      <c r="C8" s="198">
        <v>146</v>
      </c>
      <c r="D8" s="198">
        <v>32</v>
      </c>
      <c r="E8" s="198">
        <v>178</v>
      </c>
      <c r="F8" s="198"/>
      <c r="G8" s="198">
        <v>35</v>
      </c>
      <c r="H8" s="198">
        <v>21</v>
      </c>
      <c r="I8" s="198">
        <v>56</v>
      </c>
      <c r="J8" s="198"/>
      <c r="K8" s="198">
        <v>181</v>
      </c>
      <c r="L8" s="198">
        <v>53</v>
      </c>
      <c r="M8" s="198">
        <v>234</v>
      </c>
    </row>
    <row r="9" spans="1:13" ht="15" customHeight="1">
      <c r="A9" s="197"/>
      <c r="B9" s="175" t="s">
        <v>9</v>
      </c>
      <c r="C9" s="199">
        <v>661</v>
      </c>
      <c r="D9" s="199">
        <v>79</v>
      </c>
      <c r="E9" s="199">
        <v>740</v>
      </c>
      <c r="F9" s="199"/>
      <c r="G9" s="199">
        <v>310</v>
      </c>
      <c r="H9" s="199">
        <v>515</v>
      </c>
      <c r="I9" s="199">
        <v>825</v>
      </c>
      <c r="J9" s="199"/>
      <c r="K9" s="199">
        <v>971</v>
      </c>
      <c r="L9" s="199">
        <v>594</v>
      </c>
      <c r="M9" s="199">
        <v>1565</v>
      </c>
    </row>
    <row r="10" spans="1:13" ht="27" customHeight="1" thickBot="1">
      <c r="A10" s="203"/>
      <c r="B10" s="195" t="s">
        <v>127</v>
      </c>
      <c r="C10" s="195">
        <v>7596</v>
      </c>
      <c r="D10" s="195">
        <v>656</v>
      </c>
      <c r="E10" s="195">
        <v>8252</v>
      </c>
      <c r="F10" s="195"/>
      <c r="G10" s="195">
        <v>994</v>
      </c>
      <c r="H10" s="195">
        <v>1306</v>
      </c>
      <c r="I10" s="195">
        <v>2300</v>
      </c>
      <c r="J10" s="195"/>
      <c r="K10" s="195">
        <v>8590</v>
      </c>
      <c r="L10" s="195">
        <v>1962</v>
      </c>
      <c r="M10" s="195">
        <v>10552</v>
      </c>
    </row>
    <row r="11" spans="1:13" ht="15" customHeight="1">
      <c r="A11" s="197" t="s">
        <v>1</v>
      </c>
      <c r="B11" s="168" t="s">
        <v>72</v>
      </c>
      <c r="C11" s="198">
        <v>1409</v>
      </c>
      <c r="D11" s="198">
        <v>170</v>
      </c>
      <c r="E11" s="198">
        <v>1579</v>
      </c>
      <c r="F11" s="198"/>
      <c r="G11" s="198">
        <v>240</v>
      </c>
      <c r="H11" s="198">
        <v>182</v>
      </c>
      <c r="I11" s="198">
        <v>422</v>
      </c>
      <c r="J11" s="198"/>
      <c r="K11" s="198">
        <v>1649</v>
      </c>
      <c r="L11" s="198">
        <v>352</v>
      </c>
      <c r="M11" s="198">
        <v>2001</v>
      </c>
    </row>
    <row r="12" spans="1:13" ht="15" customHeight="1">
      <c r="A12" s="197"/>
      <c r="B12" s="159" t="s">
        <v>216</v>
      </c>
      <c r="C12" s="198">
        <v>1388</v>
      </c>
      <c r="D12" s="198">
        <v>2</v>
      </c>
      <c r="E12" s="198">
        <v>1390</v>
      </c>
      <c r="F12" s="198"/>
      <c r="G12" s="198">
        <v>102</v>
      </c>
      <c r="H12" s="198">
        <v>2</v>
      </c>
      <c r="I12" s="198">
        <v>104</v>
      </c>
      <c r="J12" s="198"/>
      <c r="K12" s="198">
        <v>1490</v>
      </c>
      <c r="L12" s="198">
        <v>4</v>
      </c>
      <c r="M12" s="198">
        <v>1494</v>
      </c>
    </row>
    <row r="13" spans="1:13" ht="15" customHeight="1">
      <c r="A13" s="197"/>
      <c r="B13" s="168" t="s">
        <v>262</v>
      </c>
      <c r="C13" s="198">
        <v>15</v>
      </c>
      <c r="D13" s="198">
        <v>3</v>
      </c>
      <c r="E13" s="198">
        <v>18</v>
      </c>
      <c r="F13" s="198"/>
      <c r="G13" s="198">
        <v>20</v>
      </c>
      <c r="H13" s="198">
        <v>1</v>
      </c>
      <c r="I13" s="198">
        <v>21</v>
      </c>
      <c r="J13" s="198"/>
      <c r="K13" s="198">
        <v>35</v>
      </c>
      <c r="L13" s="198">
        <v>4</v>
      </c>
      <c r="M13" s="198">
        <v>39</v>
      </c>
    </row>
    <row r="14" spans="1:13" ht="15" customHeight="1">
      <c r="A14" s="197"/>
      <c r="B14" s="159" t="s">
        <v>19</v>
      </c>
      <c r="C14" s="198">
        <v>9</v>
      </c>
      <c r="D14" s="198">
        <v>3</v>
      </c>
      <c r="E14" s="198">
        <v>12</v>
      </c>
      <c r="F14" s="198"/>
      <c r="G14" s="198">
        <v>1</v>
      </c>
      <c r="H14" s="198">
        <v>4</v>
      </c>
      <c r="I14" s="198">
        <v>5</v>
      </c>
      <c r="J14" s="198"/>
      <c r="K14" s="198">
        <v>10</v>
      </c>
      <c r="L14" s="198">
        <v>7</v>
      </c>
      <c r="M14" s="198">
        <v>17</v>
      </c>
    </row>
    <row r="15" spans="1:13" ht="15" customHeight="1">
      <c r="A15" s="197"/>
      <c r="B15" s="159" t="s">
        <v>217</v>
      </c>
      <c r="C15" s="198">
        <v>102</v>
      </c>
      <c r="D15" s="198">
        <v>18</v>
      </c>
      <c r="E15" s="198">
        <v>120</v>
      </c>
      <c r="F15" s="198"/>
      <c r="G15" s="198">
        <v>21</v>
      </c>
      <c r="H15" s="198">
        <v>11</v>
      </c>
      <c r="I15" s="198">
        <v>32</v>
      </c>
      <c r="J15" s="198"/>
      <c r="K15" s="198">
        <v>123</v>
      </c>
      <c r="L15" s="198">
        <v>29</v>
      </c>
      <c r="M15" s="198">
        <v>152</v>
      </c>
    </row>
    <row r="16" spans="1:13" ht="15" customHeight="1">
      <c r="A16" s="197"/>
      <c r="B16" s="204" t="s">
        <v>9</v>
      </c>
      <c r="C16" s="198">
        <v>703</v>
      </c>
      <c r="D16" s="198">
        <v>64</v>
      </c>
      <c r="E16" s="198">
        <v>767</v>
      </c>
      <c r="F16" s="198"/>
      <c r="G16" s="198">
        <v>297</v>
      </c>
      <c r="H16" s="198">
        <v>132</v>
      </c>
      <c r="I16" s="198">
        <v>429</v>
      </c>
      <c r="J16" s="198"/>
      <c r="K16" s="198">
        <v>1000</v>
      </c>
      <c r="L16" s="198">
        <v>196</v>
      </c>
      <c r="M16" s="198">
        <v>1196</v>
      </c>
    </row>
    <row r="17" spans="1:13" ht="27" customHeight="1" thickBot="1">
      <c r="A17" s="202"/>
      <c r="B17" s="241" t="s">
        <v>230</v>
      </c>
      <c r="C17" s="241">
        <v>3626</v>
      </c>
      <c r="D17" s="241">
        <v>260</v>
      </c>
      <c r="E17" s="241">
        <v>3886</v>
      </c>
      <c r="F17" s="241"/>
      <c r="G17" s="241">
        <v>681</v>
      </c>
      <c r="H17" s="241">
        <v>332</v>
      </c>
      <c r="I17" s="241">
        <v>1013</v>
      </c>
      <c r="J17" s="241"/>
      <c r="K17" s="241">
        <v>4307</v>
      </c>
      <c r="L17" s="241">
        <v>592</v>
      </c>
      <c r="M17" s="241">
        <v>4899</v>
      </c>
    </row>
    <row r="18" spans="1:13" ht="21.75" customHeight="1" thickBot="1" thickTop="1">
      <c r="A18" s="240" t="s">
        <v>231</v>
      </c>
      <c r="B18" s="239"/>
      <c r="C18" s="239">
        <v>1421</v>
      </c>
      <c r="D18" s="239">
        <v>18</v>
      </c>
      <c r="E18" s="239">
        <v>1439</v>
      </c>
      <c r="F18" s="239"/>
      <c r="G18" s="238" t="s">
        <v>232</v>
      </c>
      <c r="H18" s="238" t="s">
        <v>232</v>
      </c>
      <c r="I18" s="238" t="s">
        <v>232</v>
      </c>
      <c r="J18" s="239"/>
      <c r="K18" s="239">
        <v>1421</v>
      </c>
      <c r="L18" s="239">
        <v>18</v>
      </c>
      <c r="M18" s="239">
        <v>1439</v>
      </c>
    </row>
    <row r="19" spans="1:13" ht="14.25" thickTop="1">
      <c r="A19" s="159" t="s">
        <v>233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</row>
    <row r="20" spans="1:13" ht="13.5">
      <c r="A20" s="159" t="s">
        <v>234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</row>
    <row r="21" spans="1:14" ht="13.5" customHeight="1">
      <c r="A21" s="298" t="s">
        <v>235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05"/>
    </row>
    <row r="22" ht="13.5">
      <c r="A22" s="173" t="s">
        <v>236</v>
      </c>
    </row>
    <row r="23" spans="1:13" ht="13.5">
      <c r="A23" s="159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3:13" ht="13.5"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3:13" ht="13.5"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3:13" ht="13.5"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</row>
    <row r="27" spans="3:13" ht="13.5"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</row>
    <row r="28" spans="3:13" ht="13.5"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</row>
  </sheetData>
  <sheetProtection/>
  <mergeCells count="4">
    <mergeCell ref="C2:E2"/>
    <mergeCell ref="G2:I2"/>
    <mergeCell ref="K2:M2"/>
    <mergeCell ref="A21:M21"/>
  </mergeCells>
  <printOptions/>
  <pageMargins left="0.6" right="0.29" top="0.984251968503937" bottom="0.984251968503937" header="0.5118110236220472" footer="0.5118110236220472"/>
  <pageSetup horizontalDpi="300" verticalDpi="300" orientation="portrait" paperSize="9" scale="10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25390625" style="15" customWidth="1"/>
    <col min="18" max="18" width="10.875" style="15" customWidth="1"/>
    <col min="19" max="19" width="1.37890625" style="15" customWidth="1"/>
    <col min="20" max="20" width="11.25390625" style="15" customWidth="1"/>
    <col min="21" max="31" width="4.25390625" style="15" customWidth="1"/>
    <col min="32" max="32" width="6.625" style="15" customWidth="1"/>
    <col min="33" max="33" width="8.50390625" style="15" customWidth="1"/>
    <col min="34" max="16384" width="9.00390625" style="3" customWidth="1"/>
  </cols>
  <sheetData>
    <row r="1" spans="1:20" ht="21" customHeight="1" thickBot="1">
      <c r="A1" s="43" t="s">
        <v>192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0</v>
      </c>
      <c r="G3" s="80">
        <v>1</v>
      </c>
      <c r="H3" s="80">
        <v>1</v>
      </c>
      <c r="I3" s="80">
        <v>1</v>
      </c>
      <c r="J3" s="80">
        <v>0</v>
      </c>
      <c r="K3" s="80">
        <v>1</v>
      </c>
      <c r="L3" s="80">
        <v>0</v>
      </c>
      <c r="M3" s="80">
        <v>5</v>
      </c>
      <c r="N3" s="80">
        <v>1</v>
      </c>
      <c r="O3" s="80">
        <v>6</v>
      </c>
      <c r="P3" s="80">
        <v>5</v>
      </c>
      <c r="Q3" s="80">
        <v>5</v>
      </c>
      <c r="R3" s="37" t="s">
        <v>149</v>
      </c>
      <c r="S3" s="37"/>
      <c r="T3" s="37" t="s">
        <v>25</v>
      </c>
      <c r="U3" s="80">
        <v>2</v>
      </c>
      <c r="V3" s="80">
        <v>2</v>
      </c>
      <c r="W3" s="80">
        <v>2</v>
      </c>
      <c r="X3" s="80">
        <v>5</v>
      </c>
      <c r="Y3" s="80">
        <v>8</v>
      </c>
      <c r="Z3" s="80">
        <v>7</v>
      </c>
      <c r="AA3" s="80">
        <v>6</v>
      </c>
      <c r="AB3" s="80">
        <v>11</v>
      </c>
      <c r="AC3" s="80">
        <v>8</v>
      </c>
      <c r="AD3" s="80">
        <v>12</v>
      </c>
      <c r="AE3" s="80">
        <v>89</v>
      </c>
      <c r="AF3" s="86">
        <v>1.8166972851602368</v>
      </c>
      <c r="AG3" s="95">
        <v>1.5978456014362656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1</v>
      </c>
      <c r="N4" s="80">
        <v>0</v>
      </c>
      <c r="O4" s="80">
        <v>0</v>
      </c>
      <c r="P4" s="80">
        <v>1</v>
      </c>
      <c r="Q4" s="80">
        <v>1</v>
      </c>
      <c r="R4" s="37" t="s">
        <v>13</v>
      </c>
      <c r="S4" s="37"/>
      <c r="T4" s="37" t="s">
        <v>26</v>
      </c>
      <c r="U4" s="80">
        <v>4</v>
      </c>
      <c r="V4" s="80">
        <v>0</v>
      </c>
      <c r="W4" s="80">
        <v>1</v>
      </c>
      <c r="X4" s="80">
        <v>0</v>
      </c>
      <c r="Y4" s="80">
        <v>0</v>
      </c>
      <c r="Z4" s="80">
        <v>1</v>
      </c>
      <c r="AA4" s="80">
        <v>4</v>
      </c>
      <c r="AB4" s="80">
        <v>2</v>
      </c>
      <c r="AC4" s="80">
        <v>1</v>
      </c>
      <c r="AD4" s="80">
        <v>2</v>
      </c>
      <c r="AE4" s="80">
        <v>18</v>
      </c>
      <c r="AF4" s="86">
        <v>0.3674219228413962</v>
      </c>
      <c r="AG4" s="95">
        <v>1.279317697228145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1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1</v>
      </c>
      <c r="O5" s="80">
        <v>1</v>
      </c>
      <c r="P5" s="80">
        <v>1</v>
      </c>
      <c r="Q5" s="80">
        <v>2</v>
      </c>
      <c r="R5" s="37"/>
      <c r="S5" s="37"/>
      <c r="T5" s="37" t="s">
        <v>27</v>
      </c>
      <c r="U5" s="80">
        <v>0</v>
      </c>
      <c r="V5" s="80">
        <v>1</v>
      </c>
      <c r="W5" s="80">
        <v>1</v>
      </c>
      <c r="X5" s="80">
        <v>1</v>
      </c>
      <c r="Y5" s="80">
        <v>1</v>
      </c>
      <c r="Z5" s="80">
        <v>0</v>
      </c>
      <c r="AA5" s="80">
        <v>2</v>
      </c>
      <c r="AB5" s="80">
        <v>4</v>
      </c>
      <c r="AC5" s="80">
        <v>2</v>
      </c>
      <c r="AD5" s="80">
        <v>3</v>
      </c>
      <c r="AE5" s="80">
        <v>21</v>
      </c>
      <c r="AF5" s="86">
        <v>0.4286589099816289</v>
      </c>
      <c r="AG5" s="95">
        <v>1.5395894428152492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1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2</v>
      </c>
      <c r="O6" s="80">
        <v>2</v>
      </c>
      <c r="P6" s="80">
        <v>2</v>
      </c>
      <c r="Q6" s="80">
        <v>5</v>
      </c>
      <c r="R6" s="37"/>
      <c r="S6" s="37"/>
      <c r="T6" s="37" t="s">
        <v>28</v>
      </c>
      <c r="U6" s="80">
        <v>2</v>
      </c>
      <c r="V6" s="80">
        <v>1</v>
      </c>
      <c r="W6" s="80">
        <v>1</v>
      </c>
      <c r="X6" s="80">
        <v>2</v>
      </c>
      <c r="Y6" s="80">
        <v>2</v>
      </c>
      <c r="Z6" s="80">
        <v>6</v>
      </c>
      <c r="AA6" s="80">
        <v>4</v>
      </c>
      <c r="AB6" s="80">
        <v>2</v>
      </c>
      <c r="AC6" s="80">
        <v>7</v>
      </c>
      <c r="AD6" s="80">
        <v>4</v>
      </c>
      <c r="AE6" s="80">
        <v>43</v>
      </c>
      <c r="AF6" s="86">
        <v>0.8777301490100021</v>
      </c>
      <c r="AG6" s="95">
        <v>1.8321261184490838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1</v>
      </c>
      <c r="L7" s="80">
        <v>0</v>
      </c>
      <c r="M7" s="80">
        <v>0</v>
      </c>
      <c r="N7" s="80">
        <v>0</v>
      </c>
      <c r="O7" s="80">
        <v>1</v>
      </c>
      <c r="P7" s="80">
        <v>1</v>
      </c>
      <c r="Q7" s="80">
        <v>0</v>
      </c>
      <c r="R7" s="37"/>
      <c r="S7" s="37"/>
      <c r="T7" s="37" t="s">
        <v>29</v>
      </c>
      <c r="U7" s="80">
        <v>1</v>
      </c>
      <c r="V7" s="80">
        <v>0</v>
      </c>
      <c r="W7" s="80">
        <v>0</v>
      </c>
      <c r="X7" s="80">
        <v>1</v>
      </c>
      <c r="Y7" s="80">
        <v>2</v>
      </c>
      <c r="Z7" s="80">
        <v>1</v>
      </c>
      <c r="AA7" s="80">
        <v>1</v>
      </c>
      <c r="AB7" s="80">
        <v>1</v>
      </c>
      <c r="AC7" s="80">
        <v>5</v>
      </c>
      <c r="AD7" s="80">
        <v>0</v>
      </c>
      <c r="AE7" s="80">
        <v>15</v>
      </c>
      <c r="AF7" s="86">
        <v>0.3061849357011635</v>
      </c>
      <c r="AG7" s="95">
        <v>1.3380909901873328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1</v>
      </c>
      <c r="H8" s="80">
        <v>0</v>
      </c>
      <c r="I8" s="80">
        <v>1</v>
      </c>
      <c r="J8" s="80">
        <v>1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2</v>
      </c>
      <c r="Q8" s="80">
        <v>0</v>
      </c>
      <c r="R8" s="37"/>
      <c r="S8" s="37"/>
      <c r="T8" s="37" t="s">
        <v>30</v>
      </c>
      <c r="U8" s="80">
        <v>0</v>
      </c>
      <c r="V8" s="80">
        <v>1</v>
      </c>
      <c r="W8" s="80">
        <v>2</v>
      </c>
      <c r="X8" s="80">
        <v>0</v>
      </c>
      <c r="Y8" s="80">
        <v>2</v>
      </c>
      <c r="Z8" s="80">
        <v>1</v>
      </c>
      <c r="AA8" s="80">
        <v>1</v>
      </c>
      <c r="AB8" s="80">
        <v>3</v>
      </c>
      <c r="AC8" s="80">
        <v>2</v>
      </c>
      <c r="AD8" s="80">
        <v>2</v>
      </c>
      <c r="AE8" s="80">
        <v>19</v>
      </c>
      <c r="AF8" s="86">
        <v>0.3878342518881404</v>
      </c>
      <c r="AG8" s="95">
        <v>1.5859766277128546</v>
      </c>
    </row>
    <row r="9" spans="1:33" ht="13.5">
      <c r="A9" s="37"/>
      <c r="B9" s="37"/>
      <c r="C9" s="35" t="s">
        <v>31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3</v>
      </c>
      <c r="O9" s="80">
        <v>0</v>
      </c>
      <c r="P9" s="80">
        <v>3</v>
      </c>
      <c r="Q9" s="80">
        <v>0</v>
      </c>
      <c r="R9" s="37"/>
      <c r="S9" s="37"/>
      <c r="T9" s="35" t="s">
        <v>31</v>
      </c>
      <c r="U9" s="80">
        <v>2</v>
      </c>
      <c r="V9" s="80">
        <v>2</v>
      </c>
      <c r="W9" s="80">
        <v>3</v>
      </c>
      <c r="X9" s="80">
        <v>1</v>
      </c>
      <c r="Y9" s="80">
        <v>3</v>
      </c>
      <c r="Z9" s="80">
        <v>3</v>
      </c>
      <c r="AA9" s="80">
        <v>2</v>
      </c>
      <c r="AB9" s="80">
        <v>5</v>
      </c>
      <c r="AC9" s="80">
        <v>4</v>
      </c>
      <c r="AD9" s="80">
        <v>3</v>
      </c>
      <c r="AE9" s="80">
        <v>34</v>
      </c>
      <c r="AF9" s="59">
        <v>0.6940191875893039</v>
      </c>
      <c r="AG9" s="97">
        <v>1.644895984518626</v>
      </c>
    </row>
    <row r="10" spans="1:33" ht="13.5">
      <c r="A10" s="35"/>
      <c r="B10" s="35"/>
      <c r="C10" s="42" t="s">
        <v>150</v>
      </c>
      <c r="D10" s="109">
        <v>0</v>
      </c>
      <c r="E10" s="109">
        <v>0</v>
      </c>
      <c r="F10" s="109">
        <v>0</v>
      </c>
      <c r="G10" s="109">
        <v>3</v>
      </c>
      <c r="H10" s="109">
        <v>2</v>
      </c>
      <c r="I10" s="109">
        <v>2</v>
      </c>
      <c r="J10" s="109">
        <v>1</v>
      </c>
      <c r="K10" s="109">
        <v>2</v>
      </c>
      <c r="L10" s="109">
        <v>0</v>
      </c>
      <c r="M10" s="109">
        <v>6</v>
      </c>
      <c r="N10" s="109">
        <v>7</v>
      </c>
      <c r="O10" s="109">
        <v>10</v>
      </c>
      <c r="P10" s="109">
        <v>15</v>
      </c>
      <c r="Q10" s="109">
        <v>13</v>
      </c>
      <c r="R10" s="35"/>
      <c r="S10" s="35"/>
      <c r="T10" s="42" t="s">
        <v>150</v>
      </c>
      <c r="U10" s="109">
        <v>11</v>
      </c>
      <c r="V10" s="109">
        <v>7</v>
      </c>
      <c r="W10" s="109">
        <v>10</v>
      </c>
      <c r="X10" s="109">
        <v>10</v>
      </c>
      <c r="Y10" s="109">
        <v>18</v>
      </c>
      <c r="Z10" s="109">
        <v>19</v>
      </c>
      <c r="AA10" s="109">
        <v>20</v>
      </c>
      <c r="AB10" s="109">
        <v>28</v>
      </c>
      <c r="AC10" s="109">
        <v>29</v>
      </c>
      <c r="AD10" s="109">
        <v>26</v>
      </c>
      <c r="AE10" s="109">
        <v>239</v>
      </c>
      <c r="AF10" s="104">
        <v>4.878546642171871</v>
      </c>
      <c r="AG10" s="105">
        <v>1.5855114767148732</v>
      </c>
    </row>
    <row r="11" spans="1:33" ht="13.5">
      <c r="A11" s="37" t="s">
        <v>151</v>
      </c>
      <c r="B11" s="37"/>
      <c r="C11" s="37" t="s">
        <v>32</v>
      </c>
      <c r="D11" s="80">
        <v>0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2</v>
      </c>
      <c r="K11" s="80">
        <v>1</v>
      </c>
      <c r="L11" s="80">
        <v>5</v>
      </c>
      <c r="M11" s="80">
        <v>6</v>
      </c>
      <c r="N11" s="80">
        <v>18</v>
      </c>
      <c r="O11" s="80">
        <v>19</v>
      </c>
      <c r="P11" s="80">
        <v>22</v>
      </c>
      <c r="Q11" s="80">
        <v>19</v>
      </c>
      <c r="R11" s="37" t="s">
        <v>151</v>
      </c>
      <c r="S11" s="37"/>
      <c r="T11" s="37" t="s">
        <v>32</v>
      </c>
      <c r="U11" s="80">
        <v>17</v>
      </c>
      <c r="V11" s="80">
        <v>30</v>
      </c>
      <c r="W11" s="80">
        <v>15</v>
      </c>
      <c r="X11" s="80">
        <v>21</v>
      </c>
      <c r="Y11" s="80">
        <v>19</v>
      </c>
      <c r="Z11" s="80">
        <v>15</v>
      </c>
      <c r="AA11" s="80">
        <v>19</v>
      </c>
      <c r="AB11" s="80">
        <v>17</v>
      </c>
      <c r="AC11" s="80">
        <v>9</v>
      </c>
      <c r="AD11" s="80">
        <v>7</v>
      </c>
      <c r="AE11" s="80">
        <v>262</v>
      </c>
      <c r="AF11" s="86">
        <v>5.348030210246989</v>
      </c>
      <c r="AG11" s="95">
        <v>8.82452004041765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1</v>
      </c>
      <c r="J12" s="80">
        <v>0</v>
      </c>
      <c r="K12" s="80">
        <v>1</v>
      </c>
      <c r="L12" s="80">
        <v>3</v>
      </c>
      <c r="M12" s="80">
        <v>2</v>
      </c>
      <c r="N12" s="80">
        <v>4</v>
      </c>
      <c r="O12" s="80">
        <v>6</v>
      </c>
      <c r="P12" s="80">
        <v>14</v>
      </c>
      <c r="Q12" s="80">
        <v>7</v>
      </c>
      <c r="R12" s="37" t="s">
        <v>14</v>
      </c>
      <c r="S12" s="37"/>
      <c r="T12" s="37" t="s">
        <v>33</v>
      </c>
      <c r="U12" s="80">
        <v>11</v>
      </c>
      <c r="V12" s="80">
        <v>16</v>
      </c>
      <c r="W12" s="80">
        <v>10</v>
      </c>
      <c r="X12" s="80">
        <v>7</v>
      </c>
      <c r="Y12" s="80">
        <v>7</v>
      </c>
      <c r="Z12" s="80">
        <v>10</v>
      </c>
      <c r="AA12" s="80">
        <v>6</v>
      </c>
      <c r="AB12" s="80">
        <v>11</v>
      </c>
      <c r="AC12" s="80">
        <v>9</v>
      </c>
      <c r="AD12" s="80">
        <v>10</v>
      </c>
      <c r="AE12" s="80">
        <v>135</v>
      </c>
      <c r="AF12" s="86">
        <v>2.7556644213104717</v>
      </c>
      <c r="AG12" s="95">
        <v>6.703078450844091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0</v>
      </c>
      <c r="G13" s="80">
        <v>1</v>
      </c>
      <c r="H13" s="80">
        <v>0</v>
      </c>
      <c r="I13" s="80">
        <v>0</v>
      </c>
      <c r="J13" s="80">
        <v>0</v>
      </c>
      <c r="K13" s="80">
        <v>1</v>
      </c>
      <c r="L13" s="80">
        <v>2</v>
      </c>
      <c r="M13" s="80">
        <v>3</v>
      </c>
      <c r="N13" s="80">
        <v>3</v>
      </c>
      <c r="O13" s="80">
        <v>8</v>
      </c>
      <c r="P13" s="80">
        <v>5</v>
      </c>
      <c r="Q13" s="80">
        <v>3</v>
      </c>
      <c r="R13" s="37"/>
      <c r="S13" s="37"/>
      <c r="T13" s="37" t="s">
        <v>34</v>
      </c>
      <c r="U13" s="80">
        <v>10</v>
      </c>
      <c r="V13" s="80">
        <v>5</v>
      </c>
      <c r="W13" s="80">
        <v>5</v>
      </c>
      <c r="X13" s="80">
        <v>13</v>
      </c>
      <c r="Y13" s="80">
        <v>5</v>
      </c>
      <c r="Z13" s="80">
        <v>5</v>
      </c>
      <c r="AA13" s="80">
        <v>9</v>
      </c>
      <c r="AB13" s="80">
        <v>6</v>
      </c>
      <c r="AC13" s="80">
        <v>6</v>
      </c>
      <c r="AD13" s="80">
        <v>6</v>
      </c>
      <c r="AE13" s="80">
        <v>96</v>
      </c>
      <c r="AF13" s="86">
        <v>1.9595835884874464</v>
      </c>
      <c r="AG13" s="95">
        <v>4.761904761904762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1</v>
      </c>
      <c r="I14" s="80">
        <v>1</v>
      </c>
      <c r="J14" s="80">
        <v>3</v>
      </c>
      <c r="K14" s="80">
        <v>2</v>
      </c>
      <c r="L14" s="80">
        <v>5</v>
      </c>
      <c r="M14" s="80">
        <v>6</v>
      </c>
      <c r="N14" s="80">
        <v>10</v>
      </c>
      <c r="O14" s="80">
        <v>14</v>
      </c>
      <c r="P14" s="80">
        <v>11</v>
      </c>
      <c r="Q14" s="80">
        <v>17</v>
      </c>
      <c r="R14" s="37"/>
      <c r="S14" s="37"/>
      <c r="T14" s="37" t="s">
        <v>35</v>
      </c>
      <c r="U14" s="80">
        <v>13</v>
      </c>
      <c r="V14" s="80">
        <v>22</v>
      </c>
      <c r="W14" s="80">
        <v>21</v>
      </c>
      <c r="X14" s="80">
        <v>19</v>
      </c>
      <c r="Y14" s="80">
        <v>20</v>
      </c>
      <c r="Z14" s="80">
        <v>23</v>
      </c>
      <c r="AA14" s="80">
        <v>15</v>
      </c>
      <c r="AB14" s="80">
        <v>16</v>
      </c>
      <c r="AC14" s="80">
        <v>9</v>
      </c>
      <c r="AD14" s="80">
        <v>14</v>
      </c>
      <c r="AE14" s="80">
        <v>242</v>
      </c>
      <c r="AF14" s="86">
        <v>4.939783629312104</v>
      </c>
      <c r="AG14" s="95">
        <v>3.4132581100141044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3</v>
      </c>
      <c r="G15" s="80">
        <v>0</v>
      </c>
      <c r="H15" s="80">
        <v>0</v>
      </c>
      <c r="I15" s="80">
        <v>1</v>
      </c>
      <c r="J15" s="80">
        <v>3</v>
      </c>
      <c r="K15" s="80">
        <v>1</v>
      </c>
      <c r="L15" s="80">
        <v>6</v>
      </c>
      <c r="M15" s="80">
        <v>8</v>
      </c>
      <c r="N15" s="80">
        <v>9</v>
      </c>
      <c r="O15" s="80">
        <v>33</v>
      </c>
      <c r="P15" s="80">
        <v>20</v>
      </c>
      <c r="Q15" s="80">
        <v>22</v>
      </c>
      <c r="R15" s="37"/>
      <c r="S15" s="37"/>
      <c r="T15" s="37" t="s">
        <v>36</v>
      </c>
      <c r="U15" s="80">
        <v>28</v>
      </c>
      <c r="V15" s="80">
        <v>36</v>
      </c>
      <c r="W15" s="80">
        <v>23</v>
      </c>
      <c r="X15" s="80">
        <v>23</v>
      </c>
      <c r="Y15" s="80">
        <v>17</v>
      </c>
      <c r="Z15" s="80">
        <v>30</v>
      </c>
      <c r="AA15" s="80">
        <v>26</v>
      </c>
      <c r="AB15" s="80">
        <v>21</v>
      </c>
      <c r="AC15" s="80">
        <v>22</v>
      </c>
      <c r="AD15" s="80">
        <v>31</v>
      </c>
      <c r="AE15" s="80">
        <v>363</v>
      </c>
      <c r="AF15" s="86">
        <v>7.409675443968157</v>
      </c>
      <c r="AG15" s="95">
        <v>5.9527714004591665</v>
      </c>
    </row>
    <row r="16" spans="1:33" ht="13.5">
      <c r="A16" s="37"/>
      <c r="B16" s="37"/>
      <c r="C16" s="37" t="s">
        <v>37</v>
      </c>
      <c r="D16" s="80">
        <v>6</v>
      </c>
      <c r="E16" s="80">
        <v>3</v>
      </c>
      <c r="F16" s="80">
        <v>9</v>
      </c>
      <c r="G16" s="80">
        <v>3</v>
      </c>
      <c r="H16" s="80">
        <v>10</v>
      </c>
      <c r="I16" s="80">
        <v>17</v>
      </c>
      <c r="J16" s="80">
        <v>16</v>
      </c>
      <c r="K16" s="80">
        <v>20</v>
      </c>
      <c r="L16" s="80">
        <v>24</v>
      </c>
      <c r="M16" s="80">
        <v>54</v>
      </c>
      <c r="N16" s="80">
        <v>48</v>
      </c>
      <c r="O16" s="80">
        <v>70</v>
      </c>
      <c r="P16" s="80">
        <v>72</v>
      </c>
      <c r="Q16" s="80">
        <v>62</v>
      </c>
      <c r="R16" s="37"/>
      <c r="S16" s="37"/>
      <c r="T16" s="37" t="s">
        <v>37</v>
      </c>
      <c r="U16" s="80">
        <v>88</v>
      </c>
      <c r="V16" s="80">
        <v>94</v>
      </c>
      <c r="W16" s="80">
        <v>102</v>
      </c>
      <c r="X16" s="80">
        <v>93</v>
      </c>
      <c r="Y16" s="80">
        <v>97</v>
      </c>
      <c r="Z16" s="80">
        <v>103</v>
      </c>
      <c r="AA16" s="80">
        <v>95</v>
      </c>
      <c r="AB16" s="80">
        <v>99</v>
      </c>
      <c r="AC16" s="80">
        <v>90</v>
      </c>
      <c r="AD16" s="80">
        <v>96</v>
      </c>
      <c r="AE16" s="80">
        <v>1371</v>
      </c>
      <c r="AF16" s="86">
        <v>27.985303123086343</v>
      </c>
      <c r="AG16" s="95">
        <v>10.746198463709044</v>
      </c>
    </row>
    <row r="17" spans="1:51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0</v>
      </c>
      <c r="G17" s="80">
        <v>2</v>
      </c>
      <c r="H17" s="80">
        <v>1</v>
      </c>
      <c r="I17" s="80">
        <v>2</v>
      </c>
      <c r="J17" s="80">
        <v>1</v>
      </c>
      <c r="K17" s="80">
        <v>5</v>
      </c>
      <c r="L17" s="80">
        <v>9</v>
      </c>
      <c r="M17" s="80">
        <v>11</v>
      </c>
      <c r="N17" s="80">
        <v>17</v>
      </c>
      <c r="O17" s="80">
        <v>22</v>
      </c>
      <c r="P17" s="80">
        <v>28</v>
      </c>
      <c r="Q17" s="80">
        <v>24</v>
      </c>
      <c r="R17" s="37"/>
      <c r="S17" s="37"/>
      <c r="T17" s="37" t="s">
        <v>38</v>
      </c>
      <c r="U17" s="80">
        <v>25</v>
      </c>
      <c r="V17" s="80">
        <v>21</v>
      </c>
      <c r="W17" s="80">
        <v>37</v>
      </c>
      <c r="X17" s="80">
        <v>22</v>
      </c>
      <c r="Y17" s="80">
        <v>35</v>
      </c>
      <c r="Z17" s="80">
        <v>28</v>
      </c>
      <c r="AA17" s="80">
        <v>21</v>
      </c>
      <c r="AB17" s="80">
        <v>25</v>
      </c>
      <c r="AC17" s="80">
        <v>37</v>
      </c>
      <c r="AD17" s="80">
        <v>26</v>
      </c>
      <c r="AE17" s="80">
        <v>399</v>
      </c>
      <c r="AF17" s="86">
        <v>8.14451928965095</v>
      </c>
      <c r="AG17" s="95">
        <v>4.493243243243243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1</v>
      </c>
      <c r="M18" s="80">
        <v>1</v>
      </c>
      <c r="N18" s="80">
        <v>0</v>
      </c>
      <c r="O18" s="80">
        <v>1</v>
      </c>
      <c r="P18" s="80">
        <v>3</v>
      </c>
      <c r="Q18" s="80">
        <v>3</v>
      </c>
      <c r="R18" s="37"/>
      <c r="S18" s="37"/>
      <c r="T18" s="37" t="s">
        <v>39</v>
      </c>
      <c r="U18" s="80">
        <v>8</v>
      </c>
      <c r="V18" s="80">
        <v>5</v>
      </c>
      <c r="W18" s="80">
        <v>0</v>
      </c>
      <c r="X18" s="80">
        <v>1</v>
      </c>
      <c r="Y18" s="80">
        <v>3</v>
      </c>
      <c r="Z18" s="80">
        <v>2</v>
      </c>
      <c r="AA18" s="80">
        <v>1</v>
      </c>
      <c r="AB18" s="80">
        <v>3</v>
      </c>
      <c r="AC18" s="80">
        <v>1</v>
      </c>
      <c r="AD18" s="80">
        <v>5</v>
      </c>
      <c r="AE18" s="80">
        <v>38</v>
      </c>
      <c r="AF18" s="86">
        <v>0.7756685037762808</v>
      </c>
      <c r="AG18" s="95">
        <v>1.5800415800415801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5</v>
      </c>
      <c r="N19" s="80">
        <v>1</v>
      </c>
      <c r="O19" s="80">
        <v>1</v>
      </c>
      <c r="P19" s="80">
        <v>3</v>
      </c>
      <c r="Q19" s="80">
        <v>2</v>
      </c>
      <c r="R19" s="37"/>
      <c r="S19" s="37"/>
      <c r="T19" s="37" t="s">
        <v>43</v>
      </c>
      <c r="U19" s="80">
        <v>2</v>
      </c>
      <c r="V19" s="80">
        <v>2</v>
      </c>
      <c r="W19" s="80">
        <v>3</v>
      </c>
      <c r="X19" s="80">
        <v>8</v>
      </c>
      <c r="Y19" s="80">
        <v>2</v>
      </c>
      <c r="Z19" s="80">
        <v>3</v>
      </c>
      <c r="AA19" s="80">
        <v>1</v>
      </c>
      <c r="AB19" s="80">
        <v>1</v>
      </c>
      <c r="AC19" s="80">
        <v>4</v>
      </c>
      <c r="AD19" s="80">
        <v>0</v>
      </c>
      <c r="AE19" s="80">
        <v>38</v>
      </c>
      <c r="AF19" s="86">
        <v>0.7756685037762808</v>
      </c>
      <c r="AG19" s="95">
        <v>4.3329532497149374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1</v>
      </c>
      <c r="M20" s="96">
        <v>2</v>
      </c>
      <c r="N20" s="96">
        <v>7</v>
      </c>
      <c r="O20" s="96">
        <v>5</v>
      </c>
      <c r="P20" s="96">
        <v>9</v>
      </c>
      <c r="Q20" s="96">
        <v>13</v>
      </c>
      <c r="R20" s="37"/>
      <c r="S20" s="37"/>
      <c r="T20" s="35" t="s">
        <v>44</v>
      </c>
      <c r="U20" s="96">
        <v>13</v>
      </c>
      <c r="V20" s="96">
        <v>8</v>
      </c>
      <c r="W20" s="96">
        <v>15</v>
      </c>
      <c r="X20" s="96">
        <v>10</v>
      </c>
      <c r="Y20" s="96">
        <v>13</v>
      </c>
      <c r="Z20" s="96">
        <v>21</v>
      </c>
      <c r="AA20" s="96">
        <v>14</v>
      </c>
      <c r="AB20" s="96">
        <v>12</v>
      </c>
      <c r="AC20" s="96">
        <v>8</v>
      </c>
      <c r="AD20" s="96">
        <v>8</v>
      </c>
      <c r="AE20" s="96">
        <v>159</v>
      </c>
      <c r="AF20" s="59">
        <v>3.245560318432333</v>
      </c>
      <c r="AG20" s="97">
        <v>7.293577981651376</v>
      </c>
    </row>
    <row r="21" spans="1:33" ht="13.5">
      <c r="A21" s="35"/>
      <c r="B21" s="35"/>
      <c r="C21" s="42" t="s">
        <v>150</v>
      </c>
      <c r="D21" s="103">
        <v>6</v>
      </c>
      <c r="E21" s="103">
        <v>3</v>
      </c>
      <c r="F21" s="103">
        <v>12</v>
      </c>
      <c r="G21" s="103">
        <v>7</v>
      </c>
      <c r="H21" s="103">
        <v>12</v>
      </c>
      <c r="I21" s="103">
        <v>22</v>
      </c>
      <c r="J21" s="103">
        <v>25</v>
      </c>
      <c r="K21" s="103">
        <v>31</v>
      </c>
      <c r="L21" s="103">
        <v>56</v>
      </c>
      <c r="M21" s="103">
        <v>98</v>
      </c>
      <c r="N21" s="103">
        <v>117</v>
      </c>
      <c r="O21" s="103">
        <v>179</v>
      </c>
      <c r="P21" s="103">
        <v>187</v>
      </c>
      <c r="Q21" s="103">
        <v>172</v>
      </c>
      <c r="R21" s="35"/>
      <c r="S21" s="35"/>
      <c r="T21" s="42" t="s">
        <v>150</v>
      </c>
      <c r="U21" s="103">
        <v>215</v>
      </c>
      <c r="V21" s="103">
        <v>239</v>
      </c>
      <c r="W21" s="103">
        <v>231</v>
      </c>
      <c r="X21" s="103">
        <v>217</v>
      </c>
      <c r="Y21" s="103">
        <v>218</v>
      </c>
      <c r="Z21" s="103">
        <v>240</v>
      </c>
      <c r="AA21" s="103">
        <v>207</v>
      </c>
      <c r="AB21" s="103">
        <v>211</v>
      </c>
      <c r="AC21" s="103">
        <v>195</v>
      </c>
      <c r="AD21" s="103">
        <v>203</v>
      </c>
      <c r="AE21" s="103">
        <v>3103</v>
      </c>
      <c r="AF21" s="104">
        <v>63.33945703204735</v>
      </c>
      <c r="AG21" s="105">
        <v>6.562057225030135</v>
      </c>
    </row>
    <row r="22" spans="1:51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1</v>
      </c>
      <c r="M22" s="80">
        <v>3</v>
      </c>
      <c r="N22" s="80">
        <v>5</v>
      </c>
      <c r="O22" s="80">
        <v>3</v>
      </c>
      <c r="P22" s="80">
        <v>1</v>
      </c>
      <c r="Q22" s="80">
        <v>2</v>
      </c>
      <c r="R22" s="37" t="s">
        <v>152</v>
      </c>
      <c r="S22" s="37"/>
      <c r="T22" s="37" t="s">
        <v>45</v>
      </c>
      <c r="U22" s="80">
        <v>3</v>
      </c>
      <c r="V22" s="80">
        <v>4</v>
      </c>
      <c r="W22" s="80">
        <v>2</v>
      </c>
      <c r="X22" s="80">
        <v>4</v>
      </c>
      <c r="Y22" s="80">
        <v>2</v>
      </c>
      <c r="Z22" s="80">
        <v>1</v>
      </c>
      <c r="AA22" s="80">
        <v>5</v>
      </c>
      <c r="AB22" s="80">
        <v>7</v>
      </c>
      <c r="AC22" s="80">
        <v>4</v>
      </c>
      <c r="AD22" s="80">
        <v>7</v>
      </c>
      <c r="AE22" s="80">
        <v>54</v>
      </c>
      <c r="AF22" s="86">
        <v>1.1022657685241886</v>
      </c>
      <c r="AG22" s="95">
        <v>2.5665399239543727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1</v>
      </c>
      <c r="J23" s="80">
        <v>2</v>
      </c>
      <c r="K23" s="80">
        <v>1</v>
      </c>
      <c r="L23" s="80">
        <v>5</v>
      </c>
      <c r="M23" s="80">
        <v>2</v>
      </c>
      <c r="N23" s="80">
        <v>10</v>
      </c>
      <c r="O23" s="80">
        <v>7</v>
      </c>
      <c r="P23" s="80">
        <v>4</v>
      </c>
      <c r="Q23" s="80">
        <v>7</v>
      </c>
      <c r="R23" s="37"/>
      <c r="S23" s="37"/>
      <c r="T23" s="37" t="s">
        <v>46</v>
      </c>
      <c r="U23" s="80">
        <v>9</v>
      </c>
      <c r="V23" s="80">
        <v>11</v>
      </c>
      <c r="W23" s="80">
        <v>5</v>
      </c>
      <c r="X23" s="80">
        <v>6</v>
      </c>
      <c r="Y23" s="80">
        <v>11</v>
      </c>
      <c r="Z23" s="80">
        <v>12</v>
      </c>
      <c r="AA23" s="80">
        <v>10</v>
      </c>
      <c r="AB23" s="80">
        <v>7</v>
      </c>
      <c r="AC23" s="80">
        <v>14</v>
      </c>
      <c r="AD23" s="80">
        <v>7</v>
      </c>
      <c r="AE23" s="80">
        <v>131</v>
      </c>
      <c r="AF23" s="86">
        <v>2.6740151051234946</v>
      </c>
      <c r="AG23" s="95">
        <v>3.446461457511181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</v>
      </c>
      <c r="L24" s="80">
        <v>1</v>
      </c>
      <c r="M24" s="80">
        <v>2</v>
      </c>
      <c r="N24" s="80">
        <v>1</v>
      </c>
      <c r="O24" s="80">
        <v>5</v>
      </c>
      <c r="P24" s="80">
        <v>1</v>
      </c>
      <c r="Q24" s="80">
        <v>1</v>
      </c>
      <c r="R24" s="37"/>
      <c r="S24" s="37"/>
      <c r="T24" s="37" t="s">
        <v>48</v>
      </c>
      <c r="U24" s="80">
        <v>6</v>
      </c>
      <c r="V24" s="80">
        <v>7</v>
      </c>
      <c r="W24" s="80">
        <v>3</v>
      </c>
      <c r="X24" s="80">
        <v>0</v>
      </c>
      <c r="Y24" s="80">
        <v>4</v>
      </c>
      <c r="Z24" s="80">
        <v>3</v>
      </c>
      <c r="AA24" s="80">
        <v>4</v>
      </c>
      <c r="AB24" s="80">
        <v>11</v>
      </c>
      <c r="AC24" s="80">
        <v>8</v>
      </c>
      <c r="AD24" s="80">
        <v>4</v>
      </c>
      <c r="AE24" s="80">
        <v>62</v>
      </c>
      <c r="AF24" s="86">
        <v>1.2655644008981426</v>
      </c>
      <c r="AG24" s="95">
        <v>3.304904051172708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1</v>
      </c>
      <c r="H25" s="96">
        <v>1</v>
      </c>
      <c r="I25" s="96">
        <v>1</v>
      </c>
      <c r="J25" s="96">
        <v>2</v>
      </c>
      <c r="K25" s="96">
        <v>1</v>
      </c>
      <c r="L25" s="96">
        <v>5</v>
      </c>
      <c r="M25" s="96">
        <v>6</v>
      </c>
      <c r="N25" s="96">
        <v>11</v>
      </c>
      <c r="O25" s="96">
        <v>6</v>
      </c>
      <c r="P25" s="96">
        <v>10</v>
      </c>
      <c r="Q25" s="96">
        <v>5</v>
      </c>
      <c r="R25" s="37"/>
      <c r="S25" s="37"/>
      <c r="T25" s="35" t="s">
        <v>47</v>
      </c>
      <c r="U25" s="96">
        <v>9</v>
      </c>
      <c r="V25" s="96">
        <v>6</v>
      </c>
      <c r="W25" s="96">
        <v>12</v>
      </c>
      <c r="X25" s="96">
        <v>10</v>
      </c>
      <c r="Y25" s="96">
        <v>13</v>
      </c>
      <c r="Z25" s="96">
        <v>24</v>
      </c>
      <c r="AA25" s="96">
        <v>24</v>
      </c>
      <c r="AB25" s="96">
        <v>30</v>
      </c>
      <c r="AC25" s="96">
        <v>39</v>
      </c>
      <c r="AD25" s="96">
        <v>47</v>
      </c>
      <c r="AE25" s="96">
        <v>263</v>
      </c>
      <c r="AF25" s="59">
        <v>5.368442539293734</v>
      </c>
      <c r="AG25" s="97">
        <v>3.5733695652173916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1</v>
      </c>
      <c r="H26" s="103">
        <v>1</v>
      </c>
      <c r="I26" s="103">
        <v>2</v>
      </c>
      <c r="J26" s="103">
        <v>4</v>
      </c>
      <c r="K26" s="103">
        <v>3</v>
      </c>
      <c r="L26" s="103">
        <v>12</v>
      </c>
      <c r="M26" s="103">
        <v>13</v>
      </c>
      <c r="N26" s="103">
        <v>27</v>
      </c>
      <c r="O26" s="103">
        <v>21</v>
      </c>
      <c r="P26" s="103">
        <v>16</v>
      </c>
      <c r="Q26" s="103">
        <v>15</v>
      </c>
      <c r="R26" s="35"/>
      <c r="S26" s="35"/>
      <c r="T26" s="42" t="s">
        <v>150</v>
      </c>
      <c r="U26" s="103">
        <v>27</v>
      </c>
      <c r="V26" s="103">
        <v>28</v>
      </c>
      <c r="W26" s="103">
        <v>22</v>
      </c>
      <c r="X26" s="103">
        <v>20</v>
      </c>
      <c r="Y26" s="103">
        <v>30</v>
      </c>
      <c r="Z26" s="103">
        <v>40</v>
      </c>
      <c r="AA26" s="103">
        <v>43</v>
      </c>
      <c r="AB26" s="103">
        <v>55</v>
      </c>
      <c r="AC26" s="103">
        <v>65</v>
      </c>
      <c r="AD26" s="103">
        <v>65</v>
      </c>
      <c r="AE26" s="103">
        <v>510</v>
      </c>
      <c r="AF26" s="104">
        <v>10.41028781383956</v>
      </c>
      <c r="AG26" s="105">
        <v>3.368337626312661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</v>
      </c>
      <c r="M27" s="63">
        <v>0</v>
      </c>
      <c r="N27" s="63">
        <v>0</v>
      </c>
      <c r="O27" s="63">
        <v>2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3</v>
      </c>
      <c r="V27" s="63">
        <v>0</v>
      </c>
      <c r="W27" s="63">
        <v>2</v>
      </c>
      <c r="X27" s="63">
        <v>2</v>
      </c>
      <c r="Y27" s="63">
        <v>1</v>
      </c>
      <c r="Z27" s="63">
        <v>0</v>
      </c>
      <c r="AA27" s="63">
        <v>4</v>
      </c>
      <c r="AB27" s="63">
        <v>2</v>
      </c>
      <c r="AC27" s="63">
        <v>1</v>
      </c>
      <c r="AD27" s="63">
        <v>1</v>
      </c>
      <c r="AE27" s="63">
        <v>19</v>
      </c>
      <c r="AF27" s="86">
        <v>0.3878342518881404</v>
      </c>
      <c r="AG27" s="95">
        <v>1.7179023508137432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1</v>
      </c>
      <c r="L28" s="63">
        <v>0</v>
      </c>
      <c r="M28" s="63">
        <v>3</v>
      </c>
      <c r="N28" s="63">
        <v>1</v>
      </c>
      <c r="O28" s="63">
        <v>0</v>
      </c>
      <c r="P28" s="63">
        <v>0</v>
      </c>
      <c r="Q28" s="63">
        <v>1</v>
      </c>
      <c r="R28" s="37"/>
      <c r="S28" s="37"/>
      <c r="T28" s="37" t="s">
        <v>42</v>
      </c>
      <c r="U28" s="63">
        <v>0</v>
      </c>
      <c r="V28" s="63">
        <v>1</v>
      </c>
      <c r="W28" s="63">
        <v>0</v>
      </c>
      <c r="X28" s="63">
        <v>0</v>
      </c>
      <c r="Y28" s="63">
        <v>2</v>
      </c>
      <c r="Z28" s="63">
        <v>1</v>
      </c>
      <c r="AA28" s="63">
        <v>0</v>
      </c>
      <c r="AB28" s="63">
        <v>2</v>
      </c>
      <c r="AC28" s="63">
        <v>3</v>
      </c>
      <c r="AD28" s="63">
        <v>1</v>
      </c>
      <c r="AE28" s="63">
        <v>16</v>
      </c>
      <c r="AF28" s="86">
        <v>0.32659726474790773</v>
      </c>
      <c r="AG28" s="95">
        <v>1.9607843137254901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</v>
      </c>
      <c r="L29" s="25">
        <v>0</v>
      </c>
      <c r="M29" s="25">
        <v>0</v>
      </c>
      <c r="N29" s="25">
        <v>0</v>
      </c>
      <c r="O29" s="25">
        <v>0</v>
      </c>
      <c r="P29" s="25">
        <v>1</v>
      </c>
      <c r="Q29" s="25">
        <v>1</v>
      </c>
      <c r="R29" s="37"/>
      <c r="S29" s="37"/>
      <c r="T29" s="35" t="s">
        <v>41</v>
      </c>
      <c r="U29" s="25">
        <v>0</v>
      </c>
      <c r="V29" s="25">
        <v>1</v>
      </c>
      <c r="W29" s="25">
        <v>0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4</v>
      </c>
      <c r="AE29" s="25">
        <v>14</v>
      </c>
      <c r="AF29" s="59">
        <v>0.2857726066544193</v>
      </c>
      <c r="AG29" s="97">
        <v>1.1965811965811968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2</v>
      </c>
      <c r="L30" s="106">
        <v>1</v>
      </c>
      <c r="M30" s="106">
        <v>3</v>
      </c>
      <c r="N30" s="106">
        <v>1</v>
      </c>
      <c r="O30" s="106">
        <v>2</v>
      </c>
      <c r="P30" s="106">
        <v>1</v>
      </c>
      <c r="Q30" s="106">
        <v>2</v>
      </c>
      <c r="R30" s="35"/>
      <c r="S30" s="35"/>
      <c r="T30" s="42" t="s">
        <v>150</v>
      </c>
      <c r="U30" s="106">
        <v>3</v>
      </c>
      <c r="V30" s="106">
        <v>2</v>
      </c>
      <c r="W30" s="106">
        <v>2</v>
      </c>
      <c r="X30" s="106">
        <v>3</v>
      </c>
      <c r="Y30" s="106">
        <v>4</v>
      </c>
      <c r="Z30" s="106">
        <v>2</v>
      </c>
      <c r="AA30" s="106">
        <v>5</v>
      </c>
      <c r="AB30" s="106">
        <v>5</v>
      </c>
      <c r="AC30" s="106">
        <v>5</v>
      </c>
      <c r="AD30" s="106">
        <v>6</v>
      </c>
      <c r="AE30" s="106">
        <v>49</v>
      </c>
      <c r="AF30" s="104">
        <v>1.0002041232904675</v>
      </c>
      <c r="AG30" s="105">
        <v>1.5847347994825356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</v>
      </c>
      <c r="M31" s="27">
        <v>1</v>
      </c>
      <c r="N31" s="27">
        <v>0</v>
      </c>
      <c r="O31" s="27">
        <v>2</v>
      </c>
      <c r="P31" s="27">
        <v>0</v>
      </c>
      <c r="Q31" s="27">
        <v>1</v>
      </c>
      <c r="R31" s="37" t="s">
        <v>154</v>
      </c>
      <c r="S31" s="37"/>
      <c r="T31" s="37" t="s">
        <v>49</v>
      </c>
      <c r="U31" s="27">
        <v>2</v>
      </c>
      <c r="V31" s="27">
        <v>0</v>
      </c>
      <c r="W31" s="27">
        <v>4</v>
      </c>
      <c r="X31" s="27">
        <v>3</v>
      </c>
      <c r="Y31" s="27">
        <v>4</v>
      </c>
      <c r="Z31" s="27">
        <v>2</v>
      </c>
      <c r="AA31" s="27">
        <v>2</v>
      </c>
      <c r="AB31" s="27">
        <v>3</v>
      </c>
      <c r="AC31" s="27">
        <v>1</v>
      </c>
      <c r="AD31" s="27">
        <v>2</v>
      </c>
      <c r="AE31" s="27">
        <v>28</v>
      </c>
      <c r="AF31" s="86">
        <v>0.5715452133088386</v>
      </c>
      <c r="AG31" s="95">
        <v>2.005730659025788</v>
      </c>
    </row>
    <row r="32" spans="1:51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37"/>
      <c r="S32" s="37"/>
      <c r="T32" s="37" t="s">
        <v>50</v>
      </c>
      <c r="U32" s="7">
        <v>2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7">
        <v>67</v>
      </c>
      <c r="AF32" s="86">
        <v>1.3676260461318637</v>
      </c>
      <c r="AG32" s="95">
        <v>2.5426944971537004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37"/>
      <c r="S33" s="37"/>
      <c r="T33" s="37" t="s">
        <v>51</v>
      </c>
      <c r="U33" s="7">
        <v>19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7">
        <v>331</v>
      </c>
      <c r="AF33" s="86">
        <v>6.756480914472342</v>
      </c>
      <c r="AG33" s="95">
        <v>3.7562414888788016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3:33" ht="13.5">
      <c r="C34" s="3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T34" s="37" t="s">
        <v>52</v>
      </c>
      <c r="U34" s="7">
        <v>6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7">
        <v>112</v>
      </c>
      <c r="AF34" s="86">
        <v>2.2861808532353542</v>
      </c>
      <c r="AG34" s="95">
        <v>2.003936303453212</v>
      </c>
    </row>
    <row r="35" spans="3:33" ht="13.5">
      <c r="C35" s="3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37" t="s">
        <v>53</v>
      </c>
      <c r="U35" s="7">
        <v>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7">
        <v>33</v>
      </c>
      <c r="AF35" s="86">
        <v>0.6736068585425597</v>
      </c>
      <c r="AG35" s="95">
        <v>2.3404255319148937</v>
      </c>
    </row>
    <row r="36" spans="1:33" ht="13.5">
      <c r="A36" s="37"/>
      <c r="B36" s="37"/>
      <c r="C36" s="35" t="s">
        <v>54</v>
      </c>
      <c r="D36" s="25">
        <v>0</v>
      </c>
      <c r="E36" s="25">
        <v>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2</v>
      </c>
      <c r="Q36" s="25">
        <v>0</v>
      </c>
      <c r="R36" s="37"/>
      <c r="S36" s="37"/>
      <c r="T36" s="35" t="s">
        <v>54</v>
      </c>
      <c r="U36" s="25">
        <v>1</v>
      </c>
      <c r="V36" s="25">
        <v>4</v>
      </c>
      <c r="W36" s="25">
        <v>3</v>
      </c>
      <c r="X36" s="25">
        <v>1</v>
      </c>
      <c r="Y36" s="25">
        <v>2</v>
      </c>
      <c r="Z36" s="25">
        <v>2</v>
      </c>
      <c r="AA36" s="25">
        <v>6</v>
      </c>
      <c r="AB36" s="25">
        <v>1</v>
      </c>
      <c r="AC36" s="25">
        <v>6</v>
      </c>
      <c r="AD36" s="25">
        <v>1</v>
      </c>
      <c r="AE36" s="25">
        <v>32</v>
      </c>
      <c r="AF36" s="59">
        <v>0.6531945294958155</v>
      </c>
      <c r="AG36" s="97">
        <v>3.140333660451423</v>
      </c>
    </row>
    <row r="37" spans="1:33" ht="13.5">
      <c r="A37" s="35"/>
      <c r="B37" s="35"/>
      <c r="C37" s="42" t="s">
        <v>150</v>
      </c>
      <c r="D37" s="106">
        <v>0</v>
      </c>
      <c r="E37" s="106">
        <v>1</v>
      </c>
      <c r="F37" s="106">
        <v>1</v>
      </c>
      <c r="G37" s="106">
        <v>1</v>
      </c>
      <c r="H37" s="106">
        <v>3</v>
      </c>
      <c r="I37" s="106">
        <v>4</v>
      </c>
      <c r="J37" s="106">
        <v>3</v>
      </c>
      <c r="K37" s="106">
        <v>7</v>
      </c>
      <c r="L37" s="106">
        <v>8</v>
      </c>
      <c r="M37" s="106">
        <v>8</v>
      </c>
      <c r="N37" s="106">
        <v>12</v>
      </c>
      <c r="O37" s="106">
        <v>16</v>
      </c>
      <c r="P37" s="106">
        <v>21</v>
      </c>
      <c r="Q37" s="106">
        <v>19</v>
      </c>
      <c r="R37" s="35"/>
      <c r="S37" s="35"/>
      <c r="T37" s="42" t="s">
        <v>150</v>
      </c>
      <c r="U37" s="106">
        <v>32</v>
      </c>
      <c r="V37" s="106">
        <v>32</v>
      </c>
      <c r="W37" s="106">
        <v>45</v>
      </c>
      <c r="X37" s="106">
        <v>38</v>
      </c>
      <c r="Y37" s="106">
        <v>37</v>
      </c>
      <c r="Z37" s="106">
        <v>48</v>
      </c>
      <c r="AA37" s="106">
        <v>55</v>
      </c>
      <c r="AB37" s="106">
        <v>67</v>
      </c>
      <c r="AC37" s="106">
        <v>71</v>
      </c>
      <c r="AD37" s="106">
        <v>74</v>
      </c>
      <c r="AE37" s="106">
        <v>603</v>
      </c>
      <c r="AF37" s="104">
        <v>12.308634415186773</v>
      </c>
      <c r="AG37" s="105">
        <v>2.8905613345477206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1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0</v>
      </c>
      <c r="Y38" s="98">
        <v>1</v>
      </c>
      <c r="Z38" s="98">
        <v>0</v>
      </c>
      <c r="AA38" s="98">
        <v>1</v>
      </c>
      <c r="AB38" s="98">
        <v>1</v>
      </c>
      <c r="AC38" s="98">
        <v>0</v>
      </c>
      <c r="AD38" s="98">
        <v>0</v>
      </c>
      <c r="AE38" s="98">
        <v>4</v>
      </c>
      <c r="AF38" s="86">
        <v>0.08164931618697693</v>
      </c>
      <c r="AG38" s="95">
        <v>0.6666666666666667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1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1</v>
      </c>
      <c r="AA39" s="80">
        <v>1</v>
      </c>
      <c r="AB39" s="80">
        <v>0</v>
      </c>
      <c r="AC39" s="80">
        <v>0</v>
      </c>
      <c r="AD39" s="80">
        <v>0</v>
      </c>
      <c r="AE39" s="80">
        <v>3</v>
      </c>
      <c r="AF39" s="86">
        <v>0.0612369871402327</v>
      </c>
      <c r="AG39" s="95">
        <v>0.4103967168262654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1</v>
      </c>
      <c r="N40" s="80">
        <v>0</v>
      </c>
      <c r="O40" s="80">
        <v>0</v>
      </c>
      <c r="P40" s="80">
        <v>0</v>
      </c>
      <c r="Q40" s="80">
        <v>0</v>
      </c>
      <c r="T40" s="15" t="s">
        <v>57</v>
      </c>
      <c r="U40" s="80">
        <v>0</v>
      </c>
      <c r="V40" s="80">
        <v>3</v>
      </c>
      <c r="W40" s="80">
        <v>2</v>
      </c>
      <c r="X40" s="80">
        <v>2</v>
      </c>
      <c r="Y40" s="80">
        <v>3</v>
      </c>
      <c r="Z40" s="80">
        <v>4</v>
      </c>
      <c r="AA40" s="80">
        <v>4</v>
      </c>
      <c r="AB40" s="80">
        <v>5</v>
      </c>
      <c r="AC40" s="80">
        <v>3</v>
      </c>
      <c r="AD40" s="80">
        <v>7</v>
      </c>
      <c r="AE40" s="80">
        <v>34</v>
      </c>
      <c r="AF40" s="86">
        <v>0.6940191875893039</v>
      </c>
      <c r="AG40" s="95">
        <v>1.7409114183307732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1</v>
      </c>
      <c r="I41" s="80">
        <v>1</v>
      </c>
      <c r="J41" s="80">
        <v>1</v>
      </c>
      <c r="K41" s="80">
        <v>2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1</v>
      </c>
      <c r="T41" s="15" t="s">
        <v>58</v>
      </c>
      <c r="U41" s="80">
        <v>1</v>
      </c>
      <c r="V41" s="80">
        <v>2</v>
      </c>
      <c r="W41" s="80">
        <v>1</v>
      </c>
      <c r="X41" s="80">
        <v>1</v>
      </c>
      <c r="Y41" s="80">
        <v>1</v>
      </c>
      <c r="Z41" s="80">
        <v>5</v>
      </c>
      <c r="AA41" s="80">
        <v>4</v>
      </c>
      <c r="AB41" s="80">
        <v>5</v>
      </c>
      <c r="AC41" s="80">
        <v>4</v>
      </c>
      <c r="AD41" s="80">
        <v>7</v>
      </c>
      <c r="AE41" s="80">
        <v>37</v>
      </c>
      <c r="AF41" s="86">
        <v>0.7552561747295367</v>
      </c>
      <c r="AG41" s="95">
        <v>1.2878524190741385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1</v>
      </c>
      <c r="H42" s="80">
        <v>0</v>
      </c>
      <c r="I42" s="80">
        <v>0</v>
      </c>
      <c r="J42" s="80">
        <v>0</v>
      </c>
      <c r="K42" s="80">
        <v>0</v>
      </c>
      <c r="L42" s="80">
        <v>1</v>
      </c>
      <c r="M42" s="80">
        <v>0</v>
      </c>
      <c r="N42" s="80">
        <v>0</v>
      </c>
      <c r="O42" s="80">
        <v>0</v>
      </c>
      <c r="P42" s="80">
        <v>0</v>
      </c>
      <c r="Q42" s="80">
        <v>1</v>
      </c>
      <c r="T42" s="15" t="s">
        <v>59</v>
      </c>
      <c r="U42" s="80">
        <v>1</v>
      </c>
      <c r="V42" s="80">
        <v>1</v>
      </c>
      <c r="W42" s="80">
        <v>1</v>
      </c>
      <c r="X42" s="80">
        <v>1</v>
      </c>
      <c r="Y42" s="80">
        <v>0</v>
      </c>
      <c r="Z42" s="80">
        <v>0</v>
      </c>
      <c r="AA42" s="80">
        <v>0</v>
      </c>
      <c r="AB42" s="80">
        <v>1</v>
      </c>
      <c r="AC42" s="80">
        <v>0</v>
      </c>
      <c r="AD42" s="80">
        <v>1</v>
      </c>
      <c r="AE42" s="80">
        <v>9</v>
      </c>
      <c r="AF42" s="86">
        <v>0.1837109614206981</v>
      </c>
      <c r="AG42" s="95">
        <v>0.6105834464043419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0</v>
      </c>
      <c r="H43" s="80">
        <v>1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T43" s="15" t="s">
        <v>60</v>
      </c>
      <c r="U43" s="80">
        <v>1</v>
      </c>
      <c r="V43" s="80">
        <v>0</v>
      </c>
      <c r="W43" s="80">
        <v>0</v>
      </c>
      <c r="X43" s="80">
        <v>0</v>
      </c>
      <c r="Y43" s="80">
        <v>2</v>
      </c>
      <c r="Z43" s="80">
        <v>2</v>
      </c>
      <c r="AA43" s="80">
        <v>1</v>
      </c>
      <c r="AB43" s="80">
        <v>0</v>
      </c>
      <c r="AC43" s="80">
        <v>2</v>
      </c>
      <c r="AD43" s="80">
        <v>1</v>
      </c>
      <c r="AE43" s="80">
        <v>10</v>
      </c>
      <c r="AF43" s="86">
        <v>0.20412329046744235</v>
      </c>
      <c r="AG43" s="95">
        <v>1.25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1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T44" s="15" t="s">
        <v>61</v>
      </c>
      <c r="U44" s="80">
        <v>0</v>
      </c>
      <c r="V44" s="80">
        <v>0</v>
      </c>
      <c r="W44" s="80">
        <v>1</v>
      </c>
      <c r="X44" s="80">
        <v>2</v>
      </c>
      <c r="Y44" s="80">
        <v>0</v>
      </c>
      <c r="Z44" s="80">
        <v>3</v>
      </c>
      <c r="AA44" s="80">
        <v>3</v>
      </c>
      <c r="AB44" s="80">
        <v>4</v>
      </c>
      <c r="AC44" s="80">
        <v>2</v>
      </c>
      <c r="AD44" s="80">
        <v>4</v>
      </c>
      <c r="AE44" s="80">
        <v>20</v>
      </c>
      <c r="AF44" s="86">
        <v>0.4082465809348847</v>
      </c>
      <c r="AG44" s="95">
        <v>1.9880715705765408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3</v>
      </c>
      <c r="M45" s="80">
        <v>0</v>
      </c>
      <c r="N45" s="80">
        <v>1</v>
      </c>
      <c r="O45" s="80">
        <v>0</v>
      </c>
      <c r="P45" s="80">
        <v>1</v>
      </c>
      <c r="Q45" s="80">
        <v>1</v>
      </c>
      <c r="T45" s="15" t="s">
        <v>62</v>
      </c>
      <c r="U45" s="80">
        <v>0</v>
      </c>
      <c r="V45" s="80">
        <v>2</v>
      </c>
      <c r="W45" s="80">
        <v>1</v>
      </c>
      <c r="X45" s="80">
        <v>2</v>
      </c>
      <c r="Y45" s="80">
        <v>4</v>
      </c>
      <c r="Z45" s="80">
        <v>3</v>
      </c>
      <c r="AA45" s="80">
        <v>3</v>
      </c>
      <c r="AB45" s="80">
        <v>1</v>
      </c>
      <c r="AC45" s="80">
        <v>8</v>
      </c>
      <c r="AD45" s="80">
        <v>3</v>
      </c>
      <c r="AE45" s="80">
        <v>33</v>
      </c>
      <c r="AF45" s="86">
        <v>0.6736068585425597</v>
      </c>
      <c r="AG45" s="95">
        <v>2.272727272727273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1</v>
      </c>
      <c r="N46" s="96">
        <v>0</v>
      </c>
      <c r="O46" s="96">
        <v>0</v>
      </c>
      <c r="P46" s="96">
        <v>0</v>
      </c>
      <c r="Q46" s="96">
        <v>0</v>
      </c>
      <c r="R46" s="37"/>
      <c r="S46" s="37"/>
      <c r="T46" s="35" t="s">
        <v>63</v>
      </c>
      <c r="U46" s="96">
        <v>2</v>
      </c>
      <c r="V46" s="96">
        <v>0</v>
      </c>
      <c r="W46" s="96">
        <v>1</v>
      </c>
      <c r="X46" s="96">
        <v>0</v>
      </c>
      <c r="Y46" s="96">
        <v>1</v>
      </c>
      <c r="Z46" s="96">
        <v>1</v>
      </c>
      <c r="AA46" s="96">
        <v>1</v>
      </c>
      <c r="AB46" s="96">
        <v>1</v>
      </c>
      <c r="AC46" s="96">
        <v>2</v>
      </c>
      <c r="AD46" s="96">
        <v>1</v>
      </c>
      <c r="AE46" s="96">
        <v>11</v>
      </c>
      <c r="AF46" s="59">
        <v>0.22453561951418657</v>
      </c>
      <c r="AG46" s="97">
        <v>1.4066496163682864</v>
      </c>
    </row>
    <row r="47" spans="1:33" ht="13.5">
      <c r="A47" s="35"/>
      <c r="B47" s="35"/>
      <c r="C47" s="42" t="s">
        <v>150</v>
      </c>
      <c r="D47" s="106">
        <v>0</v>
      </c>
      <c r="E47" s="106">
        <v>0</v>
      </c>
      <c r="F47" s="106">
        <v>0</v>
      </c>
      <c r="G47" s="106">
        <v>1</v>
      </c>
      <c r="H47" s="106">
        <v>2</v>
      </c>
      <c r="I47" s="106">
        <v>1</v>
      </c>
      <c r="J47" s="106">
        <v>1</v>
      </c>
      <c r="K47" s="106">
        <v>3</v>
      </c>
      <c r="L47" s="106">
        <v>5</v>
      </c>
      <c r="M47" s="106">
        <v>2</v>
      </c>
      <c r="N47" s="106">
        <v>1</v>
      </c>
      <c r="O47" s="106">
        <v>0</v>
      </c>
      <c r="P47" s="106">
        <v>1</v>
      </c>
      <c r="Q47" s="106">
        <v>4</v>
      </c>
      <c r="R47" s="35"/>
      <c r="S47" s="35"/>
      <c r="T47" s="42" t="s">
        <v>150</v>
      </c>
      <c r="U47" s="106">
        <v>5</v>
      </c>
      <c r="V47" s="106">
        <v>8</v>
      </c>
      <c r="W47" s="106">
        <v>7</v>
      </c>
      <c r="X47" s="106">
        <v>8</v>
      </c>
      <c r="Y47" s="106">
        <v>12</v>
      </c>
      <c r="Z47" s="106">
        <v>19</v>
      </c>
      <c r="AA47" s="106">
        <v>18</v>
      </c>
      <c r="AB47" s="106">
        <v>18</v>
      </c>
      <c r="AC47" s="106">
        <v>21</v>
      </c>
      <c r="AD47" s="106">
        <v>24</v>
      </c>
      <c r="AE47" s="106">
        <v>161</v>
      </c>
      <c r="AF47" s="104">
        <v>3.286384976525822</v>
      </c>
      <c r="AG47" s="105">
        <v>1.3794876188844143</v>
      </c>
    </row>
    <row r="48" spans="1:51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2</v>
      </c>
      <c r="K48" s="27">
        <v>1</v>
      </c>
      <c r="L48" s="27">
        <v>2</v>
      </c>
      <c r="M48" s="27">
        <v>1</v>
      </c>
      <c r="N48" s="27">
        <v>0</v>
      </c>
      <c r="O48" s="27">
        <v>3</v>
      </c>
      <c r="P48" s="27">
        <v>5</v>
      </c>
      <c r="Q48" s="27">
        <v>2</v>
      </c>
      <c r="R48" s="37" t="s">
        <v>156</v>
      </c>
      <c r="S48" s="37"/>
      <c r="T48" s="37" t="s">
        <v>64</v>
      </c>
      <c r="U48" s="27">
        <v>3</v>
      </c>
      <c r="V48" s="27">
        <v>3</v>
      </c>
      <c r="W48" s="27">
        <v>6</v>
      </c>
      <c r="X48" s="27">
        <v>2</v>
      </c>
      <c r="Y48" s="27">
        <v>5</v>
      </c>
      <c r="Z48" s="27">
        <v>8</v>
      </c>
      <c r="AA48" s="27">
        <v>8</v>
      </c>
      <c r="AB48" s="27">
        <v>13</v>
      </c>
      <c r="AC48" s="27">
        <v>11</v>
      </c>
      <c r="AD48" s="27">
        <v>12</v>
      </c>
      <c r="AE48" s="27">
        <v>87</v>
      </c>
      <c r="AF48" s="86">
        <v>1.7758726270667484</v>
      </c>
      <c r="AG48" s="95">
        <v>1.720727848101266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7">
        <v>5</v>
      </c>
      <c r="AF49" s="86">
        <v>0.10206164523372117</v>
      </c>
      <c r="AG49" s="95">
        <v>0.5820721769499418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T50" s="15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7">
        <v>16</v>
      </c>
      <c r="AF50" s="86">
        <v>0.32659726474790773</v>
      </c>
      <c r="AG50" s="95">
        <v>1.1011699931176875</v>
      </c>
    </row>
    <row r="51" spans="3:33" ht="13.5">
      <c r="C51" s="15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5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7">
        <v>26</v>
      </c>
      <c r="AF51" s="86">
        <v>0.5307205552153501</v>
      </c>
      <c r="AG51" s="95">
        <v>1.4223194748358863</v>
      </c>
    </row>
    <row r="52" spans="1:51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37"/>
      <c r="S52" s="37"/>
      <c r="T52" s="37" t="s">
        <v>68</v>
      </c>
      <c r="U52" s="7">
        <v>0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7">
        <v>11</v>
      </c>
      <c r="AF52" s="86">
        <v>0.22453561951418657</v>
      </c>
      <c r="AG52" s="95">
        <v>0.914380714879468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7">
        <v>11</v>
      </c>
      <c r="AF53" s="86">
        <v>0.22453561951418657</v>
      </c>
      <c r="AG53" s="95">
        <v>0.9623797025371827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37"/>
      <c r="S54" s="37"/>
      <c r="T54" s="3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7">
        <v>24</v>
      </c>
      <c r="AF54" s="86">
        <v>0.4898958971218616</v>
      </c>
      <c r="AG54" s="95">
        <v>1.3872832369942196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1</v>
      </c>
      <c r="G55" s="25">
        <v>1</v>
      </c>
      <c r="H55" s="25">
        <v>1</v>
      </c>
      <c r="I55" s="25">
        <v>0</v>
      </c>
      <c r="J55" s="25">
        <v>1</v>
      </c>
      <c r="K55" s="25">
        <v>1</v>
      </c>
      <c r="L55" s="25">
        <v>0</v>
      </c>
      <c r="M55" s="25">
        <v>2</v>
      </c>
      <c r="N55" s="25">
        <v>1</v>
      </c>
      <c r="O55" s="25">
        <v>1</v>
      </c>
      <c r="P55" s="25">
        <v>0</v>
      </c>
      <c r="Q55" s="25">
        <v>0</v>
      </c>
      <c r="R55" s="37"/>
      <c r="S55" s="37"/>
      <c r="T55" s="35" t="s">
        <v>71</v>
      </c>
      <c r="U55" s="25">
        <v>3</v>
      </c>
      <c r="V55" s="25">
        <v>6</v>
      </c>
      <c r="W55" s="25">
        <v>4</v>
      </c>
      <c r="X55" s="25">
        <v>7</v>
      </c>
      <c r="Y55" s="25">
        <v>4</v>
      </c>
      <c r="Z55" s="25">
        <v>2</v>
      </c>
      <c r="AA55" s="25">
        <v>2</v>
      </c>
      <c r="AB55" s="25">
        <v>2</v>
      </c>
      <c r="AC55" s="25">
        <v>8</v>
      </c>
      <c r="AD55" s="25">
        <v>7</v>
      </c>
      <c r="AE55" s="25">
        <v>54</v>
      </c>
      <c r="AF55" s="59">
        <v>1.1022657685241886</v>
      </c>
      <c r="AG55" s="97">
        <v>3.932993445010925</v>
      </c>
    </row>
    <row r="56" spans="1:33" ht="14.25" thickBot="1">
      <c r="A56" s="35"/>
      <c r="B56" s="35"/>
      <c r="C56" s="42" t="s">
        <v>150</v>
      </c>
      <c r="D56" s="103">
        <v>0</v>
      </c>
      <c r="E56" s="103">
        <v>1</v>
      </c>
      <c r="F56" s="103">
        <v>1</v>
      </c>
      <c r="G56" s="103">
        <v>1</v>
      </c>
      <c r="H56" s="103">
        <v>1</v>
      </c>
      <c r="I56" s="103">
        <v>0</v>
      </c>
      <c r="J56" s="103">
        <v>4</v>
      </c>
      <c r="K56" s="103">
        <v>3</v>
      </c>
      <c r="L56" s="103">
        <v>4</v>
      </c>
      <c r="M56" s="103">
        <v>6</v>
      </c>
      <c r="N56" s="103">
        <v>4</v>
      </c>
      <c r="O56" s="103">
        <v>6</v>
      </c>
      <c r="P56" s="103">
        <v>9</v>
      </c>
      <c r="Q56" s="103">
        <v>6</v>
      </c>
      <c r="R56" s="35"/>
      <c r="S56" s="35"/>
      <c r="T56" s="42" t="s">
        <v>150</v>
      </c>
      <c r="U56" s="103">
        <v>8</v>
      </c>
      <c r="V56" s="103">
        <v>13</v>
      </c>
      <c r="W56" s="103">
        <v>15</v>
      </c>
      <c r="X56" s="103">
        <v>12</v>
      </c>
      <c r="Y56" s="103">
        <v>17</v>
      </c>
      <c r="Z56" s="103">
        <v>17</v>
      </c>
      <c r="AA56" s="103">
        <v>19</v>
      </c>
      <c r="AB56" s="103">
        <v>22</v>
      </c>
      <c r="AC56" s="103">
        <v>32</v>
      </c>
      <c r="AD56" s="103">
        <v>33</v>
      </c>
      <c r="AE56" s="103">
        <v>234</v>
      </c>
      <c r="AF56" s="91">
        <v>4.776484996938151</v>
      </c>
      <c r="AG56" s="108">
        <v>1.5978149539091842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6</v>
      </c>
      <c r="E58" s="51">
        <v>5</v>
      </c>
      <c r="F58" s="51">
        <v>14</v>
      </c>
      <c r="G58" s="51">
        <v>14</v>
      </c>
      <c r="H58" s="51">
        <v>21</v>
      </c>
      <c r="I58" s="51">
        <v>31</v>
      </c>
      <c r="J58" s="51">
        <v>38</v>
      </c>
      <c r="K58" s="51">
        <v>51</v>
      </c>
      <c r="L58" s="51">
        <v>86</v>
      </c>
      <c r="M58" s="51">
        <v>136</v>
      </c>
      <c r="N58" s="51">
        <v>169</v>
      </c>
      <c r="O58" s="51">
        <v>234</v>
      </c>
      <c r="P58" s="51">
        <v>250</v>
      </c>
      <c r="Q58" s="51">
        <v>231</v>
      </c>
      <c r="R58" s="94" t="s">
        <v>17</v>
      </c>
      <c r="S58" s="94"/>
      <c r="T58" s="94"/>
      <c r="U58" s="51">
        <v>301</v>
      </c>
      <c r="V58" s="51">
        <v>329</v>
      </c>
      <c r="W58" s="51">
        <v>332</v>
      </c>
      <c r="X58" s="51">
        <v>308</v>
      </c>
      <c r="Y58" s="51">
        <v>336</v>
      </c>
      <c r="Z58" s="51">
        <v>385</v>
      </c>
      <c r="AA58" s="51">
        <v>367</v>
      </c>
      <c r="AB58" s="51">
        <v>406</v>
      </c>
      <c r="AC58" s="51">
        <v>418</v>
      </c>
      <c r="AD58" s="51">
        <v>431</v>
      </c>
      <c r="AE58" s="51">
        <v>4899</v>
      </c>
      <c r="AF58" s="52">
        <v>100</v>
      </c>
      <c r="AG58" s="102">
        <v>3.8342033794836077</v>
      </c>
    </row>
    <row r="59" ht="13.5">
      <c r="C59" s="15" t="s">
        <v>226</v>
      </c>
    </row>
    <row r="63" spans="1:51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</sheetData>
  <sheetProtection/>
  <printOptions horizontalCentered="1"/>
  <pageMargins left="0.75" right="0.57" top="0.35" bottom="0.5" header="0.3" footer="0.58"/>
  <pageSetup horizontalDpi="300" verticalDpi="300" orientation="portrait" paperSize="9" scale="105" r:id="rId1"/>
  <colBreaks count="1" manualBreakCount="1">
    <brk id="17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W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25390625" style="15" customWidth="1"/>
    <col min="18" max="18" width="10.875" style="15" customWidth="1"/>
    <col min="19" max="19" width="1.37890625" style="15" customWidth="1"/>
    <col min="20" max="20" width="11.25390625" style="15" customWidth="1"/>
    <col min="21" max="31" width="4.25390625" style="15" customWidth="1"/>
    <col min="32" max="32" width="6.625" style="15" customWidth="1"/>
    <col min="33" max="33" width="9.125" style="15" customWidth="1"/>
    <col min="34" max="16384" width="9.00390625" style="3" customWidth="1"/>
  </cols>
  <sheetData>
    <row r="1" spans="1:20" ht="21" customHeight="1" thickBot="1">
      <c r="A1" s="43" t="s">
        <v>195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0</v>
      </c>
      <c r="G3" s="80">
        <v>1</v>
      </c>
      <c r="H3" s="80">
        <v>1</v>
      </c>
      <c r="I3" s="80">
        <v>1</v>
      </c>
      <c r="J3" s="80">
        <v>0</v>
      </c>
      <c r="K3" s="80">
        <v>1</v>
      </c>
      <c r="L3" s="80">
        <v>0</v>
      </c>
      <c r="M3" s="80">
        <v>5</v>
      </c>
      <c r="N3" s="80">
        <v>1</v>
      </c>
      <c r="O3" s="80">
        <v>6</v>
      </c>
      <c r="P3" s="80">
        <v>3</v>
      </c>
      <c r="Q3" s="80">
        <v>4</v>
      </c>
      <c r="R3" s="37" t="s">
        <v>149</v>
      </c>
      <c r="S3" s="37"/>
      <c r="T3" s="37" t="s">
        <v>25</v>
      </c>
      <c r="U3" s="80">
        <v>2</v>
      </c>
      <c r="V3" s="80">
        <v>1</v>
      </c>
      <c r="W3" s="80">
        <v>2</v>
      </c>
      <c r="X3" s="80">
        <v>5</v>
      </c>
      <c r="Y3" s="80">
        <v>7</v>
      </c>
      <c r="Z3" s="80">
        <v>7</v>
      </c>
      <c r="AA3" s="80">
        <v>5</v>
      </c>
      <c r="AB3" s="80">
        <v>9</v>
      </c>
      <c r="AC3" s="80">
        <v>7</v>
      </c>
      <c r="AD3" s="80">
        <v>11</v>
      </c>
      <c r="AE3" s="80">
        <v>79</v>
      </c>
      <c r="AF3" s="86">
        <v>2.0329387545033453</v>
      </c>
      <c r="AG3" s="95">
        <v>1.4183123877917414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1</v>
      </c>
      <c r="N4" s="80">
        <v>0</v>
      </c>
      <c r="O4" s="80">
        <v>0</v>
      </c>
      <c r="P4" s="80">
        <v>1</v>
      </c>
      <c r="Q4" s="80">
        <v>1</v>
      </c>
      <c r="R4" s="37" t="s">
        <v>13</v>
      </c>
      <c r="S4" s="37"/>
      <c r="T4" s="37" t="s">
        <v>26</v>
      </c>
      <c r="U4" s="80">
        <v>3</v>
      </c>
      <c r="V4" s="80">
        <v>0</v>
      </c>
      <c r="W4" s="80">
        <v>1</v>
      </c>
      <c r="X4" s="80">
        <v>0</v>
      </c>
      <c r="Y4" s="80">
        <v>0</v>
      </c>
      <c r="Z4" s="80">
        <v>1</v>
      </c>
      <c r="AA4" s="80">
        <v>4</v>
      </c>
      <c r="AB4" s="80">
        <v>2</v>
      </c>
      <c r="AC4" s="80">
        <v>1</v>
      </c>
      <c r="AD4" s="80">
        <v>2</v>
      </c>
      <c r="AE4" s="80">
        <v>17</v>
      </c>
      <c r="AF4" s="86">
        <v>0.4374678332475553</v>
      </c>
      <c r="AG4" s="95">
        <v>1.2082444918265813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1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1</v>
      </c>
      <c r="O5" s="80">
        <v>1</v>
      </c>
      <c r="P5" s="80">
        <v>1</v>
      </c>
      <c r="Q5" s="80">
        <v>2</v>
      </c>
      <c r="R5" s="37"/>
      <c r="S5" s="37"/>
      <c r="T5" s="37" t="s">
        <v>27</v>
      </c>
      <c r="U5" s="80">
        <v>0</v>
      </c>
      <c r="V5" s="80">
        <v>1</v>
      </c>
      <c r="W5" s="80">
        <v>1</v>
      </c>
      <c r="X5" s="80">
        <v>1</v>
      </c>
      <c r="Y5" s="80">
        <v>1</v>
      </c>
      <c r="Z5" s="80">
        <v>0</v>
      </c>
      <c r="AA5" s="80">
        <v>2</v>
      </c>
      <c r="AB5" s="80">
        <v>4</v>
      </c>
      <c r="AC5" s="80">
        <v>2</v>
      </c>
      <c r="AD5" s="80">
        <v>3</v>
      </c>
      <c r="AE5" s="80">
        <v>21</v>
      </c>
      <c r="AF5" s="86">
        <v>0.5404014410705096</v>
      </c>
      <c r="AG5" s="95">
        <v>1.5395894428152492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2</v>
      </c>
      <c r="O6" s="80">
        <v>2</v>
      </c>
      <c r="P6" s="80">
        <v>2</v>
      </c>
      <c r="Q6" s="80">
        <v>5</v>
      </c>
      <c r="R6" s="37"/>
      <c r="S6" s="37"/>
      <c r="T6" s="37" t="s">
        <v>28</v>
      </c>
      <c r="U6" s="80">
        <v>2</v>
      </c>
      <c r="V6" s="80">
        <v>1</v>
      </c>
      <c r="W6" s="80">
        <v>1</v>
      </c>
      <c r="X6" s="80">
        <v>2</v>
      </c>
      <c r="Y6" s="80">
        <v>2</v>
      </c>
      <c r="Z6" s="80">
        <v>5</v>
      </c>
      <c r="AA6" s="80">
        <v>4</v>
      </c>
      <c r="AB6" s="80">
        <v>2</v>
      </c>
      <c r="AC6" s="80">
        <v>7</v>
      </c>
      <c r="AD6" s="80">
        <v>4</v>
      </c>
      <c r="AE6" s="80">
        <v>41</v>
      </c>
      <c r="AF6" s="86">
        <v>1.0550694801852805</v>
      </c>
      <c r="AG6" s="95">
        <v>1.7469109501491265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1</v>
      </c>
      <c r="L7" s="80">
        <v>0</v>
      </c>
      <c r="M7" s="80">
        <v>0</v>
      </c>
      <c r="N7" s="80">
        <v>0</v>
      </c>
      <c r="O7" s="80">
        <v>1</v>
      </c>
      <c r="P7" s="80">
        <v>0</v>
      </c>
      <c r="Q7" s="80">
        <v>0</v>
      </c>
      <c r="R7" s="37"/>
      <c r="S7" s="37"/>
      <c r="T7" s="37" t="s">
        <v>29</v>
      </c>
      <c r="U7" s="80">
        <v>1</v>
      </c>
      <c r="V7" s="80">
        <v>0</v>
      </c>
      <c r="W7" s="80">
        <v>0</v>
      </c>
      <c r="X7" s="80">
        <v>1</v>
      </c>
      <c r="Y7" s="80">
        <v>2</v>
      </c>
      <c r="Z7" s="80">
        <v>1</v>
      </c>
      <c r="AA7" s="80">
        <v>1</v>
      </c>
      <c r="AB7" s="80">
        <v>1</v>
      </c>
      <c r="AC7" s="80">
        <v>5</v>
      </c>
      <c r="AD7" s="80">
        <v>0</v>
      </c>
      <c r="AE7" s="80">
        <v>14</v>
      </c>
      <c r="AF7" s="86">
        <v>0.3602676273803397</v>
      </c>
      <c r="AG7" s="95">
        <v>1.2488849241748439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1</v>
      </c>
      <c r="H8" s="80">
        <v>0</v>
      </c>
      <c r="I8" s="80">
        <v>1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2</v>
      </c>
      <c r="Q8" s="80">
        <v>0</v>
      </c>
      <c r="R8" s="37"/>
      <c r="S8" s="37"/>
      <c r="T8" s="37" t="s">
        <v>30</v>
      </c>
      <c r="U8" s="80">
        <v>0</v>
      </c>
      <c r="V8" s="80">
        <v>1</v>
      </c>
      <c r="W8" s="80">
        <v>2</v>
      </c>
      <c r="X8" s="80">
        <v>0</v>
      </c>
      <c r="Y8" s="80">
        <v>2</v>
      </c>
      <c r="Z8" s="80">
        <v>0</v>
      </c>
      <c r="AA8" s="80">
        <v>1</v>
      </c>
      <c r="AB8" s="80">
        <v>3</v>
      </c>
      <c r="AC8" s="80">
        <v>2</v>
      </c>
      <c r="AD8" s="80">
        <v>2</v>
      </c>
      <c r="AE8" s="80">
        <v>17</v>
      </c>
      <c r="AF8" s="86">
        <v>0.4374678332475553</v>
      </c>
      <c r="AG8" s="95">
        <v>1.4190317195325544</v>
      </c>
    </row>
    <row r="9" spans="1:33" ht="13.5">
      <c r="A9" s="37"/>
      <c r="B9" s="37"/>
      <c r="C9" s="35" t="s">
        <v>31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3</v>
      </c>
      <c r="O9" s="80">
        <v>0</v>
      </c>
      <c r="P9" s="80">
        <v>2</v>
      </c>
      <c r="Q9" s="80">
        <v>0</v>
      </c>
      <c r="R9" s="37"/>
      <c r="S9" s="37"/>
      <c r="T9" s="35" t="s">
        <v>31</v>
      </c>
      <c r="U9" s="80">
        <v>1</v>
      </c>
      <c r="V9" s="80">
        <v>2</v>
      </c>
      <c r="W9" s="80">
        <v>3</v>
      </c>
      <c r="X9" s="80">
        <v>1</v>
      </c>
      <c r="Y9" s="80">
        <v>2</v>
      </c>
      <c r="Z9" s="80">
        <v>2</v>
      </c>
      <c r="AA9" s="80">
        <v>2</v>
      </c>
      <c r="AB9" s="80">
        <v>5</v>
      </c>
      <c r="AC9" s="80">
        <v>4</v>
      </c>
      <c r="AD9" s="80">
        <v>3</v>
      </c>
      <c r="AE9" s="80">
        <v>30</v>
      </c>
      <c r="AF9" s="59">
        <v>0.7720020586721564</v>
      </c>
      <c r="AG9" s="97">
        <v>1.4513788098693758</v>
      </c>
    </row>
    <row r="10" spans="1:33" ht="13.5">
      <c r="A10" s="35"/>
      <c r="B10" s="35"/>
      <c r="C10" s="42" t="s">
        <v>150</v>
      </c>
      <c r="D10" s="109">
        <v>0</v>
      </c>
      <c r="E10" s="109">
        <v>0</v>
      </c>
      <c r="F10" s="109">
        <v>0</v>
      </c>
      <c r="G10" s="109">
        <v>2</v>
      </c>
      <c r="H10" s="109">
        <v>2</v>
      </c>
      <c r="I10" s="109">
        <v>2</v>
      </c>
      <c r="J10" s="109">
        <v>0</v>
      </c>
      <c r="K10" s="109">
        <v>2</v>
      </c>
      <c r="L10" s="109">
        <v>0</v>
      </c>
      <c r="M10" s="109">
        <v>6</v>
      </c>
      <c r="N10" s="109">
        <v>7</v>
      </c>
      <c r="O10" s="109">
        <v>10</v>
      </c>
      <c r="P10" s="109">
        <v>11</v>
      </c>
      <c r="Q10" s="109">
        <v>12</v>
      </c>
      <c r="R10" s="35"/>
      <c r="S10" s="35"/>
      <c r="T10" s="42" t="s">
        <v>150</v>
      </c>
      <c r="U10" s="109">
        <v>9</v>
      </c>
      <c r="V10" s="109">
        <v>6</v>
      </c>
      <c r="W10" s="109">
        <v>10</v>
      </c>
      <c r="X10" s="109">
        <v>10</v>
      </c>
      <c r="Y10" s="109">
        <v>16</v>
      </c>
      <c r="Z10" s="109">
        <v>16</v>
      </c>
      <c r="AA10" s="109">
        <v>19</v>
      </c>
      <c r="AB10" s="109">
        <v>26</v>
      </c>
      <c r="AC10" s="109">
        <v>28</v>
      </c>
      <c r="AD10" s="109">
        <v>25</v>
      </c>
      <c r="AE10" s="109">
        <v>219</v>
      </c>
      <c r="AF10" s="104">
        <v>5.635615028306742</v>
      </c>
      <c r="AG10" s="105">
        <v>1.452832692052541</v>
      </c>
    </row>
    <row r="11" spans="1:33" ht="13.5">
      <c r="A11" s="37" t="s">
        <v>151</v>
      </c>
      <c r="B11" s="37"/>
      <c r="C11" s="37" t="s">
        <v>32</v>
      </c>
      <c r="D11" s="80">
        <v>0</v>
      </c>
      <c r="E11" s="80">
        <v>0</v>
      </c>
      <c r="F11" s="80">
        <v>0</v>
      </c>
      <c r="G11" s="80">
        <v>1</v>
      </c>
      <c r="H11" s="80">
        <v>0</v>
      </c>
      <c r="I11" s="80">
        <v>0</v>
      </c>
      <c r="J11" s="80">
        <v>0</v>
      </c>
      <c r="K11" s="80">
        <v>1</v>
      </c>
      <c r="L11" s="80">
        <v>3</v>
      </c>
      <c r="M11" s="80">
        <v>3</v>
      </c>
      <c r="N11" s="80">
        <v>13</v>
      </c>
      <c r="O11" s="80">
        <v>14</v>
      </c>
      <c r="P11" s="80">
        <v>13</v>
      </c>
      <c r="Q11" s="80">
        <v>11</v>
      </c>
      <c r="R11" s="37" t="s">
        <v>151</v>
      </c>
      <c r="S11" s="37"/>
      <c r="T11" s="37" t="s">
        <v>32</v>
      </c>
      <c r="U11" s="80">
        <v>11</v>
      </c>
      <c r="V11" s="80">
        <v>26</v>
      </c>
      <c r="W11" s="80">
        <v>9</v>
      </c>
      <c r="X11" s="80">
        <v>16</v>
      </c>
      <c r="Y11" s="80">
        <v>14</v>
      </c>
      <c r="Z11" s="80">
        <v>10</v>
      </c>
      <c r="AA11" s="80">
        <v>13</v>
      </c>
      <c r="AB11" s="80">
        <v>13</v>
      </c>
      <c r="AC11" s="80">
        <v>6</v>
      </c>
      <c r="AD11" s="80">
        <v>4</v>
      </c>
      <c r="AE11" s="80">
        <v>181</v>
      </c>
      <c r="AF11" s="86">
        <v>4.657745753988677</v>
      </c>
      <c r="AG11" s="95">
        <v>6.096328730212193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1</v>
      </c>
      <c r="J12" s="80">
        <v>0</v>
      </c>
      <c r="K12" s="80">
        <v>1</v>
      </c>
      <c r="L12" s="80">
        <v>1</v>
      </c>
      <c r="M12" s="80">
        <v>1</v>
      </c>
      <c r="N12" s="80">
        <v>3</v>
      </c>
      <c r="O12" s="80">
        <v>4</v>
      </c>
      <c r="P12" s="80">
        <v>10</v>
      </c>
      <c r="Q12" s="80">
        <v>4</v>
      </c>
      <c r="R12" s="37" t="s">
        <v>14</v>
      </c>
      <c r="S12" s="37"/>
      <c r="T12" s="37" t="s">
        <v>33</v>
      </c>
      <c r="U12" s="80">
        <v>6</v>
      </c>
      <c r="V12" s="80">
        <v>13</v>
      </c>
      <c r="W12" s="80">
        <v>6</v>
      </c>
      <c r="X12" s="80">
        <v>6</v>
      </c>
      <c r="Y12" s="80">
        <v>6</v>
      </c>
      <c r="Z12" s="80">
        <v>5</v>
      </c>
      <c r="AA12" s="80">
        <v>4</v>
      </c>
      <c r="AB12" s="80">
        <v>9</v>
      </c>
      <c r="AC12" s="80">
        <v>8</v>
      </c>
      <c r="AD12" s="80">
        <v>9</v>
      </c>
      <c r="AE12" s="80">
        <v>97</v>
      </c>
      <c r="AF12" s="86">
        <v>2.496139989706639</v>
      </c>
      <c r="AG12" s="95">
        <v>4.816285998013903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0</v>
      </c>
      <c r="M13" s="80">
        <v>1</v>
      </c>
      <c r="N13" s="80">
        <v>2</v>
      </c>
      <c r="O13" s="80">
        <v>5</v>
      </c>
      <c r="P13" s="80">
        <v>3</v>
      </c>
      <c r="Q13" s="80">
        <v>1</v>
      </c>
      <c r="R13" s="37"/>
      <c r="S13" s="37"/>
      <c r="T13" s="37" t="s">
        <v>34</v>
      </c>
      <c r="U13" s="80">
        <v>6</v>
      </c>
      <c r="V13" s="80">
        <v>3</v>
      </c>
      <c r="W13" s="80">
        <v>4</v>
      </c>
      <c r="X13" s="80">
        <v>9</v>
      </c>
      <c r="Y13" s="80">
        <v>3</v>
      </c>
      <c r="Z13" s="80">
        <v>3</v>
      </c>
      <c r="AA13" s="80">
        <v>6</v>
      </c>
      <c r="AB13" s="80">
        <v>5</v>
      </c>
      <c r="AC13" s="80">
        <v>3</v>
      </c>
      <c r="AD13" s="80">
        <v>3</v>
      </c>
      <c r="AE13" s="80">
        <v>58</v>
      </c>
      <c r="AF13" s="86">
        <v>1.4925373134328357</v>
      </c>
      <c r="AG13" s="95">
        <v>2.876984126984127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1</v>
      </c>
      <c r="I14" s="80">
        <v>1</v>
      </c>
      <c r="J14" s="80">
        <v>2</v>
      </c>
      <c r="K14" s="80">
        <v>2</v>
      </c>
      <c r="L14" s="80">
        <v>3</v>
      </c>
      <c r="M14" s="80">
        <v>5</v>
      </c>
      <c r="N14" s="80">
        <v>7</v>
      </c>
      <c r="O14" s="80">
        <v>11</v>
      </c>
      <c r="P14" s="80">
        <v>7</v>
      </c>
      <c r="Q14" s="80">
        <v>14</v>
      </c>
      <c r="R14" s="37"/>
      <c r="S14" s="37"/>
      <c r="T14" s="37" t="s">
        <v>35</v>
      </c>
      <c r="U14" s="80">
        <v>11</v>
      </c>
      <c r="V14" s="80">
        <v>19</v>
      </c>
      <c r="W14" s="80">
        <v>14</v>
      </c>
      <c r="X14" s="80">
        <v>17</v>
      </c>
      <c r="Y14" s="80">
        <v>16</v>
      </c>
      <c r="Z14" s="80">
        <v>16</v>
      </c>
      <c r="AA14" s="80">
        <v>8</v>
      </c>
      <c r="AB14" s="80">
        <v>11</v>
      </c>
      <c r="AC14" s="80">
        <v>8</v>
      </c>
      <c r="AD14" s="80">
        <v>14</v>
      </c>
      <c r="AE14" s="80">
        <v>187</v>
      </c>
      <c r="AF14" s="86">
        <v>4.812146165723108</v>
      </c>
      <c r="AG14" s="95">
        <v>2.6375176304654446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1</v>
      </c>
      <c r="G15" s="80">
        <v>0</v>
      </c>
      <c r="H15" s="80">
        <v>0</v>
      </c>
      <c r="I15" s="80">
        <v>0</v>
      </c>
      <c r="J15" s="80">
        <v>3</v>
      </c>
      <c r="K15" s="80">
        <v>1</v>
      </c>
      <c r="L15" s="80">
        <v>5</v>
      </c>
      <c r="M15" s="80">
        <v>5</v>
      </c>
      <c r="N15" s="80">
        <v>6</v>
      </c>
      <c r="O15" s="80">
        <v>22</v>
      </c>
      <c r="P15" s="80">
        <v>15</v>
      </c>
      <c r="Q15" s="80">
        <v>18</v>
      </c>
      <c r="R15" s="37"/>
      <c r="S15" s="37"/>
      <c r="T15" s="37" t="s">
        <v>36</v>
      </c>
      <c r="U15" s="80">
        <v>21</v>
      </c>
      <c r="V15" s="80">
        <v>24</v>
      </c>
      <c r="W15" s="80">
        <v>19</v>
      </c>
      <c r="X15" s="80">
        <v>20</v>
      </c>
      <c r="Y15" s="80">
        <v>13</v>
      </c>
      <c r="Z15" s="80">
        <v>25</v>
      </c>
      <c r="AA15" s="80">
        <v>23</v>
      </c>
      <c r="AB15" s="80">
        <v>19</v>
      </c>
      <c r="AC15" s="80">
        <v>19</v>
      </c>
      <c r="AD15" s="80">
        <v>25</v>
      </c>
      <c r="AE15" s="80">
        <v>284</v>
      </c>
      <c r="AF15" s="86">
        <v>7.308286155429748</v>
      </c>
      <c r="AG15" s="95">
        <v>4.65726467694326</v>
      </c>
    </row>
    <row r="16" spans="1:33" ht="13.5">
      <c r="A16" s="37"/>
      <c r="B16" s="37"/>
      <c r="C16" s="37" t="s">
        <v>37</v>
      </c>
      <c r="D16" s="80">
        <v>5</v>
      </c>
      <c r="E16" s="80">
        <v>1</v>
      </c>
      <c r="F16" s="80">
        <v>6</v>
      </c>
      <c r="G16" s="80">
        <v>2</v>
      </c>
      <c r="H16" s="80">
        <v>8</v>
      </c>
      <c r="I16" s="80">
        <v>11</v>
      </c>
      <c r="J16" s="80">
        <v>12</v>
      </c>
      <c r="K16" s="80">
        <v>15</v>
      </c>
      <c r="L16" s="80">
        <v>16</v>
      </c>
      <c r="M16" s="80">
        <v>47</v>
      </c>
      <c r="N16" s="80">
        <v>38</v>
      </c>
      <c r="O16" s="80">
        <v>52</v>
      </c>
      <c r="P16" s="80">
        <v>60</v>
      </c>
      <c r="Q16" s="80">
        <v>51</v>
      </c>
      <c r="R16" s="37"/>
      <c r="S16" s="37"/>
      <c r="T16" s="37" t="s">
        <v>37</v>
      </c>
      <c r="U16" s="80">
        <v>67</v>
      </c>
      <c r="V16" s="80">
        <v>78</v>
      </c>
      <c r="W16" s="80">
        <v>77</v>
      </c>
      <c r="X16" s="80">
        <v>80</v>
      </c>
      <c r="Y16" s="80">
        <v>81</v>
      </c>
      <c r="Z16" s="80">
        <v>88</v>
      </c>
      <c r="AA16" s="80">
        <v>82</v>
      </c>
      <c r="AB16" s="80">
        <v>95</v>
      </c>
      <c r="AC16" s="80">
        <v>82</v>
      </c>
      <c r="AD16" s="80">
        <v>87</v>
      </c>
      <c r="AE16" s="80">
        <v>1141</v>
      </c>
      <c r="AF16" s="86">
        <v>29.361811631497687</v>
      </c>
      <c r="AG16" s="95">
        <v>8.943408057689293</v>
      </c>
    </row>
    <row r="17" spans="1:49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0</v>
      </c>
      <c r="G17" s="80">
        <v>2</v>
      </c>
      <c r="H17" s="80">
        <v>1</v>
      </c>
      <c r="I17" s="80">
        <v>2</v>
      </c>
      <c r="J17" s="80">
        <v>0</v>
      </c>
      <c r="K17" s="80">
        <v>4</v>
      </c>
      <c r="L17" s="80">
        <v>8</v>
      </c>
      <c r="M17" s="80">
        <v>10</v>
      </c>
      <c r="N17" s="80">
        <v>15</v>
      </c>
      <c r="O17" s="80">
        <v>16</v>
      </c>
      <c r="P17" s="80">
        <v>18</v>
      </c>
      <c r="Q17" s="80">
        <v>15</v>
      </c>
      <c r="R17" s="37"/>
      <c r="S17" s="37"/>
      <c r="T17" s="37" t="s">
        <v>38</v>
      </c>
      <c r="U17" s="80">
        <v>22</v>
      </c>
      <c r="V17" s="80">
        <v>15</v>
      </c>
      <c r="W17" s="80">
        <v>26</v>
      </c>
      <c r="X17" s="80">
        <v>18</v>
      </c>
      <c r="Y17" s="80">
        <v>23</v>
      </c>
      <c r="Z17" s="80">
        <v>22</v>
      </c>
      <c r="AA17" s="80">
        <v>15</v>
      </c>
      <c r="AB17" s="80">
        <v>18</v>
      </c>
      <c r="AC17" s="80">
        <v>34</v>
      </c>
      <c r="AD17" s="80">
        <v>21</v>
      </c>
      <c r="AE17" s="80">
        <v>305</v>
      </c>
      <c r="AF17" s="86">
        <v>7.848687596500257</v>
      </c>
      <c r="AG17" s="95">
        <v>3.434684684684685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1</v>
      </c>
      <c r="N18" s="80">
        <v>0</v>
      </c>
      <c r="O18" s="80">
        <v>1</v>
      </c>
      <c r="P18" s="80">
        <v>2</v>
      </c>
      <c r="Q18" s="80">
        <v>3</v>
      </c>
      <c r="R18" s="37"/>
      <c r="S18" s="37"/>
      <c r="T18" s="37" t="s">
        <v>39</v>
      </c>
      <c r="U18" s="80">
        <v>7</v>
      </c>
      <c r="V18" s="80">
        <v>4</v>
      </c>
      <c r="W18" s="80">
        <v>0</v>
      </c>
      <c r="X18" s="80">
        <v>1</v>
      </c>
      <c r="Y18" s="80">
        <v>3</v>
      </c>
      <c r="Z18" s="80">
        <v>2</v>
      </c>
      <c r="AA18" s="80">
        <v>1</v>
      </c>
      <c r="AB18" s="80">
        <v>2</v>
      </c>
      <c r="AC18" s="80">
        <v>1</v>
      </c>
      <c r="AD18" s="80">
        <v>4</v>
      </c>
      <c r="AE18" s="80">
        <v>32</v>
      </c>
      <c r="AF18" s="86">
        <v>0.8234688625836336</v>
      </c>
      <c r="AG18" s="95">
        <v>1.3305613305613306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</v>
      </c>
      <c r="O19" s="80">
        <v>0</v>
      </c>
      <c r="P19" s="80">
        <v>1</v>
      </c>
      <c r="Q19" s="80">
        <v>2</v>
      </c>
      <c r="R19" s="37"/>
      <c r="S19" s="37"/>
      <c r="T19" s="37" t="s">
        <v>43</v>
      </c>
      <c r="U19" s="80">
        <v>0</v>
      </c>
      <c r="V19" s="80">
        <v>1</v>
      </c>
      <c r="W19" s="80">
        <v>0</v>
      </c>
      <c r="X19" s="80">
        <v>3</v>
      </c>
      <c r="Y19" s="80">
        <v>2</v>
      </c>
      <c r="Z19" s="80">
        <v>1</v>
      </c>
      <c r="AA19" s="80">
        <v>1</v>
      </c>
      <c r="AB19" s="80">
        <v>1</v>
      </c>
      <c r="AC19" s="80">
        <v>4</v>
      </c>
      <c r="AD19" s="80">
        <v>0</v>
      </c>
      <c r="AE19" s="80">
        <v>17</v>
      </c>
      <c r="AF19" s="86">
        <v>0.4374678332475553</v>
      </c>
      <c r="AG19" s="95">
        <v>1.9384264538198404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1</v>
      </c>
      <c r="O20" s="96">
        <v>4</v>
      </c>
      <c r="P20" s="96">
        <v>7</v>
      </c>
      <c r="Q20" s="96">
        <v>7</v>
      </c>
      <c r="R20" s="37"/>
      <c r="S20" s="37"/>
      <c r="T20" s="35" t="s">
        <v>44</v>
      </c>
      <c r="U20" s="96">
        <v>7</v>
      </c>
      <c r="V20" s="96">
        <v>6</v>
      </c>
      <c r="W20" s="96">
        <v>9</v>
      </c>
      <c r="X20" s="96">
        <v>7</v>
      </c>
      <c r="Y20" s="96">
        <v>12</v>
      </c>
      <c r="Z20" s="96">
        <v>16</v>
      </c>
      <c r="AA20" s="96">
        <v>9</v>
      </c>
      <c r="AB20" s="96">
        <v>8</v>
      </c>
      <c r="AC20" s="96">
        <v>5</v>
      </c>
      <c r="AD20" s="96">
        <v>6</v>
      </c>
      <c r="AE20" s="96">
        <v>104</v>
      </c>
      <c r="AF20" s="59">
        <v>2.676273803396809</v>
      </c>
      <c r="AG20" s="97">
        <v>4.770642201834862</v>
      </c>
    </row>
    <row r="21" spans="1:33" ht="13.5">
      <c r="A21" s="35"/>
      <c r="B21" s="35"/>
      <c r="C21" s="42" t="s">
        <v>150</v>
      </c>
      <c r="D21" s="103">
        <v>5</v>
      </c>
      <c r="E21" s="103">
        <v>1</v>
      </c>
      <c r="F21" s="103">
        <v>7</v>
      </c>
      <c r="G21" s="103">
        <v>5</v>
      </c>
      <c r="H21" s="103">
        <v>10</v>
      </c>
      <c r="I21" s="103">
        <v>15</v>
      </c>
      <c r="J21" s="103">
        <v>17</v>
      </c>
      <c r="K21" s="103">
        <v>25</v>
      </c>
      <c r="L21" s="103">
        <v>36</v>
      </c>
      <c r="M21" s="103">
        <v>73</v>
      </c>
      <c r="N21" s="103">
        <v>86</v>
      </c>
      <c r="O21" s="103">
        <v>129</v>
      </c>
      <c r="P21" s="103">
        <v>136</v>
      </c>
      <c r="Q21" s="103">
        <v>126</v>
      </c>
      <c r="R21" s="35"/>
      <c r="S21" s="35"/>
      <c r="T21" s="42" t="s">
        <v>150</v>
      </c>
      <c r="U21" s="103">
        <v>158</v>
      </c>
      <c r="V21" s="103">
        <v>189</v>
      </c>
      <c r="W21" s="103">
        <v>164</v>
      </c>
      <c r="X21" s="103">
        <v>177</v>
      </c>
      <c r="Y21" s="103">
        <v>173</v>
      </c>
      <c r="Z21" s="103">
        <v>188</v>
      </c>
      <c r="AA21" s="103">
        <v>162</v>
      </c>
      <c r="AB21" s="103">
        <v>181</v>
      </c>
      <c r="AC21" s="103">
        <v>170</v>
      </c>
      <c r="AD21" s="103">
        <v>173</v>
      </c>
      <c r="AE21" s="103">
        <v>2406</v>
      </c>
      <c r="AF21" s="104">
        <v>61.914565105506945</v>
      </c>
      <c r="AG21" s="105">
        <v>5.08807917609491</v>
      </c>
    </row>
    <row r="22" spans="1:49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1</v>
      </c>
      <c r="M22" s="80">
        <v>2</v>
      </c>
      <c r="N22" s="80">
        <v>2</v>
      </c>
      <c r="O22" s="80">
        <v>1</v>
      </c>
      <c r="P22" s="80">
        <v>0</v>
      </c>
      <c r="Q22" s="80">
        <v>1</v>
      </c>
      <c r="R22" s="37" t="s">
        <v>152</v>
      </c>
      <c r="S22" s="37"/>
      <c r="T22" s="37" t="s">
        <v>45</v>
      </c>
      <c r="U22" s="80">
        <v>2</v>
      </c>
      <c r="V22" s="80">
        <v>3</v>
      </c>
      <c r="W22" s="80">
        <v>1</v>
      </c>
      <c r="X22" s="80">
        <v>3</v>
      </c>
      <c r="Y22" s="80">
        <v>2</v>
      </c>
      <c r="Z22" s="80">
        <v>1</v>
      </c>
      <c r="AA22" s="80">
        <v>4</v>
      </c>
      <c r="AB22" s="80">
        <v>5</v>
      </c>
      <c r="AC22" s="80">
        <v>3</v>
      </c>
      <c r="AD22" s="80">
        <v>6</v>
      </c>
      <c r="AE22" s="80">
        <v>37</v>
      </c>
      <c r="AF22" s="86">
        <v>0.9521358723623262</v>
      </c>
      <c r="AG22" s="95">
        <v>1.7585551330798481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3</v>
      </c>
      <c r="M23" s="80">
        <v>0</v>
      </c>
      <c r="N23" s="80">
        <v>4</v>
      </c>
      <c r="O23" s="80">
        <v>3</v>
      </c>
      <c r="P23" s="80">
        <v>3</v>
      </c>
      <c r="Q23" s="80">
        <v>5</v>
      </c>
      <c r="R23" s="37"/>
      <c r="S23" s="37"/>
      <c r="T23" s="37" t="s">
        <v>46</v>
      </c>
      <c r="U23" s="80">
        <v>5</v>
      </c>
      <c r="V23" s="80">
        <v>6</v>
      </c>
      <c r="W23" s="80">
        <v>2</v>
      </c>
      <c r="X23" s="80">
        <v>5</v>
      </c>
      <c r="Y23" s="80">
        <v>7</v>
      </c>
      <c r="Z23" s="80">
        <v>8</v>
      </c>
      <c r="AA23" s="80">
        <v>8</v>
      </c>
      <c r="AB23" s="80">
        <v>4</v>
      </c>
      <c r="AC23" s="80">
        <v>12</v>
      </c>
      <c r="AD23" s="80">
        <v>5</v>
      </c>
      <c r="AE23" s="80">
        <v>80</v>
      </c>
      <c r="AF23" s="86">
        <v>2.058672156459084</v>
      </c>
      <c r="AG23" s="95">
        <v>2.104709287029729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1</v>
      </c>
      <c r="N24" s="80">
        <v>0</v>
      </c>
      <c r="O24" s="80">
        <v>2</v>
      </c>
      <c r="P24" s="80">
        <v>0</v>
      </c>
      <c r="Q24" s="80">
        <v>0</v>
      </c>
      <c r="R24" s="37"/>
      <c r="S24" s="37"/>
      <c r="T24" s="37" t="s">
        <v>48</v>
      </c>
      <c r="U24" s="80">
        <v>3</v>
      </c>
      <c r="V24" s="80">
        <v>3</v>
      </c>
      <c r="W24" s="80">
        <v>3</v>
      </c>
      <c r="X24" s="80">
        <v>0</v>
      </c>
      <c r="Y24" s="80">
        <v>1</v>
      </c>
      <c r="Z24" s="80">
        <v>1</v>
      </c>
      <c r="AA24" s="80">
        <v>3</v>
      </c>
      <c r="AB24" s="80">
        <v>9</v>
      </c>
      <c r="AC24" s="80">
        <v>5</v>
      </c>
      <c r="AD24" s="80">
        <v>3</v>
      </c>
      <c r="AE24" s="80">
        <v>34</v>
      </c>
      <c r="AF24" s="86">
        <v>0.8749356664951106</v>
      </c>
      <c r="AG24" s="95">
        <v>1.812366737739872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1</v>
      </c>
      <c r="H25" s="96">
        <v>1</v>
      </c>
      <c r="I25" s="96">
        <v>1</v>
      </c>
      <c r="J25" s="96">
        <v>0</v>
      </c>
      <c r="K25" s="96">
        <v>0</v>
      </c>
      <c r="L25" s="96">
        <v>2</v>
      </c>
      <c r="M25" s="96">
        <v>2</v>
      </c>
      <c r="N25" s="96">
        <v>5</v>
      </c>
      <c r="O25" s="96">
        <v>3</v>
      </c>
      <c r="P25" s="96">
        <v>3</v>
      </c>
      <c r="Q25" s="96">
        <v>2</v>
      </c>
      <c r="R25" s="37"/>
      <c r="S25" s="37"/>
      <c r="T25" s="35" t="s">
        <v>47</v>
      </c>
      <c r="U25" s="96">
        <v>6</v>
      </c>
      <c r="V25" s="96">
        <v>4</v>
      </c>
      <c r="W25" s="96">
        <v>10</v>
      </c>
      <c r="X25" s="96">
        <v>6</v>
      </c>
      <c r="Y25" s="96">
        <v>11</v>
      </c>
      <c r="Z25" s="96">
        <v>16</v>
      </c>
      <c r="AA25" s="96">
        <v>20</v>
      </c>
      <c r="AB25" s="96">
        <v>25</v>
      </c>
      <c r="AC25" s="96">
        <v>26</v>
      </c>
      <c r="AD25" s="96">
        <v>40</v>
      </c>
      <c r="AE25" s="96">
        <v>184</v>
      </c>
      <c r="AF25" s="59">
        <v>4.734945959855893</v>
      </c>
      <c r="AG25" s="97">
        <v>2.5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1</v>
      </c>
      <c r="H26" s="103">
        <v>1</v>
      </c>
      <c r="I26" s="103">
        <v>1</v>
      </c>
      <c r="J26" s="103">
        <v>0</v>
      </c>
      <c r="K26" s="103">
        <v>0</v>
      </c>
      <c r="L26" s="103">
        <v>6</v>
      </c>
      <c r="M26" s="103">
        <v>5</v>
      </c>
      <c r="N26" s="103">
        <v>11</v>
      </c>
      <c r="O26" s="103">
        <v>9</v>
      </c>
      <c r="P26" s="103">
        <v>6</v>
      </c>
      <c r="Q26" s="103">
        <v>8</v>
      </c>
      <c r="R26" s="35"/>
      <c r="S26" s="35"/>
      <c r="T26" s="42" t="s">
        <v>150</v>
      </c>
      <c r="U26" s="103">
        <v>16</v>
      </c>
      <c r="V26" s="103">
        <v>16</v>
      </c>
      <c r="W26" s="103">
        <v>16</v>
      </c>
      <c r="X26" s="103">
        <v>14</v>
      </c>
      <c r="Y26" s="103">
        <v>21</v>
      </c>
      <c r="Z26" s="103">
        <v>26</v>
      </c>
      <c r="AA26" s="103">
        <v>35</v>
      </c>
      <c r="AB26" s="103">
        <v>43</v>
      </c>
      <c r="AC26" s="103">
        <v>46</v>
      </c>
      <c r="AD26" s="103">
        <v>54</v>
      </c>
      <c r="AE26" s="103">
        <v>335</v>
      </c>
      <c r="AF26" s="104">
        <v>8.620689655172415</v>
      </c>
      <c r="AG26" s="105">
        <v>2.212535499636748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</v>
      </c>
      <c r="M27" s="63">
        <v>0</v>
      </c>
      <c r="N27" s="63">
        <v>0</v>
      </c>
      <c r="O27" s="63">
        <v>2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1</v>
      </c>
      <c r="V27" s="63">
        <v>0</v>
      </c>
      <c r="W27" s="63">
        <v>0</v>
      </c>
      <c r="X27" s="63">
        <v>1</v>
      </c>
      <c r="Y27" s="63">
        <v>1</v>
      </c>
      <c r="Z27" s="63">
        <v>0</v>
      </c>
      <c r="AA27" s="63">
        <v>4</v>
      </c>
      <c r="AB27" s="63">
        <v>2</v>
      </c>
      <c r="AC27" s="63">
        <v>0</v>
      </c>
      <c r="AD27" s="63">
        <v>0</v>
      </c>
      <c r="AE27" s="63">
        <v>12</v>
      </c>
      <c r="AF27" s="86">
        <v>0.3088008234688626</v>
      </c>
      <c r="AG27" s="95">
        <v>1.0849909584086799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1</v>
      </c>
      <c r="L28" s="63">
        <v>0</v>
      </c>
      <c r="M28" s="63">
        <v>2</v>
      </c>
      <c r="N28" s="63">
        <v>1</v>
      </c>
      <c r="O28" s="63">
        <v>0</v>
      </c>
      <c r="P28" s="63">
        <v>0</v>
      </c>
      <c r="Q28" s="63">
        <v>0</v>
      </c>
      <c r="R28" s="37"/>
      <c r="S28" s="37"/>
      <c r="T28" s="37" t="s">
        <v>42</v>
      </c>
      <c r="U28" s="63">
        <v>0</v>
      </c>
      <c r="V28" s="63">
        <v>1</v>
      </c>
      <c r="W28" s="63">
        <v>0</v>
      </c>
      <c r="X28" s="63">
        <v>0</v>
      </c>
      <c r="Y28" s="63">
        <v>1</v>
      </c>
      <c r="Z28" s="63">
        <v>1</v>
      </c>
      <c r="AA28" s="63">
        <v>0</v>
      </c>
      <c r="AB28" s="63">
        <v>2</v>
      </c>
      <c r="AC28" s="63">
        <v>3</v>
      </c>
      <c r="AD28" s="63">
        <v>1</v>
      </c>
      <c r="AE28" s="63">
        <v>13</v>
      </c>
      <c r="AF28" s="86">
        <v>0.33453422542460115</v>
      </c>
      <c r="AG28" s="95">
        <v>1.5931372549019607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</v>
      </c>
      <c r="L29" s="25">
        <v>0</v>
      </c>
      <c r="M29" s="25">
        <v>0</v>
      </c>
      <c r="N29" s="25">
        <v>0</v>
      </c>
      <c r="O29" s="25">
        <v>0</v>
      </c>
      <c r="P29" s="25">
        <v>1</v>
      </c>
      <c r="Q29" s="25">
        <v>1</v>
      </c>
      <c r="R29" s="37"/>
      <c r="S29" s="37"/>
      <c r="T29" s="35" t="s">
        <v>41</v>
      </c>
      <c r="U29" s="25">
        <v>0</v>
      </c>
      <c r="V29" s="25">
        <v>1</v>
      </c>
      <c r="W29" s="25">
        <v>0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4</v>
      </c>
      <c r="AE29" s="25">
        <v>14</v>
      </c>
      <c r="AF29" s="59">
        <v>0.3602676273803397</v>
      </c>
      <c r="AG29" s="97">
        <v>1.1965811965811968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2</v>
      </c>
      <c r="L30" s="106">
        <v>1</v>
      </c>
      <c r="M30" s="106">
        <v>2</v>
      </c>
      <c r="N30" s="106">
        <v>1</v>
      </c>
      <c r="O30" s="106">
        <v>2</v>
      </c>
      <c r="P30" s="106">
        <v>1</v>
      </c>
      <c r="Q30" s="106">
        <v>1</v>
      </c>
      <c r="R30" s="35"/>
      <c r="S30" s="35"/>
      <c r="T30" s="42" t="s">
        <v>150</v>
      </c>
      <c r="U30" s="106">
        <v>1</v>
      </c>
      <c r="V30" s="106">
        <v>2</v>
      </c>
      <c r="W30" s="106">
        <v>0</v>
      </c>
      <c r="X30" s="106">
        <v>2</v>
      </c>
      <c r="Y30" s="106">
        <v>3</v>
      </c>
      <c r="Z30" s="106">
        <v>2</v>
      </c>
      <c r="AA30" s="106">
        <v>5</v>
      </c>
      <c r="AB30" s="106">
        <v>5</v>
      </c>
      <c r="AC30" s="106">
        <v>4</v>
      </c>
      <c r="AD30" s="106">
        <v>5</v>
      </c>
      <c r="AE30" s="106">
        <v>39</v>
      </c>
      <c r="AF30" s="104">
        <v>1.0036026762738035</v>
      </c>
      <c r="AG30" s="105">
        <v>1.261319534282018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0</v>
      </c>
      <c r="O31" s="27">
        <v>2</v>
      </c>
      <c r="P31" s="27">
        <v>0</v>
      </c>
      <c r="Q31" s="27">
        <v>1</v>
      </c>
      <c r="R31" s="37" t="s">
        <v>154</v>
      </c>
      <c r="S31" s="37"/>
      <c r="T31" s="37" t="s">
        <v>49</v>
      </c>
      <c r="U31" s="27">
        <v>1</v>
      </c>
      <c r="V31" s="27">
        <v>0</v>
      </c>
      <c r="W31" s="27">
        <v>2</v>
      </c>
      <c r="X31" s="27">
        <v>3</v>
      </c>
      <c r="Y31" s="27">
        <v>3</v>
      </c>
      <c r="Z31" s="27">
        <v>2</v>
      </c>
      <c r="AA31" s="27">
        <v>2</v>
      </c>
      <c r="AB31" s="27">
        <v>2</v>
      </c>
      <c r="AC31" s="27">
        <v>1</v>
      </c>
      <c r="AD31" s="27">
        <v>2</v>
      </c>
      <c r="AE31" s="27">
        <v>22</v>
      </c>
      <c r="AF31" s="86">
        <v>0.5661348430262481</v>
      </c>
      <c r="AG31" s="95">
        <v>1.5759312320916905</v>
      </c>
    </row>
    <row r="32" spans="1:49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37"/>
      <c r="S32" s="37"/>
      <c r="T32" s="37" t="s">
        <v>50</v>
      </c>
      <c r="U32" s="7">
        <v>2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7">
        <v>57</v>
      </c>
      <c r="AF32" s="86">
        <v>1.4668039114770972</v>
      </c>
      <c r="AG32" s="95">
        <v>2.163187855787476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37"/>
      <c r="S33" s="37"/>
      <c r="T33" s="37" t="s">
        <v>51</v>
      </c>
      <c r="U33" s="7">
        <v>17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7">
        <v>289</v>
      </c>
      <c r="AF33" s="86">
        <v>7.436953165208441</v>
      </c>
      <c r="AG33" s="95">
        <v>3.2796187017703136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3:33" ht="13.5">
      <c r="C34" s="37" t="s">
        <v>52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T34" s="37" t="s">
        <v>52</v>
      </c>
      <c r="U34" s="7">
        <v>5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7">
        <v>105</v>
      </c>
      <c r="AF34" s="86">
        <v>2.7020072053525475</v>
      </c>
      <c r="AG34" s="95">
        <v>1.8786902844873858</v>
      </c>
    </row>
    <row r="35" spans="3:33" ht="13.5">
      <c r="C35" s="3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T35" s="37" t="s">
        <v>53</v>
      </c>
      <c r="U35" s="7">
        <v>1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7">
        <v>28</v>
      </c>
      <c r="AF35" s="86">
        <v>0.7205352547606794</v>
      </c>
      <c r="AG35" s="95">
        <v>1.9858156028368796</v>
      </c>
    </row>
    <row r="36" spans="1:33" ht="13.5">
      <c r="A36" s="37"/>
      <c r="B36" s="37"/>
      <c r="C36" s="35" t="s">
        <v>54</v>
      </c>
      <c r="D36" s="25">
        <v>0</v>
      </c>
      <c r="E36" s="25">
        <v>1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2</v>
      </c>
      <c r="Q36" s="25">
        <v>0</v>
      </c>
      <c r="R36" s="37"/>
      <c r="S36" s="37"/>
      <c r="T36" s="35" t="s">
        <v>54</v>
      </c>
      <c r="U36" s="25">
        <v>1</v>
      </c>
      <c r="V36" s="25">
        <v>2</v>
      </c>
      <c r="W36" s="25">
        <v>1</v>
      </c>
      <c r="X36" s="25">
        <v>1</v>
      </c>
      <c r="Y36" s="25">
        <v>2</v>
      </c>
      <c r="Z36" s="25">
        <v>2</v>
      </c>
      <c r="AA36" s="25">
        <v>6</v>
      </c>
      <c r="AB36" s="25">
        <v>1</v>
      </c>
      <c r="AC36" s="25">
        <v>6</v>
      </c>
      <c r="AD36" s="25">
        <v>0</v>
      </c>
      <c r="AE36" s="25">
        <v>27</v>
      </c>
      <c r="AF36" s="59">
        <v>0.6948018528049408</v>
      </c>
      <c r="AG36" s="97">
        <v>2.649656526005888</v>
      </c>
    </row>
    <row r="37" spans="1:33" ht="13.5">
      <c r="A37" s="35"/>
      <c r="B37" s="35"/>
      <c r="C37" s="42" t="s">
        <v>150</v>
      </c>
      <c r="D37" s="106">
        <v>0</v>
      </c>
      <c r="E37" s="106">
        <v>1</v>
      </c>
      <c r="F37" s="106">
        <v>1</v>
      </c>
      <c r="G37" s="106">
        <v>1</v>
      </c>
      <c r="H37" s="106">
        <v>2</v>
      </c>
      <c r="I37" s="106">
        <v>3</v>
      </c>
      <c r="J37" s="106">
        <v>3</v>
      </c>
      <c r="K37" s="106">
        <v>4</v>
      </c>
      <c r="L37" s="106">
        <v>6</v>
      </c>
      <c r="M37" s="106">
        <v>7</v>
      </c>
      <c r="N37" s="106">
        <v>10</v>
      </c>
      <c r="O37" s="106">
        <v>15</v>
      </c>
      <c r="P37" s="106">
        <v>18</v>
      </c>
      <c r="Q37" s="106">
        <v>14</v>
      </c>
      <c r="R37" s="35"/>
      <c r="S37" s="35"/>
      <c r="T37" s="42" t="s">
        <v>150</v>
      </c>
      <c r="U37" s="106">
        <v>27</v>
      </c>
      <c r="V37" s="106">
        <v>27</v>
      </c>
      <c r="W37" s="106">
        <v>36</v>
      </c>
      <c r="X37" s="106">
        <v>35</v>
      </c>
      <c r="Y37" s="106">
        <v>31</v>
      </c>
      <c r="Z37" s="106">
        <v>44</v>
      </c>
      <c r="AA37" s="106">
        <v>48</v>
      </c>
      <c r="AB37" s="106">
        <v>61</v>
      </c>
      <c r="AC37" s="106">
        <v>66</v>
      </c>
      <c r="AD37" s="106">
        <v>68</v>
      </c>
      <c r="AE37" s="106">
        <v>528</v>
      </c>
      <c r="AF37" s="104">
        <v>13.587236232629953</v>
      </c>
      <c r="AG37" s="105">
        <v>2.5310387804994967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0</v>
      </c>
      <c r="Y38" s="98">
        <v>1</v>
      </c>
      <c r="Z38" s="98">
        <v>0</v>
      </c>
      <c r="AA38" s="98">
        <v>1</v>
      </c>
      <c r="AB38" s="98">
        <v>1</v>
      </c>
      <c r="AC38" s="98">
        <v>0</v>
      </c>
      <c r="AD38" s="98">
        <v>0</v>
      </c>
      <c r="AE38" s="98">
        <v>3</v>
      </c>
      <c r="AF38" s="86">
        <v>0.07720020586721565</v>
      </c>
      <c r="AG38" s="95">
        <v>0.5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1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1</v>
      </c>
      <c r="AA39" s="80">
        <v>0</v>
      </c>
      <c r="AB39" s="80">
        <v>0</v>
      </c>
      <c r="AC39" s="80">
        <v>0</v>
      </c>
      <c r="AD39" s="80">
        <v>0</v>
      </c>
      <c r="AE39" s="80">
        <v>2</v>
      </c>
      <c r="AF39" s="86">
        <v>0.0514668039114771</v>
      </c>
      <c r="AG39" s="95">
        <v>0.27359781121751026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1</v>
      </c>
      <c r="N40" s="80">
        <v>0</v>
      </c>
      <c r="O40" s="80">
        <v>0</v>
      </c>
      <c r="P40" s="80">
        <v>0</v>
      </c>
      <c r="Q40" s="80">
        <v>0</v>
      </c>
      <c r="T40" s="15" t="s">
        <v>57</v>
      </c>
      <c r="U40" s="80">
        <v>0</v>
      </c>
      <c r="V40" s="80">
        <v>3</v>
      </c>
      <c r="W40" s="80">
        <v>2</v>
      </c>
      <c r="X40" s="80">
        <v>1</v>
      </c>
      <c r="Y40" s="80">
        <v>2</v>
      </c>
      <c r="Z40" s="80">
        <v>4</v>
      </c>
      <c r="AA40" s="80">
        <v>4</v>
      </c>
      <c r="AB40" s="80">
        <v>4</v>
      </c>
      <c r="AC40" s="80">
        <v>3</v>
      </c>
      <c r="AD40" s="80">
        <v>6</v>
      </c>
      <c r="AE40" s="80">
        <v>30</v>
      </c>
      <c r="AF40" s="86">
        <v>0.7720020586721564</v>
      </c>
      <c r="AG40" s="95">
        <v>1.5360983102918586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1</v>
      </c>
      <c r="I41" s="80">
        <v>0</v>
      </c>
      <c r="J41" s="80">
        <v>0</v>
      </c>
      <c r="K41" s="80">
        <v>2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1</v>
      </c>
      <c r="T41" s="15" t="s">
        <v>58</v>
      </c>
      <c r="U41" s="80">
        <v>1</v>
      </c>
      <c r="V41" s="80">
        <v>1</v>
      </c>
      <c r="W41" s="80">
        <v>0</v>
      </c>
      <c r="X41" s="80">
        <v>1</v>
      </c>
      <c r="Y41" s="80">
        <v>1</v>
      </c>
      <c r="Z41" s="80">
        <v>4</v>
      </c>
      <c r="AA41" s="80">
        <v>3</v>
      </c>
      <c r="AB41" s="80">
        <v>5</v>
      </c>
      <c r="AC41" s="80">
        <v>4</v>
      </c>
      <c r="AD41" s="80">
        <v>7</v>
      </c>
      <c r="AE41" s="80">
        <v>31</v>
      </c>
      <c r="AF41" s="86">
        <v>0.797735460627895</v>
      </c>
      <c r="AG41" s="95">
        <v>1.0790114862513052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1</v>
      </c>
      <c r="H42" s="80">
        <v>0</v>
      </c>
      <c r="I42" s="80">
        <v>0</v>
      </c>
      <c r="J42" s="80">
        <v>0</v>
      </c>
      <c r="K42" s="80">
        <v>0</v>
      </c>
      <c r="L42" s="80">
        <v>1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T42" s="15" t="s">
        <v>59</v>
      </c>
      <c r="U42" s="80">
        <v>1</v>
      </c>
      <c r="V42" s="80">
        <v>1</v>
      </c>
      <c r="W42" s="80">
        <v>1</v>
      </c>
      <c r="X42" s="80">
        <v>1</v>
      </c>
      <c r="Y42" s="80">
        <v>0</v>
      </c>
      <c r="Z42" s="80">
        <v>0</v>
      </c>
      <c r="AA42" s="80">
        <v>0</v>
      </c>
      <c r="AB42" s="80">
        <v>1</v>
      </c>
      <c r="AC42" s="80">
        <v>0</v>
      </c>
      <c r="AD42" s="80">
        <v>1</v>
      </c>
      <c r="AE42" s="80">
        <v>8</v>
      </c>
      <c r="AF42" s="86">
        <v>0.2058672156459084</v>
      </c>
      <c r="AG42" s="95">
        <v>0.5427408412483039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0</v>
      </c>
      <c r="H43" s="80">
        <v>1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T43" s="15" t="s">
        <v>60</v>
      </c>
      <c r="U43" s="80">
        <v>1</v>
      </c>
      <c r="V43" s="80">
        <v>0</v>
      </c>
      <c r="W43" s="80">
        <v>0</v>
      </c>
      <c r="X43" s="80">
        <v>0</v>
      </c>
      <c r="Y43" s="80">
        <v>2</v>
      </c>
      <c r="Z43" s="80">
        <v>2</v>
      </c>
      <c r="AA43" s="80">
        <v>1</v>
      </c>
      <c r="AB43" s="80">
        <v>0</v>
      </c>
      <c r="AC43" s="80">
        <v>2</v>
      </c>
      <c r="AD43" s="80">
        <v>1</v>
      </c>
      <c r="AE43" s="80">
        <v>10</v>
      </c>
      <c r="AF43" s="86">
        <v>0.2573340195573855</v>
      </c>
      <c r="AG43" s="95">
        <v>1.25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T44" s="15" t="s">
        <v>61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3</v>
      </c>
      <c r="AA44" s="80">
        <v>3</v>
      </c>
      <c r="AB44" s="80">
        <v>4</v>
      </c>
      <c r="AC44" s="80">
        <v>2</v>
      </c>
      <c r="AD44" s="80">
        <v>3</v>
      </c>
      <c r="AE44" s="80">
        <v>15</v>
      </c>
      <c r="AF44" s="86">
        <v>0.3860010293360782</v>
      </c>
      <c r="AG44" s="95">
        <v>1.4910536779324055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3</v>
      </c>
      <c r="M45" s="80">
        <v>0</v>
      </c>
      <c r="N45" s="80">
        <v>1</v>
      </c>
      <c r="O45" s="80">
        <v>0</v>
      </c>
      <c r="P45" s="80">
        <v>1</v>
      </c>
      <c r="Q45" s="80">
        <v>1</v>
      </c>
      <c r="T45" s="15" t="s">
        <v>62</v>
      </c>
      <c r="U45" s="80">
        <v>0</v>
      </c>
      <c r="V45" s="80">
        <v>2</v>
      </c>
      <c r="W45" s="80">
        <v>1</v>
      </c>
      <c r="X45" s="80">
        <v>2</v>
      </c>
      <c r="Y45" s="80">
        <v>4</v>
      </c>
      <c r="Z45" s="80">
        <v>3</v>
      </c>
      <c r="AA45" s="80">
        <v>2</v>
      </c>
      <c r="AB45" s="80">
        <v>1</v>
      </c>
      <c r="AC45" s="80">
        <v>7</v>
      </c>
      <c r="AD45" s="80">
        <v>3</v>
      </c>
      <c r="AE45" s="80">
        <v>31</v>
      </c>
      <c r="AF45" s="86">
        <v>0.797735460627895</v>
      </c>
      <c r="AG45" s="95">
        <v>2.1349862258953167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1</v>
      </c>
      <c r="N46" s="96">
        <v>0</v>
      </c>
      <c r="O46" s="96">
        <v>0</v>
      </c>
      <c r="P46" s="96">
        <v>0</v>
      </c>
      <c r="Q46" s="96">
        <v>0</v>
      </c>
      <c r="R46" s="37"/>
      <c r="S46" s="37"/>
      <c r="T46" s="35" t="s">
        <v>63</v>
      </c>
      <c r="U46" s="96">
        <v>2</v>
      </c>
      <c r="V46" s="96">
        <v>0</v>
      </c>
      <c r="W46" s="96">
        <v>1</v>
      </c>
      <c r="X46" s="96">
        <v>0</v>
      </c>
      <c r="Y46" s="96">
        <v>1</v>
      </c>
      <c r="Z46" s="96">
        <v>1</v>
      </c>
      <c r="AA46" s="96">
        <v>1</v>
      </c>
      <c r="AB46" s="96">
        <v>1</v>
      </c>
      <c r="AC46" s="96">
        <v>2</v>
      </c>
      <c r="AD46" s="96">
        <v>1</v>
      </c>
      <c r="AE46" s="96">
        <v>11</v>
      </c>
      <c r="AF46" s="59">
        <v>0.28306742151312403</v>
      </c>
      <c r="AG46" s="97">
        <v>1.4066496163682864</v>
      </c>
    </row>
    <row r="47" spans="1:33" ht="13.5">
      <c r="A47" s="35"/>
      <c r="B47" s="35"/>
      <c r="C47" s="42" t="s">
        <v>150</v>
      </c>
      <c r="D47" s="106">
        <v>0</v>
      </c>
      <c r="E47" s="106">
        <v>0</v>
      </c>
      <c r="F47" s="106">
        <v>0</v>
      </c>
      <c r="G47" s="106">
        <v>1</v>
      </c>
      <c r="H47" s="106">
        <v>2</v>
      </c>
      <c r="I47" s="106">
        <v>0</v>
      </c>
      <c r="J47" s="106">
        <v>0</v>
      </c>
      <c r="K47" s="106">
        <v>2</v>
      </c>
      <c r="L47" s="106">
        <v>5</v>
      </c>
      <c r="M47" s="106">
        <v>2</v>
      </c>
      <c r="N47" s="106">
        <v>1</v>
      </c>
      <c r="O47" s="106">
        <v>0</v>
      </c>
      <c r="P47" s="106">
        <v>1</v>
      </c>
      <c r="Q47" s="106">
        <v>2</v>
      </c>
      <c r="R47" s="35"/>
      <c r="S47" s="35"/>
      <c r="T47" s="42" t="s">
        <v>150</v>
      </c>
      <c r="U47" s="106">
        <v>5</v>
      </c>
      <c r="V47" s="106">
        <v>7</v>
      </c>
      <c r="W47" s="106">
        <v>5</v>
      </c>
      <c r="X47" s="106">
        <v>5</v>
      </c>
      <c r="Y47" s="106">
        <v>11</v>
      </c>
      <c r="Z47" s="106">
        <v>18</v>
      </c>
      <c r="AA47" s="106">
        <v>15</v>
      </c>
      <c r="AB47" s="106">
        <v>17</v>
      </c>
      <c r="AC47" s="106">
        <v>20</v>
      </c>
      <c r="AD47" s="106">
        <v>22</v>
      </c>
      <c r="AE47" s="106">
        <v>141</v>
      </c>
      <c r="AF47" s="104">
        <v>3.6284096757591353</v>
      </c>
      <c r="AG47" s="105">
        <v>1.2081226972838661</v>
      </c>
    </row>
    <row r="48" spans="1:49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2</v>
      </c>
      <c r="K48" s="27">
        <v>1</v>
      </c>
      <c r="L48" s="27">
        <v>2</v>
      </c>
      <c r="M48" s="27">
        <v>1</v>
      </c>
      <c r="N48" s="27">
        <v>0</v>
      </c>
      <c r="O48" s="27">
        <v>3</v>
      </c>
      <c r="P48" s="27">
        <v>5</v>
      </c>
      <c r="Q48" s="27">
        <v>2</v>
      </c>
      <c r="R48" s="37" t="s">
        <v>156</v>
      </c>
      <c r="S48" s="37"/>
      <c r="T48" s="37" t="s">
        <v>64</v>
      </c>
      <c r="U48" s="27">
        <v>3</v>
      </c>
      <c r="V48" s="27">
        <v>3</v>
      </c>
      <c r="W48" s="27">
        <v>5</v>
      </c>
      <c r="X48" s="27">
        <v>2</v>
      </c>
      <c r="Y48" s="27">
        <v>5</v>
      </c>
      <c r="Z48" s="27">
        <v>7</v>
      </c>
      <c r="AA48" s="27">
        <v>8</v>
      </c>
      <c r="AB48" s="27">
        <v>13</v>
      </c>
      <c r="AC48" s="27">
        <v>11</v>
      </c>
      <c r="AD48" s="27">
        <v>12</v>
      </c>
      <c r="AE48" s="27">
        <v>85</v>
      </c>
      <c r="AF48" s="86">
        <v>2.1873391662377766</v>
      </c>
      <c r="AG48" s="95">
        <v>1.6811708860759493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7">
        <v>4</v>
      </c>
      <c r="AF49" s="86">
        <v>0.1029336078229542</v>
      </c>
      <c r="AG49" s="95">
        <v>0.46565774155995343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T50" s="15" t="s">
        <v>66</v>
      </c>
      <c r="U50" s="7">
        <v>0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7">
        <v>13</v>
      </c>
      <c r="AF50" s="86">
        <v>0.33453422542460115</v>
      </c>
      <c r="AG50" s="95">
        <v>0.8947006194081212</v>
      </c>
    </row>
    <row r="51" spans="3:33" ht="13.5">
      <c r="C51" s="15" t="s">
        <v>67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T51" s="15" t="s">
        <v>67</v>
      </c>
      <c r="U51" s="7">
        <v>1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7">
        <v>24</v>
      </c>
      <c r="AF51" s="86">
        <v>0.6176016469377252</v>
      </c>
      <c r="AG51" s="95">
        <v>1.312910284463895</v>
      </c>
    </row>
    <row r="52" spans="1:49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37"/>
      <c r="S52" s="37"/>
      <c r="T52" s="37" t="s">
        <v>68</v>
      </c>
      <c r="U52" s="7">
        <v>0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7">
        <v>10</v>
      </c>
      <c r="AF52" s="86">
        <v>0.2573340195573855</v>
      </c>
      <c r="AG52" s="95">
        <v>0.8312551953449709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0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7">
        <v>11</v>
      </c>
      <c r="AF53" s="86">
        <v>0.28306742151312403</v>
      </c>
      <c r="AG53" s="95">
        <v>0.9623797025371827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37"/>
      <c r="S54" s="37"/>
      <c r="T54" s="37" t="s">
        <v>70</v>
      </c>
      <c r="U54" s="7">
        <v>1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7">
        <v>22</v>
      </c>
      <c r="AF54" s="86">
        <v>0.5661348430262481</v>
      </c>
      <c r="AG54" s="95">
        <v>1.2716763005780347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1</v>
      </c>
      <c r="G55" s="25">
        <v>1</v>
      </c>
      <c r="H55" s="25">
        <v>0</v>
      </c>
      <c r="I55" s="25">
        <v>0</v>
      </c>
      <c r="J55" s="25">
        <v>1</v>
      </c>
      <c r="K55" s="25">
        <v>1</v>
      </c>
      <c r="L55" s="25">
        <v>0</v>
      </c>
      <c r="M55" s="25">
        <v>2</v>
      </c>
      <c r="N55" s="25">
        <v>1</v>
      </c>
      <c r="O55" s="25">
        <v>1</v>
      </c>
      <c r="P55" s="25">
        <v>0</v>
      </c>
      <c r="Q55" s="25">
        <v>0</v>
      </c>
      <c r="R55" s="37"/>
      <c r="S55" s="37"/>
      <c r="T55" s="35" t="s">
        <v>71</v>
      </c>
      <c r="U55" s="25">
        <v>3</v>
      </c>
      <c r="V55" s="25">
        <v>6</v>
      </c>
      <c r="W55" s="25">
        <v>4</v>
      </c>
      <c r="X55" s="25">
        <v>5</v>
      </c>
      <c r="Y55" s="25">
        <v>4</v>
      </c>
      <c r="Z55" s="25">
        <v>1</v>
      </c>
      <c r="AA55" s="25">
        <v>2</v>
      </c>
      <c r="AB55" s="25">
        <v>2</v>
      </c>
      <c r="AC55" s="25">
        <v>7</v>
      </c>
      <c r="AD55" s="25">
        <v>7</v>
      </c>
      <c r="AE55" s="25">
        <v>49</v>
      </c>
      <c r="AF55" s="59">
        <v>1.260936695831189</v>
      </c>
      <c r="AG55" s="97">
        <v>3.5688273852876913</v>
      </c>
    </row>
    <row r="56" spans="1:33" ht="14.25" thickBot="1">
      <c r="A56" s="35"/>
      <c r="B56" s="35"/>
      <c r="C56" s="42" t="s">
        <v>150</v>
      </c>
      <c r="D56" s="103">
        <v>0</v>
      </c>
      <c r="E56" s="103">
        <v>1</v>
      </c>
      <c r="F56" s="103">
        <v>1</v>
      </c>
      <c r="G56" s="103">
        <v>1</v>
      </c>
      <c r="H56" s="103">
        <v>0</v>
      </c>
      <c r="I56" s="103">
        <v>0</v>
      </c>
      <c r="J56" s="103">
        <v>4</v>
      </c>
      <c r="K56" s="103">
        <v>2</v>
      </c>
      <c r="L56" s="103">
        <v>4</v>
      </c>
      <c r="M56" s="103">
        <v>5</v>
      </c>
      <c r="N56" s="103">
        <v>3</v>
      </c>
      <c r="O56" s="103">
        <v>6</v>
      </c>
      <c r="P56" s="103">
        <v>9</v>
      </c>
      <c r="Q56" s="103">
        <v>5</v>
      </c>
      <c r="R56" s="35"/>
      <c r="S56" s="35"/>
      <c r="T56" s="42" t="s">
        <v>150</v>
      </c>
      <c r="U56" s="103">
        <v>8</v>
      </c>
      <c r="V56" s="103">
        <v>13</v>
      </c>
      <c r="W56" s="103">
        <v>14</v>
      </c>
      <c r="X56" s="103">
        <v>9</v>
      </c>
      <c r="Y56" s="103">
        <v>16</v>
      </c>
      <c r="Z56" s="103">
        <v>15</v>
      </c>
      <c r="AA56" s="103">
        <v>18</v>
      </c>
      <c r="AB56" s="103">
        <v>22</v>
      </c>
      <c r="AC56" s="103">
        <v>31</v>
      </c>
      <c r="AD56" s="103">
        <v>31</v>
      </c>
      <c r="AE56" s="103">
        <v>218</v>
      </c>
      <c r="AF56" s="91">
        <v>5.609881626351004</v>
      </c>
      <c r="AG56" s="108">
        <v>1.4885626493683852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5</v>
      </c>
      <c r="E58" s="51">
        <v>3</v>
      </c>
      <c r="F58" s="51">
        <v>9</v>
      </c>
      <c r="G58" s="51">
        <v>11</v>
      </c>
      <c r="H58" s="51">
        <v>17</v>
      </c>
      <c r="I58" s="51">
        <v>21</v>
      </c>
      <c r="J58" s="51">
        <v>24</v>
      </c>
      <c r="K58" s="51">
        <v>37</v>
      </c>
      <c r="L58" s="51">
        <v>58</v>
      </c>
      <c r="M58" s="51">
        <v>100</v>
      </c>
      <c r="N58" s="51">
        <v>119</v>
      </c>
      <c r="O58" s="51">
        <v>171</v>
      </c>
      <c r="P58" s="51">
        <v>182</v>
      </c>
      <c r="Q58" s="51">
        <v>168</v>
      </c>
      <c r="R58" s="94" t="s">
        <v>17</v>
      </c>
      <c r="S58" s="94"/>
      <c r="T58" s="94"/>
      <c r="U58" s="51">
        <v>224</v>
      </c>
      <c r="V58" s="51">
        <v>260</v>
      </c>
      <c r="W58" s="51">
        <v>245</v>
      </c>
      <c r="X58" s="51">
        <v>252</v>
      </c>
      <c r="Y58" s="51">
        <v>271</v>
      </c>
      <c r="Z58" s="51">
        <v>309</v>
      </c>
      <c r="AA58" s="51">
        <v>302</v>
      </c>
      <c r="AB58" s="51">
        <v>355</v>
      </c>
      <c r="AC58" s="51">
        <v>365</v>
      </c>
      <c r="AD58" s="51">
        <v>378</v>
      </c>
      <c r="AE58" s="51">
        <v>3886</v>
      </c>
      <c r="AF58" s="52">
        <v>100</v>
      </c>
      <c r="AG58" s="102">
        <v>3.0413787166101858</v>
      </c>
    </row>
    <row r="59" ht="13.5">
      <c r="C59" s="15" t="s">
        <v>226</v>
      </c>
    </row>
    <row r="63" spans="1:49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printOptions horizontalCentered="1"/>
  <pageMargins left="0.67" right="0.66" top="0.48" bottom="0.52" header="0.42" footer="0.46"/>
  <pageSetup horizontalDpi="300" verticalDpi="300" orientation="portrait" paperSize="9" scale="103" r:id="rId1"/>
  <colBreaks count="1" manualBreakCount="1">
    <brk id="17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W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15" customWidth="1"/>
    <col min="2" max="2" width="2.00390625" style="15" customWidth="1"/>
    <col min="3" max="3" width="12.125" style="15" customWidth="1"/>
    <col min="4" max="17" width="4.25390625" style="15" customWidth="1"/>
    <col min="18" max="18" width="10.875" style="15" customWidth="1"/>
    <col min="19" max="19" width="1.37890625" style="15" customWidth="1"/>
    <col min="20" max="20" width="11.25390625" style="15" customWidth="1"/>
    <col min="21" max="31" width="4.25390625" style="15" customWidth="1"/>
    <col min="32" max="32" width="6.625" style="15" customWidth="1"/>
    <col min="33" max="33" width="9.125" style="15" customWidth="1"/>
    <col min="34" max="16384" width="9.00390625" style="3" customWidth="1"/>
  </cols>
  <sheetData>
    <row r="1" spans="1:20" ht="21" customHeight="1" thickBot="1">
      <c r="A1" s="43" t="s">
        <v>196</v>
      </c>
      <c r="B1" s="30"/>
      <c r="C1" s="30"/>
      <c r="R1" s="43"/>
      <c r="S1" s="30"/>
      <c r="T1" s="30"/>
    </row>
    <row r="2" spans="1:33" ht="14.25" thickBot="1">
      <c r="A2" s="94" t="s">
        <v>146</v>
      </c>
      <c r="B2" s="20"/>
      <c r="C2" s="20" t="s">
        <v>147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94" t="s">
        <v>146</v>
      </c>
      <c r="S2" s="20"/>
      <c r="T2" s="20" t="s">
        <v>147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  <c r="AG2" s="5" t="s">
        <v>148</v>
      </c>
    </row>
    <row r="3" spans="1:33" ht="13.5">
      <c r="A3" s="37" t="s">
        <v>149</v>
      </c>
      <c r="B3" s="37"/>
      <c r="C3" s="37" t="s">
        <v>25</v>
      </c>
      <c r="D3" s="80">
        <v>0</v>
      </c>
      <c r="E3" s="80">
        <v>0</v>
      </c>
      <c r="F3" s="80">
        <v>0</v>
      </c>
      <c r="G3" s="80">
        <v>0</v>
      </c>
      <c r="H3" s="80">
        <v>0</v>
      </c>
      <c r="I3" s="80">
        <v>0</v>
      </c>
      <c r="J3" s="80">
        <v>0</v>
      </c>
      <c r="K3" s="80">
        <v>0</v>
      </c>
      <c r="L3" s="80">
        <v>0</v>
      </c>
      <c r="M3" s="80">
        <v>0</v>
      </c>
      <c r="N3" s="80">
        <v>0</v>
      </c>
      <c r="O3" s="80">
        <v>0</v>
      </c>
      <c r="P3" s="80">
        <v>2</v>
      </c>
      <c r="Q3" s="80">
        <v>1</v>
      </c>
      <c r="R3" s="37" t="s">
        <v>149</v>
      </c>
      <c r="S3" s="37"/>
      <c r="T3" s="37" t="s">
        <v>25</v>
      </c>
      <c r="U3" s="80">
        <v>0</v>
      </c>
      <c r="V3" s="80">
        <v>1</v>
      </c>
      <c r="W3" s="80">
        <v>0</v>
      </c>
      <c r="X3" s="80">
        <v>0</v>
      </c>
      <c r="Y3" s="80">
        <v>1</v>
      </c>
      <c r="Z3" s="80">
        <v>0</v>
      </c>
      <c r="AA3" s="80">
        <v>1</v>
      </c>
      <c r="AB3" s="80">
        <v>2</v>
      </c>
      <c r="AC3" s="80">
        <v>1</v>
      </c>
      <c r="AD3" s="80">
        <v>1</v>
      </c>
      <c r="AE3" s="80">
        <v>10</v>
      </c>
      <c r="AF3" s="86">
        <v>0.9871668311944718</v>
      </c>
      <c r="AG3" s="95">
        <v>0.17953321364452424</v>
      </c>
    </row>
    <row r="4" spans="1:33" ht="13.5">
      <c r="A4" s="37" t="s">
        <v>13</v>
      </c>
      <c r="B4" s="37"/>
      <c r="C4" s="37" t="s">
        <v>26</v>
      </c>
      <c r="D4" s="80">
        <v>0</v>
      </c>
      <c r="E4" s="80">
        <v>0</v>
      </c>
      <c r="F4" s="80">
        <v>0</v>
      </c>
      <c r="G4" s="80">
        <v>0</v>
      </c>
      <c r="H4" s="80">
        <v>0</v>
      </c>
      <c r="I4" s="80">
        <v>0</v>
      </c>
      <c r="J4" s="80">
        <v>0</v>
      </c>
      <c r="K4" s="80">
        <v>0</v>
      </c>
      <c r="L4" s="80">
        <v>0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37" t="s">
        <v>13</v>
      </c>
      <c r="S4" s="37"/>
      <c r="T4" s="37" t="s">
        <v>26</v>
      </c>
      <c r="U4" s="80">
        <v>1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0">
        <v>0</v>
      </c>
      <c r="AB4" s="80">
        <v>0</v>
      </c>
      <c r="AC4" s="80">
        <v>0</v>
      </c>
      <c r="AD4" s="80">
        <v>0</v>
      </c>
      <c r="AE4" s="80">
        <v>1</v>
      </c>
      <c r="AF4" s="86">
        <v>0.09871668311944717</v>
      </c>
      <c r="AG4" s="95">
        <v>0.07107320540156362</v>
      </c>
    </row>
    <row r="5" spans="1:33" ht="13.5">
      <c r="A5" s="37"/>
      <c r="B5" s="37"/>
      <c r="C5" s="37" t="s">
        <v>27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37"/>
      <c r="S5" s="37"/>
      <c r="T5" s="37" t="s">
        <v>27</v>
      </c>
      <c r="U5" s="80">
        <v>0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0</v>
      </c>
      <c r="AD5" s="80">
        <v>0</v>
      </c>
      <c r="AE5" s="80">
        <v>0</v>
      </c>
      <c r="AF5" s="86">
        <v>0</v>
      </c>
      <c r="AG5" s="95">
        <v>0</v>
      </c>
    </row>
    <row r="6" spans="1:33" ht="13.5">
      <c r="A6" s="37"/>
      <c r="B6" s="37"/>
      <c r="C6" s="37" t="s">
        <v>28</v>
      </c>
      <c r="D6" s="80">
        <v>0</v>
      </c>
      <c r="E6" s="80">
        <v>0</v>
      </c>
      <c r="F6" s="80">
        <v>0</v>
      </c>
      <c r="G6" s="80">
        <v>1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37"/>
      <c r="S6" s="37"/>
      <c r="T6" s="37" t="s">
        <v>28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1</v>
      </c>
      <c r="AA6" s="80">
        <v>0</v>
      </c>
      <c r="AB6" s="80">
        <v>0</v>
      </c>
      <c r="AC6" s="80">
        <v>0</v>
      </c>
      <c r="AD6" s="80">
        <v>0</v>
      </c>
      <c r="AE6" s="80">
        <v>2</v>
      </c>
      <c r="AF6" s="86">
        <v>0.19743336623889435</v>
      </c>
      <c r="AG6" s="95">
        <v>0.08521516829995739</v>
      </c>
    </row>
    <row r="7" spans="1:33" ht="13.5">
      <c r="A7" s="37"/>
      <c r="B7" s="37"/>
      <c r="C7" s="37" t="s">
        <v>29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1</v>
      </c>
      <c r="Q7" s="80">
        <v>0</v>
      </c>
      <c r="R7" s="37"/>
      <c r="S7" s="37"/>
      <c r="T7" s="37" t="s">
        <v>29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1</v>
      </c>
      <c r="AF7" s="86">
        <v>0.09871668311944717</v>
      </c>
      <c r="AG7" s="95">
        <v>0.08920606601248886</v>
      </c>
    </row>
    <row r="8" spans="1:33" ht="13.5">
      <c r="A8" s="37"/>
      <c r="B8" s="37"/>
      <c r="C8" s="37" t="s">
        <v>30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1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37"/>
      <c r="S8" s="37"/>
      <c r="T8" s="37" t="s">
        <v>30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1</v>
      </c>
      <c r="AA8" s="80">
        <v>0</v>
      </c>
      <c r="AB8" s="80">
        <v>0</v>
      </c>
      <c r="AC8" s="80">
        <v>0</v>
      </c>
      <c r="AD8" s="80">
        <v>0</v>
      </c>
      <c r="AE8" s="80">
        <v>2</v>
      </c>
      <c r="AF8" s="86">
        <v>0.19743336623889435</v>
      </c>
      <c r="AG8" s="95">
        <v>0.1669449081803005</v>
      </c>
    </row>
    <row r="9" spans="1:33" ht="13.5">
      <c r="A9" s="37"/>
      <c r="B9" s="37"/>
      <c r="C9" s="35" t="s">
        <v>31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1</v>
      </c>
      <c r="Q9" s="80">
        <v>0</v>
      </c>
      <c r="R9" s="37"/>
      <c r="S9" s="37"/>
      <c r="T9" s="35" t="s">
        <v>31</v>
      </c>
      <c r="U9" s="80">
        <v>1</v>
      </c>
      <c r="V9" s="80">
        <v>0</v>
      </c>
      <c r="W9" s="80">
        <v>0</v>
      </c>
      <c r="X9" s="80">
        <v>0</v>
      </c>
      <c r="Y9" s="80">
        <v>1</v>
      </c>
      <c r="Z9" s="80">
        <v>1</v>
      </c>
      <c r="AA9" s="80">
        <v>0</v>
      </c>
      <c r="AB9" s="80">
        <v>0</v>
      </c>
      <c r="AC9" s="80">
        <v>0</v>
      </c>
      <c r="AD9" s="80">
        <v>0</v>
      </c>
      <c r="AE9" s="80">
        <v>4</v>
      </c>
      <c r="AF9" s="59">
        <v>0.3948667324777887</v>
      </c>
      <c r="AG9" s="97">
        <v>0.1935171746492501</v>
      </c>
    </row>
    <row r="10" spans="1:33" ht="13.5">
      <c r="A10" s="35"/>
      <c r="B10" s="35"/>
      <c r="C10" s="42" t="s">
        <v>150</v>
      </c>
      <c r="D10" s="109">
        <v>0</v>
      </c>
      <c r="E10" s="109">
        <v>0</v>
      </c>
      <c r="F10" s="109">
        <v>0</v>
      </c>
      <c r="G10" s="109">
        <v>1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4</v>
      </c>
      <c r="Q10" s="109">
        <v>1</v>
      </c>
      <c r="R10" s="35"/>
      <c r="S10" s="35"/>
      <c r="T10" s="42" t="s">
        <v>150</v>
      </c>
      <c r="U10" s="109">
        <v>2</v>
      </c>
      <c r="V10" s="109">
        <v>1</v>
      </c>
      <c r="W10" s="109">
        <v>0</v>
      </c>
      <c r="X10" s="109">
        <v>0</v>
      </c>
      <c r="Y10" s="109">
        <v>2</v>
      </c>
      <c r="Z10" s="109">
        <v>3</v>
      </c>
      <c r="AA10" s="109">
        <v>1</v>
      </c>
      <c r="AB10" s="109">
        <v>2</v>
      </c>
      <c r="AC10" s="109">
        <v>1</v>
      </c>
      <c r="AD10" s="109">
        <v>1</v>
      </c>
      <c r="AE10" s="109">
        <v>20</v>
      </c>
      <c r="AF10" s="104">
        <v>1.9743336623889436</v>
      </c>
      <c r="AG10" s="105">
        <v>0.1326787846623325</v>
      </c>
    </row>
    <row r="11" spans="1:33" ht="13.5">
      <c r="A11" s="37" t="s">
        <v>151</v>
      </c>
      <c r="B11" s="37"/>
      <c r="C11" s="37" t="s">
        <v>32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2</v>
      </c>
      <c r="K11" s="80">
        <v>0</v>
      </c>
      <c r="L11" s="80">
        <v>2</v>
      </c>
      <c r="M11" s="80">
        <v>3</v>
      </c>
      <c r="N11" s="80">
        <v>5</v>
      </c>
      <c r="O11" s="80">
        <v>5</v>
      </c>
      <c r="P11" s="80">
        <v>9</v>
      </c>
      <c r="Q11" s="80">
        <v>8</v>
      </c>
      <c r="R11" s="37" t="s">
        <v>151</v>
      </c>
      <c r="S11" s="37"/>
      <c r="T11" s="37" t="s">
        <v>32</v>
      </c>
      <c r="U11" s="80">
        <v>6</v>
      </c>
      <c r="V11" s="80">
        <v>4</v>
      </c>
      <c r="W11" s="80">
        <v>6</v>
      </c>
      <c r="X11" s="80">
        <v>5</v>
      </c>
      <c r="Y11" s="80">
        <v>5</v>
      </c>
      <c r="Z11" s="80">
        <v>5</v>
      </c>
      <c r="AA11" s="80">
        <v>6</v>
      </c>
      <c r="AB11" s="80">
        <v>4</v>
      </c>
      <c r="AC11" s="80">
        <v>3</v>
      </c>
      <c r="AD11" s="80">
        <v>3</v>
      </c>
      <c r="AE11" s="80">
        <v>81</v>
      </c>
      <c r="AF11" s="86">
        <v>7.996051332675222</v>
      </c>
      <c r="AG11" s="95">
        <v>2.7281913102054562</v>
      </c>
    </row>
    <row r="12" spans="1:33" ht="13.5">
      <c r="A12" s="37" t="s">
        <v>14</v>
      </c>
      <c r="B12" s="37"/>
      <c r="C12" s="37" t="s">
        <v>33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2</v>
      </c>
      <c r="M12" s="80">
        <v>1</v>
      </c>
      <c r="N12" s="80">
        <v>1</v>
      </c>
      <c r="O12" s="80">
        <v>2</v>
      </c>
      <c r="P12" s="80">
        <v>4</v>
      </c>
      <c r="Q12" s="80">
        <v>3</v>
      </c>
      <c r="R12" s="37" t="s">
        <v>14</v>
      </c>
      <c r="S12" s="37"/>
      <c r="T12" s="37" t="s">
        <v>33</v>
      </c>
      <c r="U12" s="80">
        <v>5</v>
      </c>
      <c r="V12" s="80">
        <v>3</v>
      </c>
      <c r="W12" s="80">
        <v>4</v>
      </c>
      <c r="X12" s="80">
        <v>1</v>
      </c>
      <c r="Y12" s="80">
        <v>1</v>
      </c>
      <c r="Z12" s="80">
        <v>5</v>
      </c>
      <c r="AA12" s="80">
        <v>2</v>
      </c>
      <c r="AB12" s="80">
        <v>2</v>
      </c>
      <c r="AC12" s="80">
        <v>1</v>
      </c>
      <c r="AD12" s="80">
        <v>1</v>
      </c>
      <c r="AE12" s="80">
        <v>38</v>
      </c>
      <c r="AF12" s="86">
        <v>3.751233958538993</v>
      </c>
      <c r="AG12" s="95">
        <v>1.8867924528301887</v>
      </c>
    </row>
    <row r="13" spans="1:33" ht="13.5">
      <c r="A13" s="37"/>
      <c r="B13" s="37"/>
      <c r="C13" s="37" t="s">
        <v>34</v>
      </c>
      <c r="D13" s="80">
        <v>0</v>
      </c>
      <c r="E13" s="80">
        <v>0</v>
      </c>
      <c r="F13" s="80">
        <v>0</v>
      </c>
      <c r="G13" s="80">
        <v>1</v>
      </c>
      <c r="H13" s="80">
        <v>0</v>
      </c>
      <c r="I13" s="80">
        <v>0</v>
      </c>
      <c r="J13" s="80">
        <v>0</v>
      </c>
      <c r="K13" s="80">
        <v>0</v>
      </c>
      <c r="L13" s="80">
        <v>2</v>
      </c>
      <c r="M13" s="80">
        <v>2</v>
      </c>
      <c r="N13" s="80">
        <v>1</v>
      </c>
      <c r="O13" s="80">
        <v>3</v>
      </c>
      <c r="P13" s="80">
        <v>2</v>
      </c>
      <c r="Q13" s="80">
        <v>2</v>
      </c>
      <c r="R13" s="37"/>
      <c r="S13" s="37"/>
      <c r="T13" s="37" t="s">
        <v>34</v>
      </c>
      <c r="U13" s="80">
        <v>4</v>
      </c>
      <c r="V13" s="80">
        <v>2</v>
      </c>
      <c r="W13" s="80">
        <v>1</v>
      </c>
      <c r="X13" s="80">
        <v>4</v>
      </c>
      <c r="Y13" s="80">
        <v>2</v>
      </c>
      <c r="Z13" s="80">
        <v>2</v>
      </c>
      <c r="AA13" s="80">
        <v>3</v>
      </c>
      <c r="AB13" s="80">
        <v>1</v>
      </c>
      <c r="AC13" s="80">
        <v>3</v>
      </c>
      <c r="AD13" s="80">
        <v>3</v>
      </c>
      <c r="AE13" s="80">
        <v>38</v>
      </c>
      <c r="AF13" s="86">
        <v>3.751233958538993</v>
      </c>
      <c r="AG13" s="95">
        <v>1.8849206349206349</v>
      </c>
    </row>
    <row r="14" spans="1:33" ht="13.5">
      <c r="A14" s="37"/>
      <c r="B14" s="37"/>
      <c r="C14" s="37" t="s">
        <v>35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1</v>
      </c>
      <c r="K14" s="80">
        <v>0</v>
      </c>
      <c r="L14" s="80">
        <v>2</v>
      </c>
      <c r="M14" s="80">
        <v>1</v>
      </c>
      <c r="N14" s="80">
        <v>3</v>
      </c>
      <c r="O14" s="80">
        <v>3</v>
      </c>
      <c r="P14" s="80">
        <v>4</v>
      </c>
      <c r="Q14" s="80">
        <v>3</v>
      </c>
      <c r="R14" s="37"/>
      <c r="S14" s="37"/>
      <c r="T14" s="37" t="s">
        <v>35</v>
      </c>
      <c r="U14" s="80">
        <v>2</v>
      </c>
      <c r="V14" s="80">
        <v>3</v>
      </c>
      <c r="W14" s="80">
        <v>7</v>
      </c>
      <c r="X14" s="80">
        <v>2</v>
      </c>
      <c r="Y14" s="80">
        <v>4</v>
      </c>
      <c r="Z14" s="80">
        <v>7</v>
      </c>
      <c r="AA14" s="80">
        <v>7</v>
      </c>
      <c r="AB14" s="80">
        <v>5</v>
      </c>
      <c r="AC14" s="80">
        <v>1</v>
      </c>
      <c r="AD14" s="80">
        <v>0</v>
      </c>
      <c r="AE14" s="80">
        <v>55</v>
      </c>
      <c r="AF14" s="86">
        <v>5.429417571569595</v>
      </c>
      <c r="AG14" s="95">
        <v>0.7757404795486601</v>
      </c>
    </row>
    <row r="15" spans="1:33" ht="13.5">
      <c r="A15" s="37"/>
      <c r="B15" s="37"/>
      <c r="C15" s="37" t="s">
        <v>36</v>
      </c>
      <c r="D15" s="80">
        <v>0</v>
      </c>
      <c r="E15" s="80">
        <v>0</v>
      </c>
      <c r="F15" s="80">
        <v>2</v>
      </c>
      <c r="G15" s="80">
        <v>0</v>
      </c>
      <c r="H15" s="80">
        <v>0</v>
      </c>
      <c r="I15" s="80">
        <v>1</v>
      </c>
      <c r="J15" s="80">
        <v>0</v>
      </c>
      <c r="K15" s="80">
        <v>0</v>
      </c>
      <c r="L15" s="80">
        <v>1</v>
      </c>
      <c r="M15" s="80">
        <v>3</v>
      </c>
      <c r="N15" s="80">
        <v>3</v>
      </c>
      <c r="O15" s="80">
        <v>11</v>
      </c>
      <c r="P15" s="80">
        <v>5</v>
      </c>
      <c r="Q15" s="80">
        <v>4</v>
      </c>
      <c r="R15" s="37"/>
      <c r="S15" s="37"/>
      <c r="T15" s="37" t="s">
        <v>36</v>
      </c>
      <c r="U15" s="80">
        <v>7</v>
      </c>
      <c r="V15" s="80">
        <v>12</v>
      </c>
      <c r="W15" s="80">
        <v>4</v>
      </c>
      <c r="X15" s="80">
        <v>3</v>
      </c>
      <c r="Y15" s="80">
        <v>4</v>
      </c>
      <c r="Z15" s="80">
        <v>5</v>
      </c>
      <c r="AA15" s="80">
        <v>3</v>
      </c>
      <c r="AB15" s="80">
        <v>2</v>
      </c>
      <c r="AC15" s="80">
        <v>3</v>
      </c>
      <c r="AD15" s="80">
        <v>6</v>
      </c>
      <c r="AE15" s="80">
        <v>79</v>
      </c>
      <c r="AF15" s="86">
        <v>7.7986179664363275</v>
      </c>
      <c r="AG15" s="95">
        <v>1.2955067235159068</v>
      </c>
    </row>
    <row r="16" spans="1:33" ht="13.5">
      <c r="A16" s="37"/>
      <c r="B16" s="37"/>
      <c r="C16" s="37" t="s">
        <v>37</v>
      </c>
      <c r="D16" s="80">
        <v>1</v>
      </c>
      <c r="E16" s="80">
        <v>2</v>
      </c>
      <c r="F16" s="80">
        <v>3</v>
      </c>
      <c r="G16" s="80">
        <v>1</v>
      </c>
      <c r="H16" s="80">
        <v>2</v>
      </c>
      <c r="I16" s="80">
        <v>6</v>
      </c>
      <c r="J16" s="80">
        <v>4</v>
      </c>
      <c r="K16" s="80">
        <v>5</v>
      </c>
      <c r="L16" s="80">
        <v>8</v>
      </c>
      <c r="M16" s="80">
        <v>7</v>
      </c>
      <c r="N16" s="80">
        <v>10</v>
      </c>
      <c r="O16" s="80">
        <v>18</v>
      </c>
      <c r="P16" s="80">
        <v>12</v>
      </c>
      <c r="Q16" s="80">
        <v>11</v>
      </c>
      <c r="R16" s="37"/>
      <c r="S16" s="37"/>
      <c r="T16" s="37" t="s">
        <v>37</v>
      </c>
      <c r="U16" s="80">
        <v>21</v>
      </c>
      <c r="V16" s="80">
        <v>16</v>
      </c>
      <c r="W16" s="80">
        <v>25</v>
      </c>
      <c r="X16" s="80">
        <v>13</v>
      </c>
      <c r="Y16" s="80">
        <v>16</v>
      </c>
      <c r="Z16" s="80">
        <v>15</v>
      </c>
      <c r="AA16" s="80">
        <v>13</v>
      </c>
      <c r="AB16" s="80">
        <v>4</v>
      </c>
      <c r="AC16" s="80">
        <v>8</v>
      </c>
      <c r="AD16" s="80">
        <v>9</v>
      </c>
      <c r="AE16" s="80">
        <v>230</v>
      </c>
      <c r="AF16" s="86">
        <v>22.704837117472852</v>
      </c>
      <c r="AG16" s="95">
        <v>1.8027904060197522</v>
      </c>
    </row>
    <row r="17" spans="1:49" s="99" customFormat="1" ht="13.5">
      <c r="A17" s="37"/>
      <c r="B17" s="37"/>
      <c r="C17" s="37" t="s">
        <v>38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1</v>
      </c>
      <c r="K17" s="80">
        <v>1</v>
      </c>
      <c r="L17" s="80">
        <v>1</v>
      </c>
      <c r="M17" s="80">
        <v>1</v>
      </c>
      <c r="N17" s="80">
        <v>2</v>
      </c>
      <c r="O17" s="80">
        <v>6</v>
      </c>
      <c r="P17" s="80">
        <v>10</v>
      </c>
      <c r="Q17" s="80">
        <v>9</v>
      </c>
      <c r="R17" s="37"/>
      <c r="S17" s="37"/>
      <c r="T17" s="37" t="s">
        <v>38</v>
      </c>
      <c r="U17" s="80">
        <v>3</v>
      </c>
      <c r="V17" s="80">
        <v>6</v>
      </c>
      <c r="W17" s="80">
        <v>11</v>
      </c>
      <c r="X17" s="80">
        <v>4</v>
      </c>
      <c r="Y17" s="80">
        <v>12</v>
      </c>
      <c r="Z17" s="80">
        <v>6</v>
      </c>
      <c r="AA17" s="80">
        <v>6</v>
      </c>
      <c r="AB17" s="80">
        <v>7</v>
      </c>
      <c r="AC17" s="80">
        <v>3</v>
      </c>
      <c r="AD17" s="80">
        <v>5</v>
      </c>
      <c r="AE17" s="80">
        <v>94</v>
      </c>
      <c r="AF17" s="86">
        <v>9.279368213228036</v>
      </c>
      <c r="AG17" s="95">
        <v>1.0585585585585584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s="99" customFormat="1" ht="13.5">
      <c r="A18" s="37"/>
      <c r="B18" s="37"/>
      <c r="C18" s="37" t="s">
        <v>39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1</v>
      </c>
      <c r="M18" s="80">
        <v>0</v>
      </c>
      <c r="N18" s="80">
        <v>0</v>
      </c>
      <c r="O18" s="80">
        <v>0</v>
      </c>
      <c r="P18" s="80">
        <v>1</v>
      </c>
      <c r="Q18" s="80">
        <v>0</v>
      </c>
      <c r="R18" s="37"/>
      <c r="S18" s="37"/>
      <c r="T18" s="37" t="s">
        <v>39</v>
      </c>
      <c r="U18" s="80">
        <v>1</v>
      </c>
      <c r="V18" s="80">
        <v>1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1</v>
      </c>
      <c r="AC18" s="80">
        <v>0</v>
      </c>
      <c r="AD18" s="80">
        <v>1</v>
      </c>
      <c r="AE18" s="80">
        <v>6</v>
      </c>
      <c r="AF18" s="86">
        <v>0.5923000987166831</v>
      </c>
      <c r="AG18" s="95">
        <v>0.2494802494802495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33" ht="13.5">
      <c r="A19" s="37"/>
      <c r="B19" s="37"/>
      <c r="C19" s="37" t="s">
        <v>43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5</v>
      </c>
      <c r="N19" s="80">
        <v>0</v>
      </c>
      <c r="O19" s="80">
        <v>1</v>
      </c>
      <c r="P19" s="80">
        <v>2</v>
      </c>
      <c r="Q19" s="80">
        <v>0</v>
      </c>
      <c r="R19" s="37"/>
      <c r="S19" s="37"/>
      <c r="T19" s="37" t="s">
        <v>43</v>
      </c>
      <c r="U19" s="80">
        <v>2</v>
      </c>
      <c r="V19" s="80">
        <v>1</v>
      </c>
      <c r="W19" s="80">
        <v>3</v>
      </c>
      <c r="X19" s="80">
        <v>5</v>
      </c>
      <c r="Y19" s="80">
        <v>0</v>
      </c>
      <c r="Z19" s="80">
        <v>2</v>
      </c>
      <c r="AA19" s="80">
        <v>0</v>
      </c>
      <c r="AB19" s="80">
        <v>0</v>
      </c>
      <c r="AC19" s="80">
        <v>0</v>
      </c>
      <c r="AD19" s="80">
        <v>0</v>
      </c>
      <c r="AE19" s="80">
        <v>21</v>
      </c>
      <c r="AF19" s="86">
        <v>2.073050345508391</v>
      </c>
      <c r="AG19" s="95">
        <v>2.394526795895097</v>
      </c>
    </row>
    <row r="20" spans="1:33" ht="13.5">
      <c r="A20" s="37"/>
      <c r="B20" s="37"/>
      <c r="C20" s="35" t="s">
        <v>44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1</v>
      </c>
      <c r="M20" s="96">
        <v>2</v>
      </c>
      <c r="N20" s="96">
        <v>6</v>
      </c>
      <c r="O20" s="96">
        <v>1</v>
      </c>
      <c r="P20" s="96">
        <v>2</v>
      </c>
      <c r="Q20" s="96">
        <v>6</v>
      </c>
      <c r="R20" s="37"/>
      <c r="S20" s="37"/>
      <c r="T20" s="35" t="s">
        <v>44</v>
      </c>
      <c r="U20" s="96">
        <v>6</v>
      </c>
      <c r="V20" s="96">
        <v>2</v>
      </c>
      <c r="W20" s="96">
        <v>6</v>
      </c>
      <c r="X20" s="96">
        <v>3</v>
      </c>
      <c r="Y20" s="96">
        <v>1</v>
      </c>
      <c r="Z20" s="96">
        <v>5</v>
      </c>
      <c r="AA20" s="96">
        <v>5</v>
      </c>
      <c r="AB20" s="96">
        <v>4</v>
      </c>
      <c r="AC20" s="96">
        <v>3</v>
      </c>
      <c r="AD20" s="96">
        <v>2</v>
      </c>
      <c r="AE20" s="96">
        <v>55</v>
      </c>
      <c r="AF20" s="59">
        <v>5.429417571569595</v>
      </c>
      <c r="AG20" s="97">
        <v>2.522935779816514</v>
      </c>
    </row>
    <row r="21" spans="1:33" ht="13.5">
      <c r="A21" s="35"/>
      <c r="B21" s="35"/>
      <c r="C21" s="42" t="s">
        <v>150</v>
      </c>
      <c r="D21" s="103">
        <v>1</v>
      </c>
      <c r="E21" s="103">
        <v>2</v>
      </c>
      <c r="F21" s="103">
        <v>5</v>
      </c>
      <c r="G21" s="103">
        <v>2</v>
      </c>
      <c r="H21" s="103">
        <v>2</v>
      </c>
      <c r="I21" s="103">
        <v>7</v>
      </c>
      <c r="J21" s="103">
        <v>8</v>
      </c>
      <c r="K21" s="103">
        <v>6</v>
      </c>
      <c r="L21" s="103">
        <v>20</v>
      </c>
      <c r="M21" s="103">
        <v>25</v>
      </c>
      <c r="N21" s="103">
        <v>31</v>
      </c>
      <c r="O21" s="103">
        <v>50</v>
      </c>
      <c r="P21" s="103">
        <v>51</v>
      </c>
      <c r="Q21" s="103">
        <v>46</v>
      </c>
      <c r="R21" s="35"/>
      <c r="S21" s="35"/>
      <c r="T21" s="42" t="s">
        <v>150</v>
      </c>
      <c r="U21" s="103">
        <v>57</v>
      </c>
      <c r="V21" s="103">
        <v>50</v>
      </c>
      <c r="W21" s="103">
        <v>67</v>
      </c>
      <c r="X21" s="103">
        <v>40</v>
      </c>
      <c r="Y21" s="103">
        <v>45</v>
      </c>
      <c r="Z21" s="103">
        <v>52</v>
      </c>
      <c r="AA21" s="103">
        <v>45</v>
      </c>
      <c r="AB21" s="103">
        <v>30</v>
      </c>
      <c r="AC21" s="103">
        <v>25</v>
      </c>
      <c r="AD21" s="103">
        <v>30</v>
      </c>
      <c r="AE21" s="103">
        <v>697</v>
      </c>
      <c r="AF21" s="104">
        <v>68.80552813425469</v>
      </c>
      <c r="AG21" s="105">
        <v>1.4739780489352254</v>
      </c>
    </row>
    <row r="22" spans="1:49" s="99" customFormat="1" ht="13.5">
      <c r="A22" s="37" t="s">
        <v>152</v>
      </c>
      <c r="B22" s="37"/>
      <c r="C22" s="37" t="s">
        <v>45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1</v>
      </c>
      <c r="N22" s="80">
        <v>3</v>
      </c>
      <c r="O22" s="80">
        <v>2</v>
      </c>
      <c r="P22" s="80">
        <v>1</v>
      </c>
      <c r="Q22" s="80">
        <v>1</v>
      </c>
      <c r="R22" s="37" t="s">
        <v>152</v>
      </c>
      <c r="S22" s="37"/>
      <c r="T22" s="37" t="s">
        <v>45</v>
      </c>
      <c r="U22" s="80">
        <v>1</v>
      </c>
      <c r="V22" s="80">
        <v>1</v>
      </c>
      <c r="W22" s="80">
        <v>1</v>
      </c>
      <c r="X22" s="80">
        <v>1</v>
      </c>
      <c r="Y22" s="80">
        <v>0</v>
      </c>
      <c r="Z22" s="80">
        <v>0</v>
      </c>
      <c r="AA22" s="80">
        <v>1</v>
      </c>
      <c r="AB22" s="80">
        <v>2</v>
      </c>
      <c r="AC22" s="80">
        <v>1</v>
      </c>
      <c r="AD22" s="80">
        <v>1</v>
      </c>
      <c r="AE22" s="80">
        <v>17</v>
      </c>
      <c r="AF22" s="86">
        <v>1.678183613030602</v>
      </c>
      <c r="AG22" s="95">
        <v>0.8079847908745247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33" ht="13.5">
      <c r="A23" s="37"/>
      <c r="B23" s="37"/>
      <c r="C23" s="37" t="s">
        <v>46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1</v>
      </c>
      <c r="J23" s="80">
        <v>2</v>
      </c>
      <c r="K23" s="80">
        <v>1</v>
      </c>
      <c r="L23" s="80">
        <v>2</v>
      </c>
      <c r="M23" s="80">
        <v>2</v>
      </c>
      <c r="N23" s="80">
        <v>6</v>
      </c>
      <c r="O23" s="80">
        <v>4</v>
      </c>
      <c r="P23" s="80">
        <v>1</v>
      </c>
      <c r="Q23" s="80">
        <v>2</v>
      </c>
      <c r="R23" s="37"/>
      <c r="S23" s="37"/>
      <c r="T23" s="37" t="s">
        <v>46</v>
      </c>
      <c r="U23" s="80">
        <v>4</v>
      </c>
      <c r="V23" s="80">
        <v>5</v>
      </c>
      <c r="W23" s="80">
        <v>3</v>
      </c>
      <c r="X23" s="80">
        <v>1</v>
      </c>
      <c r="Y23" s="80">
        <v>4</v>
      </c>
      <c r="Z23" s="80">
        <v>4</v>
      </c>
      <c r="AA23" s="80">
        <v>2</v>
      </c>
      <c r="AB23" s="80">
        <v>3</v>
      </c>
      <c r="AC23" s="80">
        <v>2</v>
      </c>
      <c r="AD23" s="80">
        <v>2</v>
      </c>
      <c r="AE23" s="80">
        <v>51</v>
      </c>
      <c r="AF23" s="86">
        <v>5.034550839091807</v>
      </c>
      <c r="AG23" s="95">
        <v>1.3417521704814523</v>
      </c>
    </row>
    <row r="24" spans="1:33" ht="13.5">
      <c r="A24" s="37"/>
      <c r="B24" s="37"/>
      <c r="C24" s="37" t="s">
        <v>48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</v>
      </c>
      <c r="L24" s="80">
        <v>1</v>
      </c>
      <c r="M24" s="80">
        <v>1</v>
      </c>
      <c r="N24" s="80">
        <v>1</v>
      </c>
      <c r="O24" s="80">
        <v>3</v>
      </c>
      <c r="P24" s="80">
        <v>1</v>
      </c>
      <c r="Q24" s="80">
        <v>1</v>
      </c>
      <c r="R24" s="37"/>
      <c r="S24" s="37"/>
      <c r="T24" s="37" t="s">
        <v>48</v>
      </c>
      <c r="U24" s="80">
        <v>3</v>
      </c>
      <c r="V24" s="80">
        <v>4</v>
      </c>
      <c r="W24" s="80">
        <v>0</v>
      </c>
      <c r="X24" s="80">
        <v>0</v>
      </c>
      <c r="Y24" s="80">
        <v>3</v>
      </c>
      <c r="Z24" s="80">
        <v>2</v>
      </c>
      <c r="AA24" s="80">
        <v>1</v>
      </c>
      <c r="AB24" s="80">
        <v>2</v>
      </c>
      <c r="AC24" s="80">
        <v>3</v>
      </c>
      <c r="AD24" s="80">
        <v>1</v>
      </c>
      <c r="AE24" s="80">
        <v>28</v>
      </c>
      <c r="AF24" s="86">
        <v>2.7640671273445214</v>
      </c>
      <c r="AG24" s="95">
        <v>1.4925373134328357</v>
      </c>
    </row>
    <row r="25" spans="1:33" ht="13.5">
      <c r="A25" s="37"/>
      <c r="B25" s="37"/>
      <c r="C25" s="35" t="s">
        <v>47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2</v>
      </c>
      <c r="K25" s="96">
        <v>1</v>
      </c>
      <c r="L25" s="96">
        <v>3</v>
      </c>
      <c r="M25" s="96">
        <v>4</v>
      </c>
      <c r="N25" s="96">
        <v>6</v>
      </c>
      <c r="O25" s="96">
        <v>3</v>
      </c>
      <c r="P25" s="96">
        <v>7</v>
      </c>
      <c r="Q25" s="96">
        <v>3</v>
      </c>
      <c r="R25" s="37"/>
      <c r="S25" s="37"/>
      <c r="T25" s="35" t="s">
        <v>47</v>
      </c>
      <c r="U25" s="96">
        <v>3</v>
      </c>
      <c r="V25" s="96">
        <v>2</v>
      </c>
      <c r="W25" s="96">
        <v>2</v>
      </c>
      <c r="X25" s="96">
        <v>4</v>
      </c>
      <c r="Y25" s="96">
        <v>2</v>
      </c>
      <c r="Z25" s="96">
        <v>8</v>
      </c>
      <c r="AA25" s="96">
        <v>4</v>
      </c>
      <c r="AB25" s="96">
        <v>5</v>
      </c>
      <c r="AC25" s="96">
        <v>13</v>
      </c>
      <c r="AD25" s="96">
        <v>7</v>
      </c>
      <c r="AE25" s="96">
        <v>79</v>
      </c>
      <c r="AF25" s="59">
        <v>7.7986179664363275</v>
      </c>
      <c r="AG25" s="97">
        <v>1.0733695652173914</v>
      </c>
    </row>
    <row r="26" spans="1:33" ht="13.5">
      <c r="A26" s="35"/>
      <c r="B26" s="35"/>
      <c r="C26" s="42" t="s">
        <v>150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1</v>
      </c>
      <c r="J26" s="103">
        <v>4</v>
      </c>
      <c r="K26" s="103">
        <v>3</v>
      </c>
      <c r="L26" s="103">
        <v>6</v>
      </c>
      <c r="M26" s="103">
        <v>8</v>
      </c>
      <c r="N26" s="103">
        <v>16</v>
      </c>
      <c r="O26" s="103">
        <v>12</v>
      </c>
      <c r="P26" s="103">
        <v>10</v>
      </c>
      <c r="Q26" s="103">
        <v>7</v>
      </c>
      <c r="R26" s="35"/>
      <c r="S26" s="35"/>
      <c r="T26" s="42" t="s">
        <v>150</v>
      </c>
      <c r="U26" s="103">
        <v>11</v>
      </c>
      <c r="V26" s="103">
        <v>12</v>
      </c>
      <c r="W26" s="103">
        <v>6</v>
      </c>
      <c r="X26" s="103">
        <v>6</v>
      </c>
      <c r="Y26" s="103">
        <v>9</v>
      </c>
      <c r="Z26" s="103">
        <v>14</v>
      </c>
      <c r="AA26" s="103">
        <v>8</v>
      </c>
      <c r="AB26" s="103">
        <v>12</v>
      </c>
      <c r="AC26" s="103">
        <v>19</v>
      </c>
      <c r="AD26" s="103">
        <v>11</v>
      </c>
      <c r="AE26" s="103">
        <v>175</v>
      </c>
      <c r="AF26" s="104">
        <v>17.275419545903258</v>
      </c>
      <c r="AG26" s="105">
        <v>1.155802126675913</v>
      </c>
    </row>
    <row r="27" spans="1:33" ht="13.5">
      <c r="A27" s="37" t="s">
        <v>153</v>
      </c>
      <c r="B27" s="37"/>
      <c r="C27" s="37" t="s">
        <v>40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37" t="s">
        <v>153</v>
      </c>
      <c r="S27" s="37"/>
      <c r="T27" s="37" t="s">
        <v>40</v>
      </c>
      <c r="U27" s="63">
        <v>2</v>
      </c>
      <c r="V27" s="63">
        <v>0</v>
      </c>
      <c r="W27" s="63">
        <v>2</v>
      </c>
      <c r="X27" s="63">
        <v>1</v>
      </c>
      <c r="Y27" s="63">
        <v>0</v>
      </c>
      <c r="Z27" s="63">
        <v>0</v>
      </c>
      <c r="AA27" s="63">
        <v>0</v>
      </c>
      <c r="AB27" s="63">
        <v>0</v>
      </c>
      <c r="AC27" s="63">
        <v>1</v>
      </c>
      <c r="AD27" s="63">
        <v>1</v>
      </c>
      <c r="AE27" s="63">
        <v>7</v>
      </c>
      <c r="AF27" s="86">
        <v>0.6910167818361304</v>
      </c>
      <c r="AG27" s="95">
        <v>0.6329113924050633</v>
      </c>
    </row>
    <row r="28" spans="1:33" ht="13.5">
      <c r="A28" s="37"/>
      <c r="B28" s="37"/>
      <c r="C28" s="37" t="s">
        <v>42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1</v>
      </c>
      <c r="N28" s="63">
        <v>0</v>
      </c>
      <c r="O28" s="63">
        <v>0</v>
      </c>
      <c r="P28" s="63">
        <v>0</v>
      </c>
      <c r="Q28" s="63">
        <v>1</v>
      </c>
      <c r="R28" s="37"/>
      <c r="S28" s="37"/>
      <c r="T28" s="37" t="s">
        <v>42</v>
      </c>
      <c r="U28" s="63">
        <v>0</v>
      </c>
      <c r="V28" s="63">
        <v>0</v>
      </c>
      <c r="W28" s="63">
        <v>0</v>
      </c>
      <c r="X28" s="63">
        <v>0</v>
      </c>
      <c r="Y28" s="63">
        <v>1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3</v>
      </c>
      <c r="AF28" s="86">
        <v>0.29615004935834155</v>
      </c>
      <c r="AG28" s="95">
        <v>0.3676470588235294</v>
      </c>
    </row>
    <row r="29" spans="1:33" ht="13.5">
      <c r="A29" s="37"/>
      <c r="B29" s="37"/>
      <c r="C29" s="35" t="s">
        <v>41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37"/>
      <c r="S29" s="37"/>
      <c r="T29" s="35" t="s">
        <v>41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59">
        <v>0</v>
      </c>
      <c r="AG29" s="97">
        <v>0</v>
      </c>
    </row>
    <row r="30" spans="1:33" ht="13.5">
      <c r="A30" s="35"/>
      <c r="B30" s="35"/>
      <c r="C30" s="42" t="s">
        <v>150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1</v>
      </c>
      <c r="N30" s="106">
        <v>0</v>
      </c>
      <c r="O30" s="106">
        <v>0</v>
      </c>
      <c r="P30" s="106">
        <v>0</v>
      </c>
      <c r="Q30" s="106">
        <v>1</v>
      </c>
      <c r="R30" s="35"/>
      <c r="S30" s="35"/>
      <c r="T30" s="42" t="s">
        <v>150</v>
      </c>
      <c r="U30" s="106">
        <v>2</v>
      </c>
      <c r="V30" s="106">
        <v>0</v>
      </c>
      <c r="W30" s="106">
        <v>2</v>
      </c>
      <c r="X30" s="106">
        <v>1</v>
      </c>
      <c r="Y30" s="106">
        <v>1</v>
      </c>
      <c r="Z30" s="106">
        <v>0</v>
      </c>
      <c r="AA30" s="106">
        <v>0</v>
      </c>
      <c r="AB30" s="106">
        <v>0</v>
      </c>
      <c r="AC30" s="106">
        <v>1</v>
      </c>
      <c r="AD30" s="106">
        <v>1</v>
      </c>
      <c r="AE30" s="106">
        <v>10</v>
      </c>
      <c r="AF30" s="104">
        <v>0.9871668311944718</v>
      </c>
      <c r="AG30" s="105">
        <v>0.3234152652005175</v>
      </c>
    </row>
    <row r="31" spans="1:33" ht="13.5">
      <c r="A31" s="37" t="s">
        <v>154</v>
      </c>
      <c r="B31" s="37"/>
      <c r="C31" s="37" t="s">
        <v>49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37" t="s">
        <v>154</v>
      </c>
      <c r="S31" s="37"/>
      <c r="T31" s="37" t="s">
        <v>49</v>
      </c>
      <c r="U31" s="27">
        <v>1</v>
      </c>
      <c r="V31" s="27">
        <v>0</v>
      </c>
      <c r="W31" s="27">
        <v>2</v>
      </c>
      <c r="X31" s="27">
        <v>0</v>
      </c>
      <c r="Y31" s="27">
        <v>1</v>
      </c>
      <c r="Z31" s="27">
        <v>0</v>
      </c>
      <c r="AA31" s="27">
        <v>0</v>
      </c>
      <c r="AB31" s="27">
        <v>1</v>
      </c>
      <c r="AC31" s="27">
        <v>0</v>
      </c>
      <c r="AD31" s="27">
        <v>0</v>
      </c>
      <c r="AE31" s="27">
        <v>6</v>
      </c>
      <c r="AF31" s="86">
        <v>0.5923000987166831</v>
      </c>
      <c r="AG31" s="95">
        <v>0.42979942693409745</v>
      </c>
    </row>
    <row r="32" spans="1:49" s="99" customFormat="1" ht="13.5">
      <c r="A32" s="37"/>
      <c r="B32" s="37"/>
      <c r="C32" s="37" t="s">
        <v>50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37"/>
      <c r="S32" s="37"/>
      <c r="T32" s="37" t="s">
        <v>50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7">
        <v>10</v>
      </c>
      <c r="AF32" s="86">
        <v>0.9871668311944718</v>
      </c>
      <c r="AG32" s="95">
        <v>0.3795066413662239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s="99" customFormat="1" ht="13.5">
      <c r="A33" s="37"/>
      <c r="B33" s="37"/>
      <c r="C33" s="37" t="s">
        <v>51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37"/>
      <c r="S33" s="37"/>
      <c r="T33" s="37" t="s">
        <v>51</v>
      </c>
      <c r="U33" s="7">
        <v>2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7">
        <v>42</v>
      </c>
      <c r="AF33" s="86">
        <v>4.146100691016782</v>
      </c>
      <c r="AG33" s="95">
        <v>0.47662278710848843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3:33" ht="13.5">
      <c r="C34" s="37" t="s">
        <v>52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T34" s="37" t="s">
        <v>52</v>
      </c>
      <c r="U34" s="7">
        <v>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7">
        <v>7</v>
      </c>
      <c r="AF34" s="86">
        <v>0.6910167818361304</v>
      </c>
      <c r="AG34" s="95">
        <v>0.12524601896582574</v>
      </c>
    </row>
    <row r="35" spans="3:33" ht="13.5">
      <c r="C35" s="37" t="s">
        <v>53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T35" s="37" t="s">
        <v>53</v>
      </c>
      <c r="U35" s="7">
        <v>1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7">
        <v>5</v>
      </c>
      <c r="AF35" s="86">
        <v>0.4935834155972359</v>
      </c>
      <c r="AG35" s="95">
        <v>0.3546099290780142</v>
      </c>
    </row>
    <row r="36" spans="1:33" ht="13.5">
      <c r="A36" s="37"/>
      <c r="B36" s="37"/>
      <c r="C36" s="35" t="s">
        <v>54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37"/>
      <c r="S36" s="37"/>
      <c r="T36" s="35" t="s">
        <v>54</v>
      </c>
      <c r="U36" s="25">
        <v>0</v>
      </c>
      <c r="V36" s="25">
        <v>2</v>
      </c>
      <c r="W36" s="25">
        <v>2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1</v>
      </c>
      <c r="AE36" s="25">
        <v>5</v>
      </c>
      <c r="AF36" s="59">
        <v>0.4935834155972359</v>
      </c>
      <c r="AG36" s="97">
        <v>0.49067713444553485</v>
      </c>
    </row>
    <row r="37" spans="1:33" ht="13.5">
      <c r="A37" s="35"/>
      <c r="B37" s="35"/>
      <c r="C37" s="42" t="s">
        <v>150</v>
      </c>
      <c r="D37" s="106">
        <v>0</v>
      </c>
      <c r="E37" s="106">
        <v>0</v>
      </c>
      <c r="F37" s="106">
        <v>0</v>
      </c>
      <c r="G37" s="106">
        <v>0</v>
      </c>
      <c r="H37" s="106">
        <v>1</v>
      </c>
      <c r="I37" s="106">
        <v>1</v>
      </c>
      <c r="J37" s="106">
        <v>0</v>
      </c>
      <c r="K37" s="106">
        <v>3</v>
      </c>
      <c r="L37" s="106">
        <v>2</v>
      </c>
      <c r="M37" s="106">
        <v>1</v>
      </c>
      <c r="N37" s="106">
        <v>2</v>
      </c>
      <c r="O37" s="106">
        <v>1</v>
      </c>
      <c r="P37" s="106">
        <v>3</v>
      </c>
      <c r="Q37" s="106">
        <v>5</v>
      </c>
      <c r="R37" s="35"/>
      <c r="S37" s="35"/>
      <c r="T37" s="42" t="s">
        <v>150</v>
      </c>
      <c r="U37" s="106">
        <v>5</v>
      </c>
      <c r="V37" s="106">
        <v>5</v>
      </c>
      <c r="W37" s="106">
        <v>9</v>
      </c>
      <c r="X37" s="106">
        <v>3</v>
      </c>
      <c r="Y37" s="106">
        <v>6</v>
      </c>
      <c r="Z37" s="106">
        <v>4</v>
      </c>
      <c r="AA37" s="106">
        <v>7</v>
      </c>
      <c r="AB37" s="106">
        <v>6</v>
      </c>
      <c r="AC37" s="106">
        <v>5</v>
      </c>
      <c r="AD37" s="106">
        <v>6</v>
      </c>
      <c r="AE37" s="106">
        <v>75</v>
      </c>
      <c r="AF37" s="104">
        <v>7.4037512339585385</v>
      </c>
      <c r="AG37" s="105">
        <v>0.359522554048224</v>
      </c>
    </row>
    <row r="38" spans="1:33" ht="13.5">
      <c r="A38" s="15" t="s">
        <v>155</v>
      </c>
      <c r="C38" s="15" t="s">
        <v>55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1</v>
      </c>
      <c r="R38" s="15" t="s">
        <v>155</v>
      </c>
      <c r="T38" s="15" t="s">
        <v>55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1</v>
      </c>
      <c r="AF38" s="86">
        <v>0.09871668311944717</v>
      </c>
      <c r="AG38" s="95">
        <v>0.16666666666666669</v>
      </c>
    </row>
    <row r="39" spans="1:33" ht="13.5">
      <c r="A39" s="15" t="s">
        <v>15</v>
      </c>
      <c r="C39" s="15" t="s">
        <v>56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15" t="s">
        <v>15</v>
      </c>
      <c r="T39" s="15" t="s">
        <v>56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1</v>
      </c>
      <c r="AB39" s="80">
        <v>0</v>
      </c>
      <c r="AC39" s="80">
        <v>0</v>
      </c>
      <c r="AD39" s="80">
        <v>0</v>
      </c>
      <c r="AE39" s="80">
        <v>1</v>
      </c>
      <c r="AF39" s="86">
        <v>0.09871668311944717</v>
      </c>
      <c r="AG39" s="95">
        <v>0.13679890560875513</v>
      </c>
    </row>
    <row r="40" spans="3:33" ht="13.5">
      <c r="C40" s="15" t="s">
        <v>57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T40" s="15" t="s">
        <v>57</v>
      </c>
      <c r="U40" s="80">
        <v>0</v>
      </c>
      <c r="V40" s="80">
        <v>0</v>
      </c>
      <c r="W40" s="80">
        <v>0</v>
      </c>
      <c r="X40" s="80">
        <v>1</v>
      </c>
      <c r="Y40" s="80">
        <v>1</v>
      </c>
      <c r="Z40" s="80">
        <v>0</v>
      </c>
      <c r="AA40" s="80">
        <v>0</v>
      </c>
      <c r="AB40" s="80">
        <v>1</v>
      </c>
      <c r="AC40" s="80">
        <v>0</v>
      </c>
      <c r="AD40" s="80">
        <v>1</v>
      </c>
      <c r="AE40" s="80">
        <v>4</v>
      </c>
      <c r="AF40" s="86">
        <v>0.3948667324777887</v>
      </c>
      <c r="AG40" s="95">
        <v>0.2048131080389145</v>
      </c>
    </row>
    <row r="41" spans="3:33" ht="13.5">
      <c r="C41" s="15" t="s">
        <v>58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1</v>
      </c>
      <c r="J41" s="80">
        <v>1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T41" s="15" t="s">
        <v>58</v>
      </c>
      <c r="U41" s="80">
        <v>0</v>
      </c>
      <c r="V41" s="80">
        <v>1</v>
      </c>
      <c r="W41" s="80">
        <v>1</v>
      </c>
      <c r="X41" s="80">
        <v>0</v>
      </c>
      <c r="Y41" s="80">
        <v>0</v>
      </c>
      <c r="Z41" s="80">
        <v>1</v>
      </c>
      <c r="AA41" s="80">
        <v>1</v>
      </c>
      <c r="AB41" s="80">
        <v>0</v>
      </c>
      <c r="AC41" s="80">
        <v>0</v>
      </c>
      <c r="AD41" s="80">
        <v>0</v>
      </c>
      <c r="AE41" s="80">
        <v>6</v>
      </c>
      <c r="AF41" s="86">
        <v>0.5923000987166831</v>
      </c>
      <c r="AG41" s="95">
        <v>0.20884093282283328</v>
      </c>
    </row>
    <row r="42" spans="3:33" ht="13.5">
      <c r="C42" s="15" t="s">
        <v>59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1</v>
      </c>
      <c r="T42" s="15" t="s">
        <v>59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1</v>
      </c>
      <c r="AF42" s="86">
        <v>0.09871668311944717</v>
      </c>
      <c r="AG42" s="95">
        <v>0.06784260515603799</v>
      </c>
    </row>
    <row r="43" spans="3:33" ht="13.5">
      <c r="C43" s="15" t="s">
        <v>60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T43" s="15" t="s">
        <v>60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6">
        <v>0</v>
      </c>
      <c r="AG43" s="95">
        <v>0</v>
      </c>
    </row>
    <row r="44" spans="3:33" ht="13.5">
      <c r="C44" s="15" t="s">
        <v>61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1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T44" s="15" t="s">
        <v>61</v>
      </c>
      <c r="U44" s="80">
        <v>0</v>
      </c>
      <c r="V44" s="80">
        <v>0</v>
      </c>
      <c r="W44" s="80">
        <v>1</v>
      </c>
      <c r="X44" s="80">
        <v>2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1</v>
      </c>
      <c r="AE44" s="80">
        <v>5</v>
      </c>
      <c r="AF44" s="86">
        <v>0.4935834155972359</v>
      </c>
      <c r="AG44" s="95">
        <v>0.4970178926441352</v>
      </c>
    </row>
    <row r="45" spans="3:33" ht="13.5">
      <c r="C45" s="15" t="s">
        <v>62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T45" s="15" t="s">
        <v>62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1</v>
      </c>
      <c r="AB45" s="80">
        <v>0</v>
      </c>
      <c r="AC45" s="80">
        <v>1</v>
      </c>
      <c r="AD45" s="80">
        <v>0</v>
      </c>
      <c r="AE45" s="80">
        <v>2</v>
      </c>
      <c r="AF45" s="86">
        <v>0.19743336623889435</v>
      </c>
      <c r="AG45" s="95">
        <v>0.13774104683195593</v>
      </c>
    </row>
    <row r="46" spans="1:33" ht="13.5">
      <c r="A46" s="37"/>
      <c r="B46" s="37"/>
      <c r="C46" s="35" t="s">
        <v>63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37"/>
      <c r="S46" s="37"/>
      <c r="T46" s="35" t="s">
        <v>63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59">
        <v>0</v>
      </c>
      <c r="AG46" s="97">
        <v>0</v>
      </c>
    </row>
    <row r="47" spans="1:33" ht="13.5">
      <c r="A47" s="35"/>
      <c r="B47" s="35"/>
      <c r="C47" s="42" t="s">
        <v>150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1</v>
      </c>
      <c r="J47" s="106">
        <v>1</v>
      </c>
      <c r="K47" s="106">
        <v>1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2</v>
      </c>
      <c r="R47" s="35"/>
      <c r="S47" s="35"/>
      <c r="T47" s="42" t="s">
        <v>150</v>
      </c>
      <c r="U47" s="106">
        <v>0</v>
      </c>
      <c r="V47" s="106">
        <v>1</v>
      </c>
      <c r="W47" s="106">
        <v>2</v>
      </c>
      <c r="X47" s="106">
        <v>3</v>
      </c>
      <c r="Y47" s="106">
        <v>1</v>
      </c>
      <c r="Z47" s="106">
        <v>1</v>
      </c>
      <c r="AA47" s="106">
        <v>3</v>
      </c>
      <c r="AB47" s="106">
        <v>1</v>
      </c>
      <c r="AC47" s="106">
        <v>1</v>
      </c>
      <c r="AD47" s="106">
        <v>2</v>
      </c>
      <c r="AE47" s="106">
        <v>20</v>
      </c>
      <c r="AF47" s="104">
        <v>1.9743336623889436</v>
      </c>
      <c r="AG47" s="105">
        <v>0.17136492160054836</v>
      </c>
    </row>
    <row r="48" spans="1:49" s="99" customFormat="1" ht="13.5">
      <c r="A48" s="37" t="s">
        <v>156</v>
      </c>
      <c r="B48" s="37"/>
      <c r="C48" s="37" t="s">
        <v>64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37" t="s">
        <v>156</v>
      </c>
      <c r="S48" s="37"/>
      <c r="T48" s="37" t="s">
        <v>64</v>
      </c>
      <c r="U48" s="27">
        <v>0</v>
      </c>
      <c r="V48" s="27">
        <v>0</v>
      </c>
      <c r="W48" s="27">
        <v>1</v>
      </c>
      <c r="X48" s="27">
        <v>0</v>
      </c>
      <c r="Y48" s="27">
        <v>0</v>
      </c>
      <c r="Z48" s="27">
        <v>1</v>
      </c>
      <c r="AA48" s="27">
        <v>0</v>
      </c>
      <c r="AB48" s="27">
        <v>0</v>
      </c>
      <c r="AC48" s="27">
        <v>0</v>
      </c>
      <c r="AD48" s="27">
        <v>0</v>
      </c>
      <c r="AE48" s="27">
        <v>2</v>
      </c>
      <c r="AF48" s="86">
        <v>0.19743336623889435</v>
      </c>
      <c r="AG48" s="95">
        <v>0.03955696202531646</v>
      </c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3:33" ht="13.5">
      <c r="C49" s="15" t="s">
        <v>65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T49" s="15" t="s">
        <v>65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7">
        <v>1</v>
      </c>
      <c r="AF49" s="86">
        <v>0.09871668311944717</v>
      </c>
      <c r="AG49" s="95">
        <v>0.11641443538998836</v>
      </c>
    </row>
    <row r="50" spans="3:33" ht="13.5">
      <c r="C50" s="15" t="s">
        <v>66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T50" s="15" t="s">
        <v>66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3</v>
      </c>
      <c r="AF50" s="86">
        <v>0.29615004935834155</v>
      </c>
      <c r="AG50" s="95">
        <v>0.20646937370956642</v>
      </c>
    </row>
    <row r="51" spans="3:33" ht="13.5">
      <c r="C51" s="15" t="s">
        <v>67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T51" s="15" t="s">
        <v>67</v>
      </c>
      <c r="U51" s="7">
        <v>0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7">
        <v>2</v>
      </c>
      <c r="AF51" s="86">
        <v>0.19743336623889435</v>
      </c>
      <c r="AG51" s="95">
        <v>0.10940919037199125</v>
      </c>
    </row>
    <row r="52" spans="1:49" s="99" customFormat="1" ht="13.5">
      <c r="A52" s="37"/>
      <c r="B52" s="37"/>
      <c r="C52" s="37" t="s">
        <v>68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37"/>
      <c r="S52" s="37"/>
      <c r="T52" s="37" t="s">
        <v>68</v>
      </c>
      <c r="U52" s="7">
        <v>0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1</v>
      </c>
      <c r="AF52" s="86">
        <v>0.09871668311944717</v>
      </c>
      <c r="AG52" s="95">
        <v>0.0831255195344971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3:33" ht="13.5">
      <c r="C53" s="15" t="s">
        <v>69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15" t="s">
        <v>69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86">
        <v>0</v>
      </c>
      <c r="AG53" s="95">
        <v>0</v>
      </c>
    </row>
    <row r="54" spans="1:33" ht="13.5">
      <c r="A54" s="37"/>
      <c r="B54" s="37"/>
      <c r="C54" s="37" t="s">
        <v>70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37"/>
      <c r="S54" s="37"/>
      <c r="T54" s="37" t="s">
        <v>70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2</v>
      </c>
      <c r="AF54" s="86">
        <v>0.19743336623889435</v>
      </c>
      <c r="AG54" s="95">
        <v>0.11560693641618498</v>
      </c>
    </row>
    <row r="55" spans="1:33" ht="13.5">
      <c r="A55" s="37"/>
      <c r="B55" s="37"/>
      <c r="C55" s="35" t="s">
        <v>71</v>
      </c>
      <c r="D55" s="25">
        <v>0</v>
      </c>
      <c r="E55" s="25">
        <v>0</v>
      </c>
      <c r="F55" s="25">
        <v>0</v>
      </c>
      <c r="G55" s="25">
        <v>0</v>
      </c>
      <c r="H55" s="25">
        <v>1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37"/>
      <c r="S55" s="37"/>
      <c r="T55" s="35" t="s">
        <v>71</v>
      </c>
      <c r="U55" s="25">
        <v>0</v>
      </c>
      <c r="V55" s="25">
        <v>0</v>
      </c>
      <c r="W55" s="25">
        <v>0</v>
      </c>
      <c r="X55" s="25">
        <v>2</v>
      </c>
      <c r="Y55" s="25">
        <v>0</v>
      </c>
      <c r="Z55" s="25">
        <v>1</v>
      </c>
      <c r="AA55" s="25">
        <v>0</v>
      </c>
      <c r="AB55" s="25">
        <v>0</v>
      </c>
      <c r="AC55" s="25">
        <v>1</v>
      </c>
      <c r="AD55" s="25">
        <v>0</v>
      </c>
      <c r="AE55" s="25">
        <v>5</v>
      </c>
      <c r="AF55" s="59">
        <v>0.4935834155972359</v>
      </c>
      <c r="AG55" s="97">
        <v>0.3641660597232338</v>
      </c>
    </row>
    <row r="56" spans="1:33" ht="14.25" thickBot="1">
      <c r="A56" s="35"/>
      <c r="B56" s="35"/>
      <c r="C56" s="42" t="s">
        <v>150</v>
      </c>
      <c r="D56" s="103">
        <v>0</v>
      </c>
      <c r="E56" s="103">
        <v>0</v>
      </c>
      <c r="F56" s="103">
        <v>0</v>
      </c>
      <c r="G56" s="103">
        <v>0</v>
      </c>
      <c r="H56" s="103">
        <v>1</v>
      </c>
      <c r="I56" s="103">
        <v>0</v>
      </c>
      <c r="J56" s="103">
        <v>0</v>
      </c>
      <c r="K56" s="103">
        <v>1</v>
      </c>
      <c r="L56" s="103">
        <v>0</v>
      </c>
      <c r="M56" s="103">
        <v>1</v>
      </c>
      <c r="N56" s="103">
        <v>1</v>
      </c>
      <c r="O56" s="103">
        <v>0</v>
      </c>
      <c r="P56" s="103">
        <v>0</v>
      </c>
      <c r="Q56" s="103">
        <v>1</v>
      </c>
      <c r="R56" s="35"/>
      <c r="S56" s="35"/>
      <c r="T56" s="42" t="s">
        <v>150</v>
      </c>
      <c r="U56" s="103">
        <v>0</v>
      </c>
      <c r="V56" s="103">
        <v>0</v>
      </c>
      <c r="W56" s="103">
        <v>1</v>
      </c>
      <c r="X56" s="103">
        <v>3</v>
      </c>
      <c r="Y56" s="103">
        <v>1</v>
      </c>
      <c r="Z56" s="103">
        <v>2</v>
      </c>
      <c r="AA56" s="103">
        <v>1</v>
      </c>
      <c r="AB56" s="103">
        <v>0</v>
      </c>
      <c r="AC56" s="103">
        <v>1</v>
      </c>
      <c r="AD56" s="103">
        <v>2</v>
      </c>
      <c r="AE56" s="103">
        <v>16</v>
      </c>
      <c r="AF56" s="91">
        <v>1.5794669299111548</v>
      </c>
      <c r="AG56" s="108">
        <v>0.1092523045407989</v>
      </c>
    </row>
    <row r="57" spans="1:33" ht="13.5">
      <c r="A57" s="76" t="s">
        <v>9</v>
      </c>
      <c r="B57" s="76"/>
      <c r="C57" s="76"/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76" t="s">
        <v>9</v>
      </c>
      <c r="S57" s="76"/>
      <c r="T57" s="76"/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  <c r="AA57" s="100">
        <v>0</v>
      </c>
      <c r="AB57" s="100">
        <v>0</v>
      </c>
      <c r="AC57" s="100">
        <v>0</v>
      </c>
      <c r="AD57" s="100">
        <v>0</v>
      </c>
      <c r="AE57" s="100">
        <v>0</v>
      </c>
      <c r="AF57" s="101">
        <v>0</v>
      </c>
      <c r="AG57" s="101"/>
    </row>
    <row r="58" spans="1:33" ht="14.25" thickBot="1">
      <c r="A58" s="94" t="s">
        <v>17</v>
      </c>
      <c r="B58" s="94"/>
      <c r="C58" s="94"/>
      <c r="D58" s="51">
        <v>1</v>
      </c>
      <c r="E58" s="51">
        <v>2</v>
      </c>
      <c r="F58" s="51">
        <v>5</v>
      </c>
      <c r="G58" s="51">
        <v>3</v>
      </c>
      <c r="H58" s="51">
        <v>4</v>
      </c>
      <c r="I58" s="51">
        <v>10</v>
      </c>
      <c r="J58" s="51">
        <v>14</v>
      </c>
      <c r="K58" s="51">
        <v>14</v>
      </c>
      <c r="L58" s="51">
        <v>28</v>
      </c>
      <c r="M58" s="51">
        <v>36</v>
      </c>
      <c r="N58" s="51">
        <v>50</v>
      </c>
      <c r="O58" s="51">
        <v>63</v>
      </c>
      <c r="P58" s="51">
        <v>68</v>
      </c>
      <c r="Q58" s="51">
        <v>63</v>
      </c>
      <c r="R58" s="94" t="s">
        <v>17</v>
      </c>
      <c r="S58" s="94"/>
      <c r="T58" s="94"/>
      <c r="U58" s="51">
        <v>77</v>
      </c>
      <c r="V58" s="51">
        <v>69</v>
      </c>
      <c r="W58" s="51">
        <v>87</v>
      </c>
      <c r="X58" s="51">
        <v>56</v>
      </c>
      <c r="Y58" s="51">
        <v>65</v>
      </c>
      <c r="Z58" s="51">
        <v>76</v>
      </c>
      <c r="AA58" s="51">
        <v>65</v>
      </c>
      <c r="AB58" s="51">
        <v>51</v>
      </c>
      <c r="AC58" s="51">
        <v>53</v>
      </c>
      <c r="AD58" s="51">
        <v>53</v>
      </c>
      <c r="AE58" s="51">
        <v>1013</v>
      </c>
      <c r="AF58" s="52">
        <v>100</v>
      </c>
      <c r="AG58" s="102">
        <v>0.7928246628734219</v>
      </c>
    </row>
    <row r="59" ht="13.5">
      <c r="C59" s="15" t="s">
        <v>226</v>
      </c>
    </row>
    <row r="63" spans="1:49" s="99" customFormat="1" ht="13.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</sheetData>
  <sheetProtection/>
  <printOptions horizontalCentered="1"/>
  <pageMargins left="0.72" right="0.63" top="0.46" bottom="0.52" header="0.28" footer="0.46"/>
  <pageSetup horizontalDpi="300" verticalDpi="300" orientation="portrait" paperSize="9" scale="103" r:id="rId1"/>
  <colBreaks count="1" manualBreakCount="1">
    <brk id="17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F50"/>
  <sheetViews>
    <sheetView view="pageBreakPreview" zoomScaleSheetLayoutView="100" zoomScalePageLayoutView="0" workbookViewId="0" topLeftCell="A1">
      <selection activeCell="A1" sqref="A1"/>
    </sheetView>
  </sheetViews>
  <sheetFormatPr defaultColWidth="4.375" defaultRowHeight="13.5"/>
  <cols>
    <col min="1" max="1" width="7.75390625" style="15" customWidth="1"/>
    <col min="2" max="2" width="19.625" style="15" customWidth="1"/>
    <col min="3" max="16" width="4.375" style="15" customWidth="1"/>
    <col min="17" max="17" width="8.625" style="15" customWidth="1"/>
    <col min="18" max="18" width="19.75390625" style="15" customWidth="1"/>
    <col min="19" max="29" width="4.625" style="15" customWidth="1"/>
    <col min="30" max="30" width="6.75390625" style="15" customWidth="1"/>
    <col min="31" max="31" width="1.25" style="15" hidden="1" customWidth="1"/>
    <col min="32" max="16384" width="4.375" style="15" customWidth="1"/>
  </cols>
  <sheetData>
    <row r="1" spans="1:30" ht="21" customHeight="1" thickBot="1">
      <c r="A1" s="43" t="s">
        <v>197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thickBot="1">
      <c r="A2" s="5" t="s">
        <v>4</v>
      </c>
      <c r="B2" s="47" t="s">
        <v>80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5" t="s">
        <v>227</v>
      </c>
      <c r="R2" s="47" t="s">
        <v>80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 t="s">
        <v>199</v>
      </c>
      <c r="AD2" s="5" t="s">
        <v>79</v>
      </c>
    </row>
    <row r="3" spans="1:30" ht="15" customHeight="1">
      <c r="A3" s="1" t="s">
        <v>102</v>
      </c>
      <c r="B3" s="110" t="s">
        <v>94</v>
      </c>
      <c r="C3" s="48">
        <v>0</v>
      </c>
      <c r="D3" s="48">
        <v>0</v>
      </c>
      <c r="E3" s="48">
        <v>0</v>
      </c>
      <c r="F3" s="48">
        <v>0</v>
      </c>
      <c r="G3" s="48">
        <v>2</v>
      </c>
      <c r="H3" s="48">
        <v>4</v>
      </c>
      <c r="I3" s="48">
        <v>4</v>
      </c>
      <c r="J3" s="48">
        <v>3</v>
      </c>
      <c r="K3" s="48">
        <v>16</v>
      </c>
      <c r="L3" s="48">
        <v>17</v>
      </c>
      <c r="M3" s="48">
        <v>25</v>
      </c>
      <c r="N3" s="48">
        <v>32</v>
      </c>
      <c r="O3" s="48">
        <v>41</v>
      </c>
      <c r="P3" s="48">
        <v>23</v>
      </c>
      <c r="Q3" s="1" t="s">
        <v>228</v>
      </c>
      <c r="R3" s="110" t="s">
        <v>94</v>
      </c>
      <c r="S3" s="48">
        <v>68</v>
      </c>
      <c r="T3" s="38">
        <v>86</v>
      </c>
      <c r="U3" s="38">
        <v>72</v>
      </c>
      <c r="V3" s="38">
        <v>82</v>
      </c>
      <c r="W3" s="38">
        <v>99</v>
      </c>
      <c r="X3" s="38">
        <v>98</v>
      </c>
      <c r="Y3" s="38">
        <v>79</v>
      </c>
      <c r="Z3" s="38">
        <v>119</v>
      </c>
      <c r="AA3" s="38">
        <v>122</v>
      </c>
      <c r="AB3" s="38">
        <v>106</v>
      </c>
      <c r="AC3" s="38">
        <v>1098</v>
      </c>
      <c r="AD3" s="8">
        <v>28.255275347400925</v>
      </c>
    </row>
    <row r="4" spans="2:30" ht="15" customHeight="1">
      <c r="B4" s="110" t="s">
        <v>95</v>
      </c>
      <c r="C4" s="48">
        <v>0</v>
      </c>
      <c r="D4" s="48">
        <v>0</v>
      </c>
      <c r="E4" s="48">
        <v>0</v>
      </c>
      <c r="F4" s="48">
        <v>0</v>
      </c>
      <c r="G4" s="48">
        <v>0</v>
      </c>
      <c r="H4" s="48">
        <v>2</v>
      </c>
      <c r="I4" s="48">
        <v>1</v>
      </c>
      <c r="J4" s="48">
        <v>4</v>
      </c>
      <c r="K4" s="48">
        <v>2</v>
      </c>
      <c r="L4" s="48">
        <v>2</v>
      </c>
      <c r="M4" s="48">
        <v>7</v>
      </c>
      <c r="N4" s="48">
        <v>5</v>
      </c>
      <c r="O4" s="48">
        <v>7</v>
      </c>
      <c r="P4" s="48">
        <v>0</v>
      </c>
      <c r="R4" s="110" t="s">
        <v>95</v>
      </c>
      <c r="S4" s="48">
        <v>3</v>
      </c>
      <c r="T4" s="38">
        <v>7</v>
      </c>
      <c r="U4" s="38">
        <v>7</v>
      </c>
      <c r="V4" s="38">
        <v>5</v>
      </c>
      <c r="W4" s="38">
        <v>1</v>
      </c>
      <c r="X4" s="38">
        <v>4</v>
      </c>
      <c r="Y4" s="38">
        <v>4</v>
      </c>
      <c r="Z4" s="38">
        <v>4</v>
      </c>
      <c r="AA4" s="38">
        <v>9</v>
      </c>
      <c r="AB4" s="38">
        <v>10</v>
      </c>
      <c r="AC4" s="38">
        <v>84</v>
      </c>
      <c r="AD4" s="8">
        <v>2.1616057642820383</v>
      </c>
    </row>
    <row r="5" spans="2:30" ht="15" customHeight="1">
      <c r="B5" s="110" t="s">
        <v>96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R5" s="110" t="s">
        <v>96</v>
      </c>
      <c r="S5" s="48">
        <v>2</v>
      </c>
      <c r="T5" s="38">
        <v>0</v>
      </c>
      <c r="U5" s="38">
        <v>5</v>
      </c>
      <c r="V5" s="38">
        <v>1</v>
      </c>
      <c r="W5" s="38">
        <v>3</v>
      </c>
      <c r="X5" s="38">
        <v>1</v>
      </c>
      <c r="Y5" s="38">
        <v>1</v>
      </c>
      <c r="Z5" s="38">
        <v>0</v>
      </c>
      <c r="AA5" s="38">
        <v>2</v>
      </c>
      <c r="AB5" s="38">
        <v>1</v>
      </c>
      <c r="AC5" s="38">
        <v>16</v>
      </c>
      <c r="AD5" s="8">
        <v>0.4117344312918168</v>
      </c>
    </row>
    <row r="6" spans="2:30" ht="15" customHeight="1">
      <c r="B6" s="110" t="s">
        <v>97</v>
      </c>
      <c r="C6" s="48">
        <v>0</v>
      </c>
      <c r="D6" s="48">
        <v>0</v>
      </c>
      <c r="E6" s="48">
        <v>0</v>
      </c>
      <c r="F6" s="48">
        <v>0</v>
      </c>
      <c r="G6" s="48">
        <v>1</v>
      </c>
      <c r="H6" s="48">
        <v>2</v>
      </c>
      <c r="I6" s="48">
        <v>1</v>
      </c>
      <c r="J6" s="48">
        <v>4</v>
      </c>
      <c r="K6" s="48">
        <v>3</v>
      </c>
      <c r="L6" s="48">
        <v>6</v>
      </c>
      <c r="M6" s="48">
        <v>8</v>
      </c>
      <c r="N6" s="48">
        <v>24</v>
      </c>
      <c r="O6" s="48">
        <v>21</v>
      </c>
      <c r="P6" s="48">
        <v>13</v>
      </c>
      <c r="R6" s="110" t="s">
        <v>97</v>
      </c>
      <c r="S6" s="48">
        <v>31</v>
      </c>
      <c r="T6" s="38">
        <v>29</v>
      </c>
      <c r="U6" s="38">
        <v>28</v>
      </c>
      <c r="V6" s="38">
        <v>33</v>
      </c>
      <c r="W6" s="38">
        <v>45</v>
      </c>
      <c r="X6" s="38">
        <v>43</v>
      </c>
      <c r="Y6" s="38">
        <v>53</v>
      </c>
      <c r="Z6" s="38">
        <v>54</v>
      </c>
      <c r="AA6" s="38">
        <v>67</v>
      </c>
      <c r="AB6" s="38">
        <v>59</v>
      </c>
      <c r="AC6" s="38">
        <v>525</v>
      </c>
      <c r="AD6" s="8">
        <v>13.510036026762737</v>
      </c>
    </row>
    <row r="7" spans="1:30" ht="15" customHeight="1">
      <c r="A7" s="2"/>
      <c r="B7" s="110" t="s">
        <v>98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1</v>
      </c>
      <c r="J7" s="48">
        <v>1</v>
      </c>
      <c r="K7" s="48">
        <v>1</v>
      </c>
      <c r="L7" s="48">
        <v>3</v>
      </c>
      <c r="M7" s="48">
        <v>2</v>
      </c>
      <c r="N7" s="48">
        <v>2</v>
      </c>
      <c r="O7" s="48">
        <v>2</v>
      </c>
      <c r="P7" s="48">
        <v>1</v>
      </c>
      <c r="Q7" s="2"/>
      <c r="R7" s="110" t="s">
        <v>98</v>
      </c>
      <c r="S7" s="48">
        <v>7</v>
      </c>
      <c r="T7" s="38">
        <v>10</v>
      </c>
      <c r="U7" s="38">
        <v>6</v>
      </c>
      <c r="V7" s="38">
        <v>10</v>
      </c>
      <c r="W7" s="38">
        <v>12</v>
      </c>
      <c r="X7" s="38">
        <v>9</v>
      </c>
      <c r="Y7" s="38">
        <v>6</v>
      </c>
      <c r="Z7" s="38">
        <v>12</v>
      </c>
      <c r="AA7" s="38">
        <v>10</v>
      </c>
      <c r="AB7" s="38">
        <v>8</v>
      </c>
      <c r="AC7" s="38">
        <v>103</v>
      </c>
      <c r="AD7" s="8">
        <v>2.6505404014410705</v>
      </c>
    </row>
    <row r="8" spans="1:30" ht="15" customHeight="1">
      <c r="A8" s="2"/>
      <c r="B8" s="110" t="s">
        <v>85</v>
      </c>
      <c r="C8" s="48">
        <v>0</v>
      </c>
      <c r="D8" s="48">
        <v>0</v>
      </c>
      <c r="E8" s="48">
        <v>0</v>
      </c>
      <c r="F8" s="48">
        <v>0</v>
      </c>
      <c r="G8" s="48">
        <v>1</v>
      </c>
      <c r="H8" s="48">
        <v>2</v>
      </c>
      <c r="I8" s="48">
        <v>3</v>
      </c>
      <c r="J8" s="48">
        <v>2</v>
      </c>
      <c r="K8" s="48">
        <v>4</v>
      </c>
      <c r="L8" s="48">
        <v>8</v>
      </c>
      <c r="M8" s="48">
        <v>4</v>
      </c>
      <c r="N8" s="48">
        <v>3</v>
      </c>
      <c r="O8" s="48">
        <v>10</v>
      </c>
      <c r="P8" s="48">
        <v>7</v>
      </c>
      <c r="Q8" s="2"/>
      <c r="R8" s="110" t="s">
        <v>85</v>
      </c>
      <c r="S8" s="48">
        <v>11</v>
      </c>
      <c r="T8" s="38">
        <v>7</v>
      </c>
      <c r="U8" s="38">
        <v>4</v>
      </c>
      <c r="V8" s="38">
        <v>7</v>
      </c>
      <c r="W8" s="38">
        <v>11</v>
      </c>
      <c r="X8" s="38">
        <v>14</v>
      </c>
      <c r="Y8" s="38">
        <v>14</v>
      </c>
      <c r="Z8" s="38">
        <v>19</v>
      </c>
      <c r="AA8" s="38">
        <v>22</v>
      </c>
      <c r="AB8" s="38">
        <v>17</v>
      </c>
      <c r="AC8" s="38">
        <v>170</v>
      </c>
      <c r="AD8" s="111">
        <v>4.374678332475553</v>
      </c>
    </row>
    <row r="9" spans="1:30" s="37" customFormat="1" ht="15" customHeight="1">
      <c r="A9" s="6"/>
      <c r="B9" s="110" t="s">
        <v>81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1</v>
      </c>
      <c r="J9" s="48">
        <v>0</v>
      </c>
      <c r="K9" s="48">
        <v>0</v>
      </c>
      <c r="L9" s="48">
        <v>1</v>
      </c>
      <c r="M9" s="48">
        <v>1</v>
      </c>
      <c r="N9" s="48">
        <v>1</v>
      </c>
      <c r="O9" s="48">
        <v>4</v>
      </c>
      <c r="P9" s="48">
        <v>2</v>
      </c>
      <c r="Q9" s="6"/>
      <c r="R9" s="110" t="s">
        <v>81</v>
      </c>
      <c r="S9" s="48">
        <v>1</v>
      </c>
      <c r="T9" s="38">
        <v>2</v>
      </c>
      <c r="U9" s="38">
        <v>1</v>
      </c>
      <c r="V9" s="38">
        <v>4</v>
      </c>
      <c r="W9" s="38">
        <v>1</v>
      </c>
      <c r="X9" s="38">
        <v>3</v>
      </c>
      <c r="Y9" s="38">
        <v>2</v>
      </c>
      <c r="Z9" s="38">
        <v>3</v>
      </c>
      <c r="AA9" s="38">
        <v>2</v>
      </c>
      <c r="AB9" s="38">
        <v>1</v>
      </c>
      <c r="AC9" s="38">
        <v>30</v>
      </c>
      <c r="AD9" s="111">
        <v>0.7720020586721564</v>
      </c>
    </row>
    <row r="10" spans="1:30" s="37" customFormat="1" ht="15" customHeight="1">
      <c r="A10" s="6"/>
      <c r="B10" s="110" t="s">
        <v>82</v>
      </c>
      <c r="C10" s="48">
        <v>0</v>
      </c>
      <c r="D10" s="48">
        <v>0</v>
      </c>
      <c r="E10" s="48">
        <v>0</v>
      </c>
      <c r="F10" s="48">
        <v>0</v>
      </c>
      <c r="G10" s="48">
        <v>1</v>
      </c>
      <c r="H10" s="48">
        <v>0</v>
      </c>
      <c r="I10" s="48">
        <v>2</v>
      </c>
      <c r="J10" s="48">
        <v>1</v>
      </c>
      <c r="K10" s="48">
        <v>0</v>
      </c>
      <c r="L10" s="48">
        <v>0</v>
      </c>
      <c r="M10" s="48">
        <v>1</v>
      </c>
      <c r="N10" s="48">
        <v>0</v>
      </c>
      <c r="O10" s="48">
        <v>0</v>
      </c>
      <c r="P10" s="48">
        <v>0</v>
      </c>
      <c r="Q10" s="6"/>
      <c r="R10" s="110" t="s">
        <v>82</v>
      </c>
      <c r="S10" s="48">
        <v>0</v>
      </c>
      <c r="T10" s="38">
        <v>4</v>
      </c>
      <c r="U10" s="38">
        <v>0</v>
      </c>
      <c r="V10" s="38">
        <v>2</v>
      </c>
      <c r="W10" s="38">
        <v>2</v>
      </c>
      <c r="X10" s="38">
        <v>1</v>
      </c>
      <c r="Y10" s="38">
        <v>3</v>
      </c>
      <c r="Z10" s="38">
        <v>2</v>
      </c>
      <c r="AA10" s="38">
        <v>3</v>
      </c>
      <c r="AB10" s="38">
        <v>1</v>
      </c>
      <c r="AC10" s="38">
        <v>23</v>
      </c>
      <c r="AD10" s="111">
        <v>0.5918682449819866</v>
      </c>
    </row>
    <row r="11" spans="1:30" s="37" customFormat="1" ht="15" customHeight="1">
      <c r="A11" s="6"/>
      <c r="B11" s="283" t="s">
        <v>261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1</v>
      </c>
      <c r="K11" s="48">
        <v>0</v>
      </c>
      <c r="L11" s="48">
        <v>2</v>
      </c>
      <c r="M11" s="48">
        <v>3</v>
      </c>
      <c r="N11" s="48">
        <v>4</v>
      </c>
      <c r="O11" s="48">
        <v>4</v>
      </c>
      <c r="P11" s="48">
        <v>1</v>
      </c>
      <c r="Q11" s="6"/>
      <c r="R11" s="283" t="s">
        <v>261</v>
      </c>
      <c r="S11" s="48">
        <v>3</v>
      </c>
      <c r="T11" s="38">
        <v>2</v>
      </c>
      <c r="U11" s="38">
        <v>3</v>
      </c>
      <c r="V11" s="38">
        <v>7</v>
      </c>
      <c r="W11" s="38">
        <v>5</v>
      </c>
      <c r="X11" s="38">
        <v>4</v>
      </c>
      <c r="Y11" s="38">
        <v>3</v>
      </c>
      <c r="Z11" s="38">
        <v>2</v>
      </c>
      <c r="AA11" s="38">
        <v>2</v>
      </c>
      <c r="AB11" s="38">
        <v>2</v>
      </c>
      <c r="AC11" s="38">
        <v>48</v>
      </c>
      <c r="AD11" s="111">
        <v>1.2352032938754505</v>
      </c>
    </row>
    <row r="12" spans="1:30" s="37" customFormat="1" ht="15" customHeight="1">
      <c r="A12" s="6"/>
      <c r="B12" s="283" t="s">
        <v>260</v>
      </c>
      <c r="C12" s="48">
        <v>0</v>
      </c>
      <c r="D12" s="48">
        <v>0</v>
      </c>
      <c r="E12" s="48">
        <v>0</v>
      </c>
      <c r="F12" s="48">
        <v>0</v>
      </c>
      <c r="G12" s="48">
        <v>5</v>
      </c>
      <c r="H12" s="48">
        <v>5</v>
      </c>
      <c r="I12" s="48">
        <v>12</v>
      </c>
      <c r="J12" s="48">
        <v>16</v>
      </c>
      <c r="K12" s="48">
        <v>31</v>
      </c>
      <c r="L12" s="48">
        <v>49</v>
      </c>
      <c r="M12" s="48">
        <v>58</v>
      </c>
      <c r="N12" s="48">
        <v>76</v>
      </c>
      <c r="O12" s="48">
        <v>70</v>
      </c>
      <c r="P12" s="48">
        <v>89</v>
      </c>
      <c r="Q12" s="6"/>
      <c r="R12" s="283" t="s">
        <v>260</v>
      </c>
      <c r="S12" s="48">
        <v>112</v>
      </c>
      <c r="T12" s="38">
        <v>123</v>
      </c>
      <c r="U12" s="38">
        <v>113</v>
      </c>
      <c r="V12" s="38">
        <v>124</v>
      </c>
      <c r="W12" s="38">
        <v>136</v>
      </c>
      <c r="X12" s="38">
        <v>171</v>
      </c>
      <c r="Y12" s="38">
        <v>171</v>
      </c>
      <c r="Z12" s="38">
        <v>196</v>
      </c>
      <c r="AA12" s="38">
        <v>176</v>
      </c>
      <c r="AB12" s="38">
        <v>210</v>
      </c>
      <c r="AC12" s="38">
        <v>1943</v>
      </c>
      <c r="AD12" s="111">
        <v>50</v>
      </c>
    </row>
    <row r="13" spans="1:30" s="37" customFormat="1" ht="15" customHeight="1">
      <c r="A13" s="6"/>
      <c r="B13" s="110" t="s">
        <v>83</v>
      </c>
      <c r="C13" s="48">
        <v>0</v>
      </c>
      <c r="D13" s="48">
        <v>0</v>
      </c>
      <c r="E13" s="48">
        <v>0</v>
      </c>
      <c r="F13" s="48">
        <v>0</v>
      </c>
      <c r="G13" s="48">
        <v>1</v>
      </c>
      <c r="H13" s="48">
        <v>0</v>
      </c>
      <c r="I13" s="48">
        <v>0</v>
      </c>
      <c r="J13" s="48">
        <v>0</v>
      </c>
      <c r="K13" s="48">
        <v>0</v>
      </c>
      <c r="L13" s="48">
        <v>2</v>
      </c>
      <c r="M13" s="48">
        <v>0</v>
      </c>
      <c r="N13" s="48">
        <v>0</v>
      </c>
      <c r="O13" s="48">
        <v>0</v>
      </c>
      <c r="P13" s="48">
        <v>3</v>
      </c>
      <c r="Q13" s="6"/>
      <c r="R13" s="283" t="s">
        <v>83</v>
      </c>
      <c r="S13" s="48">
        <v>2</v>
      </c>
      <c r="T13" s="38">
        <v>4</v>
      </c>
      <c r="U13" s="38">
        <v>0</v>
      </c>
      <c r="V13" s="38">
        <v>4</v>
      </c>
      <c r="W13" s="38">
        <v>3</v>
      </c>
      <c r="X13" s="38">
        <v>6</v>
      </c>
      <c r="Y13" s="38">
        <v>6</v>
      </c>
      <c r="Z13" s="38">
        <v>8</v>
      </c>
      <c r="AA13" s="38">
        <v>6</v>
      </c>
      <c r="AB13" s="38">
        <v>3</v>
      </c>
      <c r="AC13" s="38">
        <v>48</v>
      </c>
      <c r="AD13" s="111">
        <v>1.2352032938754505</v>
      </c>
    </row>
    <row r="14" spans="1:30" s="37" customFormat="1" ht="15" customHeight="1">
      <c r="A14" s="6"/>
      <c r="B14" s="110" t="s">
        <v>86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0</v>
      </c>
      <c r="M14" s="48">
        <v>3</v>
      </c>
      <c r="N14" s="48">
        <v>8</v>
      </c>
      <c r="O14" s="48">
        <v>3</v>
      </c>
      <c r="P14" s="48">
        <v>4</v>
      </c>
      <c r="Q14" s="6"/>
      <c r="R14" s="110" t="s">
        <v>86</v>
      </c>
      <c r="S14" s="48">
        <v>4</v>
      </c>
      <c r="T14" s="38">
        <v>4</v>
      </c>
      <c r="U14" s="38">
        <v>1</v>
      </c>
      <c r="V14" s="38">
        <v>5</v>
      </c>
      <c r="W14" s="38">
        <v>6</v>
      </c>
      <c r="X14" s="38">
        <v>6</v>
      </c>
      <c r="Y14" s="38">
        <v>7</v>
      </c>
      <c r="Z14" s="38">
        <v>10</v>
      </c>
      <c r="AA14" s="38">
        <v>11</v>
      </c>
      <c r="AB14" s="38">
        <v>10</v>
      </c>
      <c r="AC14" s="38">
        <v>83</v>
      </c>
      <c r="AD14" s="111">
        <v>2.1358723623262996</v>
      </c>
    </row>
    <row r="15" spans="1:30" s="37" customFormat="1" ht="15" customHeight="1">
      <c r="A15" s="6"/>
      <c r="B15" s="110" t="s">
        <v>87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6"/>
      <c r="R15" s="110" t="s">
        <v>87</v>
      </c>
      <c r="S15" s="48">
        <v>5</v>
      </c>
      <c r="T15" s="38">
        <v>4</v>
      </c>
      <c r="U15" s="38">
        <v>10</v>
      </c>
      <c r="V15" s="38">
        <v>8</v>
      </c>
      <c r="W15" s="38">
        <v>1</v>
      </c>
      <c r="X15" s="38">
        <v>6</v>
      </c>
      <c r="Y15" s="38">
        <v>7</v>
      </c>
      <c r="Z15" s="38">
        <v>6</v>
      </c>
      <c r="AA15" s="38">
        <v>2</v>
      </c>
      <c r="AB15" s="38">
        <v>6</v>
      </c>
      <c r="AC15" s="38">
        <v>58</v>
      </c>
      <c r="AD15" s="111">
        <v>1.4925373134328357</v>
      </c>
    </row>
    <row r="16" spans="1:30" s="37" customFormat="1" ht="15" customHeight="1">
      <c r="A16" s="6"/>
      <c r="B16" s="110" t="s">
        <v>88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6"/>
      <c r="R16" s="110" t="s">
        <v>88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38">
        <v>0</v>
      </c>
      <c r="AA16" s="38">
        <v>0</v>
      </c>
      <c r="AB16" s="38">
        <v>0</v>
      </c>
      <c r="AC16" s="38">
        <v>0</v>
      </c>
      <c r="AD16" s="111">
        <v>0</v>
      </c>
    </row>
    <row r="17" spans="1:30" ht="15" customHeight="1">
      <c r="A17" s="2"/>
      <c r="B17" s="110" t="s">
        <v>99</v>
      </c>
      <c r="C17" s="48">
        <v>0</v>
      </c>
      <c r="D17" s="48">
        <v>0</v>
      </c>
      <c r="E17" s="48">
        <v>0</v>
      </c>
      <c r="F17" s="48">
        <v>0</v>
      </c>
      <c r="G17" s="48">
        <v>1</v>
      </c>
      <c r="H17" s="48">
        <v>2</v>
      </c>
      <c r="I17" s="48">
        <v>2</v>
      </c>
      <c r="J17" s="48">
        <v>2</v>
      </c>
      <c r="K17" s="48">
        <v>4</v>
      </c>
      <c r="L17" s="48">
        <v>2</v>
      </c>
      <c r="M17" s="48">
        <v>6</v>
      </c>
      <c r="N17" s="48">
        <v>9</v>
      </c>
      <c r="O17" s="48">
        <v>6</v>
      </c>
      <c r="P17" s="48">
        <v>5</v>
      </c>
      <c r="Q17" s="2"/>
      <c r="R17" s="110" t="s">
        <v>99</v>
      </c>
      <c r="S17" s="48">
        <v>6</v>
      </c>
      <c r="T17" s="38">
        <v>13</v>
      </c>
      <c r="U17" s="38">
        <v>12</v>
      </c>
      <c r="V17" s="38">
        <v>14</v>
      </c>
      <c r="W17" s="38">
        <v>9</v>
      </c>
      <c r="X17" s="38">
        <v>14</v>
      </c>
      <c r="Y17" s="38">
        <v>8</v>
      </c>
      <c r="Z17" s="38">
        <v>6</v>
      </c>
      <c r="AA17" s="38">
        <v>16</v>
      </c>
      <c r="AB17" s="38">
        <v>15</v>
      </c>
      <c r="AC17" s="38">
        <v>152</v>
      </c>
      <c r="AD17" s="111">
        <v>3.9114770972722597</v>
      </c>
    </row>
    <row r="18" spans="1:30" ht="15" customHeight="1">
      <c r="A18" s="2"/>
      <c r="B18" s="110" t="s">
        <v>89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2"/>
      <c r="R18" s="110" t="s">
        <v>89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38">
        <v>0</v>
      </c>
      <c r="AA18" s="38">
        <v>0</v>
      </c>
      <c r="AB18" s="38">
        <v>0</v>
      </c>
      <c r="AC18" s="38">
        <v>0</v>
      </c>
      <c r="AD18" s="111">
        <v>0</v>
      </c>
    </row>
    <row r="19" spans="1:30" ht="15" customHeight="1">
      <c r="A19" s="2"/>
      <c r="B19" s="110" t="s">
        <v>90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2"/>
      <c r="R19" s="110" t="s">
        <v>90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1</v>
      </c>
      <c r="Y19" s="48">
        <v>0</v>
      </c>
      <c r="Z19" s="38">
        <v>0</v>
      </c>
      <c r="AA19" s="38">
        <v>0</v>
      </c>
      <c r="AB19" s="38">
        <v>0</v>
      </c>
      <c r="AC19" s="38">
        <v>1</v>
      </c>
      <c r="AD19" s="111">
        <v>0.02573340195573855</v>
      </c>
    </row>
    <row r="20" spans="1:30" ht="15" customHeight="1">
      <c r="A20" s="2"/>
      <c r="B20" s="110" t="s">
        <v>100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2</v>
      </c>
      <c r="I20" s="48">
        <v>0</v>
      </c>
      <c r="J20" s="48">
        <v>3</v>
      </c>
      <c r="K20" s="48">
        <v>0</v>
      </c>
      <c r="L20" s="48">
        <v>2</v>
      </c>
      <c r="M20" s="48">
        <v>2</v>
      </c>
      <c r="N20" s="48">
        <v>2</v>
      </c>
      <c r="O20" s="48">
        <v>0</v>
      </c>
      <c r="P20" s="48">
        <v>4</v>
      </c>
      <c r="Q20" s="2"/>
      <c r="R20" s="110" t="s">
        <v>100</v>
      </c>
      <c r="S20" s="48">
        <v>7</v>
      </c>
      <c r="T20" s="38">
        <v>6</v>
      </c>
      <c r="U20" s="38">
        <v>8</v>
      </c>
      <c r="V20" s="38">
        <v>4</v>
      </c>
      <c r="W20" s="38">
        <v>8</v>
      </c>
      <c r="X20" s="38">
        <v>6</v>
      </c>
      <c r="Y20" s="38">
        <v>8</v>
      </c>
      <c r="Z20" s="38">
        <v>17</v>
      </c>
      <c r="AA20" s="38">
        <v>13</v>
      </c>
      <c r="AB20" s="38">
        <v>15</v>
      </c>
      <c r="AC20" s="38">
        <v>107</v>
      </c>
      <c r="AD20" s="111">
        <v>2.753474009264025</v>
      </c>
    </row>
    <row r="21" spans="1:30" ht="15" customHeight="1">
      <c r="A21" s="2"/>
      <c r="B21" s="110" t="s">
        <v>84</v>
      </c>
      <c r="C21" s="48">
        <v>0</v>
      </c>
      <c r="D21" s="48">
        <v>0</v>
      </c>
      <c r="E21" s="48">
        <v>0</v>
      </c>
      <c r="F21" s="48">
        <v>0</v>
      </c>
      <c r="G21" s="48">
        <v>2</v>
      </c>
      <c r="H21" s="48">
        <v>0</v>
      </c>
      <c r="I21" s="48">
        <v>0</v>
      </c>
      <c r="J21" s="48">
        <v>3</v>
      </c>
      <c r="K21" s="48">
        <v>1</v>
      </c>
      <c r="L21" s="48">
        <v>6</v>
      </c>
      <c r="M21" s="48">
        <v>12</v>
      </c>
      <c r="N21" s="48">
        <v>4</v>
      </c>
      <c r="O21" s="48">
        <v>18</v>
      </c>
      <c r="P21" s="48">
        <v>16</v>
      </c>
      <c r="Q21" s="2"/>
      <c r="R21" s="110" t="s">
        <v>84</v>
      </c>
      <c r="S21" s="48">
        <v>18</v>
      </c>
      <c r="T21" s="38">
        <v>21</v>
      </c>
      <c r="U21" s="38">
        <v>26</v>
      </c>
      <c r="V21" s="38">
        <v>15</v>
      </c>
      <c r="W21" s="38">
        <v>21</v>
      </c>
      <c r="X21" s="38">
        <v>17</v>
      </c>
      <c r="Y21" s="38">
        <v>15</v>
      </c>
      <c r="Z21" s="38">
        <v>23</v>
      </c>
      <c r="AA21" s="38">
        <v>21</v>
      </c>
      <c r="AB21" s="38">
        <v>24</v>
      </c>
      <c r="AC21" s="38">
        <v>263</v>
      </c>
      <c r="AD21" s="111">
        <v>6.767884714359239</v>
      </c>
    </row>
    <row r="22" spans="1:30" ht="15" customHeight="1">
      <c r="A22" s="2"/>
      <c r="B22" s="110" t="s">
        <v>91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2</v>
      </c>
      <c r="N22" s="48">
        <v>0</v>
      </c>
      <c r="O22" s="48">
        <v>0</v>
      </c>
      <c r="P22" s="48">
        <v>1</v>
      </c>
      <c r="Q22" s="2"/>
      <c r="R22" s="110" t="s">
        <v>91</v>
      </c>
      <c r="S22" s="48">
        <v>2</v>
      </c>
      <c r="T22" s="38">
        <v>0</v>
      </c>
      <c r="U22" s="38">
        <v>2</v>
      </c>
      <c r="V22" s="38">
        <v>1</v>
      </c>
      <c r="W22" s="38">
        <v>0</v>
      </c>
      <c r="X22" s="38">
        <v>1</v>
      </c>
      <c r="Y22" s="38">
        <v>1</v>
      </c>
      <c r="Z22" s="38">
        <v>0</v>
      </c>
      <c r="AA22" s="38">
        <v>1</v>
      </c>
      <c r="AB22" s="38">
        <v>1</v>
      </c>
      <c r="AC22" s="38">
        <v>12</v>
      </c>
      <c r="AD22" s="111">
        <v>0.3088008234688626</v>
      </c>
    </row>
    <row r="23" spans="1:30" ht="15" customHeight="1">
      <c r="A23" s="2"/>
      <c r="B23" s="110" t="s">
        <v>92</v>
      </c>
      <c r="C23" s="48">
        <v>0</v>
      </c>
      <c r="D23" s="48">
        <v>0</v>
      </c>
      <c r="E23" s="48">
        <v>0</v>
      </c>
      <c r="F23" s="48">
        <v>0</v>
      </c>
      <c r="G23" s="48">
        <v>2</v>
      </c>
      <c r="H23" s="48">
        <v>3</v>
      </c>
      <c r="I23" s="48">
        <v>3</v>
      </c>
      <c r="J23" s="48">
        <v>7</v>
      </c>
      <c r="K23" s="48">
        <v>8</v>
      </c>
      <c r="L23" s="48">
        <v>14</v>
      </c>
      <c r="M23" s="48">
        <v>11</v>
      </c>
      <c r="N23" s="48">
        <v>27</v>
      </c>
      <c r="O23" s="48">
        <v>19</v>
      </c>
      <c r="P23" s="48">
        <v>19</v>
      </c>
      <c r="Q23" s="2"/>
      <c r="R23" s="110" t="s">
        <v>92</v>
      </c>
      <c r="S23" s="48">
        <v>23</v>
      </c>
      <c r="T23" s="38">
        <v>43</v>
      </c>
      <c r="U23" s="38">
        <v>27</v>
      </c>
      <c r="V23" s="38">
        <v>25</v>
      </c>
      <c r="W23" s="38">
        <v>30</v>
      </c>
      <c r="X23" s="38">
        <v>35</v>
      </c>
      <c r="Y23" s="38">
        <v>28</v>
      </c>
      <c r="Z23" s="38">
        <v>31</v>
      </c>
      <c r="AA23" s="38">
        <v>33</v>
      </c>
      <c r="AB23" s="38">
        <v>44</v>
      </c>
      <c r="AC23" s="38">
        <v>432</v>
      </c>
      <c r="AD23" s="111">
        <v>11.116829644879052</v>
      </c>
    </row>
    <row r="24" spans="1:30" ht="15" customHeight="1">
      <c r="A24" s="2"/>
      <c r="B24" s="110" t="s">
        <v>93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  <c r="K24" s="48">
        <v>1</v>
      </c>
      <c r="L24" s="48">
        <v>0</v>
      </c>
      <c r="M24" s="48">
        <v>0</v>
      </c>
      <c r="N24" s="48">
        <v>4</v>
      </c>
      <c r="O24" s="48">
        <v>9</v>
      </c>
      <c r="P24" s="48">
        <v>4</v>
      </c>
      <c r="Q24" s="2"/>
      <c r="R24" s="110" t="s">
        <v>93</v>
      </c>
      <c r="S24" s="48">
        <v>8</v>
      </c>
      <c r="T24" s="38">
        <v>6</v>
      </c>
      <c r="U24" s="38">
        <v>8</v>
      </c>
      <c r="V24" s="38">
        <v>8</v>
      </c>
      <c r="W24" s="38">
        <v>6</v>
      </c>
      <c r="X24" s="38">
        <v>1</v>
      </c>
      <c r="Y24" s="38">
        <v>8</v>
      </c>
      <c r="Z24" s="38">
        <v>6</v>
      </c>
      <c r="AA24" s="38">
        <v>9</v>
      </c>
      <c r="AB24" s="38">
        <v>5</v>
      </c>
      <c r="AC24" s="38">
        <v>84</v>
      </c>
      <c r="AD24" s="111">
        <v>2.1616057642820383</v>
      </c>
    </row>
    <row r="25" spans="1:30" ht="15" customHeight="1">
      <c r="A25" s="2"/>
      <c r="B25" s="110" t="s">
        <v>101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1</v>
      </c>
      <c r="O25" s="48">
        <v>0</v>
      </c>
      <c r="P25" s="48">
        <v>0</v>
      </c>
      <c r="Q25" s="2"/>
      <c r="R25" s="110" t="s">
        <v>101</v>
      </c>
      <c r="S25" s="4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1</v>
      </c>
      <c r="AD25" s="11">
        <v>0.02573340195573855</v>
      </c>
    </row>
    <row r="26" spans="1:32" ht="15" customHeight="1" thickBot="1">
      <c r="A26" s="12"/>
      <c r="B26" s="56" t="s">
        <v>112</v>
      </c>
      <c r="C26" s="21">
        <v>5</v>
      </c>
      <c r="D26" s="21">
        <v>3</v>
      </c>
      <c r="E26" s="21">
        <v>9</v>
      </c>
      <c r="F26" s="21">
        <v>11</v>
      </c>
      <c r="G26" s="21">
        <v>17</v>
      </c>
      <c r="H26" s="21">
        <v>21</v>
      </c>
      <c r="I26" s="21">
        <v>24</v>
      </c>
      <c r="J26" s="21">
        <v>37</v>
      </c>
      <c r="K26" s="21">
        <v>58</v>
      </c>
      <c r="L26" s="21">
        <v>100</v>
      </c>
      <c r="M26" s="21">
        <v>119</v>
      </c>
      <c r="N26" s="21">
        <v>171</v>
      </c>
      <c r="O26" s="21">
        <v>182</v>
      </c>
      <c r="P26" s="21">
        <v>168</v>
      </c>
      <c r="Q26" s="12"/>
      <c r="R26" s="56" t="s">
        <v>112</v>
      </c>
      <c r="S26" s="21">
        <v>224</v>
      </c>
      <c r="T26" s="21">
        <v>260</v>
      </c>
      <c r="U26" s="21">
        <v>245</v>
      </c>
      <c r="V26" s="21">
        <v>252</v>
      </c>
      <c r="W26" s="21">
        <v>271</v>
      </c>
      <c r="X26" s="21">
        <v>309</v>
      </c>
      <c r="Y26" s="21">
        <v>302</v>
      </c>
      <c r="Z26" s="21">
        <v>355</v>
      </c>
      <c r="AA26" s="21">
        <v>365</v>
      </c>
      <c r="AB26" s="21">
        <v>378</v>
      </c>
      <c r="AC26" s="21">
        <v>3886</v>
      </c>
      <c r="AD26" s="112">
        <v>100</v>
      </c>
      <c r="AF26" s="34"/>
    </row>
    <row r="27" spans="1:30" ht="15" customHeight="1">
      <c r="A27" s="1" t="s">
        <v>103</v>
      </c>
      <c r="B27" s="110" t="s">
        <v>94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1</v>
      </c>
      <c r="I27" s="48">
        <v>1</v>
      </c>
      <c r="J27" s="48">
        <v>2</v>
      </c>
      <c r="K27" s="48">
        <v>5</v>
      </c>
      <c r="L27" s="48">
        <v>4</v>
      </c>
      <c r="M27" s="48">
        <v>8</v>
      </c>
      <c r="N27" s="48">
        <v>9</v>
      </c>
      <c r="O27" s="48">
        <v>7</v>
      </c>
      <c r="P27" s="48">
        <v>6</v>
      </c>
      <c r="Q27" s="1" t="s">
        <v>229</v>
      </c>
      <c r="R27" s="110" t="s">
        <v>94</v>
      </c>
      <c r="S27" s="48">
        <v>17</v>
      </c>
      <c r="T27" s="48">
        <v>18</v>
      </c>
      <c r="U27" s="48">
        <v>24</v>
      </c>
      <c r="V27" s="48">
        <v>13</v>
      </c>
      <c r="W27" s="48">
        <v>11</v>
      </c>
      <c r="X27" s="48">
        <v>15</v>
      </c>
      <c r="Y27" s="48">
        <v>12</v>
      </c>
      <c r="Z27" s="38">
        <v>14</v>
      </c>
      <c r="AA27" s="38">
        <v>16</v>
      </c>
      <c r="AB27" s="38">
        <v>15</v>
      </c>
      <c r="AC27" s="38">
        <v>198</v>
      </c>
      <c r="AD27" s="8">
        <v>19.545903257650544</v>
      </c>
    </row>
    <row r="28" spans="2:30" ht="15" customHeight="1">
      <c r="B28" s="110" t="s">
        <v>95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2</v>
      </c>
      <c r="L28" s="48">
        <v>4</v>
      </c>
      <c r="M28" s="48">
        <v>4</v>
      </c>
      <c r="N28" s="48">
        <v>4</v>
      </c>
      <c r="O28" s="48">
        <v>6</v>
      </c>
      <c r="P28" s="48">
        <v>4</v>
      </c>
      <c r="R28" s="110" t="s">
        <v>95</v>
      </c>
      <c r="S28" s="48">
        <v>6</v>
      </c>
      <c r="T28" s="48">
        <v>6</v>
      </c>
      <c r="U28" s="48">
        <v>4</v>
      </c>
      <c r="V28" s="48">
        <v>2</v>
      </c>
      <c r="W28" s="48">
        <v>2</v>
      </c>
      <c r="X28" s="48">
        <v>1</v>
      </c>
      <c r="Y28" s="48">
        <v>3</v>
      </c>
      <c r="Z28" s="38">
        <v>4</v>
      </c>
      <c r="AA28" s="38">
        <v>2</v>
      </c>
      <c r="AB28" s="38">
        <v>3</v>
      </c>
      <c r="AC28" s="38">
        <v>57</v>
      </c>
      <c r="AD28" s="8">
        <v>5.62685093780849</v>
      </c>
    </row>
    <row r="29" spans="2:30" ht="15" customHeight="1">
      <c r="B29" s="110" t="s">
        <v>96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1</v>
      </c>
      <c r="M29" s="48">
        <v>0</v>
      </c>
      <c r="N29" s="48">
        <v>0</v>
      </c>
      <c r="O29" s="48">
        <v>0</v>
      </c>
      <c r="P29" s="48">
        <v>0</v>
      </c>
      <c r="R29" s="110" t="s">
        <v>96</v>
      </c>
      <c r="S29" s="48">
        <v>0</v>
      </c>
      <c r="T29" s="48">
        <v>1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38">
        <v>0</v>
      </c>
      <c r="AA29" s="38">
        <v>0</v>
      </c>
      <c r="AB29" s="38">
        <v>0</v>
      </c>
      <c r="AC29" s="38">
        <v>2</v>
      </c>
      <c r="AD29" s="8">
        <v>0.19743336623889435</v>
      </c>
    </row>
    <row r="30" spans="2:30" ht="15" customHeight="1">
      <c r="B30" s="110" t="s">
        <v>97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2</v>
      </c>
      <c r="J30" s="48">
        <v>1</v>
      </c>
      <c r="K30" s="48">
        <v>2</v>
      </c>
      <c r="L30" s="48">
        <v>1</v>
      </c>
      <c r="M30" s="48">
        <v>1</v>
      </c>
      <c r="N30" s="48">
        <v>1</v>
      </c>
      <c r="O30" s="48">
        <v>4</v>
      </c>
      <c r="P30" s="48">
        <v>4</v>
      </c>
      <c r="R30" s="110" t="s">
        <v>97</v>
      </c>
      <c r="S30" s="48">
        <v>4</v>
      </c>
      <c r="T30" s="48">
        <v>1</v>
      </c>
      <c r="U30" s="48">
        <v>5</v>
      </c>
      <c r="V30" s="48">
        <v>5</v>
      </c>
      <c r="W30" s="48">
        <v>4</v>
      </c>
      <c r="X30" s="48">
        <v>6</v>
      </c>
      <c r="Y30" s="48">
        <v>3</v>
      </c>
      <c r="Z30" s="38">
        <v>2</v>
      </c>
      <c r="AA30" s="38">
        <v>4</v>
      </c>
      <c r="AB30" s="38">
        <v>6</v>
      </c>
      <c r="AC30" s="38">
        <v>56</v>
      </c>
      <c r="AD30" s="8">
        <v>5.528134254689043</v>
      </c>
    </row>
    <row r="31" spans="2:30" ht="15" customHeight="1">
      <c r="B31" s="110" t="s">
        <v>98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2</v>
      </c>
      <c r="I31" s="48">
        <v>0</v>
      </c>
      <c r="J31" s="48">
        <v>0</v>
      </c>
      <c r="K31" s="48">
        <v>0</v>
      </c>
      <c r="L31" s="48">
        <v>0</v>
      </c>
      <c r="M31" s="48">
        <v>1</v>
      </c>
      <c r="N31" s="48">
        <v>2</v>
      </c>
      <c r="O31" s="48">
        <v>3</v>
      </c>
      <c r="P31" s="48">
        <v>0</v>
      </c>
      <c r="R31" s="110" t="s">
        <v>98</v>
      </c>
      <c r="S31" s="48">
        <v>1</v>
      </c>
      <c r="T31" s="48">
        <v>0</v>
      </c>
      <c r="U31" s="48">
        <v>2</v>
      </c>
      <c r="V31" s="48">
        <v>0</v>
      </c>
      <c r="W31" s="48">
        <v>4</v>
      </c>
      <c r="X31" s="48">
        <v>2</v>
      </c>
      <c r="Y31" s="48">
        <v>0</v>
      </c>
      <c r="Z31" s="38">
        <v>3</v>
      </c>
      <c r="AA31" s="38">
        <v>4</v>
      </c>
      <c r="AB31" s="38">
        <v>1</v>
      </c>
      <c r="AC31" s="38">
        <v>25</v>
      </c>
      <c r="AD31" s="8">
        <v>2.4679170779861797</v>
      </c>
    </row>
    <row r="32" spans="2:30" ht="15" customHeight="1">
      <c r="B32" s="110" t="s">
        <v>85</v>
      </c>
      <c r="C32" s="48">
        <v>0</v>
      </c>
      <c r="D32" s="48">
        <v>0</v>
      </c>
      <c r="E32" s="48">
        <v>0</v>
      </c>
      <c r="F32" s="48">
        <v>0</v>
      </c>
      <c r="G32" s="48">
        <v>1</v>
      </c>
      <c r="H32" s="48">
        <v>0</v>
      </c>
      <c r="I32" s="48">
        <v>3</v>
      </c>
      <c r="J32" s="48">
        <v>0</v>
      </c>
      <c r="K32" s="48">
        <v>1</v>
      </c>
      <c r="L32" s="48">
        <v>0</v>
      </c>
      <c r="M32" s="48">
        <v>1</v>
      </c>
      <c r="N32" s="48">
        <v>3</v>
      </c>
      <c r="O32" s="48">
        <v>2</v>
      </c>
      <c r="P32" s="48">
        <v>1</v>
      </c>
      <c r="R32" s="110" t="s">
        <v>85</v>
      </c>
      <c r="S32" s="48">
        <v>3</v>
      </c>
      <c r="T32" s="48">
        <v>1</v>
      </c>
      <c r="U32" s="48">
        <v>2</v>
      </c>
      <c r="V32" s="48">
        <v>1</v>
      </c>
      <c r="W32" s="48">
        <v>0</v>
      </c>
      <c r="X32" s="48">
        <v>3</v>
      </c>
      <c r="Y32" s="48">
        <v>1</v>
      </c>
      <c r="Z32" s="38">
        <v>2</v>
      </c>
      <c r="AA32" s="38">
        <v>0</v>
      </c>
      <c r="AB32" s="38">
        <v>0</v>
      </c>
      <c r="AC32" s="38">
        <v>25</v>
      </c>
      <c r="AD32" s="8">
        <v>2.4679170779861797</v>
      </c>
    </row>
    <row r="33" spans="2:30" ht="15" customHeight="1">
      <c r="B33" s="110" t="s">
        <v>81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0</v>
      </c>
      <c r="N33" s="48">
        <v>0</v>
      </c>
      <c r="O33" s="48">
        <v>0</v>
      </c>
      <c r="P33" s="48">
        <v>1</v>
      </c>
      <c r="R33" s="110" t="s">
        <v>81</v>
      </c>
      <c r="S33" s="48">
        <v>1</v>
      </c>
      <c r="T33" s="48">
        <v>1</v>
      </c>
      <c r="U33" s="48">
        <v>1</v>
      </c>
      <c r="V33" s="48">
        <v>1</v>
      </c>
      <c r="W33" s="48">
        <v>0</v>
      </c>
      <c r="X33" s="48">
        <v>3</v>
      </c>
      <c r="Y33" s="48">
        <v>0</v>
      </c>
      <c r="Z33" s="38">
        <v>2</v>
      </c>
      <c r="AA33" s="38">
        <v>0</v>
      </c>
      <c r="AB33" s="38">
        <v>1</v>
      </c>
      <c r="AC33" s="38">
        <v>12</v>
      </c>
      <c r="AD33" s="8">
        <v>1.1846001974333662</v>
      </c>
    </row>
    <row r="34" spans="2:30" ht="15" customHeight="1">
      <c r="B34" s="110" t="s">
        <v>82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2</v>
      </c>
      <c r="I34" s="48">
        <v>2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1</v>
      </c>
      <c r="R34" s="110" t="s">
        <v>82</v>
      </c>
      <c r="S34" s="48">
        <v>1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38">
        <v>0</v>
      </c>
      <c r="AA34" s="38">
        <v>0</v>
      </c>
      <c r="AB34" s="38">
        <v>0</v>
      </c>
      <c r="AC34" s="38">
        <v>6</v>
      </c>
      <c r="AD34" s="8">
        <v>0.5923000987166831</v>
      </c>
    </row>
    <row r="35" spans="2:30" ht="15" customHeight="1">
      <c r="B35" s="283" t="s">
        <v>261</v>
      </c>
      <c r="C35" s="284">
        <v>0</v>
      </c>
      <c r="D35" s="48">
        <v>0</v>
      </c>
      <c r="E35" s="48">
        <v>0</v>
      </c>
      <c r="F35" s="48">
        <v>0</v>
      </c>
      <c r="G35" s="48">
        <v>0</v>
      </c>
      <c r="H35" s="48">
        <v>1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</v>
      </c>
      <c r="O35" s="48">
        <v>0</v>
      </c>
      <c r="P35" s="48">
        <v>2</v>
      </c>
      <c r="R35" s="283" t="s">
        <v>261</v>
      </c>
      <c r="S35" s="48">
        <v>2</v>
      </c>
      <c r="T35" s="48">
        <v>1</v>
      </c>
      <c r="U35" s="48">
        <v>3</v>
      </c>
      <c r="V35" s="48">
        <v>3</v>
      </c>
      <c r="W35" s="48">
        <v>2</v>
      </c>
      <c r="X35" s="48">
        <v>1</v>
      </c>
      <c r="Y35" s="48">
        <v>1</v>
      </c>
      <c r="Z35" s="38">
        <v>0</v>
      </c>
      <c r="AA35" s="38">
        <v>2</v>
      </c>
      <c r="AB35" s="38">
        <v>1</v>
      </c>
      <c r="AC35" s="38">
        <v>20</v>
      </c>
      <c r="AD35" s="8">
        <v>1.9743336623889436</v>
      </c>
    </row>
    <row r="36" spans="2:30" ht="15" customHeight="1">
      <c r="B36" s="283" t="s">
        <v>260</v>
      </c>
      <c r="C36" s="284">
        <v>0</v>
      </c>
      <c r="D36" s="48">
        <v>0</v>
      </c>
      <c r="E36" s="48">
        <v>0</v>
      </c>
      <c r="F36" s="48">
        <v>0</v>
      </c>
      <c r="G36" s="48">
        <v>0</v>
      </c>
      <c r="H36" s="48">
        <v>2</v>
      </c>
      <c r="I36" s="48">
        <v>4</v>
      </c>
      <c r="J36" s="48">
        <v>4</v>
      </c>
      <c r="K36" s="48">
        <v>12</v>
      </c>
      <c r="L36" s="48">
        <v>16</v>
      </c>
      <c r="M36" s="48">
        <v>25</v>
      </c>
      <c r="N36" s="48">
        <v>21</v>
      </c>
      <c r="O36" s="48">
        <v>30</v>
      </c>
      <c r="P36" s="48">
        <v>28</v>
      </c>
      <c r="R36" s="283" t="s">
        <v>260</v>
      </c>
      <c r="S36" s="48">
        <v>34</v>
      </c>
      <c r="T36" s="48">
        <v>34</v>
      </c>
      <c r="U36" s="48">
        <v>32</v>
      </c>
      <c r="V36" s="48">
        <v>20</v>
      </c>
      <c r="W36" s="48">
        <v>32</v>
      </c>
      <c r="X36" s="48">
        <v>33</v>
      </c>
      <c r="Y36" s="48">
        <v>17</v>
      </c>
      <c r="Z36" s="38">
        <v>19</v>
      </c>
      <c r="AA36" s="38">
        <v>19</v>
      </c>
      <c r="AB36" s="38">
        <v>22</v>
      </c>
      <c r="AC36" s="38">
        <v>404</v>
      </c>
      <c r="AD36" s="8">
        <v>39.88153998025666</v>
      </c>
    </row>
    <row r="37" spans="2:30" ht="15" customHeight="1">
      <c r="B37" s="110" t="s">
        <v>83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1</v>
      </c>
      <c r="M37" s="48">
        <v>0</v>
      </c>
      <c r="N37" s="48">
        <v>0</v>
      </c>
      <c r="O37" s="48">
        <v>1</v>
      </c>
      <c r="P37" s="48">
        <v>0</v>
      </c>
      <c r="R37" s="110" t="s">
        <v>83</v>
      </c>
      <c r="S37" s="48">
        <v>1</v>
      </c>
      <c r="T37" s="48">
        <v>0</v>
      </c>
      <c r="U37" s="48">
        <v>1</v>
      </c>
      <c r="V37" s="48">
        <v>2</v>
      </c>
      <c r="W37" s="48">
        <v>0</v>
      </c>
      <c r="X37" s="48">
        <v>0</v>
      </c>
      <c r="Y37" s="48">
        <v>0</v>
      </c>
      <c r="Z37" s="38">
        <v>0</v>
      </c>
      <c r="AA37" s="38">
        <v>1</v>
      </c>
      <c r="AB37" s="38">
        <v>0</v>
      </c>
      <c r="AC37" s="38">
        <v>7</v>
      </c>
      <c r="AD37" s="8">
        <v>0.6910167818361304</v>
      </c>
    </row>
    <row r="38" spans="2:30" ht="15" customHeight="1">
      <c r="B38" s="110" t="s">
        <v>86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1</v>
      </c>
      <c r="J38" s="48">
        <v>0</v>
      </c>
      <c r="K38" s="48">
        <v>3</v>
      </c>
      <c r="L38" s="48">
        <v>1</v>
      </c>
      <c r="M38" s="48">
        <v>1</v>
      </c>
      <c r="N38" s="48">
        <v>5</v>
      </c>
      <c r="O38" s="48">
        <v>4</v>
      </c>
      <c r="P38" s="48">
        <v>2</v>
      </c>
      <c r="R38" s="110" t="s">
        <v>86</v>
      </c>
      <c r="S38" s="48">
        <v>5</v>
      </c>
      <c r="T38" s="48">
        <v>1</v>
      </c>
      <c r="U38" s="48">
        <v>8</v>
      </c>
      <c r="V38" s="48">
        <v>2</v>
      </c>
      <c r="W38" s="48">
        <v>3</v>
      </c>
      <c r="X38" s="48">
        <v>6</v>
      </c>
      <c r="Y38" s="48">
        <v>9</v>
      </c>
      <c r="Z38" s="38">
        <v>1</v>
      </c>
      <c r="AA38" s="38">
        <v>5</v>
      </c>
      <c r="AB38" s="38">
        <v>4</v>
      </c>
      <c r="AC38" s="38">
        <v>61</v>
      </c>
      <c r="AD38" s="8">
        <v>6.021717670286279</v>
      </c>
    </row>
    <row r="39" spans="2:30" ht="15" customHeight="1">
      <c r="B39" s="110" t="s">
        <v>87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R39" s="110" t="s">
        <v>87</v>
      </c>
      <c r="S39" s="48">
        <v>1</v>
      </c>
      <c r="T39" s="48">
        <v>6</v>
      </c>
      <c r="U39" s="48">
        <v>1</v>
      </c>
      <c r="V39" s="48">
        <v>2</v>
      </c>
      <c r="W39" s="48">
        <v>2</v>
      </c>
      <c r="X39" s="48">
        <v>2</v>
      </c>
      <c r="Y39" s="48">
        <v>1</v>
      </c>
      <c r="Z39" s="38">
        <v>1</v>
      </c>
      <c r="AA39" s="38">
        <v>0</v>
      </c>
      <c r="AB39" s="38">
        <v>1</v>
      </c>
      <c r="AC39" s="38">
        <v>18</v>
      </c>
      <c r="AD39" s="8">
        <v>1.7769002961500493</v>
      </c>
    </row>
    <row r="40" spans="2:30" ht="15" customHeight="1">
      <c r="B40" s="110" t="s">
        <v>88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R40" s="110" t="s">
        <v>88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38">
        <v>0</v>
      </c>
      <c r="AA40" s="38">
        <v>0</v>
      </c>
      <c r="AB40" s="38">
        <v>0</v>
      </c>
      <c r="AC40" s="38">
        <v>0</v>
      </c>
      <c r="AD40" s="8">
        <v>0</v>
      </c>
    </row>
    <row r="41" spans="2:30" ht="15" customHeight="1">
      <c r="B41" s="110" t="s">
        <v>99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2</v>
      </c>
      <c r="K41" s="48">
        <v>2</v>
      </c>
      <c r="L41" s="48">
        <v>1</v>
      </c>
      <c r="M41" s="48">
        <v>1</v>
      </c>
      <c r="N41" s="48">
        <v>3</v>
      </c>
      <c r="O41" s="48">
        <v>1</v>
      </c>
      <c r="P41" s="48">
        <v>2</v>
      </c>
      <c r="R41" s="110" t="s">
        <v>99</v>
      </c>
      <c r="S41" s="48">
        <v>3</v>
      </c>
      <c r="T41" s="48">
        <v>6</v>
      </c>
      <c r="U41" s="48">
        <v>5</v>
      </c>
      <c r="V41" s="48">
        <v>1</v>
      </c>
      <c r="W41" s="48">
        <v>1</v>
      </c>
      <c r="X41" s="48">
        <v>3</v>
      </c>
      <c r="Y41" s="48">
        <v>0</v>
      </c>
      <c r="Z41" s="38">
        <v>1</v>
      </c>
      <c r="AA41" s="38">
        <v>2</v>
      </c>
      <c r="AB41" s="38">
        <v>2</v>
      </c>
      <c r="AC41" s="38">
        <v>36</v>
      </c>
      <c r="AD41" s="8">
        <v>3.5538005923000986</v>
      </c>
    </row>
    <row r="42" spans="2:30" ht="15" customHeight="1">
      <c r="B42" s="110" t="s">
        <v>89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R42" s="110" t="s">
        <v>89</v>
      </c>
      <c r="S42" s="48">
        <v>1</v>
      </c>
      <c r="T42" s="48">
        <v>0</v>
      </c>
      <c r="U42" s="48">
        <v>1</v>
      </c>
      <c r="V42" s="48">
        <v>0</v>
      </c>
      <c r="W42" s="48">
        <v>0</v>
      </c>
      <c r="X42" s="48">
        <v>0</v>
      </c>
      <c r="Y42" s="48">
        <v>0</v>
      </c>
      <c r="Z42" s="38">
        <v>1</v>
      </c>
      <c r="AA42" s="38">
        <v>0</v>
      </c>
      <c r="AB42" s="38">
        <v>0</v>
      </c>
      <c r="AC42" s="38">
        <v>3</v>
      </c>
      <c r="AD42" s="8">
        <v>0.29615004935834155</v>
      </c>
    </row>
    <row r="43" spans="2:30" ht="15" customHeight="1">
      <c r="B43" s="110" t="s">
        <v>90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1</v>
      </c>
      <c r="P43" s="48">
        <v>0</v>
      </c>
      <c r="R43" s="110" t="s">
        <v>90</v>
      </c>
      <c r="S43" s="48">
        <v>2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38">
        <v>0</v>
      </c>
      <c r="AA43" s="38">
        <v>1</v>
      </c>
      <c r="AB43" s="38">
        <v>0</v>
      </c>
      <c r="AC43" s="38">
        <v>4</v>
      </c>
      <c r="AD43" s="8">
        <v>0.3948667324777887</v>
      </c>
    </row>
    <row r="44" spans="2:30" ht="15" customHeight="1">
      <c r="B44" s="110" t="s">
        <v>100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</v>
      </c>
      <c r="L44" s="48">
        <v>2</v>
      </c>
      <c r="M44" s="48">
        <v>2</v>
      </c>
      <c r="N44" s="48">
        <v>1</v>
      </c>
      <c r="O44" s="48">
        <v>0</v>
      </c>
      <c r="P44" s="48">
        <v>0</v>
      </c>
      <c r="R44" s="110" t="s">
        <v>100</v>
      </c>
      <c r="S44" s="48">
        <v>1</v>
      </c>
      <c r="T44" s="48">
        <v>4</v>
      </c>
      <c r="U44" s="48">
        <v>3</v>
      </c>
      <c r="V44" s="48">
        <v>1</v>
      </c>
      <c r="W44" s="48">
        <v>1</v>
      </c>
      <c r="X44" s="48">
        <v>4</v>
      </c>
      <c r="Y44" s="48">
        <v>3</v>
      </c>
      <c r="Z44" s="38">
        <v>1</v>
      </c>
      <c r="AA44" s="38">
        <v>2</v>
      </c>
      <c r="AB44" s="38">
        <v>1</v>
      </c>
      <c r="AC44" s="38">
        <v>27</v>
      </c>
      <c r="AD44" s="8">
        <v>2.665350444225074</v>
      </c>
    </row>
    <row r="45" spans="2:30" ht="15" customHeight="1">
      <c r="B45" s="110" t="s">
        <v>84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5</v>
      </c>
      <c r="L45" s="48">
        <v>2</v>
      </c>
      <c r="M45" s="48">
        <v>7</v>
      </c>
      <c r="N45" s="48">
        <v>11</v>
      </c>
      <c r="O45" s="48">
        <v>11</v>
      </c>
      <c r="P45" s="48">
        <v>13</v>
      </c>
      <c r="R45" s="110" t="s">
        <v>84</v>
      </c>
      <c r="S45" s="48">
        <v>11</v>
      </c>
      <c r="T45" s="48">
        <v>7</v>
      </c>
      <c r="U45" s="48">
        <v>16</v>
      </c>
      <c r="V45" s="48">
        <v>10</v>
      </c>
      <c r="W45" s="48">
        <v>9</v>
      </c>
      <c r="X45" s="48">
        <v>11</v>
      </c>
      <c r="Y45" s="48">
        <v>16</v>
      </c>
      <c r="Z45" s="38">
        <v>9</v>
      </c>
      <c r="AA45" s="38">
        <v>6</v>
      </c>
      <c r="AB45" s="38">
        <v>4</v>
      </c>
      <c r="AC45" s="38">
        <v>148</v>
      </c>
      <c r="AD45" s="8">
        <v>14.610069101678183</v>
      </c>
    </row>
    <row r="46" spans="2:30" ht="15" customHeight="1">
      <c r="B46" s="110" t="s">
        <v>91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1</v>
      </c>
      <c r="P46" s="48">
        <v>0</v>
      </c>
      <c r="R46" s="110" t="s">
        <v>91</v>
      </c>
      <c r="S46" s="48">
        <v>1</v>
      </c>
      <c r="T46" s="48">
        <v>0</v>
      </c>
      <c r="U46" s="48">
        <v>0</v>
      </c>
      <c r="V46" s="48">
        <v>1</v>
      </c>
      <c r="W46" s="48">
        <v>1</v>
      </c>
      <c r="X46" s="48">
        <v>0</v>
      </c>
      <c r="Y46" s="48">
        <v>0</v>
      </c>
      <c r="Z46" s="38">
        <v>0</v>
      </c>
      <c r="AA46" s="38">
        <v>1</v>
      </c>
      <c r="AB46" s="38">
        <v>0</v>
      </c>
      <c r="AC46" s="38">
        <v>5</v>
      </c>
      <c r="AD46" s="8">
        <v>0.4935834155972359</v>
      </c>
    </row>
    <row r="47" spans="2:30" ht="15" customHeight="1">
      <c r="B47" s="110" t="s">
        <v>92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4</v>
      </c>
      <c r="I47" s="48">
        <v>2</v>
      </c>
      <c r="J47" s="48">
        <v>3</v>
      </c>
      <c r="K47" s="48">
        <v>6</v>
      </c>
      <c r="L47" s="48">
        <v>6</v>
      </c>
      <c r="M47" s="48">
        <v>6</v>
      </c>
      <c r="N47" s="48">
        <v>9</v>
      </c>
      <c r="O47" s="48">
        <v>5</v>
      </c>
      <c r="P47" s="48">
        <v>4</v>
      </c>
      <c r="R47" s="110" t="s">
        <v>92</v>
      </c>
      <c r="S47" s="48">
        <v>13</v>
      </c>
      <c r="T47" s="48">
        <v>10</v>
      </c>
      <c r="U47" s="48">
        <v>11</v>
      </c>
      <c r="V47" s="48">
        <v>8</v>
      </c>
      <c r="W47" s="48">
        <v>6</v>
      </c>
      <c r="X47" s="48">
        <v>10</v>
      </c>
      <c r="Y47" s="48">
        <v>8</v>
      </c>
      <c r="Z47" s="38">
        <v>7</v>
      </c>
      <c r="AA47" s="38">
        <v>4</v>
      </c>
      <c r="AB47" s="38">
        <v>6</v>
      </c>
      <c r="AC47" s="38">
        <v>128</v>
      </c>
      <c r="AD47" s="8">
        <v>12.635735439289238</v>
      </c>
    </row>
    <row r="48" spans="2:30" ht="15" customHeight="1">
      <c r="B48" s="110" t="s">
        <v>93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1</v>
      </c>
      <c r="P48" s="48">
        <v>0</v>
      </c>
      <c r="R48" s="110" t="s">
        <v>93</v>
      </c>
      <c r="S48" s="48">
        <v>4</v>
      </c>
      <c r="T48" s="48">
        <v>4</v>
      </c>
      <c r="U48" s="48">
        <v>3</v>
      </c>
      <c r="V48" s="48">
        <v>0</v>
      </c>
      <c r="W48" s="48">
        <v>1</v>
      </c>
      <c r="X48" s="48">
        <v>0</v>
      </c>
      <c r="Y48" s="48">
        <v>1</v>
      </c>
      <c r="Z48" s="38">
        <v>1</v>
      </c>
      <c r="AA48" s="38">
        <v>0</v>
      </c>
      <c r="AB48" s="38">
        <v>4</v>
      </c>
      <c r="AC48" s="38">
        <v>20</v>
      </c>
      <c r="AD48" s="8">
        <v>1.9743336623889436</v>
      </c>
    </row>
    <row r="49" spans="2:30" ht="15" customHeight="1">
      <c r="B49" s="110" t="s">
        <v>101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1</v>
      </c>
      <c r="P49" s="48">
        <v>0</v>
      </c>
      <c r="R49" s="110" t="s">
        <v>101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38">
        <v>0</v>
      </c>
      <c r="AA49" s="38">
        <v>0</v>
      </c>
      <c r="AB49" s="38">
        <v>0</v>
      </c>
      <c r="AC49" s="38">
        <v>1</v>
      </c>
      <c r="AD49" s="11">
        <v>0.09871668311944717</v>
      </c>
    </row>
    <row r="50" spans="1:30" ht="15" customHeight="1" thickBot="1">
      <c r="A50" s="30"/>
      <c r="B50" s="56" t="s">
        <v>112</v>
      </c>
      <c r="C50" s="21">
        <v>1</v>
      </c>
      <c r="D50" s="21">
        <v>2</v>
      </c>
      <c r="E50" s="21">
        <v>5</v>
      </c>
      <c r="F50" s="21">
        <v>3</v>
      </c>
      <c r="G50" s="21">
        <v>4</v>
      </c>
      <c r="H50" s="21">
        <v>10</v>
      </c>
      <c r="I50" s="21">
        <v>14</v>
      </c>
      <c r="J50" s="21">
        <v>14</v>
      </c>
      <c r="K50" s="21">
        <v>28</v>
      </c>
      <c r="L50" s="21">
        <v>36</v>
      </c>
      <c r="M50" s="21">
        <v>50</v>
      </c>
      <c r="N50" s="21">
        <v>63</v>
      </c>
      <c r="O50" s="21">
        <v>68</v>
      </c>
      <c r="P50" s="21">
        <v>63</v>
      </c>
      <c r="Q50" s="30"/>
      <c r="R50" s="56" t="s">
        <v>112</v>
      </c>
      <c r="S50" s="21">
        <v>77</v>
      </c>
      <c r="T50" s="21">
        <v>69</v>
      </c>
      <c r="U50" s="21">
        <v>87</v>
      </c>
      <c r="V50" s="21">
        <v>56</v>
      </c>
      <c r="W50" s="21">
        <v>65</v>
      </c>
      <c r="X50" s="21">
        <v>76</v>
      </c>
      <c r="Y50" s="21">
        <v>65</v>
      </c>
      <c r="Z50" s="21">
        <v>51</v>
      </c>
      <c r="AA50" s="21">
        <v>53</v>
      </c>
      <c r="AB50" s="21">
        <v>53</v>
      </c>
      <c r="AC50" s="21">
        <v>1013</v>
      </c>
      <c r="AD50" s="112">
        <v>100</v>
      </c>
    </row>
  </sheetData>
  <sheetProtection/>
  <printOptions/>
  <pageMargins left="0.62" right="0.47" top="0.5905511811023623" bottom="0.5905511811023623" header="0.5118110236220472" footer="0.5118110236220472"/>
  <pageSetup horizontalDpi="300" verticalDpi="300" orientation="portrait" paperSize="9" scale="10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244" customWidth="1"/>
    <col min="2" max="2" width="3.625" style="244" customWidth="1"/>
    <col min="3" max="3" width="18.25390625" style="244" customWidth="1"/>
    <col min="4" max="14" width="4.50390625" style="244" customWidth="1"/>
    <col min="15" max="15" width="4.25390625" style="244" customWidth="1"/>
    <col min="16" max="16" width="3.625" style="244" customWidth="1"/>
    <col min="17" max="17" width="18.25390625" style="244" customWidth="1"/>
    <col min="18" max="23" width="4.50390625" style="244" customWidth="1"/>
    <col min="24" max="24" width="7.50390625" style="244" customWidth="1"/>
    <col min="25" max="16384" width="9.00390625" style="244" customWidth="1"/>
  </cols>
  <sheetData>
    <row r="1" spans="1:3" ht="14.25">
      <c r="A1" s="242" t="s">
        <v>245</v>
      </c>
      <c r="B1" s="243"/>
      <c r="C1" s="242"/>
    </row>
    <row r="2" spans="1:21" s="245" customFormat="1" ht="15" thickBot="1">
      <c r="A2" s="242" t="s">
        <v>258</v>
      </c>
      <c r="B2" s="243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4" s="249" customFormat="1" ht="12.75" thickBot="1">
      <c r="A3" s="246" t="s">
        <v>11</v>
      </c>
      <c r="B3" s="246" t="s">
        <v>16</v>
      </c>
      <c r="C3" s="247" t="s">
        <v>239</v>
      </c>
      <c r="D3" s="246">
        <v>1985</v>
      </c>
      <c r="E3" s="246">
        <v>1986</v>
      </c>
      <c r="F3" s="246">
        <v>1987</v>
      </c>
      <c r="G3" s="246">
        <v>1988</v>
      </c>
      <c r="H3" s="246">
        <v>1989</v>
      </c>
      <c r="I3" s="246">
        <v>1990</v>
      </c>
      <c r="J3" s="246">
        <v>1991</v>
      </c>
      <c r="K3" s="246">
        <v>1992</v>
      </c>
      <c r="L3" s="246">
        <v>1993</v>
      </c>
      <c r="M3" s="246">
        <v>1994</v>
      </c>
      <c r="N3" s="246"/>
      <c r="O3" s="246" t="s">
        <v>11</v>
      </c>
      <c r="P3" s="246" t="s">
        <v>16</v>
      </c>
      <c r="Q3" s="247" t="s">
        <v>239</v>
      </c>
      <c r="R3" s="246">
        <v>1995</v>
      </c>
      <c r="S3" s="246">
        <v>1996</v>
      </c>
      <c r="T3" s="246">
        <v>1997</v>
      </c>
      <c r="U3" s="246">
        <v>1998</v>
      </c>
      <c r="V3" s="248">
        <v>1999.3</v>
      </c>
      <c r="W3" s="248" t="s">
        <v>17</v>
      </c>
      <c r="X3" s="246" t="s">
        <v>74</v>
      </c>
    </row>
    <row r="4" spans="1:24" ht="13.5">
      <c r="A4" s="250" t="s">
        <v>75</v>
      </c>
      <c r="B4" s="250" t="s">
        <v>18</v>
      </c>
      <c r="C4" s="251" t="s">
        <v>72</v>
      </c>
      <c r="D4" s="252"/>
      <c r="E4" s="252"/>
      <c r="F4" s="252"/>
      <c r="G4" s="252"/>
      <c r="H4" s="253">
        <v>0</v>
      </c>
      <c r="I4" s="253">
        <v>4</v>
      </c>
      <c r="J4" s="253">
        <v>3</v>
      </c>
      <c r="K4" s="253">
        <v>9</v>
      </c>
      <c r="L4" s="253">
        <v>6</v>
      </c>
      <c r="M4" s="253">
        <v>23</v>
      </c>
      <c r="N4" s="253"/>
      <c r="O4" s="250" t="s">
        <v>75</v>
      </c>
      <c r="P4" s="250" t="s">
        <v>18</v>
      </c>
      <c r="Q4" s="251" t="s">
        <v>72</v>
      </c>
      <c r="R4" s="253">
        <v>31</v>
      </c>
      <c r="S4" s="253">
        <v>31</v>
      </c>
      <c r="T4" s="253">
        <v>41</v>
      </c>
      <c r="U4" s="253">
        <v>20</v>
      </c>
      <c r="V4" s="253">
        <v>4</v>
      </c>
      <c r="W4" s="253">
        <v>172</v>
      </c>
      <c r="X4" s="254">
        <v>38.651685393258425</v>
      </c>
    </row>
    <row r="5" spans="1:24" ht="13.5">
      <c r="A5" s="250"/>
      <c r="B5" s="250"/>
      <c r="C5" s="251" t="s">
        <v>246</v>
      </c>
      <c r="D5" s="252"/>
      <c r="E5" s="252"/>
      <c r="F5" s="252"/>
      <c r="G5" s="252"/>
      <c r="H5" s="253">
        <v>1</v>
      </c>
      <c r="I5" s="253">
        <v>4</v>
      </c>
      <c r="J5" s="253">
        <v>6</v>
      </c>
      <c r="K5" s="253">
        <v>3</v>
      </c>
      <c r="L5" s="253">
        <v>7</v>
      </c>
      <c r="M5" s="253">
        <v>32</v>
      </c>
      <c r="N5" s="253"/>
      <c r="O5" s="250"/>
      <c r="P5" s="250"/>
      <c r="Q5" s="251" t="s">
        <v>246</v>
      </c>
      <c r="R5" s="253">
        <v>22</v>
      </c>
      <c r="S5" s="253">
        <v>28</v>
      </c>
      <c r="T5" s="253">
        <v>12</v>
      </c>
      <c r="U5" s="253">
        <v>13</v>
      </c>
      <c r="V5" s="253">
        <v>3</v>
      </c>
      <c r="W5" s="253">
        <v>131</v>
      </c>
      <c r="X5" s="254">
        <v>29.438202247191008</v>
      </c>
    </row>
    <row r="6" spans="1:24" ht="13.5">
      <c r="A6" s="250"/>
      <c r="B6" s="250"/>
      <c r="C6" s="295" t="s">
        <v>262</v>
      </c>
      <c r="D6" s="252"/>
      <c r="E6" s="252"/>
      <c r="F6" s="252"/>
      <c r="G6" s="252"/>
      <c r="H6" s="253">
        <v>0</v>
      </c>
      <c r="I6" s="253">
        <v>1</v>
      </c>
      <c r="J6" s="253">
        <v>0</v>
      </c>
      <c r="K6" s="253">
        <v>0</v>
      </c>
      <c r="L6" s="253">
        <v>0</v>
      </c>
      <c r="M6" s="253">
        <v>0</v>
      </c>
      <c r="N6" s="253"/>
      <c r="O6" s="250"/>
      <c r="P6" s="250"/>
      <c r="Q6" s="295" t="s">
        <v>262</v>
      </c>
      <c r="R6" s="253">
        <v>0</v>
      </c>
      <c r="S6" s="253">
        <v>1</v>
      </c>
      <c r="T6" s="253">
        <v>0</v>
      </c>
      <c r="U6" s="253">
        <v>1</v>
      </c>
      <c r="V6" s="253">
        <v>0</v>
      </c>
      <c r="W6" s="253">
        <v>3</v>
      </c>
      <c r="X6" s="254">
        <v>0.6741573033707865</v>
      </c>
    </row>
    <row r="7" spans="1:24" ht="13.5">
      <c r="A7" s="250"/>
      <c r="B7" s="250"/>
      <c r="C7" s="251" t="s">
        <v>19</v>
      </c>
      <c r="D7" s="252"/>
      <c r="E7" s="252"/>
      <c r="F7" s="252"/>
      <c r="G7" s="252"/>
      <c r="H7" s="253">
        <v>0</v>
      </c>
      <c r="I7" s="253">
        <v>0</v>
      </c>
      <c r="J7" s="253">
        <v>0</v>
      </c>
      <c r="K7" s="253">
        <v>0</v>
      </c>
      <c r="L7" s="253">
        <v>1</v>
      </c>
      <c r="M7" s="253">
        <v>1</v>
      </c>
      <c r="N7" s="253"/>
      <c r="O7" s="250"/>
      <c r="P7" s="250"/>
      <c r="Q7" s="251" t="s">
        <v>19</v>
      </c>
      <c r="R7" s="253">
        <v>1</v>
      </c>
      <c r="S7" s="253">
        <v>2</v>
      </c>
      <c r="T7" s="253">
        <v>1</v>
      </c>
      <c r="U7" s="253">
        <v>1</v>
      </c>
      <c r="V7" s="253">
        <v>0</v>
      </c>
      <c r="W7" s="253">
        <v>7</v>
      </c>
      <c r="X7" s="254">
        <v>1.5730337078651686</v>
      </c>
    </row>
    <row r="8" spans="1:24" ht="13.5">
      <c r="A8" s="250"/>
      <c r="B8" s="250"/>
      <c r="C8" s="251" t="s">
        <v>247</v>
      </c>
      <c r="D8" s="252"/>
      <c r="E8" s="252"/>
      <c r="F8" s="252"/>
      <c r="G8" s="252"/>
      <c r="H8" s="253">
        <v>0</v>
      </c>
      <c r="I8" s="253">
        <v>1</v>
      </c>
      <c r="J8" s="253">
        <v>1</v>
      </c>
      <c r="K8" s="253">
        <v>0</v>
      </c>
      <c r="L8" s="253">
        <v>1</v>
      </c>
      <c r="M8" s="253">
        <v>3</v>
      </c>
      <c r="N8" s="253"/>
      <c r="O8" s="250"/>
      <c r="P8" s="250"/>
      <c r="Q8" s="251" t="s">
        <v>247</v>
      </c>
      <c r="R8" s="253">
        <v>1</v>
      </c>
      <c r="S8" s="253">
        <v>1</v>
      </c>
      <c r="T8" s="253">
        <v>1</v>
      </c>
      <c r="U8" s="253">
        <v>2</v>
      </c>
      <c r="V8" s="253">
        <v>0</v>
      </c>
      <c r="W8" s="253">
        <v>11</v>
      </c>
      <c r="X8" s="254">
        <v>2.4719101123595504</v>
      </c>
    </row>
    <row r="9" spans="1:24" ht="13.5">
      <c r="A9" s="250"/>
      <c r="B9" s="250"/>
      <c r="C9" s="255" t="s">
        <v>9</v>
      </c>
      <c r="D9" s="256"/>
      <c r="E9" s="256"/>
      <c r="F9" s="256"/>
      <c r="G9" s="256"/>
      <c r="H9" s="257">
        <v>2</v>
      </c>
      <c r="I9" s="257">
        <v>4</v>
      </c>
      <c r="J9" s="257">
        <v>7</v>
      </c>
      <c r="K9" s="257">
        <v>6</v>
      </c>
      <c r="L9" s="257">
        <v>8</v>
      </c>
      <c r="M9" s="257">
        <v>16</v>
      </c>
      <c r="N9" s="258"/>
      <c r="O9" s="250"/>
      <c r="P9" s="250"/>
      <c r="Q9" s="255" t="s">
        <v>9</v>
      </c>
      <c r="R9" s="257">
        <v>13</v>
      </c>
      <c r="S9" s="257">
        <v>26</v>
      </c>
      <c r="T9" s="257">
        <v>22</v>
      </c>
      <c r="U9" s="257">
        <v>9</v>
      </c>
      <c r="V9" s="257">
        <v>8</v>
      </c>
      <c r="W9" s="257">
        <v>121</v>
      </c>
      <c r="X9" s="254">
        <v>27.191011235955052</v>
      </c>
    </row>
    <row r="10" spans="1:25" ht="13.5">
      <c r="A10" s="259"/>
      <c r="B10" s="260"/>
      <c r="C10" s="255" t="s">
        <v>17</v>
      </c>
      <c r="D10" s="256"/>
      <c r="E10" s="256"/>
      <c r="F10" s="256"/>
      <c r="G10" s="256"/>
      <c r="H10" s="257">
        <v>3</v>
      </c>
      <c r="I10" s="257">
        <v>14</v>
      </c>
      <c r="J10" s="257">
        <v>17</v>
      </c>
      <c r="K10" s="257">
        <v>18</v>
      </c>
      <c r="L10" s="257">
        <v>23</v>
      </c>
      <c r="M10" s="257">
        <v>75</v>
      </c>
      <c r="N10" s="258"/>
      <c r="O10" s="259"/>
      <c r="P10" s="260"/>
      <c r="Q10" s="255" t="s">
        <v>17</v>
      </c>
      <c r="R10" s="257">
        <v>68</v>
      </c>
      <c r="S10" s="257">
        <v>89</v>
      </c>
      <c r="T10" s="257">
        <v>77</v>
      </c>
      <c r="U10" s="257">
        <v>46</v>
      </c>
      <c r="V10" s="257">
        <v>15</v>
      </c>
      <c r="W10" s="257">
        <v>445</v>
      </c>
      <c r="X10" s="261">
        <v>100</v>
      </c>
      <c r="Y10" s="262"/>
    </row>
    <row r="11" spans="1:24" ht="13.5">
      <c r="A11" s="250"/>
      <c r="B11" s="250" t="s">
        <v>5</v>
      </c>
      <c r="C11" s="251" t="s">
        <v>72</v>
      </c>
      <c r="D11" s="252"/>
      <c r="E11" s="252"/>
      <c r="F11" s="252"/>
      <c r="G11" s="252"/>
      <c r="H11" s="253">
        <v>0</v>
      </c>
      <c r="I11" s="253">
        <v>0</v>
      </c>
      <c r="J11" s="253">
        <v>0</v>
      </c>
      <c r="K11" s="253">
        <v>1</v>
      </c>
      <c r="L11" s="253">
        <v>3</v>
      </c>
      <c r="M11" s="253">
        <v>3</v>
      </c>
      <c r="N11" s="253"/>
      <c r="O11" s="250"/>
      <c r="P11" s="250" t="s">
        <v>5</v>
      </c>
      <c r="Q11" s="251" t="s">
        <v>72</v>
      </c>
      <c r="R11" s="253">
        <v>4</v>
      </c>
      <c r="S11" s="253">
        <v>5</v>
      </c>
      <c r="T11" s="253">
        <v>5</v>
      </c>
      <c r="U11" s="253">
        <v>2</v>
      </c>
      <c r="V11" s="253">
        <v>2</v>
      </c>
      <c r="W11" s="253">
        <v>25</v>
      </c>
      <c r="X11" s="254">
        <v>62.5</v>
      </c>
    </row>
    <row r="12" spans="1:24" ht="13.5">
      <c r="A12" s="250"/>
      <c r="B12" s="250"/>
      <c r="C12" s="295" t="s">
        <v>262</v>
      </c>
      <c r="D12" s="252"/>
      <c r="E12" s="252"/>
      <c r="F12" s="252"/>
      <c r="G12" s="252"/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/>
      <c r="O12" s="250"/>
      <c r="P12" s="250"/>
      <c r="Q12" s="295" t="s">
        <v>262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4">
        <v>0</v>
      </c>
    </row>
    <row r="13" spans="1:24" ht="13.5">
      <c r="A13" s="250"/>
      <c r="B13" s="250"/>
      <c r="C13" s="251" t="s">
        <v>19</v>
      </c>
      <c r="D13" s="252"/>
      <c r="E13" s="252"/>
      <c r="F13" s="252"/>
      <c r="G13" s="252"/>
      <c r="H13" s="253">
        <v>0</v>
      </c>
      <c r="I13" s="253">
        <v>1</v>
      </c>
      <c r="J13" s="253">
        <v>0</v>
      </c>
      <c r="K13" s="253">
        <v>0</v>
      </c>
      <c r="L13" s="253">
        <v>0</v>
      </c>
      <c r="M13" s="253">
        <v>0</v>
      </c>
      <c r="N13" s="253"/>
      <c r="O13" s="250"/>
      <c r="P13" s="250"/>
      <c r="Q13" s="251" t="s">
        <v>19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1</v>
      </c>
      <c r="X13" s="254">
        <v>2.5</v>
      </c>
    </row>
    <row r="14" spans="1:24" ht="13.5">
      <c r="A14" s="250"/>
      <c r="B14" s="250"/>
      <c r="C14" s="251" t="s">
        <v>247</v>
      </c>
      <c r="D14" s="252"/>
      <c r="E14" s="252"/>
      <c r="F14" s="252"/>
      <c r="G14" s="252"/>
      <c r="H14" s="253">
        <v>0</v>
      </c>
      <c r="I14" s="253">
        <v>1</v>
      </c>
      <c r="J14" s="253">
        <v>1</v>
      </c>
      <c r="K14" s="253">
        <v>0</v>
      </c>
      <c r="L14" s="253">
        <v>0</v>
      </c>
      <c r="M14" s="253">
        <v>1</v>
      </c>
      <c r="N14" s="253"/>
      <c r="O14" s="250"/>
      <c r="P14" s="250"/>
      <c r="Q14" s="251" t="s">
        <v>247</v>
      </c>
      <c r="R14" s="253">
        <v>0</v>
      </c>
      <c r="S14" s="253">
        <v>1</v>
      </c>
      <c r="T14" s="253">
        <v>0</v>
      </c>
      <c r="U14" s="253">
        <v>0</v>
      </c>
      <c r="V14" s="253">
        <v>0</v>
      </c>
      <c r="W14" s="253">
        <v>4</v>
      </c>
      <c r="X14" s="254">
        <v>10</v>
      </c>
    </row>
    <row r="15" spans="1:24" ht="13.5">
      <c r="A15" s="250"/>
      <c r="B15" s="250"/>
      <c r="C15" s="255" t="s">
        <v>9</v>
      </c>
      <c r="D15" s="256"/>
      <c r="E15" s="256"/>
      <c r="F15" s="256"/>
      <c r="G15" s="256"/>
      <c r="H15" s="257">
        <v>0</v>
      </c>
      <c r="I15" s="257">
        <v>1</v>
      </c>
      <c r="J15" s="257">
        <v>0</v>
      </c>
      <c r="K15" s="257">
        <v>0</v>
      </c>
      <c r="L15" s="257">
        <v>0</v>
      </c>
      <c r="M15" s="257">
        <v>2</v>
      </c>
      <c r="N15" s="258"/>
      <c r="O15" s="250"/>
      <c r="P15" s="250"/>
      <c r="Q15" s="255" t="s">
        <v>9</v>
      </c>
      <c r="R15" s="257">
        <v>1</v>
      </c>
      <c r="S15" s="257">
        <v>2</v>
      </c>
      <c r="T15" s="257">
        <v>1</v>
      </c>
      <c r="U15" s="257">
        <v>1</v>
      </c>
      <c r="V15" s="257">
        <v>2</v>
      </c>
      <c r="W15" s="257">
        <v>10</v>
      </c>
      <c r="X15" s="254">
        <v>25</v>
      </c>
    </row>
    <row r="16" spans="1:24" ht="14.25" thickBot="1">
      <c r="A16" s="263"/>
      <c r="B16" s="263"/>
      <c r="C16" s="264" t="s">
        <v>17</v>
      </c>
      <c r="D16" s="265"/>
      <c r="E16" s="265"/>
      <c r="F16" s="265"/>
      <c r="G16" s="265"/>
      <c r="H16" s="266">
        <v>0</v>
      </c>
      <c r="I16" s="266">
        <v>3</v>
      </c>
      <c r="J16" s="266">
        <v>1</v>
      </c>
      <c r="K16" s="266">
        <v>1</v>
      </c>
      <c r="L16" s="266">
        <v>3</v>
      </c>
      <c r="M16" s="266">
        <v>6</v>
      </c>
      <c r="N16" s="266"/>
      <c r="O16" s="263"/>
      <c r="P16" s="263"/>
      <c r="Q16" s="264" t="s">
        <v>17</v>
      </c>
      <c r="R16" s="266">
        <v>5</v>
      </c>
      <c r="S16" s="266">
        <v>8</v>
      </c>
      <c r="T16" s="266">
        <v>6</v>
      </c>
      <c r="U16" s="266">
        <v>3</v>
      </c>
      <c r="V16" s="266">
        <v>4</v>
      </c>
      <c r="W16" s="266">
        <v>40</v>
      </c>
      <c r="X16" s="267">
        <v>100</v>
      </c>
    </row>
    <row r="17" spans="1:24" ht="13.5">
      <c r="A17" s="250" t="s">
        <v>118</v>
      </c>
      <c r="B17" s="250" t="s">
        <v>18</v>
      </c>
      <c r="C17" s="251" t="s">
        <v>72</v>
      </c>
      <c r="D17" s="252"/>
      <c r="E17" s="252"/>
      <c r="F17" s="252"/>
      <c r="G17" s="252"/>
      <c r="H17" s="253">
        <v>0</v>
      </c>
      <c r="I17" s="253">
        <v>1</v>
      </c>
      <c r="J17" s="253">
        <v>0</v>
      </c>
      <c r="K17" s="253">
        <v>1</v>
      </c>
      <c r="L17" s="253">
        <v>2</v>
      </c>
      <c r="M17" s="253">
        <v>3</v>
      </c>
      <c r="N17" s="253"/>
      <c r="O17" s="250" t="s">
        <v>118</v>
      </c>
      <c r="P17" s="250" t="s">
        <v>18</v>
      </c>
      <c r="Q17" s="251" t="s">
        <v>72</v>
      </c>
      <c r="R17" s="253">
        <v>2</v>
      </c>
      <c r="S17" s="253">
        <v>7</v>
      </c>
      <c r="T17" s="253">
        <v>6</v>
      </c>
      <c r="U17" s="253">
        <v>0</v>
      </c>
      <c r="V17" s="253">
        <v>0</v>
      </c>
      <c r="W17" s="253">
        <v>22</v>
      </c>
      <c r="X17" s="254">
        <v>28.57142857142857</v>
      </c>
    </row>
    <row r="18" spans="1:24" ht="13.5">
      <c r="A18" s="250"/>
      <c r="B18" s="250"/>
      <c r="C18" s="251" t="s">
        <v>246</v>
      </c>
      <c r="D18" s="252"/>
      <c r="E18" s="252"/>
      <c r="F18" s="252"/>
      <c r="G18" s="252"/>
      <c r="H18" s="253">
        <v>0</v>
      </c>
      <c r="I18" s="253">
        <v>1</v>
      </c>
      <c r="J18" s="253">
        <v>2</v>
      </c>
      <c r="K18" s="253">
        <v>0</v>
      </c>
      <c r="L18" s="253">
        <v>0</v>
      </c>
      <c r="M18" s="253">
        <v>2</v>
      </c>
      <c r="N18" s="253"/>
      <c r="O18" s="250"/>
      <c r="P18" s="250"/>
      <c r="Q18" s="251" t="s">
        <v>246</v>
      </c>
      <c r="R18" s="253">
        <v>3</v>
      </c>
      <c r="S18" s="253">
        <v>1</v>
      </c>
      <c r="T18" s="253">
        <v>0</v>
      </c>
      <c r="U18" s="253">
        <v>0</v>
      </c>
      <c r="V18" s="253">
        <v>0</v>
      </c>
      <c r="W18" s="253">
        <v>9</v>
      </c>
      <c r="X18" s="254">
        <v>11.688311688311687</v>
      </c>
    </row>
    <row r="19" spans="1:24" ht="13.5">
      <c r="A19" s="250"/>
      <c r="B19" s="250"/>
      <c r="C19" s="168" t="s">
        <v>262</v>
      </c>
      <c r="D19" s="252"/>
      <c r="E19" s="252"/>
      <c r="F19" s="252"/>
      <c r="G19" s="252"/>
      <c r="H19" s="253">
        <v>0</v>
      </c>
      <c r="I19" s="253">
        <v>0</v>
      </c>
      <c r="J19" s="253">
        <v>0</v>
      </c>
      <c r="K19" s="253">
        <v>0</v>
      </c>
      <c r="L19" s="253">
        <v>1</v>
      </c>
      <c r="M19" s="253">
        <v>1</v>
      </c>
      <c r="N19" s="253"/>
      <c r="O19" s="250"/>
      <c r="P19" s="250"/>
      <c r="Q19" s="295" t="s">
        <v>262</v>
      </c>
      <c r="R19" s="253">
        <v>0</v>
      </c>
      <c r="S19" s="253">
        <v>0</v>
      </c>
      <c r="T19" s="253">
        <v>1</v>
      </c>
      <c r="U19" s="253">
        <v>2</v>
      </c>
      <c r="V19" s="253">
        <v>0</v>
      </c>
      <c r="W19" s="253">
        <v>5</v>
      </c>
      <c r="X19" s="254">
        <v>6.493506493506493</v>
      </c>
    </row>
    <row r="20" spans="1:24" ht="13.5">
      <c r="A20" s="250"/>
      <c r="B20" s="250"/>
      <c r="C20" s="251" t="s">
        <v>19</v>
      </c>
      <c r="D20" s="252"/>
      <c r="E20" s="252"/>
      <c r="F20" s="252"/>
      <c r="G20" s="252"/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/>
      <c r="O20" s="250"/>
      <c r="P20" s="250"/>
      <c r="Q20" s="251" t="s">
        <v>19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4">
        <v>0</v>
      </c>
    </row>
    <row r="21" spans="1:24" ht="13.5">
      <c r="A21" s="250"/>
      <c r="B21" s="250"/>
      <c r="C21" s="251" t="s">
        <v>247</v>
      </c>
      <c r="D21" s="252"/>
      <c r="E21" s="252"/>
      <c r="F21" s="252"/>
      <c r="G21" s="252"/>
      <c r="H21" s="253">
        <v>0</v>
      </c>
      <c r="I21" s="253">
        <v>0</v>
      </c>
      <c r="J21" s="253">
        <v>0</v>
      </c>
      <c r="K21" s="253">
        <v>1</v>
      </c>
      <c r="L21" s="253">
        <v>0</v>
      </c>
      <c r="M21" s="253">
        <v>0</v>
      </c>
      <c r="N21" s="253"/>
      <c r="O21" s="250"/>
      <c r="P21" s="250"/>
      <c r="Q21" s="251" t="s">
        <v>247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1</v>
      </c>
      <c r="X21" s="254">
        <v>1.2987012987012987</v>
      </c>
    </row>
    <row r="22" spans="1:24" ht="13.5">
      <c r="A22" s="250"/>
      <c r="B22" s="250"/>
      <c r="C22" s="255" t="s">
        <v>9</v>
      </c>
      <c r="D22" s="256"/>
      <c r="E22" s="256"/>
      <c r="F22" s="256"/>
      <c r="G22" s="256"/>
      <c r="H22" s="257">
        <v>0</v>
      </c>
      <c r="I22" s="257">
        <v>1</v>
      </c>
      <c r="J22" s="257">
        <v>2</v>
      </c>
      <c r="K22" s="257">
        <v>1</v>
      </c>
      <c r="L22" s="257">
        <v>3</v>
      </c>
      <c r="M22" s="257">
        <v>7</v>
      </c>
      <c r="N22" s="258"/>
      <c r="O22" s="250"/>
      <c r="P22" s="250"/>
      <c r="Q22" s="255" t="s">
        <v>9</v>
      </c>
      <c r="R22" s="257">
        <v>1</v>
      </c>
      <c r="S22" s="257">
        <v>4</v>
      </c>
      <c r="T22" s="257">
        <v>8</v>
      </c>
      <c r="U22" s="257">
        <v>11</v>
      </c>
      <c r="V22" s="257">
        <v>2</v>
      </c>
      <c r="W22" s="257">
        <v>40</v>
      </c>
      <c r="X22" s="254">
        <v>51.94805194805194</v>
      </c>
    </row>
    <row r="23" spans="1:24" ht="13.5">
      <c r="A23" s="250"/>
      <c r="B23" s="260"/>
      <c r="C23" s="255" t="s">
        <v>17</v>
      </c>
      <c r="D23" s="256"/>
      <c r="E23" s="256"/>
      <c r="F23" s="256"/>
      <c r="G23" s="256"/>
      <c r="H23" s="257">
        <v>0</v>
      </c>
      <c r="I23" s="257">
        <v>3</v>
      </c>
      <c r="J23" s="257">
        <v>4</v>
      </c>
      <c r="K23" s="257">
        <v>3</v>
      </c>
      <c r="L23" s="257">
        <v>6</v>
      </c>
      <c r="M23" s="257">
        <v>13</v>
      </c>
      <c r="N23" s="258"/>
      <c r="O23" s="250"/>
      <c r="P23" s="260"/>
      <c r="Q23" s="255" t="s">
        <v>17</v>
      </c>
      <c r="R23" s="257">
        <v>6</v>
      </c>
      <c r="S23" s="257">
        <v>12</v>
      </c>
      <c r="T23" s="257">
        <v>15</v>
      </c>
      <c r="U23" s="257">
        <v>13</v>
      </c>
      <c r="V23" s="257">
        <v>2</v>
      </c>
      <c r="W23" s="257">
        <v>77</v>
      </c>
      <c r="X23" s="261">
        <v>100</v>
      </c>
    </row>
    <row r="24" spans="1:24" ht="13.5">
      <c r="A24" s="250"/>
      <c r="B24" s="250" t="s">
        <v>5</v>
      </c>
      <c r="C24" s="251" t="s">
        <v>72</v>
      </c>
      <c r="D24" s="252"/>
      <c r="E24" s="252"/>
      <c r="F24" s="252"/>
      <c r="G24" s="252"/>
      <c r="H24" s="253">
        <v>0</v>
      </c>
      <c r="I24" s="253">
        <v>0</v>
      </c>
      <c r="J24" s="253">
        <v>0</v>
      </c>
      <c r="K24" s="253">
        <v>0</v>
      </c>
      <c r="L24" s="253">
        <v>2</v>
      </c>
      <c r="M24" s="253">
        <v>1</v>
      </c>
      <c r="N24" s="253"/>
      <c r="O24" s="250"/>
      <c r="P24" s="250" t="s">
        <v>5</v>
      </c>
      <c r="Q24" s="251" t="s">
        <v>72</v>
      </c>
      <c r="R24" s="253">
        <v>1</v>
      </c>
      <c r="S24" s="253">
        <v>3</v>
      </c>
      <c r="T24" s="253">
        <v>3</v>
      </c>
      <c r="U24" s="253">
        <v>1</v>
      </c>
      <c r="V24" s="253">
        <v>1</v>
      </c>
      <c r="W24" s="253">
        <v>12</v>
      </c>
      <c r="X24" s="254">
        <v>35.294117647058826</v>
      </c>
    </row>
    <row r="25" spans="1:24" ht="13.5">
      <c r="A25" s="250"/>
      <c r="B25" s="250"/>
      <c r="C25" s="295" t="s">
        <v>262</v>
      </c>
      <c r="D25" s="252"/>
      <c r="E25" s="252"/>
      <c r="F25" s="252"/>
      <c r="G25" s="252"/>
      <c r="H25" s="253">
        <v>0</v>
      </c>
      <c r="I25" s="253">
        <v>0</v>
      </c>
      <c r="J25" s="253">
        <v>0</v>
      </c>
      <c r="K25" s="253">
        <v>0</v>
      </c>
      <c r="L25" s="253">
        <v>0</v>
      </c>
      <c r="M25" s="253">
        <v>0</v>
      </c>
      <c r="N25" s="253"/>
      <c r="O25" s="250"/>
      <c r="P25" s="250"/>
      <c r="Q25" s="295" t="s">
        <v>262</v>
      </c>
      <c r="R25" s="253">
        <v>0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4">
        <v>0</v>
      </c>
    </row>
    <row r="26" spans="1:24" ht="13.5">
      <c r="A26" s="250"/>
      <c r="B26" s="250"/>
      <c r="C26" s="251" t="s">
        <v>19</v>
      </c>
      <c r="D26" s="252"/>
      <c r="E26" s="252"/>
      <c r="F26" s="252"/>
      <c r="G26" s="252"/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253">
        <v>1</v>
      </c>
      <c r="N26" s="253"/>
      <c r="O26" s="250"/>
      <c r="P26" s="250"/>
      <c r="Q26" s="251" t="s">
        <v>19</v>
      </c>
      <c r="R26" s="253">
        <v>0</v>
      </c>
      <c r="S26" s="253">
        <v>0</v>
      </c>
      <c r="T26" s="253">
        <v>0</v>
      </c>
      <c r="U26" s="253">
        <v>0</v>
      </c>
      <c r="V26" s="253">
        <v>0</v>
      </c>
      <c r="W26" s="253">
        <v>1</v>
      </c>
      <c r="X26" s="254">
        <v>2.941176470588235</v>
      </c>
    </row>
    <row r="27" spans="1:24" ht="13.5">
      <c r="A27" s="250"/>
      <c r="B27" s="250"/>
      <c r="C27" s="251" t="s">
        <v>247</v>
      </c>
      <c r="D27" s="252"/>
      <c r="E27" s="252"/>
      <c r="F27" s="252"/>
      <c r="G27" s="252"/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53">
        <v>0</v>
      </c>
      <c r="N27" s="253"/>
      <c r="O27" s="250"/>
      <c r="P27" s="250"/>
      <c r="Q27" s="251" t="s">
        <v>247</v>
      </c>
      <c r="R27" s="253">
        <v>0</v>
      </c>
      <c r="S27" s="253">
        <v>0</v>
      </c>
      <c r="T27" s="253">
        <v>1</v>
      </c>
      <c r="U27" s="253">
        <v>0</v>
      </c>
      <c r="V27" s="253">
        <v>0</v>
      </c>
      <c r="W27" s="253">
        <v>1</v>
      </c>
      <c r="X27" s="254">
        <v>2.941176470588235</v>
      </c>
    </row>
    <row r="28" spans="1:24" ht="13.5">
      <c r="A28" s="250"/>
      <c r="B28" s="250"/>
      <c r="C28" s="255" t="s">
        <v>9</v>
      </c>
      <c r="D28" s="256"/>
      <c r="E28" s="256"/>
      <c r="F28" s="256"/>
      <c r="G28" s="256"/>
      <c r="H28" s="257">
        <v>0</v>
      </c>
      <c r="I28" s="257">
        <v>0</v>
      </c>
      <c r="J28" s="257">
        <v>0</v>
      </c>
      <c r="K28" s="257">
        <v>0</v>
      </c>
      <c r="L28" s="257">
        <v>2</v>
      </c>
      <c r="M28" s="257">
        <v>3</v>
      </c>
      <c r="N28" s="258"/>
      <c r="O28" s="250"/>
      <c r="P28" s="250"/>
      <c r="Q28" s="255" t="s">
        <v>9</v>
      </c>
      <c r="R28" s="257">
        <v>2</v>
      </c>
      <c r="S28" s="257">
        <v>4</v>
      </c>
      <c r="T28" s="257">
        <v>3</v>
      </c>
      <c r="U28" s="257">
        <v>4</v>
      </c>
      <c r="V28" s="257">
        <v>2</v>
      </c>
      <c r="W28" s="257">
        <v>20</v>
      </c>
      <c r="X28" s="254">
        <v>58.82352941176471</v>
      </c>
    </row>
    <row r="29" spans="1:24" ht="14.25" thickBot="1">
      <c r="A29" s="263"/>
      <c r="B29" s="263"/>
      <c r="C29" s="264" t="s">
        <v>17</v>
      </c>
      <c r="D29" s="265"/>
      <c r="E29" s="265"/>
      <c r="F29" s="265"/>
      <c r="G29" s="265"/>
      <c r="H29" s="266">
        <v>0</v>
      </c>
      <c r="I29" s="266">
        <v>0</v>
      </c>
      <c r="J29" s="266">
        <v>0</v>
      </c>
      <c r="K29" s="266">
        <v>0</v>
      </c>
      <c r="L29" s="266">
        <v>4</v>
      </c>
      <c r="M29" s="266">
        <v>5</v>
      </c>
      <c r="N29" s="266"/>
      <c r="O29" s="263"/>
      <c r="P29" s="263"/>
      <c r="Q29" s="264" t="s">
        <v>17</v>
      </c>
      <c r="R29" s="266">
        <v>3</v>
      </c>
      <c r="S29" s="266">
        <v>7</v>
      </c>
      <c r="T29" s="266">
        <v>7</v>
      </c>
      <c r="U29" s="266">
        <v>5</v>
      </c>
      <c r="V29" s="266">
        <v>3</v>
      </c>
      <c r="W29" s="266">
        <v>34</v>
      </c>
      <c r="X29" s="267">
        <v>100</v>
      </c>
    </row>
    <row r="30" spans="1:24" ht="14.25" thickBot="1">
      <c r="A30" s="268" t="s">
        <v>199</v>
      </c>
      <c r="B30" s="268"/>
      <c r="C30" s="269"/>
      <c r="D30" s="270"/>
      <c r="E30" s="270"/>
      <c r="F30" s="270"/>
      <c r="G30" s="270"/>
      <c r="H30" s="271">
        <f aca="true" t="shared" si="0" ref="H30:W30">H10+H16+H23+H29</f>
        <v>3</v>
      </c>
      <c r="I30" s="271">
        <f t="shared" si="0"/>
        <v>20</v>
      </c>
      <c r="J30" s="271">
        <f t="shared" si="0"/>
        <v>22</v>
      </c>
      <c r="K30" s="271">
        <f t="shared" si="0"/>
        <v>22</v>
      </c>
      <c r="L30" s="271">
        <f t="shared" si="0"/>
        <v>36</v>
      </c>
      <c r="M30" s="271">
        <f t="shared" si="0"/>
        <v>99</v>
      </c>
      <c r="N30" s="271"/>
      <c r="O30" s="268" t="s">
        <v>199</v>
      </c>
      <c r="P30" s="268"/>
      <c r="Q30" s="269"/>
      <c r="R30" s="271">
        <f t="shared" si="0"/>
        <v>82</v>
      </c>
      <c r="S30" s="271">
        <f t="shared" si="0"/>
        <v>116</v>
      </c>
      <c r="T30" s="271">
        <f t="shared" si="0"/>
        <v>105</v>
      </c>
      <c r="U30" s="271">
        <f t="shared" si="0"/>
        <v>67</v>
      </c>
      <c r="V30" s="271">
        <f t="shared" si="0"/>
        <v>24</v>
      </c>
      <c r="W30" s="271">
        <f t="shared" si="0"/>
        <v>596</v>
      </c>
      <c r="X30" s="272"/>
    </row>
    <row r="31" spans="3:22" ht="13.5">
      <c r="C31" s="273" t="s">
        <v>233</v>
      </c>
      <c r="V31" s="262"/>
    </row>
    <row r="32" ht="13.5">
      <c r="C32" s="273" t="s">
        <v>213</v>
      </c>
    </row>
    <row r="35" spans="1:18" s="245" customFormat="1" ht="14.25">
      <c r="A35" s="242" t="s">
        <v>248</v>
      </c>
      <c r="B35" s="243"/>
      <c r="C35" s="242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</row>
    <row r="36" spans="1:18" s="245" customFormat="1" ht="15" thickBot="1">
      <c r="A36" s="242" t="s">
        <v>259</v>
      </c>
      <c r="B36" s="243"/>
      <c r="C36" s="242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</row>
    <row r="37" spans="1:14" ht="14.25" thickBot="1">
      <c r="A37" s="274" t="s">
        <v>11</v>
      </c>
      <c r="B37" s="274" t="s">
        <v>16</v>
      </c>
      <c r="C37" s="275" t="s">
        <v>249</v>
      </c>
      <c r="D37" s="4">
        <v>1999.4</v>
      </c>
      <c r="E37" s="274">
        <v>2000</v>
      </c>
      <c r="F37" s="274">
        <v>2001</v>
      </c>
      <c r="G37" s="274">
        <v>2002</v>
      </c>
      <c r="H37" s="274">
        <v>2003</v>
      </c>
      <c r="I37" s="274">
        <v>2004</v>
      </c>
      <c r="J37" s="274">
        <v>2005</v>
      </c>
      <c r="K37" s="274">
        <v>2006</v>
      </c>
      <c r="L37" s="274">
        <v>2007</v>
      </c>
      <c r="M37" s="274">
        <v>2008</v>
      </c>
      <c r="N37" s="5" t="s">
        <v>17</v>
      </c>
    </row>
    <row r="38" spans="1:14" s="277" customFormat="1" ht="13.5">
      <c r="A38" s="250" t="s">
        <v>75</v>
      </c>
      <c r="B38" s="250" t="s">
        <v>18</v>
      </c>
      <c r="C38" s="276" t="s">
        <v>250</v>
      </c>
      <c r="D38" s="250">
        <v>0</v>
      </c>
      <c r="E38" s="250">
        <v>0</v>
      </c>
      <c r="F38" s="250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0</v>
      </c>
      <c r="M38" s="250">
        <v>0</v>
      </c>
      <c r="N38" s="250">
        <v>0</v>
      </c>
    </row>
    <row r="39" spans="3:14" ht="13.5">
      <c r="C39" s="278" t="s">
        <v>251</v>
      </c>
      <c r="D39" s="250">
        <v>0</v>
      </c>
      <c r="E39" s="250">
        <v>0</v>
      </c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</row>
    <row r="40" spans="1:14" ht="13.5">
      <c r="A40" s="250"/>
      <c r="B40" s="250"/>
      <c r="C40" s="251" t="s">
        <v>252</v>
      </c>
      <c r="D40" s="250">
        <v>0</v>
      </c>
      <c r="E40" s="250">
        <v>3</v>
      </c>
      <c r="F40" s="250">
        <v>3</v>
      </c>
      <c r="G40" s="250">
        <v>1</v>
      </c>
      <c r="H40" s="250">
        <v>2</v>
      </c>
      <c r="I40" s="250">
        <v>0</v>
      </c>
      <c r="J40" s="250">
        <v>1</v>
      </c>
      <c r="K40" s="250">
        <v>3</v>
      </c>
      <c r="L40" s="250">
        <v>0</v>
      </c>
      <c r="M40" s="250">
        <v>0</v>
      </c>
      <c r="N40" s="250">
        <v>13</v>
      </c>
    </row>
    <row r="41" spans="1:14" ht="13.5">
      <c r="A41" s="250"/>
      <c r="B41" s="250"/>
      <c r="C41" s="251" t="s">
        <v>253</v>
      </c>
      <c r="D41" s="250">
        <v>3</v>
      </c>
      <c r="E41" s="250">
        <v>7</v>
      </c>
      <c r="F41" s="250">
        <v>4</v>
      </c>
      <c r="G41" s="250">
        <v>3</v>
      </c>
      <c r="H41" s="250">
        <v>4</v>
      </c>
      <c r="I41" s="250">
        <v>2</v>
      </c>
      <c r="J41" s="250">
        <v>5</v>
      </c>
      <c r="K41" s="250">
        <v>1</v>
      </c>
      <c r="L41" s="250">
        <v>3</v>
      </c>
      <c r="M41" s="250">
        <v>1</v>
      </c>
      <c r="N41" s="250">
        <v>33</v>
      </c>
    </row>
    <row r="42" spans="1:14" ht="13.5">
      <c r="A42" s="250"/>
      <c r="B42" s="250"/>
      <c r="C42" s="251" t="s">
        <v>254</v>
      </c>
      <c r="D42" s="250">
        <v>10</v>
      </c>
      <c r="E42" s="250">
        <v>10</v>
      </c>
      <c r="F42" s="250">
        <v>8</v>
      </c>
      <c r="G42" s="250">
        <v>4</v>
      </c>
      <c r="H42" s="250">
        <v>1</v>
      </c>
      <c r="I42" s="250">
        <v>3</v>
      </c>
      <c r="J42" s="250">
        <v>1</v>
      </c>
      <c r="K42" s="250">
        <v>3</v>
      </c>
      <c r="L42" s="250">
        <v>6</v>
      </c>
      <c r="M42" s="250">
        <v>6</v>
      </c>
      <c r="N42" s="250">
        <v>52</v>
      </c>
    </row>
    <row r="43" spans="1:14" ht="13.5">
      <c r="A43" s="250"/>
      <c r="B43" s="250"/>
      <c r="C43" s="255" t="s">
        <v>255</v>
      </c>
      <c r="D43" s="260">
        <v>17</v>
      </c>
      <c r="E43" s="260">
        <v>12</v>
      </c>
      <c r="F43" s="260">
        <v>15</v>
      </c>
      <c r="G43" s="260">
        <v>15</v>
      </c>
      <c r="H43" s="260">
        <v>8</v>
      </c>
      <c r="I43" s="260">
        <v>9</v>
      </c>
      <c r="J43" s="260">
        <v>5</v>
      </c>
      <c r="K43" s="260">
        <v>6</v>
      </c>
      <c r="L43" s="259">
        <v>12</v>
      </c>
      <c r="M43" s="259">
        <v>10</v>
      </c>
      <c r="N43" s="250">
        <v>109</v>
      </c>
    </row>
    <row r="44" spans="1:14" ht="13.5">
      <c r="A44" s="259"/>
      <c r="B44" s="260"/>
      <c r="C44" s="255" t="s">
        <v>17</v>
      </c>
      <c r="D44" s="260">
        <v>30</v>
      </c>
      <c r="E44" s="260">
        <v>32</v>
      </c>
      <c r="F44" s="260">
        <v>30</v>
      </c>
      <c r="G44" s="260">
        <v>23</v>
      </c>
      <c r="H44" s="260">
        <v>15</v>
      </c>
      <c r="I44" s="260">
        <v>14</v>
      </c>
      <c r="J44" s="260">
        <v>12</v>
      </c>
      <c r="K44" s="260">
        <v>13</v>
      </c>
      <c r="L44" s="279">
        <v>21</v>
      </c>
      <c r="M44" s="279">
        <v>17</v>
      </c>
      <c r="N44" s="279">
        <v>207</v>
      </c>
    </row>
    <row r="45" spans="1:14" ht="13.5">
      <c r="A45" s="259"/>
      <c r="B45" s="259" t="s">
        <v>256</v>
      </c>
      <c r="C45" s="280" t="s">
        <v>250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0">
        <v>0</v>
      </c>
    </row>
    <row r="46" spans="1:14" ht="13.5">
      <c r="A46" s="250"/>
      <c r="B46" s="250"/>
      <c r="C46" s="251" t="s">
        <v>240</v>
      </c>
      <c r="D46" s="281">
        <v>0</v>
      </c>
      <c r="E46" s="281">
        <v>0</v>
      </c>
      <c r="F46" s="281">
        <v>0</v>
      </c>
      <c r="G46" s="281">
        <v>0</v>
      </c>
      <c r="H46" s="281">
        <v>0</v>
      </c>
      <c r="I46" s="281">
        <v>0</v>
      </c>
      <c r="J46" s="281">
        <v>0</v>
      </c>
      <c r="K46" s="281">
        <v>0</v>
      </c>
      <c r="L46" s="281">
        <v>0</v>
      </c>
      <c r="M46" s="281">
        <v>0</v>
      </c>
      <c r="N46" s="250">
        <v>0</v>
      </c>
    </row>
    <row r="47" spans="1:14" ht="13.5">
      <c r="A47" s="250"/>
      <c r="B47" s="250"/>
      <c r="C47" s="251" t="s">
        <v>241</v>
      </c>
      <c r="D47" s="281">
        <v>1</v>
      </c>
      <c r="E47" s="281">
        <v>0</v>
      </c>
      <c r="F47" s="281">
        <v>0</v>
      </c>
      <c r="G47" s="281">
        <v>0</v>
      </c>
      <c r="H47" s="281">
        <v>0</v>
      </c>
      <c r="I47" s="281">
        <v>1</v>
      </c>
      <c r="J47" s="250">
        <v>1</v>
      </c>
      <c r="K47" s="250">
        <v>0</v>
      </c>
      <c r="L47" s="250">
        <v>1</v>
      </c>
      <c r="M47" s="250">
        <v>0</v>
      </c>
      <c r="N47" s="250">
        <v>4</v>
      </c>
    </row>
    <row r="48" spans="1:14" ht="13.5">
      <c r="A48" s="250"/>
      <c r="B48" s="250"/>
      <c r="C48" s="251" t="s">
        <v>242</v>
      </c>
      <c r="D48" s="281">
        <v>0</v>
      </c>
      <c r="E48" s="281">
        <v>1</v>
      </c>
      <c r="F48" s="281">
        <v>1</v>
      </c>
      <c r="G48" s="281">
        <v>0</v>
      </c>
      <c r="H48" s="281">
        <v>0</v>
      </c>
      <c r="I48" s="281">
        <v>0</v>
      </c>
      <c r="J48" s="250">
        <v>1</v>
      </c>
      <c r="K48" s="250">
        <v>0</v>
      </c>
      <c r="L48" s="250">
        <v>0</v>
      </c>
      <c r="M48" s="250">
        <v>0</v>
      </c>
      <c r="N48" s="250">
        <v>3</v>
      </c>
    </row>
    <row r="49" spans="1:14" ht="13.5">
      <c r="A49" s="250"/>
      <c r="B49" s="250"/>
      <c r="C49" s="251" t="s">
        <v>243</v>
      </c>
      <c r="D49" s="281">
        <v>0</v>
      </c>
      <c r="E49" s="281">
        <v>0</v>
      </c>
      <c r="F49" s="281">
        <v>1</v>
      </c>
      <c r="G49" s="281">
        <v>0</v>
      </c>
      <c r="H49" s="281">
        <v>0</v>
      </c>
      <c r="I49" s="281">
        <v>0</v>
      </c>
      <c r="J49" s="250">
        <v>0</v>
      </c>
      <c r="K49" s="250">
        <v>1</v>
      </c>
      <c r="L49" s="250">
        <v>0</v>
      </c>
      <c r="M49" s="250">
        <v>0</v>
      </c>
      <c r="N49" s="250">
        <v>2</v>
      </c>
    </row>
    <row r="50" spans="1:14" ht="13.5">
      <c r="A50" s="250"/>
      <c r="B50" s="250"/>
      <c r="C50" s="255" t="s">
        <v>244</v>
      </c>
      <c r="D50" s="260">
        <v>1</v>
      </c>
      <c r="E50" s="260">
        <v>2</v>
      </c>
      <c r="F50" s="260">
        <v>2</v>
      </c>
      <c r="G50" s="260">
        <v>0</v>
      </c>
      <c r="H50" s="260">
        <v>0</v>
      </c>
      <c r="I50" s="260">
        <v>1</v>
      </c>
      <c r="J50" s="260">
        <v>0</v>
      </c>
      <c r="K50" s="260">
        <v>1</v>
      </c>
      <c r="L50" s="259">
        <v>0</v>
      </c>
      <c r="M50" s="259">
        <v>0</v>
      </c>
      <c r="N50" s="250">
        <v>7</v>
      </c>
    </row>
    <row r="51" spans="1:14" ht="14.25" thickBot="1">
      <c r="A51" s="263"/>
      <c r="B51" s="263"/>
      <c r="C51" s="264" t="s">
        <v>17</v>
      </c>
      <c r="D51" s="263">
        <v>2</v>
      </c>
      <c r="E51" s="263">
        <v>3</v>
      </c>
      <c r="F51" s="263">
        <v>4</v>
      </c>
      <c r="G51" s="263">
        <v>0</v>
      </c>
      <c r="H51" s="263">
        <v>0</v>
      </c>
      <c r="I51" s="263">
        <v>2</v>
      </c>
      <c r="J51" s="263">
        <v>2</v>
      </c>
      <c r="K51" s="263">
        <v>2</v>
      </c>
      <c r="L51" s="282">
        <v>1</v>
      </c>
      <c r="M51" s="282">
        <v>0</v>
      </c>
      <c r="N51" s="282">
        <v>16</v>
      </c>
    </row>
    <row r="52" spans="1:14" ht="13.5">
      <c r="A52" s="250" t="s">
        <v>118</v>
      </c>
      <c r="B52" s="250" t="s">
        <v>18</v>
      </c>
      <c r="C52" s="280" t="s">
        <v>250</v>
      </c>
      <c r="D52" s="259">
        <v>0</v>
      </c>
      <c r="E52" s="259">
        <v>0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  <c r="M52" s="259">
        <v>0</v>
      </c>
      <c r="N52" s="250">
        <v>0</v>
      </c>
    </row>
    <row r="53" spans="3:14" ht="13.5">
      <c r="C53" s="251" t="s">
        <v>240</v>
      </c>
      <c r="D53" s="281">
        <v>0</v>
      </c>
      <c r="E53" s="281">
        <v>0</v>
      </c>
      <c r="F53" s="281">
        <v>0</v>
      </c>
      <c r="G53" s="281">
        <v>0</v>
      </c>
      <c r="H53" s="281">
        <v>0</v>
      </c>
      <c r="I53" s="281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</row>
    <row r="54" spans="1:14" ht="13.5">
      <c r="A54" s="250"/>
      <c r="B54" s="250"/>
      <c r="C54" s="251" t="s">
        <v>241</v>
      </c>
      <c r="D54" s="281">
        <v>1</v>
      </c>
      <c r="E54" s="281">
        <v>0</v>
      </c>
      <c r="F54" s="281">
        <v>1</v>
      </c>
      <c r="G54" s="281">
        <v>0</v>
      </c>
      <c r="H54" s="281">
        <v>0</v>
      </c>
      <c r="I54" s="281">
        <v>0</v>
      </c>
      <c r="J54" s="250">
        <v>0</v>
      </c>
      <c r="K54" s="250">
        <v>0</v>
      </c>
      <c r="L54" s="250">
        <v>1</v>
      </c>
      <c r="M54" s="250">
        <v>0</v>
      </c>
      <c r="N54" s="250">
        <v>3</v>
      </c>
    </row>
    <row r="55" spans="1:14" ht="13.5">
      <c r="A55" s="250"/>
      <c r="B55" s="250"/>
      <c r="C55" s="251" t="s">
        <v>242</v>
      </c>
      <c r="D55" s="281">
        <v>2</v>
      </c>
      <c r="E55" s="281">
        <v>3</v>
      </c>
      <c r="F55" s="281">
        <v>0</v>
      </c>
      <c r="G55" s="281">
        <v>1</v>
      </c>
      <c r="H55" s="281">
        <v>3</v>
      </c>
      <c r="I55" s="281">
        <v>0</v>
      </c>
      <c r="J55" s="250">
        <v>0</v>
      </c>
      <c r="K55" s="250">
        <v>1</v>
      </c>
      <c r="L55" s="250">
        <v>0</v>
      </c>
      <c r="M55" s="250">
        <v>0</v>
      </c>
      <c r="N55" s="250">
        <v>10</v>
      </c>
    </row>
    <row r="56" spans="1:14" ht="13.5">
      <c r="A56" s="250"/>
      <c r="B56" s="250"/>
      <c r="C56" s="251" t="s">
        <v>243</v>
      </c>
      <c r="D56" s="281">
        <v>1</v>
      </c>
      <c r="E56" s="281">
        <v>2</v>
      </c>
      <c r="F56" s="281">
        <v>2</v>
      </c>
      <c r="G56" s="281">
        <v>0</v>
      </c>
      <c r="H56" s="281">
        <v>1</v>
      </c>
      <c r="I56" s="281">
        <v>0</v>
      </c>
      <c r="J56" s="250">
        <v>0</v>
      </c>
      <c r="K56" s="250">
        <v>0</v>
      </c>
      <c r="L56" s="250">
        <v>1</v>
      </c>
      <c r="M56" s="250">
        <v>1</v>
      </c>
      <c r="N56" s="250">
        <v>8</v>
      </c>
    </row>
    <row r="57" spans="1:14" ht="13.5">
      <c r="A57" s="250"/>
      <c r="B57" s="250"/>
      <c r="C57" s="255" t="s">
        <v>244</v>
      </c>
      <c r="D57" s="260">
        <v>2</v>
      </c>
      <c r="E57" s="260">
        <v>0</v>
      </c>
      <c r="F57" s="260">
        <v>1</v>
      </c>
      <c r="G57" s="260">
        <v>0</v>
      </c>
      <c r="H57" s="260">
        <v>0</v>
      </c>
      <c r="I57" s="260">
        <v>0</v>
      </c>
      <c r="J57" s="260">
        <v>0</v>
      </c>
      <c r="K57" s="259">
        <v>0</v>
      </c>
      <c r="L57" s="259">
        <v>0</v>
      </c>
      <c r="M57" s="259">
        <v>0</v>
      </c>
      <c r="N57" s="250">
        <v>3</v>
      </c>
    </row>
    <row r="58" spans="1:14" ht="13.5">
      <c r="A58" s="250"/>
      <c r="B58" s="260"/>
      <c r="C58" s="255" t="s">
        <v>17</v>
      </c>
      <c r="D58" s="260">
        <v>6</v>
      </c>
      <c r="E58" s="260">
        <v>5</v>
      </c>
      <c r="F58" s="260">
        <v>4</v>
      </c>
      <c r="G58" s="260">
        <v>1</v>
      </c>
      <c r="H58" s="260">
        <v>4</v>
      </c>
      <c r="I58" s="260">
        <v>0</v>
      </c>
      <c r="J58" s="260">
        <v>0</v>
      </c>
      <c r="K58" s="279">
        <v>1</v>
      </c>
      <c r="L58" s="279">
        <v>2</v>
      </c>
      <c r="M58" s="279">
        <v>1</v>
      </c>
      <c r="N58" s="279">
        <v>24</v>
      </c>
    </row>
    <row r="59" spans="1:14" ht="13.5">
      <c r="A59" s="259"/>
      <c r="B59" s="259" t="s">
        <v>257</v>
      </c>
      <c r="C59" s="280" t="s">
        <v>250</v>
      </c>
      <c r="D59" s="259">
        <v>0</v>
      </c>
      <c r="E59" s="259">
        <v>0</v>
      </c>
      <c r="F59" s="259">
        <v>1</v>
      </c>
      <c r="G59" s="259">
        <v>0</v>
      </c>
      <c r="H59" s="259">
        <v>0</v>
      </c>
      <c r="I59" s="259">
        <v>0</v>
      </c>
      <c r="J59" s="259">
        <v>0</v>
      </c>
      <c r="K59" s="259">
        <v>0</v>
      </c>
      <c r="L59" s="259">
        <v>0</v>
      </c>
      <c r="M59" s="259">
        <v>0</v>
      </c>
      <c r="N59" s="250">
        <v>1</v>
      </c>
    </row>
    <row r="60" spans="1:14" ht="13.5">
      <c r="A60" s="259"/>
      <c r="B60" s="250"/>
      <c r="C60" s="251" t="s">
        <v>240</v>
      </c>
      <c r="D60" s="281">
        <v>0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</row>
    <row r="61" spans="1:14" ht="13.5">
      <c r="A61" s="250"/>
      <c r="B61" s="250"/>
      <c r="C61" s="251" t="s">
        <v>241</v>
      </c>
      <c r="D61" s="281">
        <v>3</v>
      </c>
      <c r="E61" s="281">
        <v>0</v>
      </c>
      <c r="F61" s="281">
        <v>1</v>
      </c>
      <c r="G61" s="281">
        <v>0</v>
      </c>
      <c r="H61" s="281">
        <v>0</v>
      </c>
      <c r="I61" s="281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4</v>
      </c>
    </row>
    <row r="62" spans="1:14" ht="13.5">
      <c r="A62" s="250"/>
      <c r="B62" s="250"/>
      <c r="C62" s="251" t="s">
        <v>242</v>
      </c>
      <c r="D62" s="281">
        <v>1</v>
      </c>
      <c r="E62" s="281">
        <v>1</v>
      </c>
      <c r="F62" s="281">
        <v>1</v>
      </c>
      <c r="G62" s="281">
        <v>1</v>
      </c>
      <c r="H62" s="281">
        <v>0</v>
      </c>
      <c r="I62" s="281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4</v>
      </c>
    </row>
    <row r="63" spans="1:14" ht="13.5">
      <c r="A63" s="250"/>
      <c r="B63" s="250"/>
      <c r="C63" s="251" t="s">
        <v>243</v>
      </c>
      <c r="D63" s="281">
        <v>0</v>
      </c>
      <c r="E63" s="281">
        <v>0</v>
      </c>
      <c r="F63" s="281">
        <v>0</v>
      </c>
      <c r="G63" s="281">
        <v>0</v>
      </c>
      <c r="H63" s="281">
        <v>0</v>
      </c>
      <c r="I63" s="281">
        <v>1</v>
      </c>
      <c r="J63" s="250">
        <v>1</v>
      </c>
      <c r="K63" s="250">
        <v>0</v>
      </c>
      <c r="L63" s="250">
        <v>0</v>
      </c>
      <c r="M63" s="250">
        <v>0</v>
      </c>
      <c r="N63" s="250">
        <v>2</v>
      </c>
    </row>
    <row r="64" spans="1:14" ht="13.5">
      <c r="A64" s="250"/>
      <c r="B64" s="250"/>
      <c r="C64" s="255" t="s">
        <v>244</v>
      </c>
      <c r="D64" s="260">
        <v>0</v>
      </c>
      <c r="E64" s="260">
        <v>0</v>
      </c>
      <c r="F64" s="260">
        <v>2</v>
      </c>
      <c r="G64" s="260">
        <v>0</v>
      </c>
      <c r="H64" s="260">
        <v>0</v>
      </c>
      <c r="I64" s="260">
        <v>0</v>
      </c>
      <c r="J64" s="260">
        <v>0</v>
      </c>
      <c r="K64" s="260">
        <v>0</v>
      </c>
      <c r="L64" s="260">
        <v>0</v>
      </c>
      <c r="M64" s="260">
        <v>0</v>
      </c>
      <c r="N64" s="260">
        <v>2</v>
      </c>
    </row>
    <row r="65" spans="1:14" ht="14.25" thickBot="1">
      <c r="A65" s="263"/>
      <c r="B65" s="263"/>
      <c r="C65" s="264" t="s">
        <v>17</v>
      </c>
      <c r="D65" s="263">
        <v>4</v>
      </c>
      <c r="E65" s="263">
        <v>1</v>
      </c>
      <c r="F65" s="263">
        <v>5</v>
      </c>
      <c r="G65" s="263">
        <v>1</v>
      </c>
      <c r="H65" s="263">
        <v>0</v>
      </c>
      <c r="I65" s="263">
        <v>1</v>
      </c>
      <c r="J65" s="263">
        <v>1</v>
      </c>
      <c r="K65" s="263">
        <v>0</v>
      </c>
      <c r="L65" s="263">
        <v>0</v>
      </c>
      <c r="M65" s="263">
        <v>0</v>
      </c>
      <c r="N65" s="263">
        <v>13</v>
      </c>
    </row>
    <row r="66" spans="1:15" ht="14.25" thickBot="1">
      <c r="A66" s="268" t="s">
        <v>199</v>
      </c>
      <c r="B66" s="268"/>
      <c r="C66" s="269"/>
      <c r="D66" s="263">
        <v>42</v>
      </c>
      <c r="E66" s="263">
        <v>41</v>
      </c>
      <c r="F66" s="263">
        <v>43</v>
      </c>
      <c r="G66" s="263">
        <v>25</v>
      </c>
      <c r="H66" s="263">
        <v>19</v>
      </c>
      <c r="I66" s="263">
        <v>17</v>
      </c>
      <c r="J66" s="263">
        <v>15</v>
      </c>
      <c r="K66" s="263">
        <v>16</v>
      </c>
      <c r="L66" s="263">
        <v>24</v>
      </c>
      <c r="M66" s="263">
        <v>18</v>
      </c>
      <c r="N66" s="263">
        <v>260</v>
      </c>
      <c r="O66" s="281"/>
    </row>
    <row r="68" spans="11:12" ht="13.5">
      <c r="K68" s="305"/>
      <c r="L68" s="305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/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B1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6.75390625" style="15" customWidth="1"/>
    <col min="3" max="3" width="7.75390625" style="15" customWidth="1"/>
    <col min="4" max="28" width="4.625" style="15" customWidth="1"/>
    <col min="29" max="16384" width="9.00390625" style="15" customWidth="1"/>
  </cols>
  <sheetData>
    <row r="1" ht="21" customHeight="1" thickBot="1">
      <c r="A1" s="65" t="s">
        <v>198</v>
      </c>
    </row>
    <row r="2" spans="1:28" ht="11.25">
      <c r="A2" s="72"/>
      <c r="B2" s="72"/>
      <c r="C2" s="72"/>
      <c r="D2" s="31" t="s">
        <v>77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28" ht="12" thickBot="1">
      <c r="A3" s="20" t="s">
        <v>3</v>
      </c>
      <c r="B3" s="20" t="s">
        <v>11</v>
      </c>
      <c r="C3" s="20" t="s">
        <v>78</v>
      </c>
      <c r="D3" s="20">
        <v>1985</v>
      </c>
      <c r="E3" s="20">
        <v>1986</v>
      </c>
      <c r="F3" s="20">
        <v>1987</v>
      </c>
      <c r="G3" s="20">
        <v>1988</v>
      </c>
      <c r="H3" s="20">
        <v>1989</v>
      </c>
      <c r="I3" s="20">
        <v>1990</v>
      </c>
      <c r="J3" s="20">
        <v>1991</v>
      </c>
      <c r="K3" s="20">
        <v>1992</v>
      </c>
      <c r="L3" s="20">
        <v>1993</v>
      </c>
      <c r="M3" s="20">
        <v>1994</v>
      </c>
      <c r="N3" s="20">
        <v>1995</v>
      </c>
      <c r="O3" s="20">
        <v>1996</v>
      </c>
      <c r="P3" s="20">
        <v>1997</v>
      </c>
      <c r="Q3" s="20">
        <v>1998</v>
      </c>
      <c r="R3" s="20">
        <v>1999</v>
      </c>
      <c r="S3" s="20">
        <v>2000</v>
      </c>
      <c r="T3" s="20">
        <v>2001</v>
      </c>
      <c r="U3" s="20">
        <v>2002</v>
      </c>
      <c r="V3" s="20">
        <v>2003</v>
      </c>
      <c r="W3" s="20">
        <v>2004</v>
      </c>
      <c r="X3" s="20">
        <v>2005</v>
      </c>
      <c r="Y3" s="20">
        <v>2006</v>
      </c>
      <c r="Z3" s="20">
        <v>2007</v>
      </c>
      <c r="AA3" s="20">
        <v>2008</v>
      </c>
      <c r="AB3" s="20" t="s">
        <v>17</v>
      </c>
    </row>
    <row r="4" spans="1:28" ht="13.5" customHeight="1">
      <c r="A4" s="15" t="s">
        <v>0</v>
      </c>
      <c r="B4" s="2" t="s">
        <v>104</v>
      </c>
      <c r="C4" s="1">
        <v>1942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  <c r="V4" s="48">
        <v>0</v>
      </c>
      <c r="W4" s="48">
        <v>0</v>
      </c>
      <c r="X4" s="48">
        <v>1</v>
      </c>
      <c r="Y4" s="48">
        <v>0</v>
      </c>
      <c r="Z4" s="48">
        <v>0</v>
      </c>
      <c r="AA4" s="48">
        <v>0</v>
      </c>
      <c r="AB4" s="48">
        <v>1</v>
      </c>
    </row>
    <row r="5" spans="3:28" ht="13.5" customHeight="1">
      <c r="C5" s="1">
        <v>1985</v>
      </c>
      <c r="D5" s="48">
        <v>0</v>
      </c>
      <c r="E5" s="48">
        <v>0</v>
      </c>
      <c r="F5" s="48">
        <v>0</v>
      </c>
      <c r="G5" s="48">
        <v>0</v>
      </c>
      <c r="H5" s="48">
        <v>1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1</v>
      </c>
    </row>
    <row r="6" spans="2:28" ht="13.5" customHeight="1">
      <c r="B6" s="2"/>
      <c r="C6" s="1">
        <v>1986</v>
      </c>
      <c r="D6" s="141" t="s">
        <v>200</v>
      </c>
      <c r="E6" s="48">
        <v>17</v>
      </c>
      <c r="F6" s="48">
        <v>0</v>
      </c>
      <c r="G6" s="48">
        <v>0</v>
      </c>
      <c r="H6" s="48">
        <v>6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23</v>
      </c>
    </row>
    <row r="7" spans="2:28" ht="13.5" customHeight="1">
      <c r="B7" s="2"/>
      <c r="C7" s="1">
        <v>1987</v>
      </c>
      <c r="D7" s="141" t="s">
        <v>200</v>
      </c>
      <c r="E7" s="141" t="s">
        <v>200</v>
      </c>
      <c r="F7" s="48">
        <v>36</v>
      </c>
      <c r="G7" s="48">
        <v>0</v>
      </c>
      <c r="H7" s="48">
        <v>7</v>
      </c>
      <c r="I7" s="48">
        <v>0</v>
      </c>
      <c r="J7" s="48">
        <v>0</v>
      </c>
      <c r="K7" s="48">
        <v>1</v>
      </c>
      <c r="L7" s="48">
        <v>1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45</v>
      </c>
    </row>
    <row r="8" spans="2:28" ht="13.5" customHeight="1">
      <c r="B8" s="2"/>
      <c r="C8" s="1">
        <v>1988</v>
      </c>
      <c r="D8" s="141" t="s">
        <v>200</v>
      </c>
      <c r="E8" s="141" t="s">
        <v>200</v>
      </c>
      <c r="F8" s="141" t="s">
        <v>200</v>
      </c>
      <c r="G8" s="48">
        <v>17</v>
      </c>
      <c r="H8" s="48">
        <v>9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1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27</v>
      </c>
    </row>
    <row r="9" spans="2:28" ht="13.5" customHeight="1">
      <c r="B9" s="2"/>
      <c r="C9" s="1">
        <v>1989</v>
      </c>
      <c r="D9" s="141" t="s">
        <v>200</v>
      </c>
      <c r="E9" s="141" t="s">
        <v>200</v>
      </c>
      <c r="F9" s="141" t="s">
        <v>200</v>
      </c>
      <c r="G9" s="141" t="s">
        <v>200</v>
      </c>
      <c r="H9" s="48">
        <v>24</v>
      </c>
      <c r="I9" s="48">
        <v>2</v>
      </c>
      <c r="J9" s="48">
        <v>0</v>
      </c>
      <c r="K9" s="48">
        <v>1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27</v>
      </c>
    </row>
    <row r="10" spans="2:28" ht="13.5" customHeight="1">
      <c r="B10" s="2"/>
      <c r="C10" s="1">
        <v>1990</v>
      </c>
      <c r="D10" s="141" t="s">
        <v>200</v>
      </c>
      <c r="E10" s="141" t="s">
        <v>200</v>
      </c>
      <c r="F10" s="141" t="s">
        <v>200</v>
      </c>
      <c r="G10" s="141" t="s">
        <v>200</v>
      </c>
      <c r="H10" s="141" t="s">
        <v>200</v>
      </c>
      <c r="I10" s="48">
        <v>36</v>
      </c>
      <c r="J10" s="48">
        <v>5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41</v>
      </c>
    </row>
    <row r="11" spans="2:28" ht="13.5" customHeight="1">
      <c r="B11" s="2"/>
      <c r="C11" s="1">
        <v>1991</v>
      </c>
      <c r="D11" s="141" t="s">
        <v>200</v>
      </c>
      <c r="E11" s="141" t="s">
        <v>200</v>
      </c>
      <c r="F11" s="141" t="s">
        <v>200</v>
      </c>
      <c r="G11" s="141" t="s">
        <v>200</v>
      </c>
      <c r="H11" s="141" t="s">
        <v>200</v>
      </c>
      <c r="I11" s="141" t="s">
        <v>200</v>
      </c>
      <c r="J11" s="48">
        <v>64</v>
      </c>
      <c r="K11" s="48">
        <v>4</v>
      </c>
      <c r="L11" s="48">
        <v>1</v>
      </c>
      <c r="M11" s="48">
        <v>1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70</v>
      </c>
    </row>
    <row r="12" spans="2:28" ht="13.5" customHeight="1">
      <c r="B12" s="2"/>
      <c r="C12" s="1">
        <v>1992</v>
      </c>
      <c r="D12" s="141" t="s">
        <v>200</v>
      </c>
      <c r="E12" s="141" t="s">
        <v>200</v>
      </c>
      <c r="F12" s="141" t="s">
        <v>200</v>
      </c>
      <c r="G12" s="141" t="s">
        <v>200</v>
      </c>
      <c r="H12" s="141" t="s">
        <v>200</v>
      </c>
      <c r="I12" s="141" t="s">
        <v>200</v>
      </c>
      <c r="J12" s="141" t="s">
        <v>200</v>
      </c>
      <c r="K12" s="48">
        <v>118</v>
      </c>
      <c r="L12" s="48">
        <v>3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121</v>
      </c>
    </row>
    <row r="13" spans="2:28" ht="13.5" customHeight="1">
      <c r="B13" s="2"/>
      <c r="C13" s="1">
        <v>1993</v>
      </c>
      <c r="D13" s="141" t="s">
        <v>200</v>
      </c>
      <c r="E13" s="141" t="s">
        <v>200</v>
      </c>
      <c r="F13" s="141" t="s">
        <v>200</v>
      </c>
      <c r="G13" s="141" t="s">
        <v>200</v>
      </c>
      <c r="H13" s="141" t="s">
        <v>200</v>
      </c>
      <c r="I13" s="141" t="s">
        <v>200</v>
      </c>
      <c r="J13" s="141" t="s">
        <v>200</v>
      </c>
      <c r="K13" s="141" t="s">
        <v>200</v>
      </c>
      <c r="L13" s="48">
        <v>119</v>
      </c>
      <c r="M13" s="48">
        <v>5</v>
      </c>
      <c r="N13" s="48">
        <v>0</v>
      </c>
      <c r="O13" s="48">
        <v>1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125</v>
      </c>
    </row>
    <row r="14" spans="2:28" ht="13.5" customHeight="1">
      <c r="B14" s="2"/>
      <c r="C14" s="1">
        <v>1994</v>
      </c>
      <c r="D14" s="141" t="s">
        <v>200</v>
      </c>
      <c r="E14" s="141" t="s">
        <v>200</v>
      </c>
      <c r="F14" s="141" t="s">
        <v>200</v>
      </c>
      <c r="G14" s="141" t="s">
        <v>200</v>
      </c>
      <c r="H14" s="141" t="s">
        <v>200</v>
      </c>
      <c r="I14" s="141" t="s">
        <v>200</v>
      </c>
      <c r="J14" s="141" t="s">
        <v>200</v>
      </c>
      <c r="K14" s="141" t="s">
        <v>200</v>
      </c>
      <c r="L14" s="141" t="s">
        <v>200</v>
      </c>
      <c r="M14" s="48">
        <v>159</v>
      </c>
      <c r="N14" s="48">
        <v>9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168</v>
      </c>
    </row>
    <row r="15" spans="2:28" ht="13.5" customHeight="1">
      <c r="B15" s="2"/>
      <c r="C15" s="1">
        <v>1995</v>
      </c>
      <c r="D15" s="141" t="s">
        <v>200</v>
      </c>
      <c r="E15" s="141" t="s">
        <v>200</v>
      </c>
      <c r="F15" s="141" t="s">
        <v>200</v>
      </c>
      <c r="G15" s="141" t="s">
        <v>200</v>
      </c>
      <c r="H15" s="141" t="s">
        <v>200</v>
      </c>
      <c r="I15" s="141" t="s">
        <v>200</v>
      </c>
      <c r="J15" s="141" t="s">
        <v>200</v>
      </c>
      <c r="K15" s="141" t="s">
        <v>200</v>
      </c>
      <c r="L15" s="141" t="s">
        <v>200</v>
      </c>
      <c r="M15" s="141" t="s">
        <v>200</v>
      </c>
      <c r="N15" s="48">
        <v>158</v>
      </c>
      <c r="O15" s="48">
        <v>2</v>
      </c>
      <c r="P15" s="48">
        <v>0</v>
      </c>
      <c r="Q15" s="48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161</v>
      </c>
    </row>
    <row r="16" spans="2:28" ht="13.5" customHeight="1">
      <c r="B16" s="2"/>
      <c r="C16" s="1">
        <v>1996</v>
      </c>
      <c r="D16" s="141" t="s">
        <v>200</v>
      </c>
      <c r="E16" s="141" t="s">
        <v>200</v>
      </c>
      <c r="F16" s="141" t="s">
        <v>200</v>
      </c>
      <c r="G16" s="141" t="s">
        <v>200</v>
      </c>
      <c r="H16" s="141" t="s">
        <v>200</v>
      </c>
      <c r="I16" s="141" t="s">
        <v>200</v>
      </c>
      <c r="J16" s="141" t="s">
        <v>200</v>
      </c>
      <c r="K16" s="141" t="s">
        <v>200</v>
      </c>
      <c r="L16" s="141" t="s">
        <v>200</v>
      </c>
      <c r="M16" s="141" t="s">
        <v>200</v>
      </c>
      <c r="N16" s="141" t="s">
        <v>200</v>
      </c>
      <c r="O16" s="48">
        <v>228</v>
      </c>
      <c r="P16" s="48">
        <v>5</v>
      </c>
      <c r="Q16" s="48">
        <v>1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234</v>
      </c>
    </row>
    <row r="17" spans="2:28" ht="13.5" customHeight="1">
      <c r="B17" s="2"/>
      <c r="C17" s="1">
        <v>1997</v>
      </c>
      <c r="D17" s="141" t="s">
        <v>200</v>
      </c>
      <c r="E17" s="141" t="s">
        <v>200</v>
      </c>
      <c r="F17" s="141" t="s">
        <v>200</v>
      </c>
      <c r="G17" s="141" t="s">
        <v>200</v>
      </c>
      <c r="H17" s="141" t="s">
        <v>200</v>
      </c>
      <c r="I17" s="141" t="s">
        <v>200</v>
      </c>
      <c r="J17" s="141" t="s">
        <v>200</v>
      </c>
      <c r="K17" s="141" t="s">
        <v>200</v>
      </c>
      <c r="L17" s="141" t="s">
        <v>200</v>
      </c>
      <c r="M17" s="141" t="s">
        <v>200</v>
      </c>
      <c r="N17" s="141" t="s">
        <v>200</v>
      </c>
      <c r="O17" s="141" t="s">
        <v>200</v>
      </c>
      <c r="P17" s="48">
        <v>262</v>
      </c>
      <c r="Q17" s="48">
        <v>10</v>
      </c>
      <c r="R17" s="48">
        <v>0</v>
      </c>
      <c r="S17" s="48">
        <v>0</v>
      </c>
      <c r="T17" s="48">
        <v>0</v>
      </c>
      <c r="U17" s="48">
        <v>1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273</v>
      </c>
    </row>
    <row r="18" spans="2:28" ht="13.5" customHeight="1">
      <c r="B18" s="2"/>
      <c r="C18" s="1">
        <v>1998</v>
      </c>
      <c r="D18" s="141" t="s">
        <v>200</v>
      </c>
      <c r="E18" s="141" t="s">
        <v>200</v>
      </c>
      <c r="F18" s="141" t="s">
        <v>200</v>
      </c>
      <c r="G18" s="141" t="s">
        <v>200</v>
      </c>
      <c r="H18" s="141" t="s">
        <v>200</v>
      </c>
      <c r="I18" s="141" t="s">
        <v>200</v>
      </c>
      <c r="J18" s="141" t="s">
        <v>200</v>
      </c>
      <c r="K18" s="141" t="s">
        <v>200</v>
      </c>
      <c r="L18" s="141" t="s">
        <v>200</v>
      </c>
      <c r="M18" s="141" t="s">
        <v>200</v>
      </c>
      <c r="N18" s="141" t="s">
        <v>200</v>
      </c>
      <c r="O18" s="141" t="s">
        <v>200</v>
      </c>
      <c r="P18" s="141" t="s">
        <v>200</v>
      </c>
      <c r="Q18" s="48">
        <v>291</v>
      </c>
      <c r="R18" s="48">
        <v>25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316</v>
      </c>
    </row>
    <row r="19" spans="2:28" ht="13.5" customHeight="1">
      <c r="B19" s="2"/>
      <c r="C19" s="1">
        <v>1999</v>
      </c>
      <c r="D19" s="141" t="s">
        <v>200</v>
      </c>
      <c r="E19" s="141" t="s">
        <v>200</v>
      </c>
      <c r="F19" s="141" t="s">
        <v>200</v>
      </c>
      <c r="G19" s="141" t="s">
        <v>200</v>
      </c>
      <c r="H19" s="141" t="s">
        <v>200</v>
      </c>
      <c r="I19" s="141" t="s">
        <v>200</v>
      </c>
      <c r="J19" s="141" t="s">
        <v>200</v>
      </c>
      <c r="K19" s="141" t="s">
        <v>200</v>
      </c>
      <c r="L19" s="141" t="s">
        <v>200</v>
      </c>
      <c r="M19" s="141" t="s">
        <v>200</v>
      </c>
      <c r="N19" s="141" t="s">
        <v>200</v>
      </c>
      <c r="O19" s="141" t="s">
        <v>200</v>
      </c>
      <c r="P19" s="141" t="s">
        <v>200</v>
      </c>
      <c r="Q19" s="141" t="s">
        <v>200</v>
      </c>
      <c r="R19" s="48">
        <v>391</v>
      </c>
      <c r="S19" s="48">
        <v>5</v>
      </c>
      <c r="T19" s="48">
        <v>0</v>
      </c>
      <c r="U19" s="48">
        <v>1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397</v>
      </c>
    </row>
    <row r="20" spans="2:28" ht="13.5" customHeight="1">
      <c r="B20" s="2"/>
      <c r="C20" s="1">
        <v>2000</v>
      </c>
      <c r="D20" s="141" t="s">
        <v>200</v>
      </c>
      <c r="E20" s="141" t="s">
        <v>200</v>
      </c>
      <c r="F20" s="141" t="s">
        <v>200</v>
      </c>
      <c r="G20" s="141" t="s">
        <v>200</v>
      </c>
      <c r="H20" s="141" t="s">
        <v>200</v>
      </c>
      <c r="I20" s="141" t="s">
        <v>200</v>
      </c>
      <c r="J20" s="141" t="s">
        <v>200</v>
      </c>
      <c r="K20" s="141" t="s">
        <v>200</v>
      </c>
      <c r="L20" s="141" t="s">
        <v>200</v>
      </c>
      <c r="M20" s="141" t="s">
        <v>200</v>
      </c>
      <c r="N20" s="141" t="s">
        <v>200</v>
      </c>
      <c r="O20" s="141" t="s">
        <v>200</v>
      </c>
      <c r="P20" s="141" t="s">
        <v>200</v>
      </c>
      <c r="Q20" s="141" t="s">
        <v>200</v>
      </c>
      <c r="R20" s="141" t="s">
        <v>200</v>
      </c>
      <c r="S20" s="48">
        <v>363</v>
      </c>
      <c r="T20" s="48">
        <v>6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369</v>
      </c>
    </row>
    <row r="21" spans="2:28" ht="13.5" customHeight="1">
      <c r="B21" s="2"/>
      <c r="C21" s="1">
        <v>2001</v>
      </c>
      <c r="D21" s="141" t="s">
        <v>200</v>
      </c>
      <c r="E21" s="141" t="s">
        <v>200</v>
      </c>
      <c r="F21" s="141" t="s">
        <v>200</v>
      </c>
      <c r="G21" s="141" t="s">
        <v>200</v>
      </c>
      <c r="H21" s="141" t="s">
        <v>200</v>
      </c>
      <c r="I21" s="141" t="s">
        <v>200</v>
      </c>
      <c r="J21" s="141" t="s">
        <v>200</v>
      </c>
      <c r="K21" s="141" t="s">
        <v>200</v>
      </c>
      <c r="L21" s="141" t="s">
        <v>200</v>
      </c>
      <c r="M21" s="141" t="s">
        <v>200</v>
      </c>
      <c r="N21" s="141" t="s">
        <v>200</v>
      </c>
      <c r="O21" s="141" t="s">
        <v>200</v>
      </c>
      <c r="P21" s="141" t="s">
        <v>200</v>
      </c>
      <c r="Q21" s="141" t="s">
        <v>200</v>
      </c>
      <c r="R21" s="141" t="s">
        <v>200</v>
      </c>
      <c r="S21" s="141" t="s">
        <v>200</v>
      </c>
      <c r="T21" s="48">
        <v>519</v>
      </c>
      <c r="U21" s="48">
        <v>11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530</v>
      </c>
    </row>
    <row r="22" spans="2:28" ht="13.5" customHeight="1">
      <c r="B22" s="2"/>
      <c r="C22" s="1">
        <v>2002</v>
      </c>
      <c r="D22" s="141" t="s">
        <v>200</v>
      </c>
      <c r="E22" s="141" t="s">
        <v>200</v>
      </c>
      <c r="F22" s="141" t="s">
        <v>200</v>
      </c>
      <c r="G22" s="141" t="s">
        <v>200</v>
      </c>
      <c r="H22" s="141" t="s">
        <v>200</v>
      </c>
      <c r="I22" s="141" t="s">
        <v>200</v>
      </c>
      <c r="J22" s="141" t="s">
        <v>200</v>
      </c>
      <c r="K22" s="141" t="s">
        <v>200</v>
      </c>
      <c r="L22" s="141" t="s">
        <v>200</v>
      </c>
      <c r="M22" s="141" t="s">
        <v>200</v>
      </c>
      <c r="N22" s="141" t="s">
        <v>200</v>
      </c>
      <c r="O22" s="141" t="s">
        <v>200</v>
      </c>
      <c r="P22" s="141" t="s">
        <v>200</v>
      </c>
      <c r="Q22" s="141" t="s">
        <v>200</v>
      </c>
      <c r="R22" s="141" t="s">
        <v>200</v>
      </c>
      <c r="S22" s="141" t="s">
        <v>200</v>
      </c>
      <c r="T22" s="141" t="s">
        <v>200</v>
      </c>
      <c r="U22" s="48">
        <v>508</v>
      </c>
      <c r="V22" s="48">
        <v>11</v>
      </c>
      <c r="W22" s="48">
        <v>2</v>
      </c>
      <c r="X22" s="48">
        <v>0</v>
      </c>
      <c r="Y22" s="48">
        <v>0</v>
      </c>
      <c r="Z22" s="48">
        <v>0</v>
      </c>
      <c r="AA22" s="48">
        <v>0</v>
      </c>
      <c r="AB22" s="48">
        <v>521</v>
      </c>
    </row>
    <row r="23" spans="2:28" ht="13.5" customHeight="1">
      <c r="B23" s="2"/>
      <c r="C23" s="1">
        <v>2003</v>
      </c>
      <c r="D23" s="141" t="s">
        <v>200</v>
      </c>
      <c r="E23" s="141" t="s">
        <v>200</v>
      </c>
      <c r="F23" s="141" t="s">
        <v>200</v>
      </c>
      <c r="G23" s="141" t="s">
        <v>200</v>
      </c>
      <c r="H23" s="141" t="s">
        <v>200</v>
      </c>
      <c r="I23" s="141" t="s">
        <v>200</v>
      </c>
      <c r="J23" s="141" t="s">
        <v>200</v>
      </c>
      <c r="K23" s="141" t="s">
        <v>200</v>
      </c>
      <c r="L23" s="141" t="s">
        <v>200</v>
      </c>
      <c r="M23" s="141" t="s">
        <v>200</v>
      </c>
      <c r="N23" s="141" t="s">
        <v>200</v>
      </c>
      <c r="O23" s="141" t="s">
        <v>200</v>
      </c>
      <c r="P23" s="141" t="s">
        <v>200</v>
      </c>
      <c r="Q23" s="141" t="s">
        <v>200</v>
      </c>
      <c r="R23" s="141" t="s">
        <v>200</v>
      </c>
      <c r="S23" s="141" t="s">
        <v>200</v>
      </c>
      <c r="T23" s="141" t="s">
        <v>200</v>
      </c>
      <c r="U23" s="141" t="s">
        <v>200</v>
      </c>
      <c r="V23" s="48">
        <v>546</v>
      </c>
      <c r="W23" s="48">
        <v>10</v>
      </c>
      <c r="X23" s="48">
        <v>0</v>
      </c>
      <c r="Y23" s="48">
        <v>0</v>
      </c>
      <c r="Z23" s="48">
        <v>0</v>
      </c>
      <c r="AA23" s="48">
        <v>0</v>
      </c>
      <c r="AB23" s="48">
        <v>556</v>
      </c>
    </row>
    <row r="24" spans="2:28" ht="13.5" customHeight="1">
      <c r="B24" s="2"/>
      <c r="C24" s="1">
        <v>2004</v>
      </c>
      <c r="D24" s="141" t="s">
        <v>200</v>
      </c>
      <c r="E24" s="141" t="s">
        <v>200</v>
      </c>
      <c r="F24" s="141" t="s">
        <v>200</v>
      </c>
      <c r="G24" s="141" t="s">
        <v>200</v>
      </c>
      <c r="H24" s="141" t="s">
        <v>200</v>
      </c>
      <c r="I24" s="141" t="s">
        <v>200</v>
      </c>
      <c r="J24" s="141" t="s">
        <v>200</v>
      </c>
      <c r="K24" s="141" t="s">
        <v>200</v>
      </c>
      <c r="L24" s="141" t="s">
        <v>200</v>
      </c>
      <c r="M24" s="141" t="s">
        <v>200</v>
      </c>
      <c r="N24" s="141" t="s">
        <v>200</v>
      </c>
      <c r="O24" s="141" t="s">
        <v>200</v>
      </c>
      <c r="P24" s="141" t="s">
        <v>200</v>
      </c>
      <c r="Q24" s="141" t="s">
        <v>200</v>
      </c>
      <c r="R24" s="141" t="s">
        <v>200</v>
      </c>
      <c r="S24" s="141" t="s">
        <v>200</v>
      </c>
      <c r="T24" s="141" t="s">
        <v>200</v>
      </c>
      <c r="U24" s="141" t="s">
        <v>200</v>
      </c>
      <c r="V24" s="141" t="s">
        <v>200</v>
      </c>
      <c r="W24" s="48">
        <v>668</v>
      </c>
      <c r="X24" s="48">
        <v>10</v>
      </c>
      <c r="Y24" s="48">
        <v>0</v>
      </c>
      <c r="Z24" s="48">
        <v>0</v>
      </c>
      <c r="AA24" s="48">
        <v>0</v>
      </c>
      <c r="AB24" s="48">
        <v>678</v>
      </c>
    </row>
    <row r="25" spans="2:28" ht="13.5" customHeight="1">
      <c r="B25" s="2"/>
      <c r="C25" s="1">
        <v>2005</v>
      </c>
      <c r="D25" s="141" t="s">
        <v>200</v>
      </c>
      <c r="E25" s="141" t="s">
        <v>200</v>
      </c>
      <c r="F25" s="141" t="s">
        <v>200</v>
      </c>
      <c r="G25" s="141" t="s">
        <v>200</v>
      </c>
      <c r="H25" s="141" t="s">
        <v>200</v>
      </c>
      <c r="I25" s="141" t="s">
        <v>200</v>
      </c>
      <c r="J25" s="141" t="s">
        <v>200</v>
      </c>
      <c r="K25" s="141" t="s">
        <v>200</v>
      </c>
      <c r="L25" s="141" t="s">
        <v>200</v>
      </c>
      <c r="M25" s="141" t="s">
        <v>200</v>
      </c>
      <c r="N25" s="141" t="s">
        <v>200</v>
      </c>
      <c r="O25" s="141" t="s">
        <v>200</v>
      </c>
      <c r="P25" s="141" t="s">
        <v>200</v>
      </c>
      <c r="Q25" s="141" t="s">
        <v>200</v>
      </c>
      <c r="R25" s="141" t="s">
        <v>200</v>
      </c>
      <c r="S25" s="141" t="s">
        <v>200</v>
      </c>
      <c r="T25" s="141" t="s">
        <v>200</v>
      </c>
      <c r="U25" s="141" t="s">
        <v>200</v>
      </c>
      <c r="V25" s="141" t="s">
        <v>200</v>
      </c>
      <c r="W25" s="141" t="s">
        <v>200</v>
      </c>
      <c r="X25" s="48">
        <v>730</v>
      </c>
      <c r="Y25" s="48">
        <v>22</v>
      </c>
      <c r="Z25" s="48">
        <v>0</v>
      </c>
      <c r="AA25" s="48">
        <v>0</v>
      </c>
      <c r="AB25" s="48">
        <v>752</v>
      </c>
    </row>
    <row r="26" spans="2:28" ht="13.5" customHeight="1">
      <c r="B26" s="2"/>
      <c r="C26" s="1">
        <v>2006</v>
      </c>
      <c r="D26" s="141" t="s">
        <v>200</v>
      </c>
      <c r="E26" s="141" t="s">
        <v>200</v>
      </c>
      <c r="F26" s="141" t="s">
        <v>200</v>
      </c>
      <c r="G26" s="141" t="s">
        <v>200</v>
      </c>
      <c r="H26" s="141" t="s">
        <v>200</v>
      </c>
      <c r="I26" s="141" t="s">
        <v>200</v>
      </c>
      <c r="J26" s="141" t="s">
        <v>200</v>
      </c>
      <c r="K26" s="141" t="s">
        <v>200</v>
      </c>
      <c r="L26" s="141" t="s">
        <v>200</v>
      </c>
      <c r="M26" s="141" t="s">
        <v>200</v>
      </c>
      <c r="N26" s="141" t="s">
        <v>200</v>
      </c>
      <c r="O26" s="141" t="s">
        <v>200</v>
      </c>
      <c r="P26" s="141" t="s">
        <v>200</v>
      </c>
      <c r="Q26" s="141" t="s">
        <v>200</v>
      </c>
      <c r="R26" s="141" t="s">
        <v>200</v>
      </c>
      <c r="S26" s="141" t="s">
        <v>200</v>
      </c>
      <c r="T26" s="141" t="s">
        <v>200</v>
      </c>
      <c r="U26" s="141" t="s">
        <v>200</v>
      </c>
      <c r="V26" s="141" t="s">
        <v>200</v>
      </c>
      <c r="W26" s="141" t="s">
        <v>200</v>
      </c>
      <c r="X26" s="141" t="s">
        <v>200</v>
      </c>
      <c r="Y26" s="48">
        <v>814</v>
      </c>
      <c r="Z26" s="48">
        <v>13</v>
      </c>
      <c r="AA26" s="48">
        <v>0</v>
      </c>
      <c r="AB26" s="48">
        <v>827</v>
      </c>
    </row>
    <row r="27" spans="2:28" ht="13.5" customHeight="1">
      <c r="B27" s="2"/>
      <c r="C27" s="1">
        <v>2007</v>
      </c>
      <c r="D27" s="141" t="s">
        <v>200</v>
      </c>
      <c r="E27" s="141" t="s">
        <v>200</v>
      </c>
      <c r="F27" s="141" t="s">
        <v>200</v>
      </c>
      <c r="G27" s="141" t="s">
        <v>200</v>
      </c>
      <c r="H27" s="141" t="s">
        <v>200</v>
      </c>
      <c r="I27" s="141" t="s">
        <v>200</v>
      </c>
      <c r="J27" s="141" t="s">
        <v>200</v>
      </c>
      <c r="K27" s="141" t="s">
        <v>200</v>
      </c>
      <c r="L27" s="141" t="s">
        <v>200</v>
      </c>
      <c r="M27" s="141" t="s">
        <v>200</v>
      </c>
      <c r="N27" s="141" t="s">
        <v>200</v>
      </c>
      <c r="O27" s="141" t="s">
        <v>200</v>
      </c>
      <c r="P27" s="141" t="s">
        <v>200</v>
      </c>
      <c r="Q27" s="141" t="s">
        <v>200</v>
      </c>
      <c r="R27" s="141" t="s">
        <v>200</v>
      </c>
      <c r="S27" s="141" t="s">
        <v>200</v>
      </c>
      <c r="T27" s="141" t="s">
        <v>200</v>
      </c>
      <c r="U27" s="141" t="s">
        <v>200</v>
      </c>
      <c r="V27" s="141" t="s">
        <v>200</v>
      </c>
      <c r="W27" s="141" t="s">
        <v>200</v>
      </c>
      <c r="X27" s="141" t="s">
        <v>200</v>
      </c>
      <c r="Y27" s="141" t="s">
        <v>200</v>
      </c>
      <c r="Z27" s="48">
        <v>956</v>
      </c>
      <c r="AA27" s="48">
        <v>14</v>
      </c>
      <c r="AB27" s="48">
        <v>970</v>
      </c>
    </row>
    <row r="28" spans="2:28" ht="13.5" customHeight="1">
      <c r="B28" s="2"/>
      <c r="C28" s="1">
        <v>2008</v>
      </c>
      <c r="D28" s="141" t="s">
        <v>200</v>
      </c>
      <c r="E28" s="141" t="s">
        <v>200</v>
      </c>
      <c r="F28" s="141" t="s">
        <v>200</v>
      </c>
      <c r="G28" s="141" t="s">
        <v>200</v>
      </c>
      <c r="H28" s="141" t="s">
        <v>200</v>
      </c>
      <c r="I28" s="141" t="s">
        <v>200</v>
      </c>
      <c r="J28" s="141" t="s">
        <v>200</v>
      </c>
      <c r="K28" s="141" t="s">
        <v>200</v>
      </c>
      <c r="L28" s="141" t="s">
        <v>200</v>
      </c>
      <c r="M28" s="141" t="s">
        <v>200</v>
      </c>
      <c r="N28" s="141" t="s">
        <v>200</v>
      </c>
      <c r="O28" s="141" t="s">
        <v>200</v>
      </c>
      <c r="P28" s="141" t="s">
        <v>200</v>
      </c>
      <c r="Q28" s="141" t="s">
        <v>200</v>
      </c>
      <c r="R28" s="141" t="s">
        <v>200</v>
      </c>
      <c r="S28" s="141" t="s">
        <v>200</v>
      </c>
      <c r="T28" s="141" t="s">
        <v>200</v>
      </c>
      <c r="U28" s="141" t="s">
        <v>200</v>
      </c>
      <c r="V28" s="141" t="s">
        <v>200</v>
      </c>
      <c r="W28" s="141" t="s">
        <v>200</v>
      </c>
      <c r="X28" s="141" t="s">
        <v>200</v>
      </c>
      <c r="Y28" s="141" t="s">
        <v>200</v>
      </c>
      <c r="Z28" s="141" t="s">
        <v>200</v>
      </c>
      <c r="AA28" s="48">
        <v>1019</v>
      </c>
      <c r="AB28" s="48">
        <v>1019</v>
      </c>
    </row>
    <row r="29" spans="2:28" ht="13.5" customHeight="1" thickBot="1">
      <c r="B29" s="12"/>
      <c r="C29" s="56" t="s">
        <v>76</v>
      </c>
      <c r="D29" s="21">
        <v>0</v>
      </c>
      <c r="E29" s="21">
        <v>17</v>
      </c>
      <c r="F29" s="21">
        <v>36</v>
      </c>
      <c r="G29" s="21">
        <v>17</v>
      </c>
      <c r="H29" s="21">
        <v>47</v>
      </c>
      <c r="I29" s="21">
        <v>38</v>
      </c>
      <c r="J29" s="21">
        <v>69</v>
      </c>
      <c r="K29" s="21">
        <v>124</v>
      </c>
      <c r="L29" s="21">
        <v>124</v>
      </c>
      <c r="M29" s="21">
        <v>165</v>
      </c>
      <c r="N29" s="21">
        <v>167</v>
      </c>
      <c r="O29" s="21">
        <v>232</v>
      </c>
      <c r="P29" s="21">
        <v>267</v>
      </c>
      <c r="Q29" s="21">
        <v>303</v>
      </c>
      <c r="R29" s="21">
        <v>416</v>
      </c>
      <c r="S29" s="21">
        <v>368</v>
      </c>
      <c r="T29" s="21">
        <v>525</v>
      </c>
      <c r="U29" s="21">
        <v>521</v>
      </c>
      <c r="V29" s="21">
        <v>557</v>
      </c>
      <c r="W29" s="21">
        <v>680</v>
      </c>
      <c r="X29" s="21">
        <v>741</v>
      </c>
      <c r="Y29" s="21">
        <v>836</v>
      </c>
      <c r="Z29" s="21">
        <v>969</v>
      </c>
      <c r="AA29" s="21">
        <v>1033</v>
      </c>
      <c r="AB29" s="21">
        <v>8252</v>
      </c>
    </row>
    <row r="30" spans="2:28" ht="11.25">
      <c r="B30" s="2" t="s">
        <v>73</v>
      </c>
      <c r="C30" s="1">
        <v>1942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</row>
    <row r="31" spans="3:28" ht="11.25">
      <c r="C31" s="1">
        <v>1985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</row>
    <row r="32" spans="2:28" ht="11.25">
      <c r="B32" s="2"/>
      <c r="C32" s="1">
        <v>1986</v>
      </c>
      <c r="D32" s="141" t="s">
        <v>200</v>
      </c>
      <c r="E32" s="48">
        <v>1</v>
      </c>
      <c r="F32" s="48">
        <v>0</v>
      </c>
      <c r="G32" s="48">
        <v>0</v>
      </c>
      <c r="H32" s="48">
        <v>2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3</v>
      </c>
    </row>
    <row r="33" spans="2:28" ht="11.25">
      <c r="B33" s="2"/>
      <c r="C33" s="1">
        <v>1987</v>
      </c>
      <c r="D33" s="141" t="s">
        <v>200</v>
      </c>
      <c r="E33" s="141" t="s">
        <v>200</v>
      </c>
      <c r="F33" s="48">
        <v>9</v>
      </c>
      <c r="G33" s="48">
        <v>0</v>
      </c>
      <c r="H33" s="48">
        <v>3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12</v>
      </c>
    </row>
    <row r="34" spans="2:28" ht="11.25">
      <c r="B34" s="2"/>
      <c r="C34" s="1">
        <v>1988</v>
      </c>
      <c r="D34" s="141" t="s">
        <v>200</v>
      </c>
      <c r="E34" s="141" t="s">
        <v>200</v>
      </c>
      <c r="F34" s="141" t="s">
        <v>200</v>
      </c>
      <c r="G34" s="48">
        <v>7</v>
      </c>
      <c r="H34" s="48">
        <v>2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9</v>
      </c>
    </row>
    <row r="35" spans="2:28" ht="11.25">
      <c r="B35" s="2"/>
      <c r="C35" s="1">
        <v>1989</v>
      </c>
      <c r="D35" s="141" t="s">
        <v>200</v>
      </c>
      <c r="E35" s="141" t="s">
        <v>200</v>
      </c>
      <c r="F35" s="141" t="s">
        <v>200</v>
      </c>
      <c r="G35" s="141" t="s">
        <v>200</v>
      </c>
      <c r="H35" s="48">
        <v>17</v>
      </c>
      <c r="I35" s="48">
        <v>2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19</v>
      </c>
    </row>
    <row r="36" spans="2:28" ht="11.25">
      <c r="B36" s="2"/>
      <c r="C36" s="1">
        <v>1990</v>
      </c>
      <c r="D36" s="141" t="s">
        <v>200</v>
      </c>
      <c r="E36" s="141" t="s">
        <v>200</v>
      </c>
      <c r="F36" s="141" t="s">
        <v>200</v>
      </c>
      <c r="G36" s="141" t="s">
        <v>200</v>
      </c>
      <c r="H36" s="141" t="s">
        <v>200</v>
      </c>
      <c r="I36" s="48">
        <v>27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27</v>
      </c>
    </row>
    <row r="37" spans="2:28" ht="11.25">
      <c r="B37" s="2"/>
      <c r="C37" s="1">
        <v>1991</v>
      </c>
      <c r="D37" s="141" t="s">
        <v>200</v>
      </c>
      <c r="E37" s="141" t="s">
        <v>200</v>
      </c>
      <c r="F37" s="141" t="s">
        <v>200</v>
      </c>
      <c r="G37" s="141" t="s">
        <v>200</v>
      </c>
      <c r="H37" s="141" t="s">
        <v>200</v>
      </c>
      <c r="I37" s="141" t="s">
        <v>200</v>
      </c>
      <c r="J37" s="48">
        <v>134</v>
      </c>
      <c r="K37" s="48">
        <v>5</v>
      </c>
      <c r="L37" s="48">
        <v>1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140</v>
      </c>
    </row>
    <row r="38" spans="2:28" ht="11.25">
      <c r="B38" s="2"/>
      <c r="C38" s="1">
        <v>1992</v>
      </c>
      <c r="D38" s="141" t="s">
        <v>200</v>
      </c>
      <c r="E38" s="141" t="s">
        <v>200</v>
      </c>
      <c r="F38" s="141" t="s">
        <v>200</v>
      </c>
      <c r="G38" s="141" t="s">
        <v>200</v>
      </c>
      <c r="H38" s="141" t="s">
        <v>200</v>
      </c>
      <c r="I38" s="141" t="s">
        <v>200</v>
      </c>
      <c r="J38" s="141" t="s">
        <v>200</v>
      </c>
      <c r="K38" s="48">
        <v>311</v>
      </c>
      <c r="L38" s="48">
        <v>7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318</v>
      </c>
    </row>
    <row r="39" spans="2:28" ht="11.25">
      <c r="B39" s="2"/>
      <c r="C39" s="1">
        <v>1993</v>
      </c>
      <c r="D39" s="141" t="s">
        <v>200</v>
      </c>
      <c r="E39" s="141" t="s">
        <v>200</v>
      </c>
      <c r="F39" s="141" t="s">
        <v>200</v>
      </c>
      <c r="G39" s="141" t="s">
        <v>200</v>
      </c>
      <c r="H39" s="141" t="s">
        <v>200</v>
      </c>
      <c r="I39" s="141" t="s">
        <v>200</v>
      </c>
      <c r="J39" s="141" t="s">
        <v>200</v>
      </c>
      <c r="K39" s="141" t="s">
        <v>200</v>
      </c>
      <c r="L39" s="48">
        <v>146</v>
      </c>
      <c r="M39" s="48">
        <v>1</v>
      </c>
      <c r="N39" s="48">
        <v>0</v>
      </c>
      <c r="O39" s="48">
        <v>1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148</v>
      </c>
    </row>
    <row r="40" spans="2:28" ht="11.25">
      <c r="B40" s="2"/>
      <c r="C40" s="1">
        <v>1994</v>
      </c>
      <c r="D40" s="141" t="s">
        <v>200</v>
      </c>
      <c r="E40" s="141" t="s">
        <v>200</v>
      </c>
      <c r="F40" s="141" t="s">
        <v>200</v>
      </c>
      <c r="G40" s="141" t="s">
        <v>200</v>
      </c>
      <c r="H40" s="141" t="s">
        <v>200</v>
      </c>
      <c r="I40" s="141" t="s">
        <v>200</v>
      </c>
      <c r="J40" s="141" t="s">
        <v>200</v>
      </c>
      <c r="K40" s="141" t="s">
        <v>200</v>
      </c>
      <c r="L40" s="141" t="s">
        <v>200</v>
      </c>
      <c r="M40" s="48">
        <v>129</v>
      </c>
      <c r="N40" s="48">
        <v>3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132</v>
      </c>
    </row>
    <row r="41" spans="2:28" ht="11.25">
      <c r="B41" s="2"/>
      <c r="C41" s="1">
        <v>1995</v>
      </c>
      <c r="D41" s="141" t="s">
        <v>200</v>
      </c>
      <c r="E41" s="141" t="s">
        <v>200</v>
      </c>
      <c r="F41" s="141" t="s">
        <v>200</v>
      </c>
      <c r="G41" s="141" t="s">
        <v>200</v>
      </c>
      <c r="H41" s="141" t="s">
        <v>200</v>
      </c>
      <c r="I41" s="141" t="s">
        <v>200</v>
      </c>
      <c r="J41" s="141" t="s">
        <v>200</v>
      </c>
      <c r="K41" s="141" t="s">
        <v>200</v>
      </c>
      <c r="L41" s="141" t="s">
        <v>200</v>
      </c>
      <c r="M41" s="141" t="s">
        <v>200</v>
      </c>
      <c r="N41" s="48">
        <v>110</v>
      </c>
      <c r="O41" s="48">
        <v>6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48">
        <v>116</v>
      </c>
    </row>
    <row r="42" spans="2:28" ht="11.25">
      <c r="B42" s="2"/>
      <c r="C42" s="1">
        <v>1996</v>
      </c>
      <c r="D42" s="141" t="s">
        <v>200</v>
      </c>
      <c r="E42" s="141" t="s">
        <v>200</v>
      </c>
      <c r="F42" s="141" t="s">
        <v>200</v>
      </c>
      <c r="G42" s="141" t="s">
        <v>200</v>
      </c>
      <c r="H42" s="141" t="s">
        <v>200</v>
      </c>
      <c r="I42" s="141" t="s">
        <v>200</v>
      </c>
      <c r="J42" s="141" t="s">
        <v>200</v>
      </c>
      <c r="K42" s="141" t="s">
        <v>200</v>
      </c>
      <c r="L42" s="141" t="s">
        <v>200</v>
      </c>
      <c r="M42" s="141" t="s">
        <v>200</v>
      </c>
      <c r="N42" s="141" t="s">
        <v>200</v>
      </c>
      <c r="O42" s="48">
        <v>139</v>
      </c>
      <c r="P42" s="48">
        <v>6</v>
      </c>
      <c r="Q42" s="48">
        <v>1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146</v>
      </c>
    </row>
    <row r="43" spans="2:28" ht="11.25">
      <c r="B43" s="2"/>
      <c r="C43" s="1">
        <v>1997</v>
      </c>
      <c r="D43" s="141" t="s">
        <v>200</v>
      </c>
      <c r="E43" s="141" t="s">
        <v>200</v>
      </c>
      <c r="F43" s="141" t="s">
        <v>200</v>
      </c>
      <c r="G43" s="141" t="s">
        <v>200</v>
      </c>
      <c r="H43" s="141" t="s">
        <v>200</v>
      </c>
      <c r="I43" s="141" t="s">
        <v>200</v>
      </c>
      <c r="J43" s="141" t="s">
        <v>200</v>
      </c>
      <c r="K43" s="141" t="s">
        <v>200</v>
      </c>
      <c r="L43" s="141" t="s">
        <v>200</v>
      </c>
      <c r="M43" s="141" t="s">
        <v>200</v>
      </c>
      <c r="N43" s="141" t="s">
        <v>200</v>
      </c>
      <c r="O43" s="141" t="s">
        <v>200</v>
      </c>
      <c r="P43" s="48">
        <v>122</v>
      </c>
      <c r="Q43" s="48">
        <v>2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124</v>
      </c>
    </row>
    <row r="44" spans="2:28" ht="11.25">
      <c r="B44" s="2"/>
      <c r="C44" s="1">
        <v>1998</v>
      </c>
      <c r="D44" s="141" t="s">
        <v>200</v>
      </c>
      <c r="E44" s="141" t="s">
        <v>200</v>
      </c>
      <c r="F44" s="141" t="s">
        <v>200</v>
      </c>
      <c r="G44" s="141" t="s">
        <v>200</v>
      </c>
      <c r="H44" s="141" t="s">
        <v>200</v>
      </c>
      <c r="I44" s="141" t="s">
        <v>200</v>
      </c>
      <c r="J44" s="141" t="s">
        <v>200</v>
      </c>
      <c r="K44" s="141" t="s">
        <v>200</v>
      </c>
      <c r="L44" s="141" t="s">
        <v>200</v>
      </c>
      <c r="M44" s="141" t="s">
        <v>200</v>
      </c>
      <c r="N44" s="141" t="s">
        <v>200</v>
      </c>
      <c r="O44" s="141" t="s">
        <v>200</v>
      </c>
      <c r="P44" s="141" t="s">
        <v>200</v>
      </c>
      <c r="Q44" s="48">
        <v>121</v>
      </c>
      <c r="R44" s="48">
        <v>3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124</v>
      </c>
    </row>
    <row r="45" spans="2:28" ht="13.5" customHeight="1">
      <c r="B45" s="2"/>
      <c r="C45" s="1">
        <v>1999</v>
      </c>
      <c r="D45" s="141" t="s">
        <v>200</v>
      </c>
      <c r="E45" s="141" t="s">
        <v>200</v>
      </c>
      <c r="F45" s="141" t="s">
        <v>200</v>
      </c>
      <c r="G45" s="141" t="s">
        <v>200</v>
      </c>
      <c r="H45" s="141" t="s">
        <v>200</v>
      </c>
      <c r="I45" s="141" t="s">
        <v>200</v>
      </c>
      <c r="J45" s="141" t="s">
        <v>200</v>
      </c>
      <c r="K45" s="141" t="s">
        <v>200</v>
      </c>
      <c r="L45" s="141" t="s">
        <v>200</v>
      </c>
      <c r="M45" s="141" t="s">
        <v>200</v>
      </c>
      <c r="N45" s="141" t="s">
        <v>200</v>
      </c>
      <c r="O45" s="141" t="s">
        <v>200</v>
      </c>
      <c r="P45" s="141" t="s">
        <v>200</v>
      </c>
      <c r="Q45" s="141" t="s">
        <v>200</v>
      </c>
      <c r="R45" s="48">
        <v>103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103</v>
      </c>
    </row>
    <row r="46" spans="2:28" ht="13.5" customHeight="1">
      <c r="B46" s="2"/>
      <c r="C46" s="1">
        <v>2000</v>
      </c>
      <c r="D46" s="141" t="s">
        <v>200</v>
      </c>
      <c r="E46" s="141" t="s">
        <v>200</v>
      </c>
      <c r="F46" s="141" t="s">
        <v>200</v>
      </c>
      <c r="G46" s="141" t="s">
        <v>200</v>
      </c>
      <c r="H46" s="141" t="s">
        <v>200</v>
      </c>
      <c r="I46" s="141" t="s">
        <v>200</v>
      </c>
      <c r="J46" s="141" t="s">
        <v>200</v>
      </c>
      <c r="K46" s="141" t="s">
        <v>200</v>
      </c>
      <c r="L46" s="141" t="s">
        <v>200</v>
      </c>
      <c r="M46" s="141" t="s">
        <v>200</v>
      </c>
      <c r="N46" s="141" t="s">
        <v>200</v>
      </c>
      <c r="O46" s="141" t="s">
        <v>200</v>
      </c>
      <c r="P46" s="141" t="s">
        <v>200</v>
      </c>
      <c r="Q46" s="141" t="s">
        <v>200</v>
      </c>
      <c r="R46" s="141" t="s">
        <v>200</v>
      </c>
      <c r="S46" s="48">
        <v>94</v>
      </c>
      <c r="T46" s="48">
        <v>2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96</v>
      </c>
    </row>
    <row r="47" spans="2:28" ht="13.5" customHeight="1">
      <c r="B47" s="2"/>
      <c r="C47" s="1">
        <v>2001</v>
      </c>
      <c r="D47" s="141" t="s">
        <v>200</v>
      </c>
      <c r="E47" s="141" t="s">
        <v>200</v>
      </c>
      <c r="F47" s="141" t="s">
        <v>200</v>
      </c>
      <c r="G47" s="141" t="s">
        <v>200</v>
      </c>
      <c r="H47" s="141" t="s">
        <v>200</v>
      </c>
      <c r="I47" s="141" t="s">
        <v>200</v>
      </c>
      <c r="J47" s="141" t="s">
        <v>200</v>
      </c>
      <c r="K47" s="141" t="s">
        <v>200</v>
      </c>
      <c r="L47" s="141" t="s">
        <v>200</v>
      </c>
      <c r="M47" s="141" t="s">
        <v>200</v>
      </c>
      <c r="N47" s="141" t="s">
        <v>200</v>
      </c>
      <c r="O47" s="141" t="s">
        <v>200</v>
      </c>
      <c r="P47" s="141" t="s">
        <v>200</v>
      </c>
      <c r="Q47" s="141" t="s">
        <v>200</v>
      </c>
      <c r="R47" s="141" t="s">
        <v>200</v>
      </c>
      <c r="S47" s="141" t="s">
        <v>200</v>
      </c>
      <c r="T47" s="48">
        <v>94</v>
      </c>
      <c r="U47" s="48">
        <v>3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97</v>
      </c>
    </row>
    <row r="48" spans="2:28" ht="13.5" customHeight="1">
      <c r="B48" s="2"/>
      <c r="C48" s="1">
        <v>2002</v>
      </c>
      <c r="D48" s="141" t="s">
        <v>200</v>
      </c>
      <c r="E48" s="141" t="s">
        <v>200</v>
      </c>
      <c r="F48" s="141" t="s">
        <v>200</v>
      </c>
      <c r="G48" s="141" t="s">
        <v>200</v>
      </c>
      <c r="H48" s="141" t="s">
        <v>200</v>
      </c>
      <c r="I48" s="141" t="s">
        <v>200</v>
      </c>
      <c r="J48" s="141" t="s">
        <v>200</v>
      </c>
      <c r="K48" s="141" t="s">
        <v>200</v>
      </c>
      <c r="L48" s="141" t="s">
        <v>200</v>
      </c>
      <c r="M48" s="141" t="s">
        <v>200</v>
      </c>
      <c r="N48" s="141" t="s">
        <v>200</v>
      </c>
      <c r="O48" s="141" t="s">
        <v>200</v>
      </c>
      <c r="P48" s="141" t="s">
        <v>200</v>
      </c>
      <c r="Q48" s="141" t="s">
        <v>200</v>
      </c>
      <c r="R48" s="141" t="s">
        <v>200</v>
      </c>
      <c r="S48" s="141" t="s">
        <v>200</v>
      </c>
      <c r="T48" s="141" t="s">
        <v>200</v>
      </c>
      <c r="U48" s="48">
        <v>90</v>
      </c>
      <c r="V48" s="48">
        <v>1</v>
      </c>
      <c r="W48" s="48">
        <v>1</v>
      </c>
      <c r="X48" s="48">
        <v>0</v>
      </c>
      <c r="Y48" s="48">
        <v>0</v>
      </c>
      <c r="Z48" s="48">
        <v>0</v>
      </c>
      <c r="AA48" s="48">
        <v>0</v>
      </c>
      <c r="AB48" s="48">
        <v>92</v>
      </c>
    </row>
    <row r="49" spans="2:28" ht="13.5" customHeight="1">
      <c r="B49" s="2"/>
      <c r="C49" s="1">
        <v>2003</v>
      </c>
      <c r="D49" s="141" t="s">
        <v>200</v>
      </c>
      <c r="E49" s="141" t="s">
        <v>200</v>
      </c>
      <c r="F49" s="141" t="s">
        <v>200</v>
      </c>
      <c r="G49" s="141" t="s">
        <v>200</v>
      </c>
      <c r="H49" s="141" t="s">
        <v>200</v>
      </c>
      <c r="I49" s="141" t="s">
        <v>200</v>
      </c>
      <c r="J49" s="141" t="s">
        <v>200</v>
      </c>
      <c r="K49" s="141" t="s">
        <v>200</v>
      </c>
      <c r="L49" s="141" t="s">
        <v>200</v>
      </c>
      <c r="M49" s="141" t="s">
        <v>200</v>
      </c>
      <c r="N49" s="141" t="s">
        <v>200</v>
      </c>
      <c r="O49" s="141" t="s">
        <v>200</v>
      </c>
      <c r="P49" s="141" t="s">
        <v>200</v>
      </c>
      <c r="Q49" s="141" t="s">
        <v>200</v>
      </c>
      <c r="R49" s="141" t="s">
        <v>200</v>
      </c>
      <c r="S49" s="141" t="s">
        <v>200</v>
      </c>
      <c r="T49" s="141" t="s">
        <v>200</v>
      </c>
      <c r="U49" s="141" t="s">
        <v>200</v>
      </c>
      <c r="V49" s="48">
        <v>82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82</v>
      </c>
    </row>
    <row r="50" spans="2:28" ht="13.5" customHeight="1">
      <c r="B50" s="2"/>
      <c r="C50" s="1">
        <v>2004</v>
      </c>
      <c r="D50" s="141" t="s">
        <v>200</v>
      </c>
      <c r="E50" s="141" t="s">
        <v>200</v>
      </c>
      <c r="F50" s="141" t="s">
        <v>200</v>
      </c>
      <c r="G50" s="141" t="s">
        <v>200</v>
      </c>
      <c r="H50" s="141" t="s">
        <v>200</v>
      </c>
      <c r="I50" s="141" t="s">
        <v>200</v>
      </c>
      <c r="J50" s="141" t="s">
        <v>200</v>
      </c>
      <c r="K50" s="141" t="s">
        <v>200</v>
      </c>
      <c r="L50" s="141" t="s">
        <v>200</v>
      </c>
      <c r="M50" s="141" t="s">
        <v>200</v>
      </c>
      <c r="N50" s="141" t="s">
        <v>200</v>
      </c>
      <c r="O50" s="141" t="s">
        <v>200</v>
      </c>
      <c r="P50" s="141" t="s">
        <v>200</v>
      </c>
      <c r="Q50" s="141" t="s">
        <v>200</v>
      </c>
      <c r="R50" s="141" t="s">
        <v>200</v>
      </c>
      <c r="S50" s="141" t="s">
        <v>200</v>
      </c>
      <c r="T50" s="141" t="s">
        <v>200</v>
      </c>
      <c r="U50" s="141" t="s">
        <v>200</v>
      </c>
      <c r="V50" s="141" t="s">
        <v>200</v>
      </c>
      <c r="W50" s="48">
        <v>99</v>
      </c>
      <c r="X50" s="48">
        <v>1</v>
      </c>
      <c r="Y50" s="48">
        <v>0</v>
      </c>
      <c r="Z50" s="48">
        <v>0</v>
      </c>
      <c r="AA50" s="48">
        <v>0</v>
      </c>
      <c r="AB50" s="48">
        <v>100</v>
      </c>
    </row>
    <row r="51" spans="2:28" ht="13.5" customHeight="1">
      <c r="B51" s="2"/>
      <c r="C51" s="1">
        <v>2005</v>
      </c>
      <c r="D51" s="141" t="s">
        <v>200</v>
      </c>
      <c r="E51" s="141" t="s">
        <v>200</v>
      </c>
      <c r="F51" s="141" t="s">
        <v>200</v>
      </c>
      <c r="G51" s="141" t="s">
        <v>200</v>
      </c>
      <c r="H51" s="141" t="s">
        <v>200</v>
      </c>
      <c r="I51" s="141" t="s">
        <v>200</v>
      </c>
      <c r="J51" s="141" t="s">
        <v>200</v>
      </c>
      <c r="K51" s="141" t="s">
        <v>200</v>
      </c>
      <c r="L51" s="141" t="s">
        <v>200</v>
      </c>
      <c r="M51" s="141" t="s">
        <v>200</v>
      </c>
      <c r="N51" s="141" t="s">
        <v>200</v>
      </c>
      <c r="O51" s="141" t="s">
        <v>200</v>
      </c>
      <c r="P51" s="141" t="s">
        <v>200</v>
      </c>
      <c r="Q51" s="141" t="s">
        <v>200</v>
      </c>
      <c r="R51" s="141" t="s">
        <v>200</v>
      </c>
      <c r="S51" s="141" t="s">
        <v>200</v>
      </c>
      <c r="T51" s="141" t="s">
        <v>200</v>
      </c>
      <c r="U51" s="141" t="s">
        <v>200</v>
      </c>
      <c r="V51" s="141" t="s">
        <v>200</v>
      </c>
      <c r="W51" s="141" t="s">
        <v>200</v>
      </c>
      <c r="X51" s="48">
        <v>90</v>
      </c>
      <c r="Y51" s="48">
        <v>5</v>
      </c>
      <c r="Z51" s="48">
        <v>0</v>
      </c>
      <c r="AA51" s="48">
        <v>0</v>
      </c>
      <c r="AB51" s="48">
        <v>95</v>
      </c>
    </row>
    <row r="52" spans="2:28" ht="13.5" customHeight="1">
      <c r="B52" s="2"/>
      <c r="C52" s="1">
        <v>2006</v>
      </c>
      <c r="D52" s="141" t="s">
        <v>200</v>
      </c>
      <c r="E52" s="141" t="s">
        <v>200</v>
      </c>
      <c r="F52" s="141" t="s">
        <v>200</v>
      </c>
      <c r="G52" s="141" t="s">
        <v>200</v>
      </c>
      <c r="H52" s="141" t="s">
        <v>200</v>
      </c>
      <c r="I52" s="141" t="s">
        <v>200</v>
      </c>
      <c r="J52" s="141" t="s">
        <v>200</v>
      </c>
      <c r="K52" s="141" t="s">
        <v>200</v>
      </c>
      <c r="L52" s="141" t="s">
        <v>200</v>
      </c>
      <c r="M52" s="141" t="s">
        <v>200</v>
      </c>
      <c r="N52" s="141" t="s">
        <v>200</v>
      </c>
      <c r="O52" s="141" t="s">
        <v>200</v>
      </c>
      <c r="P52" s="141" t="s">
        <v>200</v>
      </c>
      <c r="Q52" s="141" t="s">
        <v>200</v>
      </c>
      <c r="R52" s="141" t="s">
        <v>200</v>
      </c>
      <c r="S52" s="141" t="s">
        <v>200</v>
      </c>
      <c r="T52" s="141" t="s">
        <v>200</v>
      </c>
      <c r="U52" s="141" t="s">
        <v>200</v>
      </c>
      <c r="V52" s="141" t="s">
        <v>200</v>
      </c>
      <c r="W52" s="141" t="s">
        <v>200</v>
      </c>
      <c r="X52" s="141" t="s">
        <v>200</v>
      </c>
      <c r="Y52" s="48">
        <v>111</v>
      </c>
      <c r="Z52" s="48">
        <v>4</v>
      </c>
      <c r="AA52" s="48">
        <v>0</v>
      </c>
      <c r="AB52" s="48">
        <v>115</v>
      </c>
    </row>
    <row r="53" spans="2:28" ht="13.5" customHeight="1">
      <c r="B53" s="2"/>
      <c r="C53" s="1">
        <v>2007</v>
      </c>
      <c r="D53" s="141" t="s">
        <v>200</v>
      </c>
      <c r="E53" s="141" t="s">
        <v>200</v>
      </c>
      <c r="F53" s="141" t="s">
        <v>200</v>
      </c>
      <c r="G53" s="141" t="s">
        <v>200</v>
      </c>
      <c r="H53" s="141" t="s">
        <v>200</v>
      </c>
      <c r="I53" s="141" t="s">
        <v>200</v>
      </c>
      <c r="J53" s="141" t="s">
        <v>200</v>
      </c>
      <c r="K53" s="141" t="s">
        <v>200</v>
      </c>
      <c r="L53" s="141" t="s">
        <v>200</v>
      </c>
      <c r="M53" s="141" t="s">
        <v>200</v>
      </c>
      <c r="N53" s="141" t="s">
        <v>200</v>
      </c>
      <c r="O53" s="141" t="s">
        <v>200</v>
      </c>
      <c r="P53" s="141" t="s">
        <v>200</v>
      </c>
      <c r="Q53" s="141" t="s">
        <v>200</v>
      </c>
      <c r="R53" s="141" t="s">
        <v>200</v>
      </c>
      <c r="S53" s="141" t="s">
        <v>200</v>
      </c>
      <c r="T53" s="141" t="s">
        <v>200</v>
      </c>
      <c r="U53" s="141" t="s">
        <v>200</v>
      </c>
      <c r="V53" s="141" t="s">
        <v>200</v>
      </c>
      <c r="W53" s="141" t="s">
        <v>200</v>
      </c>
      <c r="X53" s="141" t="s">
        <v>200</v>
      </c>
      <c r="Y53" s="141" t="s">
        <v>200</v>
      </c>
      <c r="Z53" s="48">
        <v>109</v>
      </c>
      <c r="AA53" s="48">
        <v>0</v>
      </c>
      <c r="AB53" s="48">
        <v>109</v>
      </c>
    </row>
    <row r="54" spans="2:28" ht="13.5" customHeight="1">
      <c r="B54" s="2"/>
      <c r="C54" s="1">
        <v>2008</v>
      </c>
      <c r="D54" s="141" t="s">
        <v>200</v>
      </c>
      <c r="E54" s="141" t="s">
        <v>200</v>
      </c>
      <c r="F54" s="141" t="s">
        <v>200</v>
      </c>
      <c r="G54" s="141" t="s">
        <v>200</v>
      </c>
      <c r="H54" s="141" t="s">
        <v>200</v>
      </c>
      <c r="I54" s="141" t="s">
        <v>200</v>
      </c>
      <c r="J54" s="141" t="s">
        <v>200</v>
      </c>
      <c r="K54" s="141" t="s">
        <v>200</v>
      </c>
      <c r="L54" s="141" t="s">
        <v>200</v>
      </c>
      <c r="M54" s="141" t="s">
        <v>200</v>
      </c>
      <c r="N54" s="141" t="s">
        <v>200</v>
      </c>
      <c r="O54" s="141" t="s">
        <v>200</v>
      </c>
      <c r="P54" s="141" t="s">
        <v>200</v>
      </c>
      <c r="Q54" s="141" t="s">
        <v>200</v>
      </c>
      <c r="R54" s="141" t="s">
        <v>200</v>
      </c>
      <c r="S54" s="141" t="s">
        <v>200</v>
      </c>
      <c r="T54" s="141" t="s">
        <v>200</v>
      </c>
      <c r="U54" s="141" t="s">
        <v>200</v>
      </c>
      <c r="V54" s="141" t="s">
        <v>200</v>
      </c>
      <c r="W54" s="141" t="s">
        <v>200</v>
      </c>
      <c r="X54" s="141" t="s">
        <v>200</v>
      </c>
      <c r="Y54" s="141" t="s">
        <v>200</v>
      </c>
      <c r="Z54" s="141" t="s">
        <v>200</v>
      </c>
      <c r="AA54" s="48">
        <v>93</v>
      </c>
      <c r="AB54" s="48">
        <v>93</v>
      </c>
    </row>
    <row r="55" spans="1:28" ht="12" thickBot="1">
      <c r="A55" s="30"/>
      <c r="B55" s="12"/>
      <c r="C55" s="56" t="s">
        <v>76</v>
      </c>
      <c r="D55" s="21">
        <v>0</v>
      </c>
      <c r="E55" s="21">
        <v>1</v>
      </c>
      <c r="F55" s="21">
        <v>9</v>
      </c>
      <c r="G55" s="21">
        <v>7</v>
      </c>
      <c r="H55" s="21">
        <v>24</v>
      </c>
      <c r="I55" s="21">
        <v>29</v>
      </c>
      <c r="J55" s="21">
        <v>134</v>
      </c>
      <c r="K55" s="21">
        <v>316</v>
      </c>
      <c r="L55" s="21">
        <v>154</v>
      </c>
      <c r="M55" s="21">
        <v>130</v>
      </c>
      <c r="N55" s="21">
        <v>113</v>
      </c>
      <c r="O55" s="21">
        <v>146</v>
      </c>
      <c r="P55" s="21">
        <v>128</v>
      </c>
      <c r="Q55" s="21">
        <v>124</v>
      </c>
      <c r="R55" s="21">
        <v>106</v>
      </c>
      <c r="S55" s="21">
        <v>94</v>
      </c>
      <c r="T55" s="21">
        <v>96</v>
      </c>
      <c r="U55" s="21">
        <v>93</v>
      </c>
      <c r="V55" s="21">
        <v>83</v>
      </c>
      <c r="W55" s="21">
        <v>100</v>
      </c>
      <c r="X55" s="21">
        <v>91</v>
      </c>
      <c r="Y55" s="21">
        <v>116</v>
      </c>
      <c r="Z55" s="21">
        <v>113</v>
      </c>
      <c r="AA55" s="21">
        <v>93</v>
      </c>
      <c r="AB55" s="21">
        <v>2300</v>
      </c>
    </row>
    <row r="56" ht="21" customHeight="1" thickBot="1">
      <c r="A56" s="65" t="s">
        <v>265</v>
      </c>
    </row>
    <row r="57" spans="1:28" ht="11.25">
      <c r="A57" s="72"/>
      <c r="B57" s="72"/>
      <c r="C57" s="72"/>
      <c r="D57" s="31" t="s">
        <v>77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2" thickBot="1">
      <c r="A58" s="20" t="s">
        <v>3</v>
      </c>
      <c r="B58" s="20" t="s">
        <v>11</v>
      </c>
      <c r="C58" s="20" t="s">
        <v>78</v>
      </c>
      <c r="D58" s="20">
        <v>1985</v>
      </c>
      <c r="E58" s="20">
        <v>1986</v>
      </c>
      <c r="F58" s="20">
        <v>1987</v>
      </c>
      <c r="G58" s="20">
        <v>1988</v>
      </c>
      <c r="H58" s="20">
        <v>1989</v>
      </c>
      <c r="I58" s="20">
        <v>1990</v>
      </c>
      <c r="J58" s="20">
        <v>1991</v>
      </c>
      <c r="K58" s="20">
        <v>1992</v>
      </c>
      <c r="L58" s="20">
        <v>1993</v>
      </c>
      <c r="M58" s="20">
        <v>1994</v>
      </c>
      <c r="N58" s="20">
        <v>1995</v>
      </c>
      <c r="O58" s="20">
        <v>1996</v>
      </c>
      <c r="P58" s="20">
        <v>1997</v>
      </c>
      <c r="Q58" s="20">
        <v>1998</v>
      </c>
      <c r="R58" s="20">
        <v>1999</v>
      </c>
      <c r="S58" s="20">
        <v>2000</v>
      </c>
      <c r="T58" s="20">
        <v>2001</v>
      </c>
      <c r="U58" s="20">
        <v>2002</v>
      </c>
      <c r="V58" s="20">
        <v>2003</v>
      </c>
      <c r="W58" s="20">
        <v>2004</v>
      </c>
      <c r="X58" s="20">
        <v>2005</v>
      </c>
      <c r="Y58" s="20">
        <v>2006</v>
      </c>
      <c r="Z58" s="20">
        <v>2007</v>
      </c>
      <c r="AA58" s="20">
        <v>2008</v>
      </c>
      <c r="AB58" s="20" t="s">
        <v>17</v>
      </c>
    </row>
    <row r="59" spans="1:28" ht="11.25">
      <c r="A59" s="15" t="s">
        <v>1</v>
      </c>
      <c r="B59" s="2" t="s">
        <v>104</v>
      </c>
      <c r="C59" s="1">
        <v>1942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</row>
    <row r="60" spans="3:28" ht="11.25">
      <c r="C60" s="1">
        <v>1985</v>
      </c>
      <c r="D60" s="48">
        <v>6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6</v>
      </c>
    </row>
    <row r="61" spans="2:28" ht="11.25">
      <c r="B61" s="2"/>
      <c r="C61" s="1">
        <v>1986</v>
      </c>
      <c r="D61" s="141" t="s">
        <v>200</v>
      </c>
      <c r="E61" s="48">
        <v>3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3</v>
      </c>
    </row>
    <row r="62" spans="2:28" ht="11.25">
      <c r="B62" s="2"/>
      <c r="C62" s="1">
        <v>1987</v>
      </c>
      <c r="D62" s="141" t="s">
        <v>200</v>
      </c>
      <c r="E62" s="141" t="s">
        <v>200</v>
      </c>
      <c r="F62" s="48">
        <v>11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11</v>
      </c>
    </row>
    <row r="63" spans="2:28" ht="11.25">
      <c r="B63" s="2"/>
      <c r="C63" s="1">
        <v>1988</v>
      </c>
      <c r="D63" s="141" t="s">
        <v>200</v>
      </c>
      <c r="E63" s="141" t="s">
        <v>200</v>
      </c>
      <c r="F63" s="141" t="s">
        <v>200</v>
      </c>
      <c r="G63" s="48">
        <v>13</v>
      </c>
      <c r="H63" s="48">
        <v>0</v>
      </c>
      <c r="I63" s="48">
        <v>0</v>
      </c>
      <c r="J63" s="48">
        <v>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14</v>
      </c>
    </row>
    <row r="64" spans="2:28" ht="11.25">
      <c r="B64" s="2"/>
      <c r="C64" s="1">
        <v>1989</v>
      </c>
      <c r="D64" s="141" t="s">
        <v>200</v>
      </c>
      <c r="E64" s="141" t="s">
        <v>200</v>
      </c>
      <c r="F64" s="141" t="s">
        <v>200</v>
      </c>
      <c r="G64" s="141" t="s">
        <v>200</v>
      </c>
      <c r="H64" s="48">
        <v>13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13</v>
      </c>
    </row>
    <row r="65" spans="2:28" ht="11.25">
      <c r="B65" s="2"/>
      <c r="C65" s="1">
        <v>1990</v>
      </c>
      <c r="D65" s="141" t="s">
        <v>200</v>
      </c>
      <c r="E65" s="141" t="s">
        <v>200</v>
      </c>
      <c r="F65" s="141" t="s">
        <v>200</v>
      </c>
      <c r="G65" s="141" t="s">
        <v>200</v>
      </c>
      <c r="H65" s="141" t="s">
        <v>200</v>
      </c>
      <c r="I65" s="48">
        <v>23</v>
      </c>
      <c r="J65" s="48">
        <v>0</v>
      </c>
      <c r="K65" s="48">
        <v>0</v>
      </c>
      <c r="L65" s="48">
        <v>0</v>
      </c>
      <c r="M65" s="48">
        <v>4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27</v>
      </c>
    </row>
    <row r="66" spans="2:28" ht="11.25">
      <c r="B66" s="2"/>
      <c r="C66" s="1">
        <v>1991</v>
      </c>
      <c r="D66" s="141" t="s">
        <v>200</v>
      </c>
      <c r="E66" s="141" t="s">
        <v>200</v>
      </c>
      <c r="F66" s="141" t="s">
        <v>200</v>
      </c>
      <c r="G66" s="141" t="s">
        <v>200</v>
      </c>
      <c r="H66" s="141" t="s">
        <v>200</v>
      </c>
      <c r="I66" s="141" t="s">
        <v>200</v>
      </c>
      <c r="J66" s="48">
        <v>22</v>
      </c>
      <c r="K66" s="48">
        <v>4</v>
      </c>
      <c r="L66" s="48">
        <v>1</v>
      </c>
      <c r="M66" s="48">
        <v>2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29</v>
      </c>
    </row>
    <row r="67" spans="2:28" ht="11.25">
      <c r="B67" s="2"/>
      <c r="C67" s="1">
        <v>1992</v>
      </c>
      <c r="D67" s="141" t="s">
        <v>200</v>
      </c>
      <c r="E67" s="141" t="s">
        <v>200</v>
      </c>
      <c r="F67" s="141" t="s">
        <v>200</v>
      </c>
      <c r="G67" s="141" t="s">
        <v>200</v>
      </c>
      <c r="H67" s="141" t="s">
        <v>200</v>
      </c>
      <c r="I67" s="141" t="s">
        <v>200</v>
      </c>
      <c r="J67" s="141" t="s">
        <v>200</v>
      </c>
      <c r="K67" s="48">
        <v>31</v>
      </c>
      <c r="L67" s="48">
        <v>1</v>
      </c>
      <c r="M67" s="48">
        <v>4</v>
      </c>
      <c r="N67" s="48">
        <v>2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>
        <v>0</v>
      </c>
      <c r="AA67" s="48">
        <v>0</v>
      </c>
      <c r="AB67" s="48">
        <v>38</v>
      </c>
    </row>
    <row r="68" spans="2:28" ht="11.25">
      <c r="B68" s="2"/>
      <c r="C68" s="1">
        <v>1993</v>
      </c>
      <c r="D68" s="141" t="s">
        <v>200</v>
      </c>
      <c r="E68" s="141" t="s">
        <v>200</v>
      </c>
      <c r="F68" s="141" t="s">
        <v>200</v>
      </c>
      <c r="G68" s="141" t="s">
        <v>200</v>
      </c>
      <c r="H68" s="141" t="s">
        <v>200</v>
      </c>
      <c r="I68" s="141" t="s">
        <v>200</v>
      </c>
      <c r="J68" s="141" t="s">
        <v>200</v>
      </c>
      <c r="K68" s="141" t="s">
        <v>200</v>
      </c>
      <c r="L68" s="48">
        <v>56</v>
      </c>
      <c r="M68" s="48">
        <v>12</v>
      </c>
      <c r="N68" s="48">
        <v>1</v>
      </c>
      <c r="O68" s="48">
        <v>0</v>
      </c>
      <c r="P68" s="48">
        <v>0</v>
      </c>
      <c r="Q68" s="48">
        <v>0</v>
      </c>
      <c r="R68" s="48">
        <v>1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70</v>
      </c>
    </row>
    <row r="69" spans="2:28" ht="11.25">
      <c r="B69" s="2"/>
      <c r="C69" s="1">
        <v>1994</v>
      </c>
      <c r="D69" s="141" t="s">
        <v>200</v>
      </c>
      <c r="E69" s="141" t="s">
        <v>200</v>
      </c>
      <c r="F69" s="141" t="s">
        <v>200</v>
      </c>
      <c r="G69" s="141" t="s">
        <v>200</v>
      </c>
      <c r="H69" s="141" t="s">
        <v>200</v>
      </c>
      <c r="I69" s="141" t="s">
        <v>200</v>
      </c>
      <c r="J69" s="141" t="s">
        <v>200</v>
      </c>
      <c r="K69" s="141" t="s">
        <v>200</v>
      </c>
      <c r="L69" s="141" t="s">
        <v>200</v>
      </c>
      <c r="M69" s="48">
        <v>79</v>
      </c>
      <c r="N69" s="48">
        <v>9</v>
      </c>
      <c r="O69" s="48">
        <v>4</v>
      </c>
      <c r="P69" s="48">
        <v>0</v>
      </c>
      <c r="Q69" s="48">
        <v>0</v>
      </c>
      <c r="R69" s="48">
        <v>0</v>
      </c>
      <c r="S69" s="48">
        <v>0</v>
      </c>
      <c r="T69" s="48">
        <v>1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94</v>
      </c>
    </row>
    <row r="70" spans="2:28" ht="11.25">
      <c r="B70" s="2"/>
      <c r="C70" s="1">
        <v>1995</v>
      </c>
      <c r="D70" s="141" t="s">
        <v>200</v>
      </c>
      <c r="E70" s="141" t="s">
        <v>200</v>
      </c>
      <c r="F70" s="141" t="s">
        <v>200</v>
      </c>
      <c r="G70" s="141" t="s">
        <v>200</v>
      </c>
      <c r="H70" s="141" t="s">
        <v>200</v>
      </c>
      <c r="I70" s="141" t="s">
        <v>200</v>
      </c>
      <c r="J70" s="141" t="s">
        <v>200</v>
      </c>
      <c r="K70" s="141" t="s">
        <v>200</v>
      </c>
      <c r="L70" s="141" t="s">
        <v>200</v>
      </c>
      <c r="M70" s="141" t="s">
        <v>200</v>
      </c>
      <c r="N70" s="48">
        <v>109</v>
      </c>
      <c r="O70" s="48">
        <v>6</v>
      </c>
      <c r="P70" s="48">
        <v>2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117</v>
      </c>
    </row>
    <row r="71" spans="2:28" ht="11.25">
      <c r="B71" s="2"/>
      <c r="C71" s="1">
        <v>1996</v>
      </c>
      <c r="D71" s="141" t="s">
        <v>200</v>
      </c>
      <c r="E71" s="141" t="s">
        <v>200</v>
      </c>
      <c r="F71" s="141" t="s">
        <v>200</v>
      </c>
      <c r="G71" s="141" t="s">
        <v>200</v>
      </c>
      <c r="H71" s="141" t="s">
        <v>200</v>
      </c>
      <c r="I71" s="141" t="s">
        <v>200</v>
      </c>
      <c r="J71" s="141" t="s">
        <v>200</v>
      </c>
      <c r="K71" s="141" t="s">
        <v>200</v>
      </c>
      <c r="L71" s="141" t="s">
        <v>200</v>
      </c>
      <c r="M71" s="141" t="s">
        <v>200</v>
      </c>
      <c r="N71" s="141" t="s">
        <v>200</v>
      </c>
      <c r="O71" s="48">
        <v>161</v>
      </c>
      <c r="P71" s="48">
        <v>7</v>
      </c>
      <c r="Q71" s="48">
        <v>3</v>
      </c>
      <c r="R71" s="48">
        <v>1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172</v>
      </c>
    </row>
    <row r="72" spans="2:28" ht="11.25">
      <c r="B72" s="2"/>
      <c r="C72" s="1">
        <v>1997</v>
      </c>
      <c r="D72" s="141" t="s">
        <v>200</v>
      </c>
      <c r="E72" s="141" t="s">
        <v>200</v>
      </c>
      <c r="F72" s="141" t="s">
        <v>200</v>
      </c>
      <c r="G72" s="141" t="s">
        <v>200</v>
      </c>
      <c r="H72" s="141" t="s">
        <v>200</v>
      </c>
      <c r="I72" s="141" t="s">
        <v>200</v>
      </c>
      <c r="J72" s="141" t="s">
        <v>200</v>
      </c>
      <c r="K72" s="141" t="s">
        <v>200</v>
      </c>
      <c r="L72" s="141" t="s">
        <v>200</v>
      </c>
      <c r="M72" s="141" t="s">
        <v>200</v>
      </c>
      <c r="N72" s="141" t="s">
        <v>200</v>
      </c>
      <c r="O72" s="141" t="s">
        <v>200</v>
      </c>
      <c r="P72" s="48">
        <v>171</v>
      </c>
      <c r="Q72" s="48">
        <v>8</v>
      </c>
      <c r="R72" s="48">
        <v>1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180</v>
      </c>
    </row>
    <row r="73" spans="2:28" ht="11.25">
      <c r="B73" s="2"/>
      <c r="C73" s="1">
        <v>1998</v>
      </c>
      <c r="D73" s="141" t="s">
        <v>200</v>
      </c>
      <c r="E73" s="141" t="s">
        <v>200</v>
      </c>
      <c r="F73" s="141" t="s">
        <v>200</v>
      </c>
      <c r="G73" s="141" t="s">
        <v>200</v>
      </c>
      <c r="H73" s="141" t="s">
        <v>200</v>
      </c>
      <c r="I73" s="141" t="s">
        <v>200</v>
      </c>
      <c r="J73" s="141" t="s">
        <v>200</v>
      </c>
      <c r="K73" s="141" t="s">
        <v>200</v>
      </c>
      <c r="L73" s="141" t="s">
        <v>200</v>
      </c>
      <c r="M73" s="141" t="s">
        <v>200</v>
      </c>
      <c r="N73" s="141" t="s">
        <v>200</v>
      </c>
      <c r="O73" s="141" t="s">
        <v>200</v>
      </c>
      <c r="P73" s="141" t="s">
        <v>200</v>
      </c>
      <c r="Q73" s="48">
        <v>158</v>
      </c>
      <c r="R73" s="48">
        <v>11</v>
      </c>
      <c r="S73" s="48">
        <v>1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170</v>
      </c>
    </row>
    <row r="74" spans="2:28" ht="14.25" customHeight="1">
      <c r="B74" s="2"/>
      <c r="C74" s="1">
        <v>1999</v>
      </c>
      <c r="D74" s="141" t="s">
        <v>200</v>
      </c>
      <c r="E74" s="141" t="s">
        <v>200</v>
      </c>
      <c r="F74" s="141" t="s">
        <v>200</v>
      </c>
      <c r="G74" s="141" t="s">
        <v>200</v>
      </c>
      <c r="H74" s="141" t="s">
        <v>200</v>
      </c>
      <c r="I74" s="141" t="s">
        <v>200</v>
      </c>
      <c r="J74" s="141" t="s">
        <v>200</v>
      </c>
      <c r="K74" s="141" t="s">
        <v>200</v>
      </c>
      <c r="L74" s="141" t="s">
        <v>200</v>
      </c>
      <c r="M74" s="141" t="s">
        <v>200</v>
      </c>
      <c r="N74" s="141" t="s">
        <v>200</v>
      </c>
      <c r="O74" s="141" t="s">
        <v>200</v>
      </c>
      <c r="P74" s="141" t="s">
        <v>200</v>
      </c>
      <c r="Q74" s="141" t="s">
        <v>200</v>
      </c>
      <c r="R74" s="48">
        <v>208</v>
      </c>
      <c r="S74" s="48">
        <v>5</v>
      </c>
      <c r="T74" s="48">
        <v>1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214</v>
      </c>
    </row>
    <row r="75" spans="2:28" ht="13.5" customHeight="1">
      <c r="B75" s="2"/>
      <c r="C75" s="1">
        <v>2000</v>
      </c>
      <c r="D75" s="141" t="s">
        <v>200</v>
      </c>
      <c r="E75" s="141" t="s">
        <v>200</v>
      </c>
      <c r="F75" s="141" t="s">
        <v>200</v>
      </c>
      <c r="G75" s="141" t="s">
        <v>200</v>
      </c>
      <c r="H75" s="141" t="s">
        <v>200</v>
      </c>
      <c r="I75" s="141" t="s">
        <v>200</v>
      </c>
      <c r="J75" s="141" t="s">
        <v>200</v>
      </c>
      <c r="K75" s="141" t="s">
        <v>200</v>
      </c>
      <c r="L75" s="141" t="s">
        <v>200</v>
      </c>
      <c r="M75" s="141" t="s">
        <v>200</v>
      </c>
      <c r="N75" s="141" t="s">
        <v>200</v>
      </c>
      <c r="O75" s="141" t="s">
        <v>200</v>
      </c>
      <c r="P75" s="141" t="s">
        <v>200</v>
      </c>
      <c r="Q75" s="141" t="s">
        <v>200</v>
      </c>
      <c r="R75" s="141" t="s">
        <v>200</v>
      </c>
      <c r="S75" s="48">
        <v>254</v>
      </c>
      <c r="T75" s="48">
        <v>9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263</v>
      </c>
    </row>
    <row r="76" spans="2:28" ht="13.5" customHeight="1">
      <c r="B76" s="2"/>
      <c r="C76" s="1">
        <v>2001</v>
      </c>
      <c r="D76" s="141" t="s">
        <v>200</v>
      </c>
      <c r="E76" s="141" t="s">
        <v>200</v>
      </c>
      <c r="F76" s="141" t="s">
        <v>200</v>
      </c>
      <c r="G76" s="141" t="s">
        <v>200</v>
      </c>
      <c r="H76" s="141" t="s">
        <v>200</v>
      </c>
      <c r="I76" s="141" t="s">
        <v>200</v>
      </c>
      <c r="J76" s="141" t="s">
        <v>200</v>
      </c>
      <c r="K76" s="141" t="s">
        <v>200</v>
      </c>
      <c r="L76" s="141" t="s">
        <v>200</v>
      </c>
      <c r="M76" s="141" t="s">
        <v>200</v>
      </c>
      <c r="N76" s="141" t="s">
        <v>200</v>
      </c>
      <c r="O76" s="141" t="s">
        <v>200</v>
      </c>
      <c r="P76" s="141" t="s">
        <v>200</v>
      </c>
      <c r="Q76" s="141" t="s">
        <v>200</v>
      </c>
      <c r="R76" s="141" t="s">
        <v>200</v>
      </c>
      <c r="S76" s="141" t="s">
        <v>200</v>
      </c>
      <c r="T76" s="48">
        <v>234</v>
      </c>
      <c r="U76" s="48">
        <v>4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238</v>
      </c>
    </row>
    <row r="77" spans="2:28" ht="13.5" customHeight="1">
      <c r="B77" s="2"/>
      <c r="C77" s="1">
        <v>2002</v>
      </c>
      <c r="D77" s="141" t="s">
        <v>200</v>
      </c>
      <c r="E77" s="141" t="s">
        <v>200</v>
      </c>
      <c r="F77" s="141" t="s">
        <v>200</v>
      </c>
      <c r="G77" s="141" t="s">
        <v>200</v>
      </c>
      <c r="H77" s="141" t="s">
        <v>200</v>
      </c>
      <c r="I77" s="141" t="s">
        <v>200</v>
      </c>
      <c r="J77" s="141" t="s">
        <v>200</v>
      </c>
      <c r="K77" s="141" t="s">
        <v>200</v>
      </c>
      <c r="L77" s="141" t="s">
        <v>200</v>
      </c>
      <c r="M77" s="141" t="s">
        <v>200</v>
      </c>
      <c r="N77" s="141" t="s">
        <v>200</v>
      </c>
      <c r="O77" s="141" t="s">
        <v>200</v>
      </c>
      <c r="P77" s="141" t="s">
        <v>200</v>
      </c>
      <c r="Q77" s="141" t="s">
        <v>200</v>
      </c>
      <c r="R77" s="141" t="s">
        <v>200</v>
      </c>
      <c r="S77" s="141" t="s">
        <v>200</v>
      </c>
      <c r="T77" s="141" t="s">
        <v>200</v>
      </c>
      <c r="U77" s="48">
        <v>248</v>
      </c>
      <c r="V77" s="48">
        <v>8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256</v>
      </c>
    </row>
    <row r="78" spans="2:28" ht="13.5" customHeight="1">
      <c r="B78" s="2"/>
      <c r="C78" s="1">
        <v>2003</v>
      </c>
      <c r="D78" s="141" t="s">
        <v>200</v>
      </c>
      <c r="E78" s="141" t="s">
        <v>200</v>
      </c>
      <c r="F78" s="141" t="s">
        <v>200</v>
      </c>
      <c r="G78" s="141" t="s">
        <v>200</v>
      </c>
      <c r="H78" s="141" t="s">
        <v>200</v>
      </c>
      <c r="I78" s="141" t="s">
        <v>200</v>
      </c>
      <c r="J78" s="141" t="s">
        <v>200</v>
      </c>
      <c r="K78" s="141" t="s">
        <v>200</v>
      </c>
      <c r="L78" s="141" t="s">
        <v>200</v>
      </c>
      <c r="M78" s="141" t="s">
        <v>200</v>
      </c>
      <c r="N78" s="141" t="s">
        <v>200</v>
      </c>
      <c r="O78" s="141" t="s">
        <v>200</v>
      </c>
      <c r="P78" s="141" t="s">
        <v>200</v>
      </c>
      <c r="Q78" s="141" t="s">
        <v>200</v>
      </c>
      <c r="R78" s="141" t="s">
        <v>200</v>
      </c>
      <c r="S78" s="141" t="s">
        <v>200</v>
      </c>
      <c r="T78" s="141" t="s">
        <v>200</v>
      </c>
      <c r="U78" s="141" t="s">
        <v>200</v>
      </c>
      <c r="V78" s="48">
        <v>263</v>
      </c>
      <c r="W78" s="48">
        <v>9</v>
      </c>
      <c r="X78" s="48">
        <v>0</v>
      </c>
      <c r="Y78" s="48">
        <v>0</v>
      </c>
      <c r="Z78" s="48">
        <v>0</v>
      </c>
      <c r="AA78" s="48">
        <v>0</v>
      </c>
      <c r="AB78" s="48">
        <v>272</v>
      </c>
    </row>
    <row r="79" spans="2:28" ht="13.5" customHeight="1">
      <c r="B79" s="2"/>
      <c r="C79" s="1">
        <v>2004</v>
      </c>
      <c r="D79" s="141" t="s">
        <v>200</v>
      </c>
      <c r="E79" s="141" t="s">
        <v>200</v>
      </c>
      <c r="F79" s="141" t="s">
        <v>200</v>
      </c>
      <c r="G79" s="141" t="s">
        <v>200</v>
      </c>
      <c r="H79" s="141" t="s">
        <v>200</v>
      </c>
      <c r="I79" s="141" t="s">
        <v>200</v>
      </c>
      <c r="J79" s="141" t="s">
        <v>200</v>
      </c>
      <c r="K79" s="141" t="s">
        <v>200</v>
      </c>
      <c r="L79" s="141" t="s">
        <v>200</v>
      </c>
      <c r="M79" s="141" t="s">
        <v>200</v>
      </c>
      <c r="N79" s="141" t="s">
        <v>200</v>
      </c>
      <c r="O79" s="141" t="s">
        <v>200</v>
      </c>
      <c r="P79" s="141" t="s">
        <v>200</v>
      </c>
      <c r="Q79" s="141" t="s">
        <v>200</v>
      </c>
      <c r="R79" s="141" t="s">
        <v>200</v>
      </c>
      <c r="S79" s="141" t="s">
        <v>200</v>
      </c>
      <c r="T79" s="141" t="s">
        <v>200</v>
      </c>
      <c r="U79" s="141" t="s">
        <v>200</v>
      </c>
      <c r="V79" s="141" t="s">
        <v>200</v>
      </c>
      <c r="W79" s="48">
        <v>300</v>
      </c>
      <c r="X79" s="48">
        <v>11</v>
      </c>
      <c r="Y79" s="48">
        <v>0</v>
      </c>
      <c r="Z79" s="48">
        <v>0</v>
      </c>
      <c r="AA79" s="48">
        <v>0</v>
      </c>
      <c r="AB79" s="48">
        <v>311</v>
      </c>
    </row>
    <row r="80" spans="2:28" ht="13.5" customHeight="1">
      <c r="B80" s="2"/>
      <c r="C80" s="1">
        <v>2005</v>
      </c>
      <c r="D80" s="141" t="s">
        <v>200</v>
      </c>
      <c r="E80" s="141" t="s">
        <v>200</v>
      </c>
      <c r="F80" s="141" t="s">
        <v>200</v>
      </c>
      <c r="G80" s="141" t="s">
        <v>200</v>
      </c>
      <c r="H80" s="141" t="s">
        <v>200</v>
      </c>
      <c r="I80" s="141" t="s">
        <v>200</v>
      </c>
      <c r="J80" s="141" t="s">
        <v>200</v>
      </c>
      <c r="K80" s="141" t="s">
        <v>200</v>
      </c>
      <c r="L80" s="141" t="s">
        <v>200</v>
      </c>
      <c r="M80" s="141" t="s">
        <v>200</v>
      </c>
      <c r="N80" s="141" t="s">
        <v>200</v>
      </c>
      <c r="O80" s="141" t="s">
        <v>200</v>
      </c>
      <c r="P80" s="141" t="s">
        <v>200</v>
      </c>
      <c r="Q80" s="141" t="s">
        <v>200</v>
      </c>
      <c r="R80" s="141" t="s">
        <v>200</v>
      </c>
      <c r="S80" s="141" t="s">
        <v>200</v>
      </c>
      <c r="T80" s="141" t="s">
        <v>200</v>
      </c>
      <c r="U80" s="141" t="s">
        <v>200</v>
      </c>
      <c r="V80" s="141" t="s">
        <v>200</v>
      </c>
      <c r="W80" s="141" t="s">
        <v>200</v>
      </c>
      <c r="X80" s="48">
        <v>290</v>
      </c>
      <c r="Y80" s="48">
        <v>7</v>
      </c>
      <c r="Z80" s="48">
        <v>0</v>
      </c>
      <c r="AA80" s="48">
        <v>0</v>
      </c>
      <c r="AB80" s="48">
        <v>297</v>
      </c>
    </row>
    <row r="81" spans="2:28" ht="13.5" customHeight="1">
      <c r="B81" s="2"/>
      <c r="C81" s="1">
        <v>2006</v>
      </c>
      <c r="D81" s="141" t="s">
        <v>200</v>
      </c>
      <c r="E81" s="141" t="s">
        <v>200</v>
      </c>
      <c r="F81" s="141" t="s">
        <v>200</v>
      </c>
      <c r="G81" s="141" t="s">
        <v>200</v>
      </c>
      <c r="H81" s="141" t="s">
        <v>200</v>
      </c>
      <c r="I81" s="141" t="s">
        <v>200</v>
      </c>
      <c r="J81" s="141" t="s">
        <v>200</v>
      </c>
      <c r="K81" s="141" t="s">
        <v>200</v>
      </c>
      <c r="L81" s="141" t="s">
        <v>200</v>
      </c>
      <c r="M81" s="141" t="s">
        <v>200</v>
      </c>
      <c r="N81" s="141" t="s">
        <v>200</v>
      </c>
      <c r="O81" s="141" t="s">
        <v>200</v>
      </c>
      <c r="P81" s="141" t="s">
        <v>200</v>
      </c>
      <c r="Q81" s="141" t="s">
        <v>200</v>
      </c>
      <c r="R81" s="141" t="s">
        <v>200</v>
      </c>
      <c r="S81" s="141" t="s">
        <v>200</v>
      </c>
      <c r="T81" s="141" t="s">
        <v>200</v>
      </c>
      <c r="U81" s="141" t="s">
        <v>200</v>
      </c>
      <c r="V81" s="141" t="s">
        <v>200</v>
      </c>
      <c r="W81" s="141" t="s">
        <v>200</v>
      </c>
      <c r="X81" s="141" t="s">
        <v>200</v>
      </c>
      <c r="Y81" s="48">
        <v>348</v>
      </c>
      <c r="Z81" s="48">
        <v>9</v>
      </c>
      <c r="AA81" s="48">
        <v>0</v>
      </c>
      <c r="AB81" s="48">
        <v>357</v>
      </c>
    </row>
    <row r="82" spans="2:28" ht="13.5" customHeight="1">
      <c r="B82" s="2"/>
      <c r="C82" s="1">
        <v>2007</v>
      </c>
      <c r="D82" s="141" t="s">
        <v>200</v>
      </c>
      <c r="E82" s="141" t="s">
        <v>200</v>
      </c>
      <c r="F82" s="141" t="s">
        <v>200</v>
      </c>
      <c r="G82" s="141" t="s">
        <v>200</v>
      </c>
      <c r="H82" s="141" t="s">
        <v>200</v>
      </c>
      <c r="I82" s="141" t="s">
        <v>200</v>
      </c>
      <c r="J82" s="141" t="s">
        <v>200</v>
      </c>
      <c r="K82" s="141" t="s">
        <v>200</v>
      </c>
      <c r="L82" s="141" t="s">
        <v>200</v>
      </c>
      <c r="M82" s="141" t="s">
        <v>200</v>
      </c>
      <c r="N82" s="141" t="s">
        <v>200</v>
      </c>
      <c r="O82" s="141" t="s">
        <v>200</v>
      </c>
      <c r="P82" s="141" t="s">
        <v>200</v>
      </c>
      <c r="Q82" s="141" t="s">
        <v>200</v>
      </c>
      <c r="R82" s="141" t="s">
        <v>200</v>
      </c>
      <c r="S82" s="141" t="s">
        <v>200</v>
      </c>
      <c r="T82" s="141" t="s">
        <v>200</v>
      </c>
      <c r="U82" s="141" t="s">
        <v>200</v>
      </c>
      <c r="V82" s="141" t="s">
        <v>200</v>
      </c>
      <c r="W82" s="141" t="s">
        <v>200</v>
      </c>
      <c r="X82" s="141" t="s">
        <v>200</v>
      </c>
      <c r="Y82" s="141" t="s">
        <v>200</v>
      </c>
      <c r="Z82" s="48">
        <v>356</v>
      </c>
      <c r="AA82" s="48">
        <v>5</v>
      </c>
      <c r="AB82" s="48">
        <v>361</v>
      </c>
    </row>
    <row r="83" spans="2:28" ht="13.5" customHeight="1">
      <c r="B83" s="2"/>
      <c r="C83" s="1">
        <v>2008</v>
      </c>
      <c r="D83" s="141" t="s">
        <v>200</v>
      </c>
      <c r="E83" s="141" t="s">
        <v>200</v>
      </c>
      <c r="F83" s="141" t="s">
        <v>200</v>
      </c>
      <c r="G83" s="141" t="s">
        <v>200</v>
      </c>
      <c r="H83" s="141" t="s">
        <v>200</v>
      </c>
      <c r="I83" s="141" t="s">
        <v>200</v>
      </c>
      <c r="J83" s="141" t="s">
        <v>200</v>
      </c>
      <c r="K83" s="141" t="s">
        <v>200</v>
      </c>
      <c r="L83" s="141" t="s">
        <v>200</v>
      </c>
      <c r="M83" s="141" t="s">
        <v>200</v>
      </c>
      <c r="N83" s="141" t="s">
        <v>200</v>
      </c>
      <c r="O83" s="141" t="s">
        <v>200</v>
      </c>
      <c r="P83" s="141" t="s">
        <v>200</v>
      </c>
      <c r="Q83" s="141" t="s">
        <v>200</v>
      </c>
      <c r="R83" s="141" t="s">
        <v>200</v>
      </c>
      <c r="S83" s="141" t="s">
        <v>200</v>
      </c>
      <c r="T83" s="141" t="s">
        <v>200</v>
      </c>
      <c r="U83" s="141" t="s">
        <v>200</v>
      </c>
      <c r="V83" s="141" t="s">
        <v>200</v>
      </c>
      <c r="W83" s="141" t="s">
        <v>200</v>
      </c>
      <c r="X83" s="141" t="s">
        <v>200</v>
      </c>
      <c r="Y83" s="141" t="s">
        <v>200</v>
      </c>
      <c r="Z83" s="141" t="s">
        <v>200</v>
      </c>
      <c r="AA83" s="48">
        <v>373</v>
      </c>
      <c r="AB83" s="48">
        <v>373</v>
      </c>
    </row>
    <row r="84" spans="2:28" ht="12" thickBot="1">
      <c r="B84" s="12"/>
      <c r="C84" s="56" t="s">
        <v>76</v>
      </c>
      <c r="D84" s="21">
        <v>6</v>
      </c>
      <c r="E84" s="21">
        <v>3</v>
      </c>
      <c r="F84" s="21">
        <v>11</v>
      </c>
      <c r="G84" s="21">
        <v>13</v>
      </c>
      <c r="H84" s="21">
        <v>13</v>
      </c>
      <c r="I84" s="21">
        <v>23</v>
      </c>
      <c r="J84" s="21">
        <v>23</v>
      </c>
      <c r="K84" s="21">
        <v>35</v>
      </c>
      <c r="L84" s="21">
        <v>58</v>
      </c>
      <c r="M84" s="21">
        <v>101</v>
      </c>
      <c r="N84" s="21">
        <v>121</v>
      </c>
      <c r="O84" s="21">
        <v>171</v>
      </c>
      <c r="P84" s="21">
        <v>180</v>
      </c>
      <c r="Q84" s="21">
        <v>169</v>
      </c>
      <c r="R84" s="21">
        <v>222</v>
      </c>
      <c r="S84" s="21">
        <v>260</v>
      </c>
      <c r="T84" s="21">
        <v>245</v>
      </c>
      <c r="U84" s="21">
        <v>252</v>
      </c>
      <c r="V84" s="21">
        <v>271</v>
      </c>
      <c r="W84" s="21">
        <v>309</v>
      </c>
      <c r="X84" s="21">
        <v>302</v>
      </c>
      <c r="Y84" s="21">
        <v>355</v>
      </c>
      <c r="Z84" s="21">
        <v>365</v>
      </c>
      <c r="AA84" s="21">
        <v>378</v>
      </c>
      <c r="AB84" s="21">
        <v>3886</v>
      </c>
    </row>
    <row r="85" spans="2:28" ht="11.25">
      <c r="B85" s="2" t="s">
        <v>73</v>
      </c>
      <c r="C85" s="1">
        <v>1942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</row>
    <row r="86" spans="3:28" ht="11.25">
      <c r="C86" s="1">
        <v>1985</v>
      </c>
      <c r="D86" s="48">
        <v>2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2</v>
      </c>
    </row>
    <row r="87" spans="2:28" ht="11.25">
      <c r="B87" s="2"/>
      <c r="C87" s="1">
        <v>1986</v>
      </c>
      <c r="D87" s="141" t="s">
        <v>200</v>
      </c>
      <c r="E87" s="48">
        <v>1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1</v>
      </c>
    </row>
    <row r="88" spans="2:28" ht="11.25">
      <c r="B88" s="2"/>
      <c r="C88" s="1">
        <v>1987</v>
      </c>
      <c r="D88" s="141" t="s">
        <v>200</v>
      </c>
      <c r="E88" s="141" t="s">
        <v>200</v>
      </c>
      <c r="F88" s="48">
        <v>7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7</v>
      </c>
    </row>
    <row r="89" spans="2:28" ht="11.25">
      <c r="B89" s="2"/>
      <c r="C89" s="1">
        <v>1988</v>
      </c>
      <c r="D89" s="141" t="s">
        <v>200</v>
      </c>
      <c r="E89" s="141" t="s">
        <v>200</v>
      </c>
      <c r="F89" s="141" t="s">
        <v>200</v>
      </c>
      <c r="G89" s="48">
        <v>2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1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3</v>
      </c>
    </row>
    <row r="90" spans="2:28" ht="11.25">
      <c r="B90" s="2"/>
      <c r="C90" s="1">
        <v>1989</v>
      </c>
      <c r="D90" s="141" t="s">
        <v>200</v>
      </c>
      <c r="E90" s="141" t="s">
        <v>200</v>
      </c>
      <c r="F90" s="141" t="s">
        <v>200</v>
      </c>
      <c r="G90" s="141" t="s">
        <v>200</v>
      </c>
      <c r="H90" s="48">
        <v>3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3</v>
      </c>
    </row>
    <row r="91" spans="2:28" ht="11.25">
      <c r="B91" s="2"/>
      <c r="C91" s="1">
        <v>1990</v>
      </c>
      <c r="D91" s="141" t="s">
        <v>200</v>
      </c>
      <c r="E91" s="141" t="s">
        <v>200</v>
      </c>
      <c r="F91" s="141" t="s">
        <v>200</v>
      </c>
      <c r="G91" s="141" t="s">
        <v>200</v>
      </c>
      <c r="H91" s="141" t="s">
        <v>200</v>
      </c>
      <c r="I91" s="48">
        <v>10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10</v>
      </c>
    </row>
    <row r="92" spans="2:28" ht="11.25">
      <c r="B92" s="2"/>
      <c r="C92" s="1">
        <v>1991</v>
      </c>
      <c r="D92" s="141" t="s">
        <v>200</v>
      </c>
      <c r="E92" s="141" t="s">
        <v>200</v>
      </c>
      <c r="F92" s="141" t="s">
        <v>200</v>
      </c>
      <c r="G92" s="141" t="s">
        <v>200</v>
      </c>
      <c r="H92" s="141" t="s">
        <v>200</v>
      </c>
      <c r="I92" s="141" t="s">
        <v>200</v>
      </c>
      <c r="J92" s="48">
        <v>14</v>
      </c>
      <c r="K92" s="48">
        <v>0</v>
      </c>
      <c r="L92" s="48">
        <v>0</v>
      </c>
      <c r="M92" s="48">
        <v>1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15</v>
      </c>
    </row>
    <row r="93" spans="2:28" ht="11.25">
      <c r="B93" s="2"/>
      <c r="C93" s="1">
        <v>1992</v>
      </c>
      <c r="D93" s="141" t="s">
        <v>200</v>
      </c>
      <c r="E93" s="141" t="s">
        <v>200</v>
      </c>
      <c r="F93" s="141" t="s">
        <v>200</v>
      </c>
      <c r="G93" s="141" t="s">
        <v>200</v>
      </c>
      <c r="H93" s="141" t="s">
        <v>200</v>
      </c>
      <c r="I93" s="141" t="s">
        <v>200</v>
      </c>
      <c r="J93" s="141" t="s">
        <v>200</v>
      </c>
      <c r="K93" s="48">
        <v>14</v>
      </c>
      <c r="L93" s="48">
        <v>1</v>
      </c>
      <c r="M93" s="48">
        <v>1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16</v>
      </c>
    </row>
    <row r="94" spans="2:28" ht="11.25">
      <c r="B94" s="2"/>
      <c r="C94" s="1">
        <v>1993</v>
      </c>
      <c r="D94" s="141" t="s">
        <v>200</v>
      </c>
      <c r="E94" s="141" t="s">
        <v>200</v>
      </c>
      <c r="F94" s="141" t="s">
        <v>200</v>
      </c>
      <c r="G94" s="141" t="s">
        <v>200</v>
      </c>
      <c r="H94" s="141" t="s">
        <v>200</v>
      </c>
      <c r="I94" s="141" t="s">
        <v>200</v>
      </c>
      <c r="J94" s="141" t="s">
        <v>200</v>
      </c>
      <c r="K94" s="141" t="s">
        <v>200</v>
      </c>
      <c r="L94" s="48">
        <v>28</v>
      </c>
      <c r="M94" s="48">
        <v>3</v>
      </c>
      <c r="N94" s="48">
        <v>1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32</v>
      </c>
    </row>
    <row r="95" spans="2:28" ht="11.25">
      <c r="B95" s="2"/>
      <c r="C95" s="1">
        <v>1994</v>
      </c>
      <c r="D95" s="141" t="s">
        <v>200</v>
      </c>
      <c r="E95" s="141" t="s">
        <v>200</v>
      </c>
      <c r="F95" s="141" t="s">
        <v>200</v>
      </c>
      <c r="G95" s="141" t="s">
        <v>200</v>
      </c>
      <c r="H95" s="141" t="s">
        <v>200</v>
      </c>
      <c r="I95" s="141" t="s">
        <v>200</v>
      </c>
      <c r="J95" s="141" t="s">
        <v>200</v>
      </c>
      <c r="K95" s="141" t="s">
        <v>200</v>
      </c>
      <c r="L95" s="141" t="s">
        <v>200</v>
      </c>
      <c r="M95" s="48">
        <v>29</v>
      </c>
      <c r="N95" s="48">
        <v>1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30</v>
      </c>
    </row>
    <row r="96" spans="2:28" ht="11.25">
      <c r="B96" s="2"/>
      <c r="C96" s="1">
        <v>1995</v>
      </c>
      <c r="D96" s="141" t="s">
        <v>200</v>
      </c>
      <c r="E96" s="141" t="s">
        <v>200</v>
      </c>
      <c r="F96" s="141" t="s">
        <v>200</v>
      </c>
      <c r="G96" s="141" t="s">
        <v>200</v>
      </c>
      <c r="H96" s="141" t="s">
        <v>200</v>
      </c>
      <c r="I96" s="141" t="s">
        <v>200</v>
      </c>
      <c r="J96" s="141" t="s">
        <v>200</v>
      </c>
      <c r="K96" s="141" t="s">
        <v>200</v>
      </c>
      <c r="L96" s="141" t="s">
        <v>200</v>
      </c>
      <c r="M96" s="141" t="s">
        <v>200</v>
      </c>
      <c r="N96" s="48">
        <v>48</v>
      </c>
      <c r="O96" s="48">
        <v>2</v>
      </c>
      <c r="P96" s="48">
        <v>1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8">
        <v>0</v>
      </c>
      <c r="AA96" s="48">
        <v>0</v>
      </c>
      <c r="AB96" s="48">
        <v>51</v>
      </c>
    </row>
    <row r="97" spans="2:28" ht="11.25">
      <c r="B97" s="2"/>
      <c r="C97" s="1">
        <v>1996</v>
      </c>
      <c r="D97" s="141" t="s">
        <v>200</v>
      </c>
      <c r="E97" s="141" t="s">
        <v>200</v>
      </c>
      <c r="F97" s="141" t="s">
        <v>200</v>
      </c>
      <c r="G97" s="141" t="s">
        <v>200</v>
      </c>
      <c r="H97" s="141" t="s">
        <v>200</v>
      </c>
      <c r="I97" s="141" t="s">
        <v>200</v>
      </c>
      <c r="J97" s="141" t="s">
        <v>200</v>
      </c>
      <c r="K97" s="141" t="s">
        <v>200</v>
      </c>
      <c r="L97" s="141" t="s">
        <v>200</v>
      </c>
      <c r="M97" s="141" t="s">
        <v>200</v>
      </c>
      <c r="N97" s="141" t="s">
        <v>200</v>
      </c>
      <c r="O97" s="48">
        <v>61</v>
      </c>
      <c r="P97" s="48">
        <v>2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63</v>
      </c>
    </row>
    <row r="98" spans="2:28" ht="11.25">
      <c r="B98" s="2"/>
      <c r="C98" s="1">
        <v>1997</v>
      </c>
      <c r="D98" s="141" t="s">
        <v>200</v>
      </c>
      <c r="E98" s="141" t="s">
        <v>200</v>
      </c>
      <c r="F98" s="141" t="s">
        <v>200</v>
      </c>
      <c r="G98" s="141" t="s">
        <v>200</v>
      </c>
      <c r="H98" s="141" t="s">
        <v>200</v>
      </c>
      <c r="I98" s="141" t="s">
        <v>200</v>
      </c>
      <c r="J98" s="141" t="s">
        <v>200</v>
      </c>
      <c r="K98" s="141" t="s">
        <v>200</v>
      </c>
      <c r="L98" s="141" t="s">
        <v>200</v>
      </c>
      <c r="M98" s="141" t="s">
        <v>200</v>
      </c>
      <c r="N98" s="141" t="s">
        <v>200</v>
      </c>
      <c r="O98" s="141" t="s">
        <v>200</v>
      </c>
      <c r="P98" s="48">
        <v>66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66</v>
      </c>
    </row>
    <row r="99" spans="2:28" ht="11.25">
      <c r="B99" s="2"/>
      <c r="C99" s="1">
        <v>1998</v>
      </c>
      <c r="D99" s="141" t="s">
        <v>200</v>
      </c>
      <c r="E99" s="141" t="s">
        <v>200</v>
      </c>
      <c r="F99" s="141" t="s">
        <v>200</v>
      </c>
      <c r="G99" s="141" t="s">
        <v>200</v>
      </c>
      <c r="H99" s="141" t="s">
        <v>200</v>
      </c>
      <c r="I99" s="141" t="s">
        <v>200</v>
      </c>
      <c r="J99" s="141" t="s">
        <v>200</v>
      </c>
      <c r="K99" s="141" t="s">
        <v>200</v>
      </c>
      <c r="L99" s="141" t="s">
        <v>200</v>
      </c>
      <c r="M99" s="141" t="s">
        <v>200</v>
      </c>
      <c r="N99" s="141" t="s">
        <v>200</v>
      </c>
      <c r="O99" s="141" t="s">
        <v>200</v>
      </c>
      <c r="P99" s="141" t="s">
        <v>200</v>
      </c>
      <c r="Q99" s="48">
        <v>63</v>
      </c>
      <c r="R99" s="48">
        <v>2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65</v>
      </c>
    </row>
    <row r="100" spans="2:28" ht="13.5" customHeight="1">
      <c r="B100" s="2"/>
      <c r="C100" s="1">
        <v>1999</v>
      </c>
      <c r="D100" s="141" t="s">
        <v>200</v>
      </c>
      <c r="E100" s="141" t="s">
        <v>200</v>
      </c>
      <c r="F100" s="141" t="s">
        <v>200</v>
      </c>
      <c r="G100" s="141" t="s">
        <v>200</v>
      </c>
      <c r="H100" s="141" t="s">
        <v>200</v>
      </c>
      <c r="I100" s="141" t="s">
        <v>200</v>
      </c>
      <c r="J100" s="141" t="s">
        <v>200</v>
      </c>
      <c r="K100" s="141" t="s">
        <v>200</v>
      </c>
      <c r="L100" s="141" t="s">
        <v>200</v>
      </c>
      <c r="M100" s="141" t="s">
        <v>200</v>
      </c>
      <c r="N100" s="141" t="s">
        <v>200</v>
      </c>
      <c r="O100" s="141" t="s">
        <v>200</v>
      </c>
      <c r="P100" s="141" t="s">
        <v>200</v>
      </c>
      <c r="Q100" s="141" t="s">
        <v>200</v>
      </c>
      <c r="R100" s="48">
        <v>74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74</v>
      </c>
    </row>
    <row r="101" spans="2:28" ht="13.5" customHeight="1">
      <c r="B101" s="2"/>
      <c r="C101" s="1">
        <v>2000</v>
      </c>
      <c r="D101" s="141" t="s">
        <v>200</v>
      </c>
      <c r="E101" s="141" t="s">
        <v>200</v>
      </c>
      <c r="F101" s="141" t="s">
        <v>200</v>
      </c>
      <c r="G101" s="141" t="s">
        <v>200</v>
      </c>
      <c r="H101" s="141" t="s">
        <v>200</v>
      </c>
      <c r="I101" s="141" t="s">
        <v>200</v>
      </c>
      <c r="J101" s="141" t="s">
        <v>200</v>
      </c>
      <c r="K101" s="141" t="s">
        <v>200</v>
      </c>
      <c r="L101" s="141" t="s">
        <v>200</v>
      </c>
      <c r="M101" s="141" t="s">
        <v>200</v>
      </c>
      <c r="N101" s="141" t="s">
        <v>200</v>
      </c>
      <c r="O101" s="141" t="s">
        <v>200</v>
      </c>
      <c r="P101" s="141" t="s">
        <v>200</v>
      </c>
      <c r="Q101" s="141" t="s">
        <v>200</v>
      </c>
      <c r="R101" s="141" t="s">
        <v>200</v>
      </c>
      <c r="S101" s="48">
        <v>69</v>
      </c>
      <c r="T101" s="48">
        <v>2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71</v>
      </c>
    </row>
    <row r="102" spans="2:28" ht="13.5" customHeight="1">
      <c r="B102" s="2"/>
      <c r="C102" s="1">
        <v>2001</v>
      </c>
      <c r="D102" s="141" t="s">
        <v>200</v>
      </c>
      <c r="E102" s="141" t="s">
        <v>200</v>
      </c>
      <c r="F102" s="141" t="s">
        <v>200</v>
      </c>
      <c r="G102" s="141" t="s">
        <v>200</v>
      </c>
      <c r="H102" s="141" t="s">
        <v>200</v>
      </c>
      <c r="I102" s="141" t="s">
        <v>200</v>
      </c>
      <c r="J102" s="141" t="s">
        <v>200</v>
      </c>
      <c r="K102" s="141" t="s">
        <v>200</v>
      </c>
      <c r="L102" s="141" t="s">
        <v>200</v>
      </c>
      <c r="M102" s="141" t="s">
        <v>200</v>
      </c>
      <c r="N102" s="141" t="s">
        <v>200</v>
      </c>
      <c r="O102" s="141" t="s">
        <v>200</v>
      </c>
      <c r="P102" s="141" t="s">
        <v>200</v>
      </c>
      <c r="Q102" s="141" t="s">
        <v>200</v>
      </c>
      <c r="R102" s="141" t="s">
        <v>200</v>
      </c>
      <c r="S102" s="141" t="s">
        <v>200</v>
      </c>
      <c r="T102" s="48">
        <v>85</v>
      </c>
      <c r="U102" s="48">
        <v>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85</v>
      </c>
    </row>
    <row r="103" spans="2:28" ht="13.5" customHeight="1">
      <c r="B103" s="2"/>
      <c r="C103" s="1">
        <v>2002</v>
      </c>
      <c r="D103" s="141" t="s">
        <v>200</v>
      </c>
      <c r="E103" s="141" t="s">
        <v>200</v>
      </c>
      <c r="F103" s="141" t="s">
        <v>200</v>
      </c>
      <c r="G103" s="141" t="s">
        <v>200</v>
      </c>
      <c r="H103" s="141" t="s">
        <v>200</v>
      </c>
      <c r="I103" s="141" t="s">
        <v>200</v>
      </c>
      <c r="J103" s="141" t="s">
        <v>200</v>
      </c>
      <c r="K103" s="141" t="s">
        <v>200</v>
      </c>
      <c r="L103" s="141" t="s">
        <v>200</v>
      </c>
      <c r="M103" s="141" t="s">
        <v>200</v>
      </c>
      <c r="N103" s="141" t="s">
        <v>200</v>
      </c>
      <c r="O103" s="141" t="s">
        <v>200</v>
      </c>
      <c r="P103" s="141" t="s">
        <v>200</v>
      </c>
      <c r="Q103" s="141" t="s">
        <v>200</v>
      </c>
      <c r="R103" s="141" t="s">
        <v>200</v>
      </c>
      <c r="S103" s="141" t="s">
        <v>200</v>
      </c>
      <c r="T103" s="141" t="s">
        <v>200</v>
      </c>
      <c r="U103" s="48">
        <v>56</v>
      </c>
      <c r="V103" s="48">
        <v>1</v>
      </c>
      <c r="W103" s="48">
        <v>0</v>
      </c>
      <c r="X103" s="48">
        <v>0</v>
      </c>
      <c r="Y103" s="48">
        <v>0</v>
      </c>
      <c r="Z103" s="48">
        <v>0</v>
      </c>
      <c r="AA103" s="48">
        <v>0</v>
      </c>
      <c r="AB103" s="48">
        <v>57</v>
      </c>
    </row>
    <row r="104" spans="2:28" ht="13.5" customHeight="1">
      <c r="B104" s="2"/>
      <c r="C104" s="1">
        <v>2003</v>
      </c>
      <c r="D104" s="141" t="s">
        <v>200</v>
      </c>
      <c r="E104" s="141" t="s">
        <v>200</v>
      </c>
      <c r="F104" s="141" t="s">
        <v>200</v>
      </c>
      <c r="G104" s="141" t="s">
        <v>200</v>
      </c>
      <c r="H104" s="141" t="s">
        <v>200</v>
      </c>
      <c r="I104" s="141" t="s">
        <v>200</v>
      </c>
      <c r="J104" s="141" t="s">
        <v>200</v>
      </c>
      <c r="K104" s="141" t="s">
        <v>200</v>
      </c>
      <c r="L104" s="141" t="s">
        <v>200</v>
      </c>
      <c r="M104" s="141" t="s">
        <v>200</v>
      </c>
      <c r="N104" s="141" t="s">
        <v>200</v>
      </c>
      <c r="O104" s="141" t="s">
        <v>200</v>
      </c>
      <c r="P104" s="141" t="s">
        <v>200</v>
      </c>
      <c r="Q104" s="141" t="s">
        <v>200</v>
      </c>
      <c r="R104" s="141" t="s">
        <v>200</v>
      </c>
      <c r="S104" s="141" t="s">
        <v>200</v>
      </c>
      <c r="T104" s="141" t="s">
        <v>200</v>
      </c>
      <c r="U104" s="141" t="s">
        <v>200</v>
      </c>
      <c r="V104" s="48">
        <v>64</v>
      </c>
      <c r="W104" s="48">
        <v>2</v>
      </c>
      <c r="X104" s="48">
        <v>0</v>
      </c>
      <c r="Y104" s="48">
        <v>0</v>
      </c>
      <c r="Z104" s="48">
        <v>0</v>
      </c>
      <c r="AA104" s="48">
        <v>0</v>
      </c>
      <c r="AB104" s="48">
        <v>66</v>
      </c>
    </row>
    <row r="105" spans="2:28" ht="13.5" customHeight="1">
      <c r="B105" s="2"/>
      <c r="C105" s="1">
        <v>2004</v>
      </c>
      <c r="D105" s="141" t="s">
        <v>200</v>
      </c>
      <c r="E105" s="141" t="s">
        <v>200</v>
      </c>
      <c r="F105" s="141" t="s">
        <v>200</v>
      </c>
      <c r="G105" s="141" t="s">
        <v>200</v>
      </c>
      <c r="H105" s="141" t="s">
        <v>200</v>
      </c>
      <c r="I105" s="141" t="s">
        <v>200</v>
      </c>
      <c r="J105" s="141" t="s">
        <v>200</v>
      </c>
      <c r="K105" s="141" t="s">
        <v>200</v>
      </c>
      <c r="L105" s="141" t="s">
        <v>200</v>
      </c>
      <c r="M105" s="141" t="s">
        <v>200</v>
      </c>
      <c r="N105" s="141" t="s">
        <v>200</v>
      </c>
      <c r="O105" s="141" t="s">
        <v>200</v>
      </c>
      <c r="P105" s="141" t="s">
        <v>200</v>
      </c>
      <c r="Q105" s="141" t="s">
        <v>200</v>
      </c>
      <c r="R105" s="141" t="s">
        <v>200</v>
      </c>
      <c r="S105" s="141" t="s">
        <v>200</v>
      </c>
      <c r="T105" s="141" t="s">
        <v>200</v>
      </c>
      <c r="U105" s="141" t="s">
        <v>200</v>
      </c>
      <c r="V105" s="141" t="s">
        <v>200</v>
      </c>
      <c r="W105" s="48">
        <v>74</v>
      </c>
      <c r="X105" s="48">
        <v>1</v>
      </c>
      <c r="Y105" s="48">
        <v>0</v>
      </c>
      <c r="Z105" s="48">
        <v>0</v>
      </c>
      <c r="AA105" s="48">
        <v>0</v>
      </c>
      <c r="AB105" s="48">
        <v>75</v>
      </c>
    </row>
    <row r="106" spans="2:28" ht="13.5" customHeight="1">
      <c r="B106" s="2"/>
      <c r="C106" s="1">
        <v>2005</v>
      </c>
      <c r="D106" s="141" t="s">
        <v>200</v>
      </c>
      <c r="E106" s="141" t="s">
        <v>200</v>
      </c>
      <c r="F106" s="141" t="s">
        <v>200</v>
      </c>
      <c r="G106" s="141" t="s">
        <v>200</v>
      </c>
      <c r="H106" s="141" t="s">
        <v>200</v>
      </c>
      <c r="I106" s="141" t="s">
        <v>200</v>
      </c>
      <c r="J106" s="141" t="s">
        <v>200</v>
      </c>
      <c r="K106" s="141" t="s">
        <v>200</v>
      </c>
      <c r="L106" s="141" t="s">
        <v>200</v>
      </c>
      <c r="M106" s="141" t="s">
        <v>200</v>
      </c>
      <c r="N106" s="141" t="s">
        <v>200</v>
      </c>
      <c r="O106" s="141" t="s">
        <v>200</v>
      </c>
      <c r="P106" s="141" t="s">
        <v>200</v>
      </c>
      <c r="Q106" s="141" t="s">
        <v>200</v>
      </c>
      <c r="R106" s="141" t="s">
        <v>200</v>
      </c>
      <c r="S106" s="141" t="s">
        <v>200</v>
      </c>
      <c r="T106" s="141" t="s">
        <v>200</v>
      </c>
      <c r="U106" s="141" t="s">
        <v>200</v>
      </c>
      <c r="V106" s="141" t="s">
        <v>200</v>
      </c>
      <c r="W106" s="141" t="s">
        <v>200</v>
      </c>
      <c r="X106" s="48">
        <v>64</v>
      </c>
      <c r="Y106" s="48">
        <v>1</v>
      </c>
      <c r="Z106" s="48">
        <v>0</v>
      </c>
      <c r="AA106" s="48">
        <v>0</v>
      </c>
      <c r="AB106" s="48">
        <v>65</v>
      </c>
    </row>
    <row r="107" spans="2:28" ht="13.5" customHeight="1">
      <c r="B107" s="2"/>
      <c r="C107" s="1">
        <v>2006</v>
      </c>
      <c r="D107" s="141" t="s">
        <v>200</v>
      </c>
      <c r="E107" s="141" t="s">
        <v>200</v>
      </c>
      <c r="F107" s="141" t="s">
        <v>200</v>
      </c>
      <c r="G107" s="141" t="s">
        <v>200</v>
      </c>
      <c r="H107" s="141" t="s">
        <v>200</v>
      </c>
      <c r="I107" s="141" t="s">
        <v>200</v>
      </c>
      <c r="J107" s="141" t="s">
        <v>200</v>
      </c>
      <c r="K107" s="141" t="s">
        <v>200</v>
      </c>
      <c r="L107" s="141" t="s">
        <v>200</v>
      </c>
      <c r="M107" s="141" t="s">
        <v>200</v>
      </c>
      <c r="N107" s="141" t="s">
        <v>200</v>
      </c>
      <c r="O107" s="141" t="s">
        <v>200</v>
      </c>
      <c r="P107" s="141" t="s">
        <v>200</v>
      </c>
      <c r="Q107" s="141" t="s">
        <v>200</v>
      </c>
      <c r="R107" s="141" t="s">
        <v>200</v>
      </c>
      <c r="S107" s="141" t="s">
        <v>200</v>
      </c>
      <c r="T107" s="141" t="s">
        <v>200</v>
      </c>
      <c r="U107" s="141" t="s">
        <v>200</v>
      </c>
      <c r="V107" s="141" t="s">
        <v>200</v>
      </c>
      <c r="W107" s="141" t="s">
        <v>200</v>
      </c>
      <c r="X107" s="141" t="s">
        <v>200</v>
      </c>
      <c r="Y107" s="48">
        <v>50</v>
      </c>
      <c r="Z107" s="48">
        <v>1</v>
      </c>
      <c r="AA107" s="48">
        <v>0</v>
      </c>
      <c r="AB107" s="48">
        <v>51</v>
      </c>
    </row>
    <row r="108" spans="2:28" ht="13.5" customHeight="1">
      <c r="B108" s="2"/>
      <c r="C108" s="1">
        <v>2007</v>
      </c>
      <c r="D108" s="141" t="s">
        <v>200</v>
      </c>
      <c r="E108" s="141" t="s">
        <v>200</v>
      </c>
      <c r="F108" s="141" t="s">
        <v>200</v>
      </c>
      <c r="G108" s="141" t="s">
        <v>200</v>
      </c>
      <c r="H108" s="141" t="s">
        <v>200</v>
      </c>
      <c r="I108" s="141" t="s">
        <v>200</v>
      </c>
      <c r="J108" s="141" t="s">
        <v>200</v>
      </c>
      <c r="K108" s="141" t="s">
        <v>200</v>
      </c>
      <c r="L108" s="141" t="s">
        <v>200</v>
      </c>
      <c r="M108" s="141" t="s">
        <v>200</v>
      </c>
      <c r="N108" s="141" t="s">
        <v>200</v>
      </c>
      <c r="O108" s="141" t="s">
        <v>200</v>
      </c>
      <c r="P108" s="141" t="s">
        <v>200</v>
      </c>
      <c r="Q108" s="141" t="s">
        <v>200</v>
      </c>
      <c r="R108" s="141" t="s">
        <v>200</v>
      </c>
      <c r="S108" s="141" t="s">
        <v>200</v>
      </c>
      <c r="T108" s="141" t="s">
        <v>200</v>
      </c>
      <c r="U108" s="141" t="s">
        <v>200</v>
      </c>
      <c r="V108" s="141" t="s">
        <v>200</v>
      </c>
      <c r="W108" s="141" t="s">
        <v>200</v>
      </c>
      <c r="X108" s="141" t="s">
        <v>200</v>
      </c>
      <c r="Y108" s="141" t="s">
        <v>200</v>
      </c>
      <c r="Z108" s="48">
        <v>52</v>
      </c>
      <c r="AA108" s="48">
        <v>2</v>
      </c>
      <c r="AB108" s="48">
        <v>54</v>
      </c>
    </row>
    <row r="109" spans="2:28" ht="13.5" customHeight="1">
      <c r="B109" s="2"/>
      <c r="C109" s="1">
        <v>2008</v>
      </c>
      <c r="D109" s="141" t="s">
        <v>200</v>
      </c>
      <c r="E109" s="141" t="s">
        <v>200</v>
      </c>
      <c r="F109" s="141" t="s">
        <v>200</v>
      </c>
      <c r="G109" s="141" t="s">
        <v>200</v>
      </c>
      <c r="H109" s="141" t="s">
        <v>200</v>
      </c>
      <c r="I109" s="141" t="s">
        <v>200</v>
      </c>
      <c r="J109" s="141" t="s">
        <v>200</v>
      </c>
      <c r="K109" s="141" t="s">
        <v>200</v>
      </c>
      <c r="L109" s="141" t="s">
        <v>200</v>
      </c>
      <c r="M109" s="141" t="s">
        <v>200</v>
      </c>
      <c r="N109" s="141" t="s">
        <v>200</v>
      </c>
      <c r="O109" s="141" t="s">
        <v>200</v>
      </c>
      <c r="P109" s="141" t="s">
        <v>200</v>
      </c>
      <c r="Q109" s="141" t="s">
        <v>200</v>
      </c>
      <c r="R109" s="141" t="s">
        <v>200</v>
      </c>
      <c r="S109" s="141" t="s">
        <v>200</v>
      </c>
      <c r="T109" s="141" t="s">
        <v>200</v>
      </c>
      <c r="U109" s="141" t="s">
        <v>200</v>
      </c>
      <c r="V109" s="141" t="s">
        <v>200</v>
      </c>
      <c r="W109" s="141" t="s">
        <v>200</v>
      </c>
      <c r="X109" s="141" t="s">
        <v>200</v>
      </c>
      <c r="Y109" s="141" t="s">
        <v>200</v>
      </c>
      <c r="Z109" s="141" t="s">
        <v>200</v>
      </c>
      <c r="AA109" s="48">
        <v>51</v>
      </c>
      <c r="AB109" s="48">
        <v>51</v>
      </c>
    </row>
    <row r="110" spans="1:28" ht="12" thickBot="1">
      <c r="A110" s="30"/>
      <c r="B110" s="12"/>
      <c r="C110" s="56" t="s">
        <v>76</v>
      </c>
      <c r="D110" s="21">
        <v>2</v>
      </c>
      <c r="E110" s="21">
        <v>1</v>
      </c>
      <c r="F110" s="21">
        <v>7</v>
      </c>
      <c r="G110" s="21">
        <v>2</v>
      </c>
      <c r="H110" s="21">
        <v>3</v>
      </c>
      <c r="I110" s="21">
        <v>10</v>
      </c>
      <c r="J110" s="21">
        <v>14</v>
      </c>
      <c r="K110" s="21">
        <v>14</v>
      </c>
      <c r="L110" s="21">
        <v>29</v>
      </c>
      <c r="M110" s="21">
        <v>35</v>
      </c>
      <c r="N110" s="21">
        <v>50</v>
      </c>
      <c r="O110" s="21">
        <v>63</v>
      </c>
      <c r="P110" s="21">
        <v>69</v>
      </c>
      <c r="Q110" s="21">
        <v>63</v>
      </c>
      <c r="R110" s="21">
        <v>76</v>
      </c>
      <c r="S110" s="21">
        <v>69</v>
      </c>
      <c r="T110" s="21">
        <v>87</v>
      </c>
      <c r="U110" s="21">
        <v>56</v>
      </c>
      <c r="V110" s="21">
        <v>65</v>
      </c>
      <c r="W110" s="21">
        <v>76</v>
      </c>
      <c r="X110" s="21">
        <v>65</v>
      </c>
      <c r="Y110" s="21">
        <v>51</v>
      </c>
      <c r="Z110" s="21">
        <v>53</v>
      </c>
      <c r="AA110" s="21">
        <v>53</v>
      </c>
      <c r="AB110" s="21">
        <v>1013</v>
      </c>
    </row>
  </sheetData>
  <sheetProtection/>
  <printOptions horizontalCentered="1"/>
  <pageMargins left="0.6" right="0.2362204724409449" top="0.48" bottom="0.53" header="0.58" footer="0.48"/>
  <pageSetup fitToHeight="2" horizontalDpi="300" verticalDpi="300" orientation="landscape" paperSize="9" scale="79" r:id="rId1"/>
  <rowBreaks count="1" manualBreakCount="1">
    <brk id="55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92" customWidth="1"/>
    <col min="2" max="2" width="10.875" style="192" customWidth="1"/>
    <col min="3" max="3" width="10.625" style="192" customWidth="1"/>
    <col min="4" max="16" width="4.125" style="192" customWidth="1"/>
    <col min="17" max="17" width="4.375" style="192" customWidth="1"/>
    <col min="18" max="18" width="7.125" style="192" customWidth="1"/>
    <col min="19" max="19" width="10.875" style="192" customWidth="1"/>
    <col min="20" max="20" width="10.625" style="192" customWidth="1"/>
    <col min="21" max="30" width="4.625" style="192" customWidth="1"/>
    <col min="31" max="31" width="4.875" style="233" customWidth="1"/>
    <col min="32" max="32" width="6.625" style="192" bestFit="1" customWidth="1"/>
    <col min="33" max="33" width="9.00390625" style="192" customWidth="1"/>
    <col min="34" max="34" width="9.00390625" style="205" customWidth="1"/>
    <col min="35" max="16384" width="9.00390625" style="192" customWidth="1"/>
  </cols>
  <sheetData>
    <row r="1" spans="1:32" ht="24" customHeight="1" thickBot="1">
      <c r="A1" s="207" t="s">
        <v>219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207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208"/>
      <c r="AF1" s="162"/>
    </row>
    <row r="2" spans="1:32" ht="14.25" thickBot="1">
      <c r="A2" s="209" t="s">
        <v>119</v>
      </c>
      <c r="B2" s="210" t="s">
        <v>11</v>
      </c>
      <c r="C2" s="210" t="s">
        <v>16</v>
      </c>
      <c r="D2" s="210">
        <v>1985</v>
      </c>
      <c r="E2" s="210">
        <v>1986</v>
      </c>
      <c r="F2" s="210">
        <v>1987</v>
      </c>
      <c r="G2" s="210">
        <v>1988</v>
      </c>
      <c r="H2" s="210">
        <v>1989</v>
      </c>
      <c r="I2" s="210">
        <v>1990</v>
      </c>
      <c r="J2" s="210">
        <v>1991</v>
      </c>
      <c r="K2" s="210">
        <v>1992</v>
      </c>
      <c r="L2" s="210">
        <v>1993</v>
      </c>
      <c r="M2" s="210">
        <v>1994</v>
      </c>
      <c r="N2" s="210">
        <v>1995</v>
      </c>
      <c r="O2" s="210">
        <v>1996</v>
      </c>
      <c r="P2" s="210">
        <v>1997</v>
      </c>
      <c r="Q2" s="210">
        <v>1998</v>
      </c>
      <c r="R2" s="209" t="s">
        <v>119</v>
      </c>
      <c r="S2" s="210" t="s">
        <v>11</v>
      </c>
      <c r="T2" s="210" t="s">
        <v>16</v>
      </c>
      <c r="U2" s="210">
        <v>1999</v>
      </c>
      <c r="V2" s="210">
        <v>2000</v>
      </c>
      <c r="W2" s="210">
        <v>2001</v>
      </c>
      <c r="X2" s="210">
        <v>2002</v>
      </c>
      <c r="Y2" s="210">
        <v>2003</v>
      </c>
      <c r="Z2" s="210">
        <v>2004</v>
      </c>
      <c r="AA2" s="210">
        <v>2005</v>
      </c>
      <c r="AB2" s="210">
        <v>2006</v>
      </c>
      <c r="AC2" s="210">
        <v>2007</v>
      </c>
      <c r="AD2" s="210">
        <v>2008</v>
      </c>
      <c r="AE2" s="211" t="s">
        <v>17</v>
      </c>
      <c r="AF2" s="212" t="s">
        <v>74</v>
      </c>
    </row>
    <row r="3" spans="1:32" ht="15" customHeight="1">
      <c r="A3" s="162" t="s">
        <v>113</v>
      </c>
      <c r="B3" s="162" t="s">
        <v>75</v>
      </c>
      <c r="C3" s="162" t="s">
        <v>18</v>
      </c>
      <c r="D3" s="182">
        <v>0</v>
      </c>
      <c r="E3" s="182">
        <v>0</v>
      </c>
      <c r="F3" s="182">
        <v>34</v>
      </c>
      <c r="G3" s="182">
        <v>15</v>
      </c>
      <c r="H3" s="182">
        <v>35</v>
      </c>
      <c r="I3" s="182">
        <v>27</v>
      </c>
      <c r="J3" s="182">
        <v>52</v>
      </c>
      <c r="K3" s="182">
        <v>108</v>
      </c>
      <c r="L3" s="182">
        <v>102</v>
      </c>
      <c r="M3" s="182">
        <v>134</v>
      </c>
      <c r="N3" s="182">
        <v>147</v>
      </c>
      <c r="O3" s="182">
        <v>189</v>
      </c>
      <c r="P3" s="182">
        <v>234</v>
      </c>
      <c r="Q3" s="182">
        <v>261</v>
      </c>
      <c r="R3" s="162" t="s">
        <v>113</v>
      </c>
      <c r="S3" s="162" t="s">
        <v>75</v>
      </c>
      <c r="T3" s="162" t="s">
        <v>18</v>
      </c>
      <c r="U3" s="182">
        <v>379</v>
      </c>
      <c r="V3" s="182">
        <v>336</v>
      </c>
      <c r="W3" s="182">
        <v>475</v>
      </c>
      <c r="X3" s="182">
        <v>481</v>
      </c>
      <c r="Y3" s="182">
        <v>525</v>
      </c>
      <c r="Z3" s="182">
        <v>636</v>
      </c>
      <c r="AA3" s="182">
        <v>709</v>
      </c>
      <c r="AB3" s="182">
        <v>787</v>
      </c>
      <c r="AC3" s="182">
        <v>931</v>
      </c>
      <c r="AD3" s="182">
        <v>999</v>
      </c>
      <c r="AE3" s="213">
        <v>7596</v>
      </c>
      <c r="AF3" s="214">
        <v>71.986353297953</v>
      </c>
    </row>
    <row r="4" spans="1:32" ht="15" customHeight="1">
      <c r="A4" s="162"/>
      <c r="B4" s="162"/>
      <c r="C4" s="215" t="s">
        <v>5</v>
      </c>
      <c r="D4" s="216">
        <v>0</v>
      </c>
      <c r="E4" s="216">
        <v>0</v>
      </c>
      <c r="F4" s="216">
        <v>11</v>
      </c>
      <c r="G4" s="216">
        <v>4</v>
      </c>
      <c r="H4" s="216">
        <v>18</v>
      </c>
      <c r="I4" s="216">
        <v>10</v>
      </c>
      <c r="J4" s="216">
        <v>17</v>
      </c>
      <c r="K4" s="216">
        <v>16</v>
      </c>
      <c r="L4" s="216">
        <v>22</v>
      </c>
      <c r="M4" s="216">
        <v>32</v>
      </c>
      <c r="N4" s="216">
        <v>19</v>
      </c>
      <c r="O4" s="216">
        <v>41</v>
      </c>
      <c r="P4" s="216">
        <v>34</v>
      </c>
      <c r="Q4" s="216">
        <v>36</v>
      </c>
      <c r="R4" s="162"/>
      <c r="S4" s="162"/>
      <c r="T4" s="215" t="s">
        <v>5</v>
      </c>
      <c r="U4" s="216">
        <v>45</v>
      </c>
      <c r="V4" s="216">
        <v>32</v>
      </c>
      <c r="W4" s="182">
        <v>50</v>
      </c>
      <c r="X4" s="182">
        <v>40</v>
      </c>
      <c r="Y4" s="182">
        <v>32</v>
      </c>
      <c r="Z4" s="182">
        <v>44</v>
      </c>
      <c r="AA4" s="182">
        <v>32</v>
      </c>
      <c r="AB4" s="182">
        <v>49</v>
      </c>
      <c r="AC4" s="182">
        <v>38</v>
      </c>
      <c r="AD4" s="182">
        <v>34</v>
      </c>
      <c r="AE4" s="213">
        <v>656</v>
      </c>
      <c r="AF4" s="217">
        <v>6.21683093252464</v>
      </c>
    </row>
    <row r="5" spans="1:34" ht="15" customHeight="1">
      <c r="A5" s="162"/>
      <c r="B5" s="215"/>
      <c r="C5" s="218" t="s">
        <v>6</v>
      </c>
      <c r="D5" s="219">
        <v>0</v>
      </c>
      <c r="E5" s="219">
        <v>0</v>
      </c>
      <c r="F5" s="219">
        <v>45</v>
      </c>
      <c r="G5" s="219">
        <v>19</v>
      </c>
      <c r="H5" s="219">
        <v>53</v>
      </c>
      <c r="I5" s="219">
        <v>37</v>
      </c>
      <c r="J5" s="219">
        <v>69</v>
      </c>
      <c r="K5" s="219">
        <v>124</v>
      </c>
      <c r="L5" s="219">
        <v>124</v>
      </c>
      <c r="M5" s="219">
        <v>166</v>
      </c>
      <c r="N5" s="219">
        <v>166</v>
      </c>
      <c r="O5" s="219">
        <v>230</v>
      </c>
      <c r="P5" s="219">
        <v>268</v>
      </c>
      <c r="Q5" s="219">
        <v>297</v>
      </c>
      <c r="R5" s="162"/>
      <c r="S5" s="215"/>
      <c r="T5" s="218" t="s">
        <v>6</v>
      </c>
      <c r="U5" s="219">
        <v>424</v>
      </c>
      <c r="V5" s="219">
        <v>368</v>
      </c>
      <c r="W5" s="220">
        <v>525</v>
      </c>
      <c r="X5" s="220">
        <v>521</v>
      </c>
      <c r="Y5" s="220">
        <v>557</v>
      </c>
      <c r="Z5" s="220">
        <v>680</v>
      </c>
      <c r="AA5" s="220">
        <v>741</v>
      </c>
      <c r="AB5" s="220">
        <v>836</v>
      </c>
      <c r="AC5" s="220">
        <v>969</v>
      </c>
      <c r="AD5" s="220">
        <v>1033</v>
      </c>
      <c r="AE5" s="221">
        <v>8252</v>
      </c>
      <c r="AF5" s="222">
        <v>78.20318423047763</v>
      </c>
      <c r="AH5" s="223"/>
    </row>
    <row r="6" spans="1:34" ht="15" customHeight="1">
      <c r="A6" s="162"/>
      <c r="B6" s="162" t="s">
        <v>118</v>
      </c>
      <c r="C6" s="162" t="s">
        <v>18</v>
      </c>
      <c r="D6" s="224">
        <v>0</v>
      </c>
      <c r="E6" s="224">
        <v>0</v>
      </c>
      <c r="F6" s="224">
        <v>10</v>
      </c>
      <c r="G6" s="224">
        <v>4</v>
      </c>
      <c r="H6" s="224">
        <v>21</v>
      </c>
      <c r="I6" s="224">
        <v>11</v>
      </c>
      <c r="J6" s="224">
        <v>26</v>
      </c>
      <c r="K6" s="224">
        <v>45</v>
      </c>
      <c r="L6" s="224">
        <v>33</v>
      </c>
      <c r="M6" s="224">
        <v>37</v>
      </c>
      <c r="N6" s="224">
        <v>47</v>
      </c>
      <c r="O6" s="224">
        <v>65</v>
      </c>
      <c r="P6" s="224">
        <v>49</v>
      </c>
      <c r="Q6" s="224">
        <v>58</v>
      </c>
      <c r="R6" s="162"/>
      <c r="S6" s="162" t="s">
        <v>118</v>
      </c>
      <c r="T6" s="162" t="s">
        <v>18</v>
      </c>
      <c r="U6" s="224">
        <v>39</v>
      </c>
      <c r="V6" s="224">
        <v>53</v>
      </c>
      <c r="W6" s="224">
        <v>59</v>
      </c>
      <c r="X6" s="224">
        <v>55</v>
      </c>
      <c r="Y6" s="224">
        <v>48</v>
      </c>
      <c r="Z6" s="224">
        <v>62</v>
      </c>
      <c r="AA6" s="224">
        <v>60</v>
      </c>
      <c r="AB6" s="224">
        <v>76</v>
      </c>
      <c r="AC6" s="224">
        <v>76</v>
      </c>
      <c r="AD6" s="224">
        <v>60</v>
      </c>
      <c r="AE6" s="225">
        <v>994</v>
      </c>
      <c r="AF6" s="214">
        <v>9.420015163002274</v>
      </c>
      <c r="AH6" s="226"/>
    </row>
    <row r="7" spans="1:34" ht="15" customHeight="1">
      <c r="A7" s="162"/>
      <c r="B7" s="162"/>
      <c r="C7" s="215" t="s">
        <v>5</v>
      </c>
      <c r="D7" s="216">
        <v>0</v>
      </c>
      <c r="E7" s="216">
        <v>0</v>
      </c>
      <c r="F7" s="216">
        <v>0</v>
      </c>
      <c r="G7" s="216">
        <v>0</v>
      </c>
      <c r="H7" s="216">
        <v>6</v>
      </c>
      <c r="I7" s="216">
        <v>18</v>
      </c>
      <c r="J7" s="216">
        <v>105</v>
      </c>
      <c r="K7" s="216">
        <v>273</v>
      </c>
      <c r="L7" s="216">
        <v>120</v>
      </c>
      <c r="M7" s="216">
        <v>95</v>
      </c>
      <c r="N7" s="216">
        <v>64</v>
      </c>
      <c r="O7" s="216">
        <v>81</v>
      </c>
      <c r="P7" s="216">
        <v>80</v>
      </c>
      <c r="Q7" s="216">
        <v>67</v>
      </c>
      <c r="R7" s="162"/>
      <c r="S7" s="162"/>
      <c r="T7" s="215" t="s">
        <v>5</v>
      </c>
      <c r="U7" s="216">
        <v>67</v>
      </c>
      <c r="V7" s="216">
        <v>41</v>
      </c>
      <c r="W7" s="216">
        <v>37</v>
      </c>
      <c r="X7" s="216">
        <v>38</v>
      </c>
      <c r="Y7" s="216">
        <v>35</v>
      </c>
      <c r="Z7" s="216">
        <v>38</v>
      </c>
      <c r="AA7" s="216">
        <v>31</v>
      </c>
      <c r="AB7" s="216">
        <v>40</v>
      </c>
      <c r="AC7" s="216">
        <v>37</v>
      </c>
      <c r="AD7" s="216">
        <v>33</v>
      </c>
      <c r="AE7" s="227">
        <v>1306</v>
      </c>
      <c r="AF7" s="214">
        <v>12.376800606520092</v>
      </c>
      <c r="AH7" s="226"/>
    </row>
    <row r="8" spans="1:34" ht="15" customHeight="1">
      <c r="A8" s="162"/>
      <c r="B8" s="215"/>
      <c r="C8" s="218" t="s">
        <v>6</v>
      </c>
      <c r="D8" s="219">
        <v>0</v>
      </c>
      <c r="E8" s="219">
        <v>0</v>
      </c>
      <c r="F8" s="219">
        <v>10</v>
      </c>
      <c r="G8" s="219">
        <v>4</v>
      </c>
      <c r="H8" s="219">
        <v>27</v>
      </c>
      <c r="I8" s="219">
        <v>29</v>
      </c>
      <c r="J8" s="219">
        <v>131</v>
      </c>
      <c r="K8" s="219">
        <v>318</v>
      </c>
      <c r="L8" s="219">
        <v>153</v>
      </c>
      <c r="M8" s="219">
        <v>132</v>
      </c>
      <c r="N8" s="219">
        <v>111</v>
      </c>
      <c r="O8" s="219">
        <v>146</v>
      </c>
      <c r="P8" s="219">
        <v>129</v>
      </c>
      <c r="Q8" s="219">
        <v>125</v>
      </c>
      <c r="R8" s="162"/>
      <c r="S8" s="215"/>
      <c r="T8" s="218" t="s">
        <v>6</v>
      </c>
      <c r="U8" s="219">
        <v>106</v>
      </c>
      <c r="V8" s="219">
        <v>94</v>
      </c>
      <c r="W8" s="219">
        <v>96</v>
      </c>
      <c r="X8" s="219">
        <v>93</v>
      </c>
      <c r="Y8" s="219">
        <v>83</v>
      </c>
      <c r="Z8" s="219">
        <v>100</v>
      </c>
      <c r="AA8" s="219">
        <v>91</v>
      </c>
      <c r="AB8" s="219">
        <v>116</v>
      </c>
      <c r="AC8" s="219">
        <v>113</v>
      </c>
      <c r="AD8" s="219">
        <v>93</v>
      </c>
      <c r="AE8" s="228">
        <v>2300</v>
      </c>
      <c r="AF8" s="229">
        <v>21.796815769522365</v>
      </c>
      <c r="AH8" s="223"/>
    </row>
    <row r="9" spans="1:32" ht="15" customHeight="1" thickBot="1">
      <c r="A9" s="184"/>
      <c r="B9" s="163" t="s">
        <v>17</v>
      </c>
      <c r="C9" s="163"/>
      <c r="D9" s="230">
        <v>0</v>
      </c>
      <c r="E9" s="230">
        <v>0</v>
      </c>
      <c r="F9" s="230">
        <v>55</v>
      </c>
      <c r="G9" s="230">
        <v>23</v>
      </c>
      <c r="H9" s="230">
        <v>80</v>
      </c>
      <c r="I9" s="230">
        <v>66</v>
      </c>
      <c r="J9" s="230">
        <v>200</v>
      </c>
      <c r="K9" s="230">
        <v>442</v>
      </c>
      <c r="L9" s="230">
        <v>277</v>
      </c>
      <c r="M9" s="230">
        <v>298</v>
      </c>
      <c r="N9" s="230">
        <v>277</v>
      </c>
      <c r="O9" s="230">
        <v>376</v>
      </c>
      <c r="P9" s="230">
        <v>397</v>
      </c>
      <c r="Q9" s="230">
        <v>422</v>
      </c>
      <c r="R9" s="184"/>
      <c r="S9" s="163" t="s">
        <v>17</v>
      </c>
      <c r="T9" s="163"/>
      <c r="U9" s="230">
        <v>530</v>
      </c>
      <c r="V9" s="230">
        <v>462</v>
      </c>
      <c r="W9" s="230">
        <v>621</v>
      </c>
      <c r="X9" s="230">
        <v>614</v>
      </c>
      <c r="Y9" s="230">
        <v>640</v>
      </c>
      <c r="Z9" s="230">
        <v>780</v>
      </c>
      <c r="AA9" s="230">
        <v>832</v>
      </c>
      <c r="AB9" s="230">
        <v>952</v>
      </c>
      <c r="AC9" s="230">
        <v>1082</v>
      </c>
      <c r="AD9" s="230">
        <v>1126</v>
      </c>
      <c r="AE9" s="231">
        <v>10552</v>
      </c>
      <c r="AF9" s="232">
        <v>100</v>
      </c>
    </row>
    <row r="10" spans="1:32" ht="15" customHeight="1">
      <c r="A10" s="162" t="s">
        <v>116</v>
      </c>
      <c r="B10" s="162" t="s">
        <v>75</v>
      </c>
      <c r="C10" s="162" t="s">
        <v>18</v>
      </c>
      <c r="D10" s="182">
        <v>5</v>
      </c>
      <c r="E10" s="182">
        <v>3</v>
      </c>
      <c r="F10" s="182">
        <v>6</v>
      </c>
      <c r="G10" s="182">
        <v>9</v>
      </c>
      <c r="H10" s="182">
        <v>15</v>
      </c>
      <c r="I10" s="182">
        <v>18</v>
      </c>
      <c r="J10" s="182">
        <v>24</v>
      </c>
      <c r="K10" s="182">
        <v>36</v>
      </c>
      <c r="L10" s="182">
        <v>53</v>
      </c>
      <c r="M10" s="182">
        <v>91</v>
      </c>
      <c r="N10" s="182">
        <v>108</v>
      </c>
      <c r="O10" s="182">
        <v>156</v>
      </c>
      <c r="P10" s="182">
        <v>170</v>
      </c>
      <c r="Q10" s="182">
        <v>158</v>
      </c>
      <c r="R10" s="162" t="s">
        <v>116</v>
      </c>
      <c r="S10" s="162" t="s">
        <v>75</v>
      </c>
      <c r="T10" s="162" t="s">
        <v>18</v>
      </c>
      <c r="U10" s="182">
        <v>212</v>
      </c>
      <c r="V10" s="182">
        <v>239</v>
      </c>
      <c r="W10" s="182">
        <v>221</v>
      </c>
      <c r="X10" s="182">
        <v>232</v>
      </c>
      <c r="Y10" s="182">
        <v>252</v>
      </c>
      <c r="Z10" s="182">
        <v>290</v>
      </c>
      <c r="AA10" s="182">
        <v>291</v>
      </c>
      <c r="AB10" s="182">
        <v>335</v>
      </c>
      <c r="AC10" s="182">
        <v>343</v>
      </c>
      <c r="AD10" s="182">
        <v>359</v>
      </c>
      <c r="AE10" s="213">
        <v>3626</v>
      </c>
      <c r="AF10" s="214">
        <v>74.01510512349459</v>
      </c>
    </row>
    <row r="11" spans="1:32" ht="15" customHeight="1">
      <c r="A11" s="162"/>
      <c r="B11" s="162"/>
      <c r="C11" s="215" t="s">
        <v>5</v>
      </c>
      <c r="D11" s="216">
        <v>0</v>
      </c>
      <c r="E11" s="216">
        <v>0</v>
      </c>
      <c r="F11" s="216">
        <v>3</v>
      </c>
      <c r="G11" s="216">
        <v>2</v>
      </c>
      <c r="H11" s="216">
        <v>2</v>
      </c>
      <c r="I11" s="216">
        <v>3</v>
      </c>
      <c r="J11" s="216">
        <v>0</v>
      </c>
      <c r="K11" s="216">
        <v>1</v>
      </c>
      <c r="L11" s="216">
        <v>5</v>
      </c>
      <c r="M11" s="216">
        <v>9</v>
      </c>
      <c r="N11" s="216">
        <v>11</v>
      </c>
      <c r="O11" s="216">
        <v>15</v>
      </c>
      <c r="P11" s="216">
        <v>12</v>
      </c>
      <c r="Q11" s="216">
        <v>10</v>
      </c>
      <c r="R11" s="162"/>
      <c r="S11" s="162"/>
      <c r="T11" s="215" t="s">
        <v>5</v>
      </c>
      <c r="U11" s="216">
        <v>12</v>
      </c>
      <c r="V11" s="216">
        <v>21</v>
      </c>
      <c r="W11" s="216">
        <v>24</v>
      </c>
      <c r="X11" s="216">
        <v>20</v>
      </c>
      <c r="Y11" s="216">
        <v>19</v>
      </c>
      <c r="Z11" s="216">
        <v>19</v>
      </c>
      <c r="AA11" s="216">
        <v>11</v>
      </c>
      <c r="AB11" s="216">
        <v>20</v>
      </c>
      <c r="AC11" s="216">
        <v>22</v>
      </c>
      <c r="AD11" s="216">
        <v>19</v>
      </c>
      <c r="AE11" s="227">
        <v>260</v>
      </c>
      <c r="AF11" s="217">
        <v>5.307205552153501</v>
      </c>
    </row>
    <row r="12" spans="1:34" ht="15" customHeight="1">
      <c r="A12" s="162"/>
      <c r="B12" s="215"/>
      <c r="C12" s="218" t="s">
        <v>6</v>
      </c>
      <c r="D12" s="219">
        <v>5</v>
      </c>
      <c r="E12" s="219">
        <v>3</v>
      </c>
      <c r="F12" s="219">
        <v>9</v>
      </c>
      <c r="G12" s="219">
        <v>11</v>
      </c>
      <c r="H12" s="219">
        <v>17</v>
      </c>
      <c r="I12" s="219">
        <v>21</v>
      </c>
      <c r="J12" s="219">
        <v>24</v>
      </c>
      <c r="K12" s="219">
        <v>37</v>
      </c>
      <c r="L12" s="219">
        <v>58</v>
      </c>
      <c r="M12" s="219">
        <v>100</v>
      </c>
      <c r="N12" s="219">
        <v>119</v>
      </c>
      <c r="O12" s="219">
        <v>171</v>
      </c>
      <c r="P12" s="219">
        <v>182</v>
      </c>
      <c r="Q12" s="219">
        <v>168</v>
      </c>
      <c r="R12" s="162"/>
      <c r="S12" s="215"/>
      <c r="T12" s="218" t="s">
        <v>6</v>
      </c>
      <c r="U12" s="219">
        <v>224</v>
      </c>
      <c r="V12" s="219">
        <v>260</v>
      </c>
      <c r="W12" s="219">
        <v>245</v>
      </c>
      <c r="X12" s="219">
        <v>252</v>
      </c>
      <c r="Y12" s="219">
        <v>271</v>
      </c>
      <c r="Z12" s="219">
        <v>309</v>
      </c>
      <c r="AA12" s="219">
        <v>302</v>
      </c>
      <c r="AB12" s="219">
        <v>355</v>
      </c>
      <c r="AC12" s="219">
        <v>365</v>
      </c>
      <c r="AD12" s="219">
        <v>378</v>
      </c>
      <c r="AE12" s="228">
        <v>3886</v>
      </c>
      <c r="AF12" s="222">
        <v>79.32231067564808</v>
      </c>
      <c r="AH12" s="223"/>
    </row>
    <row r="13" spans="1:32" ht="15" customHeight="1">
      <c r="A13" s="162"/>
      <c r="B13" s="162" t="s">
        <v>118</v>
      </c>
      <c r="C13" s="162" t="s">
        <v>18</v>
      </c>
      <c r="D13" s="224">
        <v>1</v>
      </c>
      <c r="E13" s="224">
        <v>2</v>
      </c>
      <c r="F13" s="224">
        <v>3</v>
      </c>
      <c r="G13" s="224">
        <v>3</v>
      </c>
      <c r="H13" s="224">
        <v>4</v>
      </c>
      <c r="I13" s="224">
        <v>10</v>
      </c>
      <c r="J13" s="224">
        <v>14</v>
      </c>
      <c r="K13" s="224">
        <v>13</v>
      </c>
      <c r="L13" s="224">
        <v>19</v>
      </c>
      <c r="M13" s="224">
        <v>28</v>
      </c>
      <c r="N13" s="224">
        <v>33</v>
      </c>
      <c r="O13" s="224">
        <v>45</v>
      </c>
      <c r="P13" s="224">
        <v>39</v>
      </c>
      <c r="Q13" s="224">
        <v>42</v>
      </c>
      <c r="R13" s="162"/>
      <c r="S13" s="162" t="s">
        <v>118</v>
      </c>
      <c r="T13" s="162" t="s">
        <v>18</v>
      </c>
      <c r="U13" s="224">
        <v>46</v>
      </c>
      <c r="V13" s="224">
        <v>41</v>
      </c>
      <c r="W13" s="224">
        <v>61</v>
      </c>
      <c r="X13" s="224">
        <v>36</v>
      </c>
      <c r="Y13" s="224">
        <v>39</v>
      </c>
      <c r="Z13" s="224">
        <v>54</v>
      </c>
      <c r="AA13" s="224">
        <v>49</v>
      </c>
      <c r="AB13" s="224">
        <v>33</v>
      </c>
      <c r="AC13" s="224">
        <v>34</v>
      </c>
      <c r="AD13" s="224">
        <v>32</v>
      </c>
      <c r="AE13" s="225">
        <v>681</v>
      </c>
      <c r="AF13" s="214">
        <v>13.900796080832823</v>
      </c>
    </row>
    <row r="14" spans="1:32" ht="15" customHeight="1">
      <c r="A14" s="162"/>
      <c r="B14" s="162"/>
      <c r="C14" s="215" t="s">
        <v>5</v>
      </c>
      <c r="D14" s="216">
        <v>0</v>
      </c>
      <c r="E14" s="216">
        <v>0</v>
      </c>
      <c r="F14" s="216">
        <v>2</v>
      </c>
      <c r="G14" s="216">
        <v>0</v>
      </c>
      <c r="H14" s="216">
        <v>0</v>
      </c>
      <c r="I14" s="216">
        <v>0</v>
      </c>
      <c r="J14" s="216">
        <v>0</v>
      </c>
      <c r="K14" s="216">
        <v>1</v>
      </c>
      <c r="L14" s="216">
        <v>9</v>
      </c>
      <c r="M14" s="216">
        <v>8</v>
      </c>
      <c r="N14" s="216">
        <v>17</v>
      </c>
      <c r="O14" s="216">
        <v>18</v>
      </c>
      <c r="P14" s="216">
        <v>29</v>
      </c>
      <c r="Q14" s="216">
        <v>21</v>
      </c>
      <c r="R14" s="162"/>
      <c r="S14" s="162"/>
      <c r="T14" s="215" t="s">
        <v>5</v>
      </c>
      <c r="U14" s="216">
        <v>31</v>
      </c>
      <c r="V14" s="216">
        <v>28</v>
      </c>
      <c r="W14" s="216">
        <v>26</v>
      </c>
      <c r="X14" s="216">
        <v>20</v>
      </c>
      <c r="Y14" s="216">
        <v>26</v>
      </c>
      <c r="Z14" s="216">
        <v>22</v>
      </c>
      <c r="AA14" s="216">
        <v>16</v>
      </c>
      <c r="AB14" s="216">
        <v>18</v>
      </c>
      <c r="AC14" s="216">
        <v>19</v>
      </c>
      <c r="AD14" s="216">
        <v>21</v>
      </c>
      <c r="AE14" s="227">
        <v>332</v>
      </c>
      <c r="AF14" s="214">
        <v>6.776893243519086</v>
      </c>
    </row>
    <row r="15" spans="1:34" ht="15" customHeight="1">
      <c r="A15" s="162"/>
      <c r="B15" s="215"/>
      <c r="C15" s="218" t="s">
        <v>6</v>
      </c>
      <c r="D15" s="219">
        <v>1</v>
      </c>
      <c r="E15" s="219">
        <v>2</v>
      </c>
      <c r="F15" s="219">
        <v>5</v>
      </c>
      <c r="G15" s="219">
        <v>3</v>
      </c>
      <c r="H15" s="219">
        <v>4</v>
      </c>
      <c r="I15" s="219">
        <v>10</v>
      </c>
      <c r="J15" s="219">
        <v>14</v>
      </c>
      <c r="K15" s="219">
        <v>14</v>
      </c>
      <c r="L15" s="219">
        <v>28</v>
      </c>
      <c r="M15" s="219">
        <v>36</v>
      </c>
      <c r="N15" s="219">
        <v>50</v>
      </c>
      <c r="O15" s="219">
        <v>63</v>
      </c>
      <c r="P15" s="219">
        <v>68</v>
      </c>
      <c r="Q15" s="219">
        <v>63</v>
      </c>
      <c r="R15" s="162"/>
      <c r="S15" s="215"/>
      <c r="T15" s="218" t="s">
        <v>6</v>
      </c>
      <c r="U15" s="219">
        <v>77</v>
      </c>
      <c r="V15" s="219">
        <v>69</v>
      </c>
      <c r="W15" s="219">
        <v>87</v>
      </c>
      <c r="X15" s="219">
        <v>56</v>
      </c>
      <c r="Y15" s="219">
        <v>65</v>
      </c>
      <c r="Z15" s="219">
        <v>76</v>
      </c>
      <c r="AA15" s="219">
        <v>65</v>
      </c>
      <c r="AB15" s="219">
        <v>51</v>
      </c>
      <c r="AC15" s="219">
        <v>53</v>
      </c>
      <c r="AD15" s="219">
        <v>53</v>
      </c>
      <c r="AE15" s="228">
        <v>1013</v>
      </c>
      <c r="AF15" s="229">
        <v>20.67768932435191</v>
      </c>
      <c r="AH15" s="223"/>
    </row>
    <row r="16" spans="1:32" ht="15" customHeight="1" thickBot="1">
      <c r="A16" s="184"/>
      <c r="B16" s="163" t="s">
        <v>17</v>
      </c>
      <c r="C16" s="163"/>
      <c r="D16" s="230">
        <v>6</v>
      </c>
      <c r="E16" s="230">
        <v>5</v>
      </c>
      <c r="F16" s="230">
        <v>14</v>
      </c>
      <c r="G16" s="230">
        <v>14</v>
      </c>
      <c r="H16" s="230">
        <v>21</v>
      </c>
      <c r="I16" s="230">
        <v>31</v>
      </c>
      <c r="J16" s="230">
        <v>38</v>
      </c>
      <c r="K16" s="230">
        <v>51</v>
      </c>
      <c r="L16" s="230">
        <v>86</v>
      </c>
      <c r="M16" s="230">
        <v>136</v>
      </c>
      <c r="N16" s="230">
        <v>169</v>
      </c>
      <c r="O16" s="230">
        <v>234</v>
      </c>
      <c r="P16" s="230">
        <v>250</v>
      </c>
      <c r="Q16" s="230">
        <v>231</v>
      </c>
      <c r="R16" s="184"/>
      <c r="S16" s="163" t="s">
        <v>17</v>
      </c>
      <c r="T16" s="163"/>
      <c r="U16" s="230">
        <v>301</v>
      </c>
      <c r="V16" s="230">
        <v>329</v>
      </c>
      <c r="W16" s="230">
        <v>332</v>
      </c>
      <c r="X16" s="230">
        <v>308</v>
      </c>
      <c r="Y16" s="230">
        <v>336</v>
      </c>
      <c r="Z16" s="230">
        <v>385</v>
      </c>
      <c r="AA16" s="230">
        <v>367</v>
      </c>
      <c r="AB16" s="230">
        <v>406</v>
      </c>
      <c r="AC16" s="230">
        <v>418</v>
      </c>
      <c r="AD16" s="230">
        <v>431</v>
      </c>
      <c r="AE16" s="231">
        <v>4899</v>
      </c>
      <c r="AF16" s="232">
        <v>100</v>
      </c>
    </row>
    <row r="18" ht="9.75" customHeight="1"/>
    <row r="19" ht="9.75" customHeight="1"/>
    <row r="20" spans="1:31" ht="24" customHeight="1" thickBot="1">
      <c r="A20" s="157" t="s">
        <v>173</v>
      </c>
      <c r="B20" s="16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57"/>
      <c r="S20" s="168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208"/>
    </row>
    <row r="21" spans="1:32" ht="14.25" thickBot="1">
      <c r="A21" s="210" t="s">
        <v>119</v>
      </c>
      <c r="B21" s="303" t="s">
        <v>128</v>
      </c>
      <c r="C21" s="303"/>
      <c r="D21" s="210">
        <v>1985</v>
      </c>
      <c r="E21" s="210">
        <v>1986</v>
      </c>
      <c r="F21" s="210">
        <v>1987</v>
      </c>
      <c r="G21" s="210">
        <v>1988</v>
      </c>
      <c r="H21" s="210">
        <v>1989</v>
      </c>
      <c r="I21" s="210">
        <v>1990</v>
      </c>
      <c r="J21" s="210">
        <v>1991</v>
      </c>
      <c r="K21" s="210">
        <v>1992</v>
      </c>
      <c r="L21" s="210">
        <v>1993</v>
      </c>
      <c r="M21" s="210">
        <v>1994</v>
      </c>
      <c r="N21" s="210">
        <v>1995</v>
      </c>
      <c r="O21" s="210">
        <v>1996</v>
      </c>
      <c r="P21" s="210">
        <v>1997</v>
      </c>
      <c r="Q21" s="210">
        <v>1998</v>
      </c>
      <c r="R21" s="210" t="s">
        <v>119</v>
      </c>
      <c r="S21" s="303" t="s">
        <v>128</v>
      </c>
      <c r="T21" s="303"/>
      <c r="U21" s="210">
        <v>1999</v>
      </c>
      <c r="V21" s="210">
        <v>2000</v>
      </c>
      <c r="W21" s="210">
        <v>2001</v>
      </c>
      <c r="X21" s="210">
        <v>2002</v>
      </c>
      <c r="Y21" s="210">
        <v>2003</v>
      </c>
      <c r="Z21" s="210">
        <v>2004</v>
      </c>
      <c r="AA21" s="210">
        <v>2005</v>
      </c>
      <c r="AB21" s="210">
        <v>2006</v>
      </c>
      <c r="AC21" s="210">
        <v>2007</v>
      </c>
      <c r="AD21" s="210">
        <v>2008</v>
      </c>
      <c r="AE21" s="211" t="s">
        <v>17</v>
      </c>
      <c r="AF21" s="234" t="s">
        <v>74</v>
      </c>
    </row>
    <row r="22" spans="1:32" ht="15" customHeight="1">
      <c r="A22" s="162" t="s">
        <v>113</v>
      </c>
      <c r="B22" s="304" t="s">
        <v>129</v>
      </c>
      <c r="C22" s="304"/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</v>
      </c>
      <c r="K22" s="182">
        <v>3</v>
      </c>
      <c r="L22" s="182">
        <v>1</v>
      </c>
      <c r="M22" s="182">
        <v>4</v>
      </c>
      <c r="N22" s="182">
        <v>3</v>
      </c>
      <c r="O22" s="182">
        <v>3</v>
      </c>
      <c r="P22" s="182">
        <v>2</v>
      </c>
      <c r="Q22" s="182">
        <v>2</v>
      </c>
      <c r="R22" s="162" t="s">
        <v>113</v>
      </c>
      <c r="S22" s="304" t="s">
        <v>129</v>
      </c>
      <c r="T22" s="304"/>
      <c r="U22" s="182">
        <v>3</v>
      </c>
      <c r="V22" s="182">
        <v>1</v>
      </c>
      <c r="W22" s="182">
        <v>2</v>
      </c>
      <c r="X22" s="182">
        <v>1</v>
      </c>
      <c r="Y22" s="182">
        <v>0</v>
      </c>
      <c r="Z22" s="182">
        <v>3</v>
      </c>
      <c r="AA22" s="182">
        <v>1</v>
      </c>
      <c r="AB22" s="182">
        <v>1</v>
      </c>
      <c r="AC22" s="182">
        <v>4</v>
      </c>
      <c r="AD22" s="48">
        <v>0</v>
      </c>
      <c r="AE22" s="285">
        <f>SUM(U22:AD22)+SUM(D22:Q22)</f>
        <v>35</v>
      </c>
      <c r="AF22" s="286">
        <f>AE22/$AE$35*100</f>
        <v>0.3316906747536012</v>
      </c>
    </row>
    <row r="23" spans="1:32" ht="15" customHeight="1">
      <c r="A23" s="159"/>
      <c r="B23" s="300" t="s">
        <v>105</v>
      </c>
      <c r="C23" s="300"/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59"/>
      <c r="S23" s="300" t="s">
        <v>105</v>
      </c>
      <c r="T23" s="300"/>
      <c r="U23" s="182">
        <v>0</v>
      </c>
      <c r="V23" s="182">
        <v>0</v>
      </c>
      <c r="W23" s="182">
        <v>0</v>
      </c>
      <c r="X23" s="182">
        <v>1</v>
      </c>
      <c r="Y23" s="182">
        <v>0</v>
      </c>
      <c r="Z23" s="182">
        <v>0</v>
      </c>
      <c r="AA23" s="182">
        <v>0</v>
      </c>
      <c r="AB23" s="182">
        <v>0</v>
      </c>
      <c r="AC23" s="182">
        <v>1</v>
      </c>
      <c r="AD23" s="48">
        <v>0</v>
      </c>
      <c r="AE23" s="285">
        <f aca="true" t="shared" si="0" ref="AE23:AE32">SUM(U23:AD23)+SUM(D23:Q23)</f>
        <v>2</v>
      </c>
      <c r="AF23" s="286">
        <f aca="true" t="shared" si="1" ref="AF23:AF34">AE23/$AE$35*100</f>
        <v>0.018953752843062926</v>
      </c>
    </row>
    <row r="24" spans="1:32" ht="15" customHeight="1">
      <c r="A24" s="162"/>
      <c r="B24" s="300" t="s">
        <v>106</v>
      </c>
      <c r="C24" s="300"/>
      <c r="D24" s="182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1</v>
      </c>
      <c r="J24" s="182">
        <v>5</v>
      </c>
      <c r="K24" s="182">
        <v>6</v>
      </c>
      <c r="L24" s="182">
        <v>4</v>
      </c>
      <c r="M24" s="182">
        <v>5</v>
      </c>
      <c r="N24" s="182">
        <v>15</v>
      </c>
      <c r="O24" s="182">
        <v>20</v>
      </c>
      <c r="P24" s="182">
        <v>17</v>
      </c>
      <c r="Q24" s="182">
        <v>17</v>
      </c>
      <c r="R24" s="162"/>
      <c r="S24" s="300" t="s">
        <v>106</v>
      </c>
      <c r="T24" s="300"/>
      <c r="U24" s="182">
        <v>10</v>
      </c>
      <c r="V24" s="182">
        <v>4</v>
      </c>
      <c r="W24" s="182">
        <v>16</v>
      </c>
      <c r="X24" s="182">
        <v>16</v>
      </c>
      <c r="Y24" s="182">
        <v>10</v>
      </c>
      <c r="Z24" s="182">
        <v>7</v>
      </c>
      <c r="AA24" s="182">
        <v>13</v>
      </c>
      <c r="AB24" s="182">
        <v>9</v>
      </c>
      <c r="AC24" s="182">
        <v>9</v>
      </c>
      <c r="AD24" s="48">
        <v>4</v>
      </c>
      <c r="AE24" s="285">
        <f t="shared" si="0"/>
        <v>188</v>
      </c>
      <c r="AF24" s="286">
        <f t="shared" si="1"/>
        <v>1.781652767247915</v>
      </c>
    </row>
    <row r="25" spans="1:32" ht="15" customHeight="1">
      <c r="A25" s="159"/>
      <c r="B25" s="300" t="s">
        <v>220</v>
      </c>
      <c r="C25" s="300"/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2</v>
      </c>
      <c r="K25" s="182">
        <v>4</v>
      </c>
      <c r="L25" s="182">
        <v>2</v>
      </c>
      <c r="M25" s="182">
        <v>3</v>
      </c>
      <c r="N25" s="182">
        <v>7</v>
      </c>
      <c r="O25" s="182">
        <v>12</v>
      </c>
      <c r="P25" s="182">
        <v>3</v>
      </c>
      <c r="Q25" s="182">
        <v>9</v>
      </c>
      <c r="R25" s="159"/>
      <c r="S25" s="300" t="s">
        <v>220</v>
      </c>
      <c r="T25" s="300"/>
      <c r="U25" s="182">
        <v>2</v>
      </c>
      <c r="V25" s="182">
        <v>5</v>
      </c>
      <c r="W25" s="182">
        <v>0</v>
      </c>
      <c r="X25" s="182">
        <v>6</v>
      </c>
      <c r="Y25" s="182">
        <v>7</v>
      </c>
      <c r="Z25" s="182">
        <v>12</v>
      </c>
      <c r="AA25" s="182">
        <v>4</v>
      </c>
      <c r="AB25" s="182">
        <v>7</v>
      </c>
      <c r="AC25" s="182">
        <v>10</v>
      </c>
      <c r="AD25" s="48">
        <v>0</v>
      </c>
      <c r="AE25" s="285">
        <f t="shared" si="0"/>
        <v>95</v>
      </c>
      <c r="AF25" s="286">
        <f t="shared" si="1"/>
        <v>0.900303260045489</v>
      </c>
    </row>
    <row r="26" spans="1:32" ht="15" customHeight="1">
      <c r="A26" s="159"/>
      <c r="B26" s="300" t="s">
        <v>218</v>
      </c>
      <c r="C26" s="300"/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4</v>
      </c>
      <c r="J26" s="182">
        <v>66</v>
      </c>
      <c r="K26" s="182">
        <v>241</v>
      </c>
      <c r="L26" s="182">
        <v>123</v>
      </c>
      <c r="M26" s="182">
        <v>79</v>
      </c>
      <c r="N26" s="182">
        <v>65</v>
      </c>
      <c r="O26" s="182">
        <v>72</v>
      </c>
      <c r="P26" s="182">
        <v>76</v>
      </c>
      <c r="Q26" s="182">
        <v>64</v>
      </c>
      <c r="R26" s="159"/>
      <c r="S26" s="300" t="s">
        <v>218</v>
      </c>
      <c r="T26" s="300"/>
      <c r="U26" s="182">
        <v>56</v>
      </c>
      <c r="V26" s="182">
        <v>35</v>
      </c>
      <c r="W26" s="182">
        <v>33</v>
      </c>
      <c r="X26" s="182">
        <v>18</v>
      </c>
      <c r="Y26" s="182">
        <v>22</v>
      </c>
      <c r="Z26" s="182">
        <v>18</v>
      </c>
      <c r="AA26" s="182">
        <v>20</v>
      </c>
      <c r="AB26" s="182">
        <v>25</v>
      </c>
      <c r="AC26" s="182">
        <v>9</v>
      </c>
      <c r="AD26" s="48">
        <v>9</v>
      </c>
      <c r="AE26" s="285">
        <f t="shared" si="0"/>
        <v>1035</v>
      </c>
      <c r="AF26" s="286">
        <f t="shared" si="1"/>
        <v>9.808567096285065</v>
      </c>
    </row>
    <row r="27" spans="1:32" ht="15" customHeight="1">
      <c r="A27" s="159"/>
      <c r="B27" s="300" t="s">
        <v>107</v>
      </c>
      <c r="C27" s="300"/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59"/>
      <c r="S27" s="300" t="s">
        <v>107</v>
      </c>
      <c r="T27" s="300"/>
      <c r="U27" s="182">
        <v>0</v>
      </c>
      <c r="V27" s="182">
        <v>0</v>
      </c>
      <c r="W27" s="182">
        <v>0</v>
      </c>
      <c r="X27" s="182">
        <v>2</v>
      </c>
      <c r="Y27" s="182">
        <v>0</v>
      </c>
      <c r="Z27" s="182">
        <v>0</v>
      </c>
      <c r="AA27" s="182">
        <v>1</v>
      </c>
      <c r="AB27" s="182">
        <v>1</v>
      </c>
      <c r="AC27" s="182">
        <v>0</v>
      </c>
      <c r="AD27" s="48">
        <v>1</v>
      </c>
      <c r="AE27" s="285">
        <f t="shared" si="0"/>
        <v>5</v>
      </c>
      <c r="AF27" s="286">
        <f t="shared" si="1"/>
        <v>0.047384382107657316</v>
      </c>
    </row>
    <row r="28" spans="1:32" ht="15" customHeight="1">
      <c r="A28" s="159"/>
      <c r="B28" s="300" t="s">
        <v>130</v>
      </c>
      <c r="C28" s="300"/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1</v>
      </c>
      <c r="K28" s="182">
        <v>2</v>
      </c>
      <c r="L28" s="182">
        <v>0</v>
      </c>
      <c r="M28" s="182">
        <v>3</v>
      </c>
      <c r="N28" s="182">
        <v>5</v>
      </c>
      <c r="O28" s="182">
        <v>3</v>
      </c>
      <c r="P28" s="182">
        <v>6</v>
      </c>
      <c r="Q28" s="182">
        <v>7</v>
      </c>
      <c r="R28" s="159"/>
      <c r="S28" s="300" t="s">
        <v>130</v>
      </c>
      <c r="T28" s="300"/>
      <c r="U28" s="182">
        <v>5</v>
      </c>
      <c r="V28" s="182">
        <v>7</v>
      </c>
      <c r="W28" s="182">
        <v>9</v>
      </c>
      <c r="X28" s="182">
        <v>13</v>
      </c>
      <c r="Y28" s="182">
        <v>5</v>
      </c>
      <c r="Z28" s="182">
        <v>8</v>
      </c>
      <c r="AA28" s="182">
        <v>4</v>
      </c>
      <c r="AB28" s="182">
        <v>14</v>
      </c>
      <c r="AC28" s="182">
        <v>6</v>
      </c>
      <c r="AD28" s="48">
        <v>3</v>
      </c>
      <c r="AE28" s="285">
        <f t="shared" si="0"/>
        <v>101</v>
      </c>
      <c r="AF28" s="286">
        <f t="shared" si="1"/>
        <v>0.9571645185746778</v>
      </c>
    </row>
    <row r="29" spans="1:32" ht="15" customHeight="1">
      <c r="A29" s="159"/>
      <c r="B29" s="300" t="s">
        <v>108</v>
      </c>
      <c r="C29" s="300"/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2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59"/>
      <c r="S29" s="300" t="s">
        <v>108</v>
      </c>
      <c r="T29" s="300"/>
      <c r="U29" s="182">
        <v>1</v>
      </c>
      <c r="V29" s="182">
        <v>2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1</v>
      </c>
      <c r="AC29" s="182">
        <v>1</v>
      </c>
      <c r="AD29" s="48">
        <v>1</v>
      </c>
      <c r="AE29" s="285">
        <f t="shared" si="0"/>
        <v>8</v>
      </c>
      <c r="AF29" s="286">
        <f t="shared" si="1"/>
        <v>0.0758150113722517</v>
      </c>
    </row>
    <row r="30" spans="1:32" ht="15" customHeight="1">
      <c r="A30" s="159"/>
      <c r="B30" s="300" t="s">
        <v>109</v>
      </c>
      <c r="C30" s="300"/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2</v>
      </c>
      <c r="K30" s="182">
        <v>6</v>
      </c>
      <c r="L30" s="182">
        <v>2</v>
      </c>
      <c r="M30" s="182">
        <v>5</v>
      </c>
      <c r="N30" s="182">
        <v>2</v>
      </c>
      <c r="O30" s="182">
        <v>6</v>
      </c>
      <c r="P30" s="182">
        <v>3</v>
      </c>
      <c r="Q30" s="182">
        <v>0</v>
      </c>
      <c r="R30" s="159"/>
      <c r="S30" s="300" t="s">
        <v>109</v>
      </c>
      <c r="T30" s="300"/>
      <c r="U30" s="182">
        <v>0</v>
      </c>
      <c r="V30" s="182">
        <v>3</v>
      </c>
      <c r="W30" s="182">
        <v>2</v>
      </c>
      <c r="X30" s="182">
        <v>3</v>
      </c>
      <c r="Y30" s="182">
        <v>2</v>
      </c>
      <c r="Z30" s="182">
        <v>2</v>
      </c>
      <c r="AA30" s="182">
        <v>4</v>
      </c>
      <c r="AB30" s="182">
        <v>4</v>
      </c>
      <c r="AC30" s="182">
        <v>6</v>
      </c>
      <c r="AD30" s="48">
        <v>1</v>
      </c>
      <c r="AE30" s="285">
        <f>SUM(U30:AD30)+SUM(D30:Q30)</f>
        <v>53</v>
      </c>
      <c r="AF30" s="286">
        <f t="shared" si="1"/>
        <v>0.5022744503411675</v>
      </c>
    </row>
    <row r="31" spans="1:32" ht="15" customHeight="1">
      <c r="A31" s="173"/>
      <c r="B31" s="300" t="s">
        <v>110</v>
      </c>
      <c r="C31" s="300"/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1</v>
      </c>
      <c r="L31" s="182">
        <v>0</v>
      </c>
      <c r="M31" s="182">
        <v>0</v>
      </c>
      <c r="N31" s="182">
        <v>0</v>
      </c>
      <c r="O31" s="182">
        <v>1</v>
      </c>
      <c r="P31" s="182">
        <v>0</v>
      </c>
      <c r="Q31" s="182">
        <v>2</v>
      </c>
      <c r="R31" s="173"/>
      <c r="S31" s="300" t="s">
        <v>110</v>
      </c>
      <c r="T31" s="300"/>
      <c r="U31" s="182">
        <v>0</v>
      </c>
      <c r="V31" s="182">
        <v>0</v>
      </c>
      <c r="W31" s="182">
        <v>0</v>
      </c>
      <c r="X31" s="182">
        <v>0</v>
      </c>
      <c r="Y31" s="182">
        <v>1</v>
      </c>
      <c r="Z31" s="182">
        <v>0</v>
      </c>
      <c r="AA31" s="182">
        <v>0</v>
      </c>
      <c r="AB31" s="182">
        <v>0</v>
      </c>
      <c r="AC31" s="182">
        <v>2</v>
      </c>
      <c r="AD31" s="48">
        <v>0</v>
      </c>
      <c r="AE31" s="285">
        <f t="shared" si="0"/>
        <v>7</v>
      </c>
      <c r="AF31" s="286">
        <f t="shared" si="1"/>
        <v>0.06633813495072025</v>
      </c>
    </row>
    <row r="32" spans="1:32" ht="15" customHeight="1">
      <c r="A32" s="173"/>
      <c r="B32" s="300" t="s">
        <v>111</v>
      </c>
      <c r="C32" s="300"/>
      <c r="D32" s="182">
        <v>0</v>
      </c>
      <c r="E32" s="182">
        <v>0</v>
      </c>
      <c r="F32" s="182">
        <v>0</v>
      </c>
      <c r="G32" s="182">
        <v>0</v>
      </c>
      <c r="H32" s="182">
        <v>1</v>
      </c>
      <c r="I32" s="182">
        <v>0</v>
      </c>
      <c r="J32" s="182">
        <v>4</v>
      </c>
      <c r="K32" s="182">
        <v>8</v>
      </c>
      <c r="L32" s="182">
        <v>9</v>
      </c>
      <c r="M32" s="182">
        <v>12</v>
      </c>
      <c r="N32" s="182">
        <v>13</v>
      </c>
      <c r="O32" s="182">
        <v>25</v>
      </c>
      <c r="P32" s="182">
        <v>22</v>
      </c>
      <c r="Q32" s="182">
        <v>20</v>
      </c>
      <c r="R32" s="173"/>
      <c r="S32" s="300" t="s">
        <v>111</v>
      </c>
      <c r="T32" s="300"/>
      <c r="U32" s="182">
        <v>15</v>
      </c>
      <c r="V32" s="182">
        <v>19</v>
      </c>
      <c r="W32" s="182">
        <v>17</v>
      </c>
      <c r="X32" s="182">
        <v>11</v>
      </c>
      <c r="Y32" s="182">
        <v>19</v>
      </c>
      <c r="Z32" s="182">
        <v>20</v>
      </c>
      <c r="AA32" s="182">
        <v>18</v>
      </c>
      <c r="AB32" s="182">
        <v>29</v>
      </c>
      <c r="AC32" s="182">
        <v>24</v>
      </c>
      <c r="AD32" s="48">
        <v>8</v>
      </c>
      <c r="AE32" s="285">
        <f t="shared" si="0"/>
        <v>294</v>
      </c>
      <c r="AF32" s="286">
        <f t="shared" si="1"/>
        <v>2.7862016679302504</v>
      </c>
    </row>
    <row r="33" spans="1:32" ht="15" customHeight="1">
      <c r="A33" s="173"/>
      <c r="B33" s="301" t="s">
        <v>75</v>
      </c>
      <c r="C33" s="301"/>
      <c r="D33" s="235">
        <v>0</v>
      </c>
      <c r="E33" s="235">
        <v>0</v>
      </c>
      <c r="F33" s="235">
        <v>45</v>
      </c>
      <c r="G33" s="235">
        <v>19</v>
      </c>
      <c r="H33" s="235">
        <v>53</v>
      </c>
      <c r="I33" s="235">
        <v>37</v>
      </c>
      <c r="J33" s="235">
        <v>69</v>
      </c>
      <c r="K33" s="235">
        <v>124</v>
      </c>
      <c r="L33" s="235">
        <v>124</v>
      </c>
      <c r="M33" s="235">
        <v>166</v>
      </c>
      <c r="N33" s="235">
        <v>166</v>
      </c>
      <c r="O33" s="235">
        <v>230</v>
      </c>
      <c r="P33" s="235">
        <v>268</v>
      </c>
      <c r="Q33" s="235">
        <v>297</v>
      </c>
      <c r="R33" s="173"/>
      <c r="S33" s="301" t="s">
        <v>75</v>
      </c>
      <c r="T33" s="301"/>
      <c r="U33" s="235">
        <v>424</v>
      </c>
      <c r="V33" s="235">
        <v>368</v>
      </c>
      <c r="W33" s="235">
        <v>525</v>
      </c>
      <c r="X33" s="235">
        <v>521</v>
      </c>
      <c r="Y33" s="235">
        <v>557</v>
      </c>
      <c r="Z33" s="235">
        <v>680</v>
      </c>
      <c r="AA33" s="235">
        <v>741</v>
      </c>
      <c r="AB33" s="235">
        <v>836</v>
      </c>
      <c r="AC33" s="235">
        <v>969</v>
      </c>
      <c r="AD33" s="287">
        <v>1033</v>
      </c>
      <c r="AE33" s="288">
        <f>0+(SUM(U33:AD33)+SUM(D33:Q33))</f>
        <v>8252</v>
      </c>
      <c r="AF33" s="289">
        <f t="shared" si="1"/>
        <v>78.20318423047763</v>
      </c>
    </row>
    <row r="34" spans="1:32" ht="15" customHeight="1">
      <c r="A34" s="173"/>
      <c r="B34" s="300" t="s">
        <v>9</v>
      </c>
      <c r="C34" s="300"/>
      <c r="D34" s="216">
        <v>0</v>
      </c>
      <c r="E34" s="216">
        <v>0</v>
      </c>
      <c r="F34" s="216">
        <v>10</v>
      </c>
      <c r="G34" s="216">
        <v>4</v>
      </c>
      <c r="H34" s="216">
        <v>26</v>
      </c>
      <c r="I34" s="216">
        <v>24</v>
      </c>
      <c r="J34" s="216">
        <v>50</v>
      </c>
      <c r="K34" s="216">
        <v>47</v>
      </c>
      <c r="L34" s="216">
        <v>10</v>
      </c>
      <c r="M34" s="216">
        <v>21</v>
      </c>
      <c r="N34" s="216">
        <v>1</v>
      </c>
      <c r="O34" s="216">
        <v>4</v>
      </c>
      <c r="P34" s="216">
        <v>0</v>
      </c>
      <c r="Q34" s="216">
        <v>4</v>
      </c>
      <c r="R34" s="173"/>
      <c r="S34" s="300" t="s">
        <v>9</v>
      </c>
      <c r="T34" s="300"/>
      <c r="U34" s="216">
        <v>14</v>
      </c>
      <c r="V34" s="216">
        <v>18</v>
      </c>
      <c r="W34" s="216">
        <v>17</v>
      </c>
      <c r="X34" s="216">
        <v>22</v>
      </c>
      <c r="Y34" s="216">
        <v>17</v>
      </c>
      <c r="Z34" s="216">
        <v>30</v>
      </c>
      <c r="AA34" s="216">
        <v>26</v>
      </c>
      <c r="AB34" s="216">
        <v>25</v>
      </c>
      <c r="AC34" s="216">
        <v>41</v>
      </c>
      <c r="AD34" s="290">
        <v>66</v>
      </c>
      <c r="AE34" s="291">
        <f>0+(SUM(U34:AD34)+SUM(D34:Q34))</f>
        <v>477</v>
      </c>
      <c r="AF34" s="286">
        <f t="shared" si="1"/>
        <v>4.5204700530705075</v>
      </c>
    </row>
    <row r="35" spans="1:33" ht="15" customHeight="1">
      <c r="A35" s="215"/>
      <c r="B35" s="299" t="s">
        <v>17</v>
      </c>
      <c r="C35" s="299"/>
      <c r="D35" s="236">
        <v>0</v>
      </c>
      <c r="E35" s="236">
        <v>0</v>
      </c>
      <c r="F35" s="236">
        <v>55</v>
      </c>
      <c r="G35" s="236">
        <v>23</v>
      </c>
      <c r="H35" s="236">
        <v>80</v>
      </c>
      <c r="I35" s="236">
        <v>66</v>
      </c>
      <c r="J35" s="236">
        <v>200</v>
      </c>
      <c r="K35" s="236">
        <v>442</v>
      </c>
      <c r="L35" s="236">
        <v>277</v>
      </c>
      <c r="M35" s="236">
        <v>298</v>
      </c>
      <c r="N35" s="236">
        <v>277</v>
      </c>
      <c r="O35" s="236">
        <v>376</v>
      </c>
      <c r="P35" s="236">
        <v>397</v>
      </c>
      <c r="Q35" s="236">
        <v>422</v>
      </c>
      <c r="R35" s="215"/>
      <c r="S35" s="299" t="s">
        <v>17</v>
      </c>
      <c r="T35" s="299"/>
      <c r="U35" s="236">
        <v>530</v>
      </c>
      <c r="V35" s="236">
        <v>462</v>
      </c>
      <c r="W35" s="236">
        <v>621</v>
      </c>
      <c r="X35" s="236">
        <v>614</v>
      </c>
      <c r="Y35" s="236">
        <v>640</v>
      </c>
      <c r="Z35" s="236">
        <v>780</v>
      </c>
      <c r="AA35" s="236">
        <v>832</v>
      </c>
      <c r="AB35" s="236">
        <v>952</v>
      </c>
      <c r="AC35" s="236">
        <v>1082</v>
      </c>
      <c r="AD35" s="292">
        <f>SUM(AD22:AD34)</f>
        <v>1126</v>
      </c>
      <c r="AE35" s="292">
        <f>SUM(AE22:AE34)</f>
        <v>10552</v>
      </c>
      <c r="AF35" s="293">
        <f>SUM(AF22:AF34)</f>
        <v>100</v>
      </c>
      <c r="AG35" s="237"/>
    </row>
    <row r="36" spans="1:32" ht="15" customHeight="1">
      <c r="A36" s="162" t="s">
        <v>116</v>
      </c>
      <c r="B36" s="302" t="s">
        <v>129</v>
      </c>
      <c r="C36" s="302"/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2</v>
      </c>
      <c r="L36" s="182">
        <v>0</v>
      </c>
      <c r="M36" s="182">
        <v>1</v>
      </c>
      <c r="N36" s="182">
        <v>0</v>
      </c>
      <c r="O36" s="182">
        <v>0</v>
      </c>
      <c r="P36" s="182">
        <v>1</v>
      </c>
      <c r="Q36" s="182">
        <v>0</v>
      </c>
      <c r="R36" s="162" t="s">
        <v>116</v>
      </c>
      <c r="S36" s="302" t="s">
        <v>129</v>
      </c>
      <c r="T36" s="302"/>
      <c r="U36" s="182">
        <v>0</v>
      </c>
      <c r="V36" s="182">
        <v>1</v>
      </c>
      <c r="W36" s="182">
        <v>0</v>
      </c>
      <c r="X36" s="182">
        <v>2</v>
      </c>
      <c r="Y36" s="182">
        <v>1</v>
      </c>
      <c r="Z36" s="182">
        <v>0</v>
      </c>
      <c r="AA36" s="182">
        <v>0</v>
      </c>
      <c r="AB36" s="182">
        <v>1</v>
      </c>
      <c r="AC36" s="182">
        <v>0</v>
      </c>
      <c r="AD36" s="48">
        <v>0</v>
      </c>
      <c r="AE36" s="285">
        <f aca="true" t="shared" si="2" ref="AE36:AE48">SUM(U36:AD36)+SUM(D36:Q36)</f>
        <v>9</v>
      </c>
      <c r="AF36" s="286">
        <f>AE36/$AE$49*100</f>
        <v>0.1837109614206981</v>
      </c>
    </row>
    <row r="37" spans="1:32" ht="15" customHeight="1">
      <c r="A37" s="159"/>
      <c r="B37" s="300" t="s">
        <v>105</v>
      </c>
      <c r="C37" s="300"/>
      <c r="D37" s="182"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1</v>
      </c>
      <c r="N37" s="182">
        <v>0</v>
      </c>
      <c r="O37" s="182">
        <v>0</v>
      </c>
      <c r="P37" s="182">
        <v>0</v>
      </c>
      <c r="Q37" s="182">
        <v>0</v>
      </c>
      <c r="R37" s="159"/>
      <c r="S37" s="300" t="s">
        <v>105</v>
      </c>
      <c r="T37" s="300"/>
      <c r="U37" s="182">
        <v>0</v>
      </c>
      <c r="V37" s="182">
        <v>1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182">
        <v>0</v>
      </c>
      <c r="AD37" s="48">
        <v>0</v>
      </c>
      <c r="AE37" s="285">
        <f t="shared" si="2"/>
        <v>2</v>
      </c>
      <c r="AF37" s="286">
        <f aca="true" t="shared" si="3" ref="AF37:AF48">AE37/$AE$49*100</f>
        <v>0.04082465809348847</v>
      </c>
    </row>
    <row r="38" spans="1:32" ht="15" customHeight="1">
      <c r="A38" s="162"/>
      <c r="B38" s="300" t="s">
        <v>106</v>
      </c>
      <c r="C38" s="300"/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1</v>
      </c>
      <c r="J38" s="182">
        <v>1</v>
      </c>
      <c r="K38" s="182">
        <v>0</v>
      </c>
      <c r="L38" s="182">
        <v>0</v>
      </c>
      <c r="M38" s="182">
        <v>0</v>
      </c>
      <c r="N38" s="182">
        <v>4</v>
      </c>
      <c r="O38" s="182">
        <v>9</v>
      </c>
      <c r="P38" s="182">
        <v>8</v>
      </c>
      <c r="Q38" s="182">
        <v>11</v>
      </c>
      <c r="R38" s="162"/>
      <c r="S38" s="300" t="s">
        <v>106</v>
      </c>
      <c r="T38" s="300"/>
      <c r="U38" s="182">
        <v>9</v>
      </c>
      <c r="V38" s="182">
        <v>8</v>
      </c>
      <c r="W38" s="182">
        <v>7</v>
      </c>
      <c r="X38" s="182">
        <v>4</v>
      </c>
      <c r="Y38" s="182">
        <v>9</v>
      </c>
      <c r="Z38" s="182">
        <v>7</v>
      </c>
      <c r="AA38" s="182">
        <v>7</v>
      </c>
      <c r="AB38" s="182">
        <v>5</v>
      </c>
      <c r="AC38" s="182">
        <v>7</v>
      </c>
      <c r="AD38" s="48">
        <v>2</v>
      </c>
      <c r="AE38" s="285">
        <f t="shared" si="2"/>
        <v>99</v>
      </c>
      <c r="AF38" s="286">
        <f t="shared" si="3"/>
        <v>2.020820575627679</v>
      </c>
    </row>
    <row r="39" spans="1:32" ht="15" customHeight="1">
      <c r="A39" s="159"/>
      <c r="B39" s="300" t="s">
        <v>221</v>
      </c>
      <c r="C39" s="300"/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1</v>
      </c>
      <c r="N39" s="182">
        <v>0</v>
      </c>
      <c r="O39" s="182">
        <v>1</v>
      </c>
      <c r="P39" s="182">
        <v>4</v>
      </c>
      <c r="Q39" s="182">
        <v>5</v>
      </c>
      <c r="R39" s="159"/>
      <c r="S39" s="300" t="s">
        <v>221</v>
      </c>
      <c r="T39" s="300"/>
      <c r="U39" s="182">
        <v>2</v>
      </c>
      <c r="V39" s="182">
        <v>3</v>
      </c>
      <c r="W39" s="182">
        <v>5</v>
      </c>
      <c r="X39" s="182">
        <v>2</v>
      </c>
      <c r="Y39" s="182">
        <v>1</v>
      </c>
      <c r="Z39" s="182">
        <v>2</v>
      </c>
      <c r="AA39" s="182">
        <v>1</v>
      </c>
      <c r="AB39" s="182">
        <v>0</v>
      </c>
      <c r="AC39" s="182">
        <v>7</v>
      </c>
      <c r="AD39" s="48">
        <v>2</v>
      </c>
      <c r="AE39" s="285">
        <f t="shared" si="2"/>
        <v>36</v>
      </c>
      <c r="AF39" s="286">
        <f t="shared" si="3"/>
        <v>0.7348438456827924</v>
      </c>
    </row>
    <row r="40" spans="1:32" ht="15" customHeight="1">
      <c r="A40" s="159"/>
      <c r="B40" s="300" t="s">
        <v>218</v>
      </c>
      <c r="C40" s="300"/>
      <c r="D40" s="182"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2</v>
      </c>
      <c r="K40" s="182">
        <v>2</v>
      </c>
      <c r="L40" s="182">
        <v>12</v>
      </c>
      <c r="M40" s="182">
        <v>16</v>
      </c>
      <c r="N40" s="182">
        <v>27</v>
      </c>
      <c r="O40" s="182">
        <v>32</v>
      </c>
      <c r="P40" s="182">
        <v>41</v>
      </c>
      <c r="Q40" s="182">
        <v>33</v>
      </c>
      <c r="R40" s="159"/>
      <c r="S40" s="300" t="s">
        <v>218</v>
      </c>
      <c r="T40" s="300"/>
      <c r="U40" s="182">
        <v>42</v>
      </c>
      <c r="V40" s="182">
        <v>33</v>
      </c>
      <c r="W40" s="182">
        <v>34</v>
      </c>
      <c r="X40" s="182">
        <v>30</v>
      </c>
      <c r="Y40" s="182">
        <v>26</v>
      </c>
      <c r="Z40" s="182">
        <v>26</v>
      </c>
      <c r="AA40" s="182">
        <v>23</v>
      </c>
      <c r="AB40" s="182">
        <v>20</v>
      </c>
      <c r="AC40" s="182">
        <v>13</v>
      </c>
      <c r="AD40" s="48">
        <v>6</v>
      </c>
      <c r="AE40" s="285">
        <f t="shared" si="2"/>
        <v>418</v>
      </c>
      <c r="AF40" s="286">
        <f t="shared" si="3"/>
        <v>8.53235354153909</v>
      </c>
    </row>
    <row r="41" spans="1:32" ht="15" customHeight="1">
      <c r="A41" s="159"/>
      <c r="B41" s="300" t="s">
        <v>107</v>
      </c>
      <c r="C41" s="300"/>
      <c r="D41" s="182">
        <v>0</v>
      </c>
      <c r="E41" s="182">
        <v>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59"/>
      <c r="S41" s="300" t="s">
        <v>107</v>
      </c>
      <c r="T41" s="300"/>
      <c r="U41" s="182">
        <v>0</v>
      </c>
      <c r="V41" s="182">
        <v>0</v>
      </c>
      <c r="W41" s="182">
        <v>1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182">
        <v>0</v>
      </c>
      <c r="AD41" s="48">
        <v>0</v>
      </c>
      <c r="AE41" s="285">
        <f t="shared" si="2"/>
        <v>1</v>
      </c>
      <c r="AF41" s="286">
        <f t="shared" si="3"/>
        <v>0.020412329046744233</v>
      </c>
    </row>
    <row r="42" spans="1:32" ht="15" customHeight="1">
      <c r="A42" s="159"/>
      <c r="B42" s="300" t="s">
        <v>130</v>
      </c>
      <c r="C42" s="300"/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82">
        <v>2</v>
      </c>
      <c r="O42" s="182">
        <v>4</v>
      </c>
      <c r="P42" s="182">
        <v>2</v>
      </c>
      <c r="Q42" s="182">
        <v>4</v>
      </c>
      <c r="R42" s="159"/>
      <c r="S42" s="300" t="s">
        <v>130</v>
      </c>
      <c r="T42" s="300"/>
      <c r="U42" s="182">
        <v>5</v>
      </c>
      <c r="V42" s="182">
        <v>0</v>
      </c>
      <c r="W42" s="182">
        <v>8</v>
      </c>
      <c r="X42" s="182">
        <v>1</v>
      </c>
      <c r="Y42" s="182">
        <v>3</v>
      </c>
      <c r="Z42" s="182">
        <v>3</v>
      </c>
      <c r="AA42" s="182">
        <v>2</v>
      </c>
      <c r="AB42" s="182">
        <v>4</v>
      </c>
      <c r="AC42" s="182">
        <v>3</v>
      </c>
      <c r="AD42" s="48">
        <v>0</v>
      </c>
      <c r="AE42" s="285">
        <f t="shared" si="2"/>
        <v>41</v>
      </c>
      <c r="AF42" s="286">
        <f t="shared" si="3"/>
        <v>0.8369054909165137</v>
      </c>
    </row>
    <row r="43" spans="1:32" ht="15" customHeight="1">
      <c r="A43" s="159"/>
      <c r="B43" s="300" t="s">
        <v>108</v>
      </c>
      <c r="C43" s="300"/>
      <c r="D43" s="182"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159"/>
      <c r="S43" s="300" t="s">
        <v>108</v>
      </c>
      <c r="T43" s="300"/>
      <c r="U43" s="182">
        <v>0</v>
      </c>
      <c r="V43" s="182">
        <v>0</v>
      </c>
      <c r="W43" s="182">
        <v>0</v>
      </c>
      <c r="X43" s="182">
        <v>0</v>
      </c>
      <c r="Y43" s="182">
        <v>0</v>
      </c>
      <c r="Z43" s="182">
        <v>0</v>
      </c>
      <c r="AA43" s="182">
        <v>0</v>
      </c>
      <c r="AB43" s="182">
        <v>0</v>
      </c>
      <c r="AC43" s="182">
        <v>0</v>
      </c>
      <c r="AD43" s="48">
        <v>0</v>
      </c>
      <c r="AE43" s="285">
        <f t="shared" si="2"/>
        <v>0</v>
      </c>
      <c r="AF43" s="286">
        <f t="shared" si="3"/>
        <v>0</v>
      </c>
    </row>
    <row r="44" spans="1:32" ht="15" customHeight="1">
      <c r="A44" s="159"/>
      <c r="B44" s="300" t="s">
        <v>109</v>
      </c>
      <c r="C44" s="300"/>
      <c r="D44" s="182">
        <v>0</v>
      </c>
      <c r="E44" s="182">
        <v>0</v>
      </c>
      <c r="F44" s="182">
        <v>0</v>
      </c>
      <c r="G44" s="182">
        <v>0</v>
      </c>
      <c r="H44" s="182">
        <v>0</v>
      </c>
      <c r="I44" s="182">
        <v>1</v>
      </c>
      <c r="J44" s="182">
        <v>3</v>
      </c>
      <c r="K44" s="182">
        <v>1</v>
      </c>
      <c r="L44" s="182">
        <v>0</v>
      </c>
      <c r="M44" s="182">
        <v>5</v>
      </c>
      <c r="N44" s="182">
        <v>0</v>
      </c>
      <c r="O44" s="182">
        <v>0</v>
      </c>
      <c r="P44" s="182">
        <v>2</v>
      </c>
      <c r="Q44" s="182">
        <v>0</v>
      </c>
      <c r="R44" s="159"/>
      <c r="S44" s="300" t="s">
        <v>109</v>
      </c>
      <c r="T44" s="300"/>
      <c r="U44" s="182">
        <v>0</v>
      </c>
      <c r="V44" s="182">
        <v>2</v>
      </c>
      <c r="W44" s="182">
        <v>2</v>
      </c>
      <c r="X44" s="182">
        <v>1</v>
      </c>
      <c r="Y44" s="182">
        <v>2</v>
      </c>
      <c r="Z44" s="182">
        <v>4</v>
      </c>
      <c r="AA44" s="182">
        <v>1</v>
      </c>
      <c r="AB44" s="182">
        <v>0</v>
      </c>
      <c r="AC44" s="182">
        <v>3</v>
      </c>
      <c r="AD44" s="48">
        <v>1</v>
      </c>
      <c r="AE44" s="285">
        <f t="shared" si="2"/>
        <v>28</v>
      </c>
      <c r="AF44" s="286">
        <f t="shared" si="3"/>
        <v>0.5715452133088386</v>
      </c>
    </row>
    <row r="45" spans="1:32" ht="15" customHeight="1">
      <c r="A45" s="173"/>
      <c r="B45" s="300" t="s">
        <v>110</v>
      </c>
      <c r="C45" s="300"/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0</v>
      </c>
      <c r="R45" s="173"/>
      <c r="S45" s="300" t="s">
        <v>110</v>
      </c>
      <c r="T45" s="300"/>
      <c r="U45" s="182">
        <v>0</v>
      </c>
      <c r="V45" s="182">
        <v>0</v>
      </c>
      <c r="W45" s="182">
        <v>0</v>
      </c>
      <c r="X45" s="182">
        <v>0</v>
      </c>
      <c r="Y45" s="182">
        <v>0</v>
      </c>
      <c r="Z45" s="182">
        <v>0</v>
      </c>
      <c r="AA45" s="182">
        <v>0</v>
      </c>
      <c r="AB45" s="182">
        <v>0</v>
      </c>
      <c r="AC45" s="182">
        <v>0</v>
      </c>
      <c r="AD45" s="48">
        <v>0</v>
      </c>
      <c r="AE45" s="285">
        <f t="shared" si="2"/>
        <v>0</v>
      </c>
      <c r="AF45" s="286">
        <f t="shared" si="3"/>
        <v>0</v>
      </c>
    </row>
    <row r="46" spans="1:32" ht="15" customHeight="1">
      <c r="A46" s="173"/>
      <c r="B46" s="300" t="s">
        <v>111</v>
      </c>
      <c r="C46" s="300"/>
      <c r="D46" s="182">
        <v>0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2</v>
      </c>
      <c r="K46" s="182">
        <v>7</v>
      </c>
      <c r="L46" s="182">
        <v>16</v>
      </c>
      <c r="M46" s="182">
        <v>11</v>
      </c>
      <c r="N46" s="182">
        <v>16</v>
      </c>
      <c r="O46" s="182">
        <v>15</v>
      </c>
      <c r="P46" s="182">
        <v>10</v>
      </c>
      <c r="Q46" s="182">
        <v>10</v>
      </c>
      <c r="R46" s="173"/>
      <c r="S46" s="300" t="s">
        <v>111</v>
      </c>
      <c r="T46" s="300"/>
      <c r="U46" s="182">
        <v>15</v>
      </c>
      <c r="V46" s="182">
        <v>14</v>
      </c>
      <c r="W46" s="182">
        <v>14</v>
      </c>
      <c r="X46" s="182">
        <v>11</v>
      </c>
      <c r="Y46" s="182">
        <v>13</v>
      </c>
      <c r="Z46" s="182">
        <v>8</v>
      </c>
      <c r="AA46" s="182">
        <v>12</v>
      </c>
      <c r="AB46" s="182">
        <v>9</v>
      </c>
      <c r="AC46" s="182">
        <v>10</v>
      </c>
      <c r="AD46" s="48">
        <v>6</v>
      </c>
      <c r="AE46" s="285">
        <f t="shared" si="2"/>
        <v>199</v>
      </c>
      <c r="AF46" s="286">
        <f t="shared" si="3"/>
        <v>4.062053480302103</v>
      </c>
    </row>
    <row r="47" spans="1:32" ht="15" customHeight="1">
      <c r="A47" s="173"/>
      <c r="B47" s="301" t="s">
        <v>75</v>
      </c>
      <c r="C47" s="301"/>
      <c r="D47" s="235">
        <v>5</v>
      </c>
      <c r="E47" s="235">
        <v>3</v>
      </c>
      <c r="F47" s="235">
        <v>9</v>
      </c>
      <c r="G47" s="235">
        <v>11</v>
      </c>
      <c r="H47" s="235">
        <v>17</v>
      </c>
      <c r="I47" s="235">
        <v>21</v>
      </c>
      <c r="J47" s="235">
        <v>24</v>
      </c>
      <c r="K47" s="235">
        <v>37</v>
      </c>
      <c r="L47" s="235">
        <v>58</v>
      </c>
      <c r="M47" s="235">
        <v>100</v>
      </c>
      <c r="N47" s="235">
        <v>119</v>
      </c>
      <c r="O47" s="235">
        <v>171</v>
      </c>
      <c r="P47" s="235">
        <v>182</v>
      </c>
      <c r="Q47" s="235">
        <v>168</v>
      </c>
      <c r="R47" s="173"/>
      <c r="S47" s="301" t="s">
        <v>75</v>
      </c>
      <c r="T47" s="301"/>
      <c r="U47" s="235">
        <v>224</v>
      </c>
      <c r="V47" s="235">
        <v>260</v>
      </c>
      <c r="W47" s="235">
        <v>245</v>
      </c>
      <c r="X47" s="235">
        <v>252</v>
      </c>
      <c r="Y47" s="235">
        <v>271</v>
      </c>
      <c r="Z47" s="235">
        <v>309</v>
      </c>
      <c r="AA47" s="235">
        <v>302</v>
      </c>
      <c r="AB47" s="235">
        <v>355</v>
      </c>
      <c r="AC47" s="235">
        <v>365</v>
      </c>
      <c r="AD47" s="287">
        <v>378</v>
      </c>
      <c r="AE47" s="288">
        <f t="shared" si="2"/>
        <v>3886</v>
      </c>
      <c r="AF47" s="289">
        <f t="shared" si="3"/>
        <v>79.32231067564808</v>
      </c>
    </row>
    <row r="48" spans="1:32" ht="15" customHeight="1">
      <c r="A48" s="173"/>
      <c r="B48" s="300" t="s">
        <v>9</v>
      </c>
      <c r="C48" s="300"/>
      <c r="D48" s="216">
        <v>1</v>
      </c>
      <c r="E48" s="216">
        <v>2</v>
      </c>
      <c r="F48" s="216">
        <v>5</v>
      </c>
      <c r="G48" s="216">
        <v>3</v>
      </c>
      <c r="H48" s="216">
        <v>4</v>
      </c>
      <c r="I48" s="216">
        <v>8</v>
      </c>
      <c r="J48" s="216">
        <v>6</v>
      </c>
      <c r="K48" s="216">
        <v>2</v>
      </c>
      <c r="L48" s="216">
        <v>0</v>
      </c>
      <c r="M48" s="216">
        <v>1</v>
      </c>
      <c r="N48" s="216">
        <v>1</v>
      </c>
      <c r="O48" s="216">
        <v>2</v>
      </c>
      <c r="P48" s="216">
        <v>0</v>
      </c>
      <c r="Q48" s="216">
        <v>0</v>
      </c>
      <c r="R48" s="173"/>
      <c r="S48" s="300" t="s">
        <v>9</v>
      </c>
      <c r="T48" s="300"/>
      <c r="U48" s="216">
        <v>4</v>
      </c>
      <c r="V48" s="216">
        <v>7</v>
      </c>
      <c r="W48" s="216">
        <v>16</v>
      </c>
      <c r="X48" s="216">
        <v>5</v>
      </c>
      <c r="Y48" s="216">
        <v>10</v>
      </c>
      <c r="Z48" s="216">
        <v>26</v>
      </c>
      <c r="AA48" s="216">
        <v>19</v>
      </c>
      <c r="AB48" s="216">
        <v>12</v>
      </c>
      <c r="AC48" s="216">
        <v>10</v>
      </c>
      <c r="AD48" s="290">
        <v>36</v>
      </c>
      <c r="AE48" s="291">
        <f t="shared" si="2"/>
        <v>180</v>
      </c>
      <c r="AF48" s="286">
        <f t="shared" si="3"/>
        <v>3.6742192284139623</v>
      </c>
    </row>
    <row r="49" spans="1:33" ht="15" customHeight="1">
      <c r="A49" s="174"/>
      <c r="B49" s="299" t="s">
        <v>199</v>
      </c>
      <c r="C49" s="299"/>
      <c r="D49" s="236">
        <v>6</v>
      </c>
      <c r="E49" s="236">
        <v>5</v>
      </c>
      <c r="F49" s="236">
        <v>14</v>
      </c>
      <c r="G49" s="236">
        <v>14</v>
      </c>
      <c r="H49" s="236">
        <v>21</v>
      </c>
      <c r="I49" s="236">
        <v>31</v>
      </c>
      <c r="J49" s="236">
        <v>38</v>
      </c>
      <c r="K49" s="236">
        <v>51</v>
      </c>
      <c r="L49" s="236">
        <v>86</v>
      </c>
      <c r="M49" s="236">
        <v>136</v>
      </c>
      <c r="N49" s="236">
        <v>169</v>
      </c>
      <c r="O49" s="236">
        <v>234</v>
      </c>
      <c r="P49" s="236">
        <v>250</v>
      </c>
      <c r="Q49" s="236">
        <v>231</v>
      </c>
      <c r="R49" s="174"/>
      <c r="S49" s="299" t="s">
        <v>199</v>
      </c>
      <c r="T49" s="299"/>
      <c r="U49" s="236">
        <v>301</v>
      </c>
      <c r="V49" s="236">
        <v>329</v>
      </c>
      <c r="W49" s="236">
        <v>332</v>
      </c>
      <c r="X49" s="236">
        <v>308</v>
      </c>
      <c r="Y49" s="236">
        <v>336</v>
      </c>
      <c r="Z49" s="236">
        <v>385</v>
      </c>
      <c r="AA49" s="236">
        <v>367</v>
      </c>
      <c r="AB49" s="236">
        <v>406</v>
      </c>
      <c r="AC49" s="236">
        <v>418</v>
      </c>
      <c r="AD49" s="292">
        <f>SUM(AD36:AD48)</f>
        <v>431</v>
      </c>
      <c r="AE49" s="294">
        <f>SUM(AE36:AE48)</f>
        <v>4899</v>
      </c>
      <c r="AF49" s="293">
        <f>SUM(AF36:AF48)</f>
        <v>100</v>
      </c>
      <c r="AG49" s="237"/>
    </row>
  </sheetData>
  <sheetProtection/>
  <mergeCells count="58">
    <mergeCell ref="B47:C47"/>
    <mergeCell ref="B48:C48"/>
    <mergeCell ref="B49:C49"/>
    <mergeCell ref="B43:C43"/>
    <mergeCell ref="B44:C44"/>
    <mergeCell ref="B45:C45"/>
    <mergeCell ref="B46:C46"/>
    <mergeCell ref="B37:C37"/>
    <mergeCell ref="B38:C38"/>
    <mergeCell ref="B39:C39"/>
    <mergeCell ref="B41:C41"/>
    <mergeCell ref="B42:C42"/>
    <mergeCell ref="B40:C40"/>
    <mergeCell ref="B31:C31"/>
    <mergeCell ref="B32:C32"/>
    <mergeCell ref="B33:C33"/>
    <mergeCell ref="B34:C34"/>
    <mergeCell ref="B35:C35"/>
    <mergeCell ref="B36:C36"/>
    <mergeCell ref="B25:C25"/>
    <mergeCell ref="B27:C27"/>
    <mergeCell ref="B28:C28"/>
    <mergeCell ref="B29:C29"/>
    <mergeCell ref="B26:C26"/>
    <mergeCell ref="B30:C30"/>
    <mergeCell ref="S21:T21"/>
    <mergeCell ref="S22:T22"/>
    <mergeCell ref="S23:T23"/>
    <mergeCell ref="S24:T24"/>
    <mergeCell ref="B21:C21"/>
    <mergeCell ref="B22:C22"/>
    <mergeCell ref="B23:C23"/>
    <mergeCell ref="B24:C24"/>
    <mergeCell ref="S29:T29"/>
    <mergeCell ref="S30:T30"/>
    <mergeCell ref="S31:T31"/>
    <mergeCell ref="S32:T32"/>
    <mergeCell ref="S25:T25"/>
    <mergeCell ref="S26:T26"/>
    <mergeCell ref="S27:T27"/>
    <mergeCell ref="S28:T28"/>
    <mergeCell ref="S37:T37"/>
    <mergeCell ref="S38:T38"/>
    <mergeCell ref="S39:T39"/>
    <mergeCell ref="S40:T40"/>
    <mergeCell ref="S33:T33"/>
    <mergeCell ref="S34:T34"/>
    <mergeCell ref="S35:T35"/>
    <mergeCell ref="S36:T36"/>
    <mergeCell ref="S49:T49"/>
    <mergeCell ref="S45:T45"/>
    <mergeCell ref="S46:T46"/>
    <mergeCell ref="S47:T47"/>
    <mergeCell ref="S48:T48"/>
    <mergeCell ref="S41:T41"/>
    <mergeCell ref="S42:T42"/>
    <mergeCell ref="S43:T43"/>
    <mergeCell ref="S44:T44"/>
  </mergeCells>
  <printOptions/>
  <pageMargins left="0.58" right="0.5511811023622047" top="0.8267716535433072" bottom="0.984251968503937" header="0.5118110236220472" footer="0.5118110236220472"/>
  <pageSetup horizontalDpi="300" verticalDpi="300" orientation="portrait" paperSize="9" scale="105" r:id="rId1"/>
  <colBreaks count="1" manualBreakCount="1">
    <brk id="17" max="65535" man="1"/>
  </colBreaks>
  <ignoredErrors>
    <ignoredError sqref="AE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SheetLayoutView="100" zoomScalePageLayoutView="0" workbookViewId="0" topLeftCell="A1">
      <selection activeCell="A1" sqref="A1"/>
    </sheetView>
  </sheetViews>
  <sheetFormatPr defaultColWidth="4.375" defaultRowHeight="13.5"/>
  <cols>
    <col min="1" max="1" width="6.375" style="15" customWidth="1"/>
    <col min="2" max="2" width="5.875" style="2" customWidth="1"/>
    <col min="3" max="3" width="15.875" style="15" customWidth="1"/>
    <col min="4" max="17" width="4.375" style="15" customWidth="1"/>
    <col min="18" max="18" width="6.375" style="15" customWidth="1"/>
    <col min="19" max="19" width="5.875" style="2" customWidth="1"/>
    <col min="20" max="20" width="15.875" style="15" customWidth="1"/>
    <col min="21" max="30" width="4.875" style="15" customWidth="1"/>
    <col min="31" max="31" width="4.875" style="149" customWidth="1"/>
    <col min="32" max="32" width="6.875" style="15" customWidth="1"/>
    <col min="33" max="16384" width="4.375" style="15" customWidth="1"/>
  </cols>
  <sheetData>
    <row r="1" spans="1:32" ht="24" customHeight="1" thickBot="1">
      <c r="A1" s="43" t="s">
        <v>174</v>
      </c>
      <c r="B1" s="44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3"/>
      <c r="S1" s="44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142"/>
      <c r="AF1" s="2"/>
    </row>
    <row r="2" spans="1:32" ht="15" customHeight="1" thickBot="1">
      <c r="A2" s="5" t="s">
        <v>119</v>
      </c>
      <c r="B2" s="4" t="s">
        <v>11</v>
      </c>
      <c r="C2" s="47" t="s">
        <v>158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5" t="s">
        <v>119</v>
      </c>
      <c r="S2" s="4" t="s">
        <v>11</v>
      </c>
      <c r="T2" s="47" t="s">
        <v>158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143" t="s">
        <v>17</v>
      </c>
      <c r="AF2" s="5" t="s">
        <v>74</v>
      </c>
    </row>
    <row r="3" spans="1:32" ht="15" customHeight="1">
      <c r="A3" s="2" t="s">
        <v>113</v>
      </c>
      <c r="B3" s="2" t="s">
        <v>75</v>
      </c>
      <c r="C3" s="1" t="s">
        <v>72</v>
      </c>
      <c r="D3" s="53">
        <v>0</v>
      </c>
      <c r="E3" s="53">
        <v>0</v>
      </c>
      <c r="F3" s="53">
        <v>17</v>
      </c>
      <c r="G3" s="53">
        <v>6</v>
      </c>
      <c r="H3" s="53">
        <v>25</v>
      </c>
      <c r="I3" s="53">
        <v>11</v>
      </c>
      <c r="J3" s="53">
        <v>43</v>
      </c>
      <c r="K3" s="53">
        <v>70</v>
      </c>
      <c r="L3" s="53">
        <v>57</v>
      </c>
      <c r="M3" s="53">
        <v>82</v>
      </c>
      <c r="N3" s="53">
        <v>90</v>
      </c>
      <c r="O3" s="53">
        <v>102</v>
      </c>
      <c r="P3" s="53">
        <v>122</v>
      </c>
      <c r="Q3" s="53">
        <v>125</v>
      </c>
      <c r="R3" s="2" t="s">
        <v>113</v>
      </c>
      <c r="S3" s="2" t="s">
        <v>75</v>
      </c>
      <c r="T3" s="1" t="s">
        <v>72</v>
      </c>
      <c r="U3" s="53">
        <v>160</v>
      </c>
      <c r="V3" s="53">
        <v>127</v>
      </c>
      <c r="W3" s="53">
        <v>164</v>
      </c>
      <c r="X3" s="53">
        <v>160</v>
      </c>
      <c r="Y3" s="53">
        <v>132</v>
      </c>
      <c r="Z3" s="53">
        <v>159</v>
      </c>
      <c r="AA3" s="53">
        <v>161</v>
      </c>
      <c r="AB3" s="53">
        <v>173</v>
      </c>
      <c r="AC3" s="53">
        <v>182</v>
      </c>
      <c r="AD3" s="53">
        <v>189</v>
      </c>
      <c r="AE3" s="113">
        <v>2357</v>
      </c>
      <c r="AF3" s="8">
        <v>28.562772661173046</v>
      </c>
    </row>
    <row r="4" spans="1:32" ht="15" customHeight="1">
      <c r="A4" s="2"/>
      <c r="C4" s="1" t="s">
        <v>170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2"/>
      <c r="T4" s="1" t="s">
        <v>170</v>
      </c>
      <c r="U4" s="7">
        <v>195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114">
        <v>4931</v>
      </c>
      <c r="AF4" s="8">
        <v>59.75521085797383</v>
      </c>
    </row>
    <row r="5" spans="1:32" ht="15" customHeight="1">
      <c r="A5" s="2"/>
      <c r="C5" s="168" t="s">
        <v>262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2"/>
      <c r="T5" s="168" t="s">
        <v>262</v>
      </c>
      <c r="U5" s="7">
        <v>1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114">
        <v>25</v>
      </c>
      <c r="AF5" s="8">
        <v>0.3029568589432865</v>
      </c>
    </row>
    <row r="6" spans="1:32" ht="15" customHeight="1">
      <c r="A6" s="2"/>
      <c r="C6" s="1" t="s">
        <v>19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2"/>
      <c r="T6" s="1" t="s">
        <v>19</v>
      </c>
      <c r="U6" s="7">
        <v>2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114">
        <v>21</v>
      </c>
      <c r="AF6" s="8">
        <v>0.25448376151236063</v>
      </c>
    </row>
    <row r="7" spans="1:32" ht="15" customHeight="1">
      <c r="A7" s="2"/>
      <c r="C7" s="1" t="s">
        <v>157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2"/>
      <c r="T7" s="1" t="s">
        <v>157</v>
      </c>
      <c r="U7" s="7">
        <v>10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114">
        <v>178</v>
      </c>
      <c r="AF7" s="8">
        <v>2.1570528356761995</v>
      </c>
    </row>
    <row r="8" spans="1:32" ht="15" customHeight="1">
      <c r="A8" s="2"/>
      <c r="C8" s="36" t="s">
        <v>9</v>
      </c>
      <c r="D8" s="25">
        <v>0</v>
      </c>
      <c r="E8" s="25">
        <v>0</v>
      </c>
      <c r="F8" s="25">
        <v>2</v>
      </c>
      <c r="G8" s="25">
        <v>0</v>
      </c>
      <c r="H8" s="25">
        <v>1</v>
      </c>
      <c r="I8" s="25">
        <v>4</v>
      </c>
      <c r="J8" s="25">
        <v>3</v>
      </c>
      <c r="K8" s="25">
        <v>12</v>
      </c>
      <c r="L8" s="25">
        <v>22</v>
      </c>
      <c r="M8" s="25">
        <v>13</v>
      </c>
      <c r="N8" s="25">
        <v>14</v>
      </c>
      <c r="O8" s="25">
        <v>29</v>
      </c>
      <c r="P8" s="25">
        <v>30</v>
      </c>
      <c r="Q8" s="25">
        <v>47</v>
      </c>
      <c r="R8" s="2"/>
      <c r="T8" s="36" t="s">
        <v>9</v>
      </c>
      <c r="U8" s="25">
        <v>56</v>
      </c>
      <c r="V8" s="25">
        <v>28</v>
      </c>
      <c r="W8" s="25">
        <v>47</v>
      </c>
      <c r="X8" s="25">
        <v>50</v>
      </c>
      <c r="Y8" s="25">
        <v>64</v>
      </c>
      <c r="Z8" s="25">
        <v>55</v>
      </c>
      <c r="AA8" s="25">
        <v>55</v>
      </c>
      <c r="AB8" s="25">
        <v>61</v>
      </c>
      <c r="AC8" s="25">
        <v>73</v>
      </c>
      <c r="AD8" s="25">
        <v>74</v>
      </c>
      <c r="AE8" s="144">
        <v>740</v>
      </c>
      <c r="AF8" s="11">
        <v>8.967523024721281</v>
      </c>
    </row>
    <row r="9" spans="1:32" ht="15" customHeight="1">
      <c r="A9" s="6"/>
      <c r="B9" s="10"/>
      <c r="C9" s="54" t="s">
        <v>17</v>
      </c>
      <c r="D9" s="50">
        <v>0</v>
      </c>
      <c r="E9" s="50">
        <v>0</v>
      </c>
      <c r="F9" s="50">
        <v>45</v>
      </c>
      <c r="G9" s="50">
        <v>19</v>
      </c>
      <c r="H9" s="50">
        <v>53</v>
      </c>
      <c r="I9" s="50">
        <v>37</v>
      </c>
      <c r="J9" s="50">
        <v>69</v>
      </c>
      <c r="K9" s="50">
        <v>124</v>
      </c>
      <c r="L9" s="50">
        <v>124</v>
      </c>
      <c r="M9" s="50">
        <v>166</v>
      </c>
      <c r="N9" s="50">
        <v>166</v>
      </c>
      <c r="O9" s="50">
        <v>230</v>
      </c>
      <c r="P9" s="50">
        <v>268</v>
      </c>
      <c r="Q9" s="50">
        <v>297</v>
      </c>
      <c r="R9" s="6"/>
      <c r="S9" s="10"/>
      <c r="T9" s="54" t="s">
        <v>17</v>
      </c>
      <c r="U9" s="50">
        <v>424</v>
      </c>
      <c r="V9" s="50">
        <v>368</v>
      </c>
      <c r="W9" s="50">
        <v>525</v>
      </c>
      <c r="X9" s="50">
        <v>521</v>
      </c>
      <c r="Y9" s="50">
        <v>557</v>
      </c>
      <c r="Z9" s="50">
        <v>680</v>
      </c>
      <c r="AA9" s="50">
        <v>741</v>
      </c>
      <c r="AB9" s="50">
        <v>836</v>
      </c>
      <c r="AC9" s="50">
        <v>969</v>
      </c>
      <c r="AD9" s="50">
        <v>1033</v>
      </c>
      <c r="AE9" s="138">
        <v>8252</v>
      </c>
      <c r="AF9" s="50">
        <v>100</v>
      </c>
    </row>
    <row r="10" spans="1:32" ht="15" customHeight="1">
      <c r="A10" s="2"/>
      <c r="B10" s="2" t="s">
        <v>118</v>
      </c>
      <c r="C10" s="1" t="s">
        <v>72</v>
      </c>
      <c r="D10" s="27">
        <v>0</v>
      </c>
      <c r="E10" s="27">
        <v>0</v>
      </c>
      <c r="F10" s="27">
        <v>4</v>
      </c>
      <c r="G10" s="27">
        <v>0</v>
      </c>
      <c r="H10" s="27">
        <v>11</v>
      </c>
      <c r="I10" s="27">
        <v>15</v>
      </c>
      <c r="J10" s="27">
        <v>71</v>
      </c>
      <c r="K10" s="27">
        <v>162</v>
      </c>
      <c r="L10" s="27">
        <v>79</v>
      </c>
      <c r="M10" s="27">
        <v>66</v>
      </c>
      <c r="N10" s="27">
        <v>57</v>
      </c>
      <c r="O10" s="27">
        <v>67</v>
      </c>
      <c r="P10" s="27">
        <v>64</v>
      </c>
      <c r="Q10" s="27">
        <v>54</v>
      </c>
      <c r="R10" s="2"/>
      <c r="S10" s="2" t="s">
        <v>118</v>
      </c>
      <c r="T10" s="1" t="s">
        <v>72</v>
      </c>
      <c r="U10" s="27">
        <v>47</v>
      </c>
      <c r="V10" s="27">
        <v>42</v>
      </c>
      <c r="W10" s="27">
        <v>49</v>
      </c>
      <c r="X10" s="27">
        <v>43</v>
      </c>
      <c r="Y10" s="27">
        <v>46</v>
      </c>
      <c r="Z10" s="27">
        <v>41</v>
      </c>
      <c r="AA10" s="27">
        <v>42</v>
      </c>
      <c r="AB10" s="27">
        <v>50</v>
      </c>
      <c r="AC10" s="27">
        <v>39</v>
      </c>
      <c r="AD10" s="27">
        <v>31</v>
      </c>
      <c r="AE10" s="145">
        <v>1080</v>
      </c>
      <c r="AF10" s="8">
        <v>46.95652173913044</v>
      </c>
    </row>
    <row r="11" spans="1:32" ht="15" customHeight="1">
      <c r="A11" s="2"/>
      <c r="C11" s="1" t="s">
        <v>170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2"/>
      <c r="T11" s="1" t="s">
        <v>170</v>
      </c>
      <c r="U11" s="7">
        <v>6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114">
        <v>304</v>
      </c>
      <c r="AF11" s="8">
        <v>13.217391304347824</v>
      </c>
    </row>
    <row r="12" spans="1:32" ht="15" customHeight="1">
      <c r="A12" s="2"/>
      <c r="C12" s="168" t="s">
        <v>262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2"/>
      <c r="T12" s="168" t="s">
        <v>262</v>
      </c>
      <c r="U12" s="7">
        <v>2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114">
        <v>24</v>
      </c>
      <c r="AF12" s="8">
        <v>1.0434782608695654</v>
      </c>
    </row>
    <row r="13" spans="1:32" ht="15" customHeight="1">
      <c r="A13" s="2"/>
      <c r="C13" s="1" t="s">
        <v>19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2"/>
      <c r="T13" s="1" t="s">
        <v>19</v>
      </c>
      <c r="U13" s="7">
        <v>0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114">
        <v>11</v>
      </c>
      <c r="AF13" s="8">
        <v>0.47826086956521735</v>
      </c>
    </row>
    <row r="14" spans="1:32" ht="15" customHeight="1">
      <c r="A14" s="2"/>
      <c r="C14" s="1" t="s">
        <v>157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2"/>
      <c r="T14" s="1" t="s">
        <v>157</v>
      </c>
      <c r="U14" s="7">
        <v>3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114">
        <v>56</v>
      </c>
      <c r="AF14" s="8">
        <v>2.4347826086956523</v>
      </c>
    </row>
    <row r="15" spans="1:32" ht="15" customHeight="1">
      <c r="A15" s="2"/>
      <c r="C15" s="36" t="s">
        <v>9</v>
      </c>
      <c r="D15" s="25">
        <v>0</v>
      </c>
      <c r="E15" s="25">
        <v>0</v>
      </c>
      <c r="F15" s="25">
        <v>0</v>
      </c>
      <c r="G15" s="25">
        <v>0</v>
      </c>
      <c r="H15" s="25">
        <v>2</v>
      </c>
      <c r="I15" s="25">
        <v>9</v>
      </c>
      <c r="J15" s="25">
        <v>54</v>
      </c>
      <c r="K15" s="25">
        <v>144</v>
      </c>
      <c r="L15" s="25">
        <v>68</v>
      </c>
      <c r="M15" s="25">
        <v>55</v>
      </c>
      <c r="N15" s="25">
        <v>41</v>
      </c>
      <c r="O15" s="25">
        <v>63</v>
      </c>
      <c r="P15" s="25">
        <v>48</v>
      </c>
      <c r="Q15" s="25">
        <v>54</v>
      </c>
      <c r="R15" s="2"/>
      <c r="T15" s="36" t="s">
        <v>9</v>
      </c>
      <c r="U15" s="25">
        <v>48</v>
      </c>
      <c r="V15" s="25">
        <v>33</v>
      </c>
      <c r="W15" s="25">
        <v>31</v>
      </c>
      <c r="X15" s="25">
        <v>23</v>
      </c>
      <c r="Y15" s="25">
        <v>20</v>
      </c>
      <c r="Z15" s="25">
        <v>33</v>
      </c>
      <c r="AA15" s="25">
        <v>30</v>
      </c>
      <c r="AB15" s="25">
        <v>19</v>
      </c>
      <c r="AC15" s="25">
        <v>31</v>
      </c>
      <c r="AD15" s="25">
        <v>19</v>
      </c>
      <c r="AE15" s="144">
        <v>825</v>
      </c>
      <c r="AF15" s="11">
        <v>35.869565217391305</v>
      </c>
    </row>
    <row r="16" spans="1:32" ht="15" customHeight="1">
      <c r="A16" s="6"/>
      <c r="B16" s="10"/>
      <c r="C16" s="54" t="s">
        <v>17</v>
      </c>
      <c r="D16" s="50">
        <v>0</v>
      </c>
      <c r="E16" s="50">
        <v>0</v>
      </c>
      <c r="F16" s="50">
        <v>10</v>
      </c>
      <c r="G16" s="50">
        <v>4</v>
      </c>
      <c r="H16" s="50">
        <v>27</v>
      </c>
      <c r="I16" s="50">
        <v>29</v>
      </c>
      <c r="J16" s="50">
        <v>131</v>
      </c>
      <c r="K16" s="50">
        <v>318</v>
      </c>
      <c r="L16" s="50">
        <v>153</v>
      </c>
      <c r="M16" s="50">
        <v>132</v>
      </c>
      <c r="N16" s="50">
        <v>111</v>
      </c>
      <c r="O16" s="50">
        <v>146</v>
      </c>
      <c r="P16" s="50">
        <v>129</v>
      </c>
      <c r="Q16" s="50">
        <v>125</v>
      </c>
      <c r="R16" s="6"/>
      <c r="S16" s="10"/>
      <c r="T16" s="54" t="s">
        <v>17</v>
      </c>
      <c r="U16" s="50">
        <v>106</v>
      </c>
      <c r="V16" s="50">
        <v>94</v>
      </c>
      <c r="W16" s="50">
        <v>96</v>
      </c>
      <c r="X16" s="50">
        <v>93</v>
      </c>
      <c r="Y16" s="50">
        <v>83</v>
      </c>
      <c r="Z16" s="50">
        <v>100</v>
      </c>
      <c r="AA16" s="50">
        <v>91</v>
      </c>
      <c r="AB16" s="50">
        <v>116</v>
      </c>
      <c r="AC16" s="50">
        <v>113</v>
      </c>
      <c r="AD16" s="50">
        <v>93</v>
      </c>
      <c r="AE16" s="138">
        <v>2300</v>
      </c>
      <c r="AF16" s="50">
        <v>100</v>
      </c>
    </row>
    <row r="17" spans="1:32" ht="15" customHeight="1">
      <c r="A17" s="6"/>
      <c r="B17" s="6" t="s">
        <v>17</v>
      </c>
      <c r="C17" s="1" t="s">
        <v>72</v>
      </c>
      <c r="D17" s="38">
        <v>0</v>
      </c>
      <c r="E17" s="38">
        <v>0</v>
      </c>
      <c r="F17" s="38">
        <v>21</v>
      </c>
      <c r="G17" s="38">
        <v>6</v>
      </c>
      <c r="H17" s="38">
        <v>36</v>
      </c>
      <c r="I17" s="38">
        <v>26</v>
      </c>
      <c r="J17" s="38">
        <v>114</v>
      </c>
      <c r="K17" s="38">
        <v>232</v>
      </c>
      <c r="L17" s="38">
        <v>136</v>
      </c>
      <c r="M17" s="38">
        <v>148</v>
      </c>
      <c r="N17" s="38">
        <v>147</v>
      </c>
      <c r="O17" s="38">
        <v>169</v>
      </c>
      <c r="P17" s="38">
        <v>186</v>
      </c>
      <c r="Q17" s="38">
        <v>179</v>
      </c>
      <c r="R17" s="6"/>
      <c r="S17" s="6" t="s">
        <v>17</v>
      </c>
      <c r="T17" s="1" t="s">
        <v>72</v>
      </c>
      <c r="U17" s="38">
        <v>207</v>
      </c>
      <c r="V17" s="38">
        <v>169</v>
      </c>
      <c r="W17" s="38">
        <v>213</v>
      </c>
      <c r="X17" s="38">
        <v>203</v>
      </c>
      <c r="Y17" s="38">
        <v>178</v>
      </c>
      <c r="Z17" s="38">
        <v>200</v>
      </c>
      <c r="AA17" s="38">
        <v>203</v>
      </c>
      <c r="AB17" s="38">
        <v>223</v>
      </c>
      <c r="AC17" s="38">
        <v>221</v>
      </c>
      <c r="AD17" s="38">
        <v>220</v>
      </c>
      <c r="AE17" s="146">
        <v>3437</v>
      </c>
      <c r="AF17" s="8">
        <v>32.57202426080364</v>
      </c>
    </row>
    <row r="18" spans="1:32" ht="15" customHeight="1">
      <c r="A18" s="6"/>
      <c r="B18" s="6"/>
      <c r="C18" s="1" t="s">
        <v>170</v>
      </c>
      <c r="D18" s="38">
        <v>0</v>
      </c>
      <c r="E18" s="38">
        <v>0</v>
      </c>
      <c r="F18" s="38">
        <v>25</v>
      </c>
      <c r="G18" s="38">
        <v>12</v>
      </c>
      <c r="H18" s="38">
        <v>35</v>
      </c>
      <c r="I18" s="38">
        <v>20</v>
      </c>
      <c r="J18" s="38">
        <v>25</v>
      </c>
      <c r="K18" s="38">
        <v>44</v>
      </c>
      <c r="L18" s="38">
        <v>45</v>
      </c>
      <c r="M18" s="38">
        <v>77</v>
      </c>
      <c r="N18" s="38">
        <v>68</v>
      </c>
      <c r="O18" s="38">
        <v>102</v>
      </c>
      <c r="P18" s="38">
        <v>121</v>
      </c>
      <c r="Q18" s="38">
        <v>134</v>
      </c>
      <c r="R18" s="6"/>
      <c r="S18" s="6"/>
      <c r="T18" s="1" t="s">
        <v>170</v>
      </c>
      <c r="U18" s="38">
        <v>201</v>
      </c>
      <c r="V18" s="38">
        <v>218</v>
      </c>
      <c r="W18" s="38">
        <v>314</v>
      </c>
      <c r="X18" s="38">
        <v>329</v>
      </c>
      <c r="Y18" s="38">
        <v>356</v>
      </c>
      <c r="Z18" s="38">
        <v>468</v>
      </c>
      <c r="AA18" s="38">
        <v>529</v>
      </c>
      <c r="AB18" s="38">
        <v>604</v>
      </c>
      <c r="AC18" s="38">
        <v>729</v>
      </c>
      <c r="AD18" s="38">
        <v>779</v>
      </c>
      <c r="AE18" s="146">
        <v>5235</v>
      </c>
      <c r="AF18" s="8">
        <v>49.61144806671721</v>
      </c>
    </row>
    <row r="19" spans="1:32" ht="15" customHeight="1">
      <c r="A19" s="6"/>
      <c r="B19" s="6"/>
      <c r="C19" s="168" t="s">
        <v>262</v>
      </c>
      <c r="D19" s="38">
        <v>0</v>
      </c>
      <c r="E19" s="38">
        <v>0</v>
      </c>
      <c r="F19" s="38">
        <v>0</v>
      </c>
      <c r="G19" s="38">
        <v>0</v>
      </c>
      <c r="H19" s="38">
        <v>1</v>
      </c>
      <c r="I19" s="38">
        <v>1</v>
      </c>
      <c r="J19" s="38">
        <v>3</v>
      </c>
      <c r="K19" s="38">
        <v>3</v>
      </c>
      <c r="L19" s="38">
        <v>1</v>
      </c>
      <c r="M19" s="38">
        <v>1</v>
      </c>
      <c r="N19" s="38">
        <v>1</v>
      </c>
      <c r="O19" s="38">
        <v>1</v>
      </c>
      <c r="P19" s="38">
        <v>2</v>
      </c>
      <c r="Q19" s="38">
        <v>5</v>
      </c>
      <c r="R19" s="6"/>
      <c r="S19" s="6"/>
      <c r="T19" s="168" t="s">
        <v>262</v>
      </c>
      <c r="U19" s="38">
        <v>3</v>
      </c>
      <c r="V19" s="38">
        <v>1</v>
      </c>
      <c r="W19" s="38">
        <v>3</v>
      </c>
      <c r="X19" s="38">
        <v>1</v>
      </c>
      <c r="Y19" s="38">
        <v>4</v>
      </c>
      <c r="Z19" s="38">
        <v>3</v>
      </c>
      <c r="AA19" s="38">
        <v>3</v>
      </c>
      <c r="AB19" s="38">
        <v>4</v>
      </c>
      <c r="AC19" s="38">
        <v>3</v>
      </c>
      <c r="AD19" s="38">
        <v>5</v>
      </c>
      <c r="AE19" s="146">
        <v>49</v>
      </c>
      <c r="AF19" s="8">
        <v>0.4643669446550417</v>
      </c>
    </row>
    <row r="20" spans="1:32" ht="15" customHeight="1">
      <c r="A20" s="6"/>
      <c r="B20" s="6"/>
      <c r="C20" s="1" t="s">
        <v>19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2</v>
      </c>
      <c r="J20" s="38">
        <v>0</v>
      </c>
      <c r="K20" s="38">
        <v>1</v>
      </c>
      <c r="L20" s="38">
        <v>1</v>
      </c>
      <c r="M20" s="38">
        <v>2</v>
      </c>
      <c r="N20" s="38">
        <v>3</v>
      </c>
      <c r="O20" s="38">
        <v>8</v>
      </c>
      <c r="P20" s="38">
        <v>2</v>
      </c>
      <c r="Q20" s="38">
        <v>1</v>
      </c>
      <c r="R20" s="6"/>
      <c r="S20" s="6"/>
      <c r="T20" s="1" t="s">
        <v>19</v>
      </c>
      <c r="U20" s="38">
        <v>2</v>
      </c>
      <c r="V20" s="38">
        <v>3</v>
      </c>
      <c r="W20" s="38">
        <v>1</v>
      </c>
      <c r="X20" s="38">
        <v>3</v>
      </c>
      <c r="Y20" s="38">
        <v>0</v>
      </c>
      <c r="Z20" s="38">
        <v>1</v>
      </c>
      <c r="AA20" s="38">
        <v>1</v>
      </c>
      <c r="AB20" s="38">
        <v>1</v>
      </c>
      <c r="AC20" s="38">
        <v>0</v>
      </c>
      <c r="AD20" s="38">
        <v>0</v>
      </c>
      <c r="AE20" s="146">
        <v>32</v>
      </c>
      <c r="AF20" s="8">
        <v>0.3032600454890068</v>
      </c>
    </row>
    <row r="21" spans="1:32" ht="15" customHeight="1">
      <c r="A21" s="6"/>
      <c r="B21" s="6"/>
      <c r="C21" s="1" t="s">
        <v>157</v>
      </c>
      <c r="D21" s="38">
        <v>0</v>
      </c>
      <c r="E21" s="38">
        <v>0</v>
      </c>
      <c r="F21" s="38">
        <v>7</v>
      </c>
      <c r="G21" s="38">
        <v>5</v>
      </c>
      <c r="H21" s="38">
        <v>5</v>
      </c>
      <c r="I21" s="38">
        <v>4</v>
      </c>
      <c r="J21" s="38">
        <v>1</v>
      </c>
      <c r="K21" s="38">
        <v>6</v>
      </c>
      <c r="L21" s="38">
        <v>4</v>
      </c>
      <c r="M21" s="38">
        <v>2</v>
      </c>
      <c r="N21" s="38">
        <v>3</v>
      </c>
      <c r="O21" s="38">
        <v>4</v>
      </c>
      <c r="P21" s="38">
        <v>8</v>
      </c>
      <c r="Q21" s="38">
        <v>2</v>
      </c>
      <c r="R21" s="6"/>
      <c r="S21" s="6"/>
      <c r="T21" s="1" t="s">
        <v>157</v>
      </c>
      <c r="U21" s="38">
        <v>13</v>
      </c>
      <c r="V21" s="38">
        <v>10</v>
      </c>
      <c r="W21" s="38">
        <v>12</v>
      </c>
      <c r="X21" s="38">
        <v>5</v>
      </c>
      <c r="Y21" s="38">
        <v>18</v>
      </c>
      <c r="Z21" s="38">
        <v>20</v>
      </c>
      <c r="AA21" s="38">
        <v>11</v>
      </c>
      <c r="AB21" s="38">
        <v>40</v>
      </c>
      <c r="AC21" s="38">
        <v>25</v>
      </c>
      <c r="AD21" s="38">
        <v>29</v>
      </c>
      <c r="AE21" s="146">
        <v>234</v>
      </c>
      <c r="AF21" s="8">
        <v>2.2175890826383626</v>
      </c>
    </row>
    <row r="22" spans="1:32" ht="15" customHeight="1">
      <c r="A22" s="6"/>
      <c r="B22" s="6"/>
      <c r="C22" s="36" t="s">
        <v>9</v>
      </c>
      <c r="D22" s="55">
        <v>0</v>
      </c>
      <c r="E22" s="55">
        <v>0</v>
      </c>
      <c r="F22" s="55">
        <v>2</v>
      </c>
      <c r="G22" s="55">
        <v>0</v>
      </c>
      <c r="H22" s="55">
        <v>3</v>
      </c>
      <c r="I22" s="55">
        <v>13</v>
      </c>
      <c r="J22" s="55">
        <v>57</v>
      </c>
      <c r="K22" s="55">
        <v>156</v>
      </c>
      <c r="L22" s="55">
        <v>90</v>
      </c>
      <c r="M22" s="55">
        <v>68</v>
      </c>
      <c r="N22" s="55">
        <v>55</v>
      </c>
      <c r="O22" s="55">
        <v>92</v>
      </c>
      <c r="P22" s="55">
        <v>78</v>
      </c>
      <c r="Q22" s="55">
        <v>101</v>
      </c>
      <c r="R22" s="6"/>
      <c r="S22" s="6"/>
      <c r="T22" s="36" t="s">
        <v>9</v>
      </c>
      <c r="U22" s="55">
        <v>104</v>
      </c>
      <c r="V22" s="55">
        <v>61</v>
      </c>
      <c r="W22" s="55">
        <v>78</v>
      </c>
      <c r="X22" s="55">
        <v>73</v>
      </c>
      <c r="Y22" s="55">
        <v>84</v>
      </c>
      <c r="Z22" s="55">
        <v>88</v>
      </c>
      <c r="AA22" s="55">
        <v>85</v>
      </c>
      <c r="AB22" s="55">
        <v>80</v>
      </c>
      <c r="AC22" s="55">
        <v>104</v>
      </c>
      <c r="AD22" s="55">
        <v>93</v>
      </c>
      <c r="AE22" s="147">
        <v>1565</v>
      </c>
      <c r="AF22" s="11">
        <v>14.83131159969674</v>
      </c>
    </row>
    <row r="23" spans="1:32" ht="15" customHeight="1" thickBot="1">
      <c r="A23" s="12"/>
      <c r="B23" s="12"/>
      <c r="C23" s="56" t="s">
        <v>17</v>
      </c>
      <c r="D23" s="21">
        <v>0</v>
      </c>
      <c r="E23" s="21">
        <v>0</v>
      </c>
      <c r="F23" s="21">
        <v>55</v>
      </c>
      <c r="G23" s="21">
        <v>23</v>
      </c>
      <c r="H23" s="21">
        <v>80</v>
      </c>
      <c r="I23" s="21">
        <v>66</v>
      </c>
      <c r="J23" s="21">
        <v>200</v>
      </c>
      <c r="K23" s="21">
        <v>442</v>
      </c>
      <c r="L23" s="21">
        <v>277</v>
      </c>
      <c r="M23" s="21">
        <v>298</v>
      </c>
      <c r="N23" s="21">
        <v>277</v>
      </c>
      <c r="O23" s="21">
        <v>376</v>
      </c>
      <c r="P23" s="21">
        <v>397</v>
      </c>
      <c r="Q23" s="21">
        <v>422</v>
      </c>
      <c r="R23" s="12"/>
      <c r="S23" s="12"/>
      <c r="T23" s="56" t="s">
        <v>17</v>
      </c>
      <c r="U23" s="21">
        <v>530</v>
      </c>
      <c r="V23" s="21">
        <v>462</v>
      </c>
      <c r="W23" s="21">
        <v>621</v>
      </c>
      <c r="X23" s="21">
        <v>614</v>
      </c>
      <c r="Y23" s="21">
        <v>640</v>
      </c>
      <c r="Z23" s="21">
        <v>780</v>
      </c>
      <c r="AA23" s="21">
        <v>832</v>
      </c>
      <c r="AB23" s="21">
        <v>952</v>
      </c>
      <c r="AC23" s="21">
        <v>1082</v>
      </c>
      <c r="AD23" s="21">
        <v>1126</v>
      </c>
      <c r="AE23" s="148">
        <v>10552</v>
      </c>
      <c r="AF23" s="21">
        <v>100</v>
      </c>
    </row>
    <row r="24" spans="1:32" ht="15" customHeight="1">
      <c r="A24" s="2" t="s">
        <v>116</v>
      </c>
      <c r="B24" s="2" t="s">
        <v>75</v>
      </c>
      <c r="C24" s="1" t="s">
        <v>72</v>
      </c>
      <c r="D24" s="53">
        <v>0</v>
      </c>
      <c r="E24" s="53">
        <v>0</v>
      </c>
      <c r="F24" s="53">
        <v>3</v>
      </c>
      <c r="G24" s="53">
        <v>4</v>
      </c>
      <c r="H24" s="53">
        <v>4</v>
      </c>
      <c r="I24" s="53">
        <v>6</v>
      </c>
      <c r="J24" s="53">
        <v>8</v>
      </c>
      <c r="K24" s="53">
        <v>18</v>
      </c>
      <c r="L24" s="53">
        <v>22</v>
      </c>
      <c r="M24" s="53">
        <v>34</v>
      </c>
      <c r="N24" s="53">
        <v>59</v>
      </c>
      <c r="O24" s="53">
        <v>85</v>
      </c>
      <c r="P24" s="53">
        <v>97</v>
      </c>
      <c r="Q24" s="53">
        <v>85</v>
      </c>
      <c r="R24" s="2" t="s">
        <v>116</v>
      </c>
      <c r="S24" s="2" t="s">
        <v>75</v>
      </c>
      <c r="T24" s="1" t="s">
        <v>72</v>
      </c>
      <c r="U24" s="53">
        <v>121</v>
      </c>
      <c r="V24" s="53">
        <v>131</v>
      </c>
      <c r="W24" s="53">
        <v>107</v>
      </c>
      <c r="X24" s="53">
        <v>109</v>
      </c>
      <c r="Y24" s="53">
        <v>104</v>
      </c>
      <c r="Z24" s="53">
        <v>113</v>
      </c>
      <c r="AA24" s="53">
        <v>104</v>
      </c>
      <c r="AB24" s="53">
        <v>123</v>
      </c>
      <c r="AC24" s="53">
        <v>122</v>
      </c>
      <c r="AD24" s="53">
        <v>120</v>
      </c>
      <c r="AE24" s="113">
        <v>1579</v>
      </c>
      <c r="AF24" s="8">
        <v>40.63304168811116</v>
      </c>
    </row>
    <row r="25" spans="1:32" ht="15" customHeight="1">
      <c r="A25" s="1"/>
      <c r="C25" s="1" t="s">
        <v>170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1"/>
      <c r="T25" s="1" t="s">
        <v>170</v>
      </c>
      <c r="U25" s="7">
        <v>53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114">
        <v>1390</v>
      </c>
      <c r="AF25" s="8">
        <v>35.76942871847658</v>
      </c>
    </row>
    <row r="26" spans="1:32" ht="15" customHeight="1">
      <c r="A26" s="1"/>
      <c r="C26" s="168" t="s">
        <v>262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1"/>
      <c r="T26" s="168" t="s">
        <v>262</v>
      </c>
      <c r="U26" s="7">
        <v>0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114">
        <v>18</v>
      </c>
      <c r="AF26" s="8">
        <v>0.46320123520329387</v>
      </c>
    </row>
    <row r="27" spans="1:32" ht="15" customHeight="1">
      <c r="A27" s="1"/>
      <c r="C27" s="1" t="s">
        <v>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1"/>
      <c r="T27" s="1" t="s">
        <v>19</v>
      </c>
      <c r="U27" s="7">
        <v>1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114">
        <v>12</v>
      </c>
      <c r="AF27" s="8">
        <v>0.3088008234688626</v>
      </c>
    </row>
    <row r="28" spans="1:32" ht="15" customHeight="1">
      <c r="A28" s="1"/>
      <c r="C28" s="1" t="s">
        <v>157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1"/>
      <c r="T28" s="1" t="s">
        <v>157</v>
      </c>
      <c r="U28" s="7">
        <v>3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114">
        <v>120</v>
      </c>
      <c r="AF28" s="8">
        <v>3.0880082346886257</v>
      </c>
    </row>
    <row r="29" spans="1:32" ht="15" customHeight="1">
      <c r="A29" s="1"/>
      <c r="C29" s="36" t="s">
        <v>9</v>
      </c>
      <c r="D29" s="25">
        <v>0</v>
      </c>
      <c r="E29" s="25">
        <v>0</v>
      </c>
      <c r="F29" s="25">
        <v>0</v>
      </c>
      <c r="G29" s="25">
        <v>1</v>
      </c>
      <c r="H29" s="25">
        <v>2</v>
      </c>
      <c r="I29" s="25">
        <v>5</v>
      </c>
      <c r="J29" s="25">
        <v>4</v>
      </c>
      <c r="K29" s="25">
        <v>7</v>
      </c>
      <c r="L29" s="25">
        <v>17</v>
      </c>
      <c r="M29" s="25">
        <v>22</v>
      </c>
      <c r="N29" s="25">
        <v>21</v>
      </c>
      <c r="O29" s="25">
        <v>35</v>
      </c>
      <c r="P29" s="25">
        <v>48</v>
      </c>
      <c r="Q29" s="25">
        <v>36</v>
      </c>
      <c r="R29" s="1"/>
      <c r="T29" s="36" t="s">
        <v>9</v>
      </c>
      <c r="U29" s="25">
        <v>46</v>
      </c>
      <c r="V29" s="25">
        <v>54</v>
      </c>
      <c r="W29" s="25">
        <v>47</v>
      </c>
      <c r="X29" s="25">
        <v>53</v>
      </c>
      <c r="Y29" s="25">
        <v>65</v>
      </c>
      <c r="Z29" s="25">
        <v>59</v>
      </c>
      <c r="AA29" s="25">
        <v>58</v>
      </c>
      <c r="AB29" s="25">
        <v>60</v>
      </c>
      <c r="AC29" s="25">
        <v>64</v>
      </c>
      <c r="AD29" s="25">
        <v>63</v>
      </c>
      <c r="AE29" s="144">
        <v>767</v>
      </c>
      <c r="AF29" s="11">
        <v>19.737519300051467</v>
      </c>
    </row>
    <row r="30" spans="1:32" ht="15" customHeight="1">
      <c r="A30" s="45"/>
      <c r="B30" s="10"/>
      <c r="C30" s="54" t="s">
        <v>17</v>
      </c>
      <c r="D30" s="50">
        <v>5</v>
      </c>
      <c r="E30" s="50">
        <v>3</v>
      </c>
      <c r="F30" s="50">
        <v>9</v>
      </c>
      <c r="G30" s="50">
        <v>11</v>
      </c>
      <c r="H30" s="50">
        <v>17</v>
      </c>
      <c r="I30" s="50">
        <v>21</v>
      </c>
      <c r="J30" s="50">
        <v>24</v>
      </c>
      <c r="K30" s="50">
        <v>37</v>
      </c>
      <c r="L30" s="50">
        <v>58</v>
      </c>
      <c r="M30" s="50">
        <v>100</v>
      </c>
      <c r="N30" s="50">
        <v>119</v>
      </c>
      <c r="O30" s="50">
        <v>171</v>
      </c>
      <c r="P30" s="50">
        <v>182</v>
      </c>
      <c r="Q30" s="50">
        <v>168</v>
      </c>
      <c r="R30" s="45"/>
      <c r="S30" s="10"/>
      <c r="T30" s="54" t="s">
        <v>17</v>
      </c>
      <c r="U30" s="50">
        <v>224</v>
      </c>
      <c r="V30" s="50">
        <v>260</v>
      </c>
      <c r="W30" s="50">
        <v>245</v>
      </c>
      <c r="X30" s="50">
        <v>252</v>
      </c>
      <c r="Y30" s="50">
        <v>271</v>
      </c>
      <c r="Z30" s="50">
        <v>309</v>
      </c>
      <c r="AA30" s="50">
        <v>302</v>
      </c>
      <c r="AB30" s="50">
        <v>355</v>
      </c>
      <c r="AC30" s="50">
        <v>365</v>
      </c>
      <c r="AD30" s="50">
        <v>378</v>
      </c>
      <c r="AE30" s="138">
        <v>3886</v>
      </c>
      <c r="AF30" s="50">
        <v>100</v>
      </c>
    </row>
    <row r="31" spans="1:32" ht="15" customHeight="1">
      <c r="A31" s="1"/>
      <c r="B31" s="2" t="s">
        <v>118</v>
      </c>
      <c r="C31" s="1" t="s">
        <v>72</v>
      </c>
      <c r="D31" s="27">
        <v>0</v>
      </c>
      <c r="E31" s="27">
        <v>0</v>
      </c>
      <c r="F31" s="27">
        <v>2</v>
      </c>
      <c r="G31" s="27">
        <v>2</v>
      </c>
      <c r="H31" s="27">
        <v>0</v>
      </c>
      <c r="I31" s="27">
        <v>2</v>
      </c>
      <c r="J31" s="27">
        <v>1</v>
      </c>
      <c r="K31" s="27">
        <v>3</v>
      </c>
      <c r="L31" s="27">
        <v>12</v>
      </c>
      <c r="M31" s="27">
        <v>12</v>
      </c>
      <c r="N31" s="27">
        <v>21</v>
      </c>
      <c r="O31" s="27">
        <v>33</v>
      </c>
      <c r="P31" s="27">
        <v>29</v>
      </c>
      <c r="Q31" s="27">
        <v>19</v>
      </c>
      <c r="R31" s="1"/>
      <c r="S31" s="2" t="s">
        <v>118</v>
      </c>
      <c r="T31" s="1" t="s">
        <v>72</v>
      </c>
      <c r="U31" s="27">
        <v>44</v>
      </c>
      <c r="V31" s="27">
        <v>31</v>
      </c>
      <c r="W31" s="27">
        <v>32</v>
      </c>
      <c r="X31" s="27">
        <v>24</v>
      </c>
      <c r="Y31" s="27">
        <v>27</v>
      </c>
      <c r="Z31" s="27">
        <v>22</v>
      </c>
      <c r="AA31" s="27">
        <v>30</v>
      </c>
      <c r="AB31" s="27">
        <v>17</v>
      </c>
      <c r="AC31" s="27">
        <v>32</v>
      </c>
      <c r="AD31" s="27">
        <v>27</v>
      </c>
      <c r="AE31" s="145">
        <v>422</v>
      </c>
      <c r="AF31" s="8">
        <v>41.65844027640671</v>
      </c>
    </row>
    <row r="32" spans="1:32" ht="15" customHeight="1">
      <c r="A32" s="1"/>
      <c r="C32" s="1" t="s">
        <v>170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1"/>
      <c r="T32" s="1" t="s">
        <v>170</v>
      </c>
      <c r="U32" s="7">
        <v>2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114">
        <v>104</v>
      </c>
      <c r="AF32" s="8">
        <v>10.266535044422508</v>
      </c>
    </row>
    <row r="33" spans="1:32" ht="15" customHeight="1">
      <c r="A33" s="1"/>
      <c r="C33" s="168" t="s">
        <v>262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1"/>
      <c r="T33" s="168" t="s">
        <v>262</v>
      </c>
      <c r="U33" s="7">
        <v>1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114">
        <v>21</v>
      </c>
      <c r="AF33" s="8">
        <v>2.073050345508391</v>
      </c>
    </row>
    <row r="34" spans="1:32" ht="15" customHeight="1">
      <c r="A34" s="1"/>
      <c r="C34" s="1" t="s">
        <v>19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1"/>
      <c r="T34" s="1" t="s">
        <v>19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114">
        <v>5</v>
      </c>
      <c r="AF34" s="8">
        <v>0.4935834155972359</v>
      </c>
    </row>
    <row r="35" spans="1:32" ht="15" customHeight="1">
      <c r="A35" s="1"/>
      <c r="C35" s="1" t="s">
        <v>157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1"/>
      <c r="T35" s="1" t="s">
        <v>157</v>
      </c>
      <c r="U35" s="7">
        <v>3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114">
        <v>32</v>
      </c>
      <c r="AF35" s="8">
        <v>3.1589338598223096</v>
      </c>
    </row>
    <row r="36" spans="1:32" ht="15" customHeight="1">
      <c r="A36" s="1"/>
      <c r="C36" s="36" t="s">
        <v>9</v>
      </c>
      <c r="D36" s="25">
        <v>0</v>
      </c>
      <c r="E36" s="25">
        <v>0</v>
      </c>
      <c r="F36" s="25">
        <v>0</v>
      </c>
      <c r="G36" s="25">
        <v>0</v>
      </c>
      <c r="H36" s="25">
        <v>1</v>
      </c>
      <c r="I36" s="25">
        <v>4</v>
      </c>
      <c r="J36" s="25">
        <v>6</v>
      </c>
      <c r="K36" s="25">
        <v>8</v>
      </c>
      <c r="L36" s="25">
        <v>13</v>
      </c>
      <c r="M36" s="25">
        <v>15</v>
      </c>
      <c r="N36" s="25">
        <v>25</v>
      </c>
      <c r="O36" s="25">
        <v>22</v>
      </c>
      <c r="P36" s="25">
        <v>34</v>
      </c>
      <c r="Q36" s="25">
        <v>40</v>
      </c>
      <c r="R36" s="1"/>
      <c r="T36" s="36" t="s">
        <v>9</v>
      </c>
      <c r="U36" s="25">
        <v>27</v>
      </c>
      <c r="V36" s="25">
        <v>25</v>
      </c>
      <c r="W36" s="25">
        <v>43</v>
      </c>
      <c r="X36" s="25">
        <v>27</v>
      </c>
      <c r="Y36" s="25">
        <v>30</v>
      </c>
      <c r="Z36" s="25">
        <v>36</v>
      </c>
      <c r="AA36" s="25">
        <v>24</v>
      </c>
      <c r="AB36" s="25">
        <v>24</v>
      </c>
      <c r="AC36" s="25">
        <v>11</v>
      </c>
      <c r="AD36" s="25">
        <v>14</v>
      </c>
      <c r="AE36" s="144">
        <v>429</v>
      </c>
      <c r="AF36" s="11">
        <v>42.34945705824285</v>
      </c>
    </row>
    <row r="37" spans="1:32" ht="15" customHeight="1">
      <c r="A37" s="45"/>
      <c r="B37" s="10"/>
      <c r="C37" s="54" t="s">
        <v>17</v>
      </c>
      <c r="D37" s="50">
        <v>1</v>
      </c>
      <c r="E37" s="50">
        <v>2</v>
      </c>
      <c r="F37" s="50">
        <v>5</v>
      </c>
      <c r="G37" s="50">
        <v>3</v>
      </c>
      <c r="H37" s="50">
        <v>4</v>
      </c>
      <c r="I37" s="50">
        <v>10</v>
      </c>
      <c r="J37" s="50">
        <v>14</v>
      </c>
      <c r="K37" s="50">
        <v>14</v>
      </c>
      <c r="L37" s="50">
        <v>28</v>
      </c>
      <c r="M37" s="50">
        <v>36</v>
      </c>
      <c r="N37" s="50">
        <v>50</v>
      </c>
      <c r="O37" s="50">
        <v>63</v>
      </c>
      <c r="P37" s="50">
        <v>68</v>
      </c>
      <c r="Q37" s="50">
        <v>63</v>
      </c>
      <c r="R37" s="45"/>
      <c r="S37" s="10"/>
      <c r="T37" s="54" t="s">
        <v>17</v>
      </c>
      <c r="U37" s="50">
        <v>77</v>
      </c>
      <c r="V37" s="50">
        <v>69</v>
      </c>
      <c r="W37" s="50">
        <v>87</v>
      </c>
      <c r="X37" s="50">
        <v>56</v>
      </c>
      <c r="Y37" s="50">
        <v>65</v>
      </c>
      <c r="Z37" s="50">
        <v>76</v>
      </c>
      <c r="AA37" s="50">
        <v>65</v>
      </c>
      <c r="AB37" s="50">
        <v>51</v>
      </c>
      <c r="AC37" s="50">
        <v>53</v>
      </c>
      <c r="AD37" s="50">
        <v>53</v>
      </c>
      <c r="AE37" s="138">
        <v>1013</v>
      </c>
      <c r="AF37" s="50">
        <v>100</v>
      </c>
    </row>
    <row r="38" spans="1:32" ht="15" customHeight="1">
      <c r="A38" s="45"/>
      <c r="B38" s="6" t="s">
        <v>17</v>
      </c>
      <c r="C38" s="1" t="s">
        <v>72</v>
      </c>
      <c r="D38" s="38">
        <v>0</v>
      </c>
      <c r="E38" s="38">
        <v>0</v>
      </c>
      <c r="F38" s="38">
        <v>5</v>
      </c>
      <c r="G38" s="38">
        <v>6</v>
      </c>
      <c r="H38" s="38">
        <v>4</v>
      </c>
      <c r="I38" s="38">
        <v>8</v>
      </c>
      <c r="J38" s="38">
        <v>9</v>
      </c>
      <c r="K38" s="38">
        <v>21</v>
      </c>
      <c r="L38" s="38">
        <v>34</v>
      </c>
      <c r="M38" s="38">
        <v>46</v>
      </c>
      <c r="N38" s="38">
        <v>80</v>
      </c>
      <c r="O38" s="38">
        <v>118</v>
      </c>
      <c r="P38" s="38">
        <v>126</v>
      </c>
      <c r="Q38" s="38">
        <v>104</v>
      </c>
      <c r="R38" s="45"/>
      <c r="S38" s="6" t="s">
        <v>17</v>
      </c>
      <c r="T38" s="1" t="s">
        <v>72</v>
      </c>
      <c r="U38" s="38">
        <v>165</v>
      </c>
      <c r="V38" s="38">
        <v>162</v>
      </c>
      <c r="W38" s="38">
        <v>139</v>
      </c>
      <c r="X38" s="38">
        <v>133</v>
      </c>
      <c r="Y38" s="38">
        <v>131</v>
      </c>
      <c r="Z38" s="38">
        <v>135</v>
      </c>
      <c r="AA38" s="38">
        <v>134</v>
      </c>
      <c r="AB38" s="38">
        <v>140</v>
      </c>
      <c r="AC38" s="38">
        <v>154</v>
      </c>
      <c r="AD38" s="38">
        <v>147</v>
      </c>
      <c r="AE38" s="146">
        <v>2001</v>
      </c>
      <c r="AF38" s="8">
        <v>40.845070422535215</v>
      </c>
    </row>
    <row r="39" spans="1:32" ht="15" customHeight="1">
      <c r="A39" s="45"/>
      <c r="B39" s="6"/>
      <c r="C39" s="1" t="s">
        <v>170</v>
      </c>
      <c r="D39" s="38">
        <v>6</v>
      </c>
      <c r="E39" s="38">
        <v>4</v>
      </c>
      <c r="F39" s="38">
        <v>8</v>
      </c>
      <c r="G39" s="38">
        <v>6</v>
      </c>
      <c r="H39" s="38">
        <v>12</v>
      </c>
      <c r="I39" s="38">
        <v>10</v>
      </c>
      <c r="J39" s="38">
        <v>18</v>
      </c>
      <c r="K39" s="38">
        <v>14</v>
      </c>
      <c r="L39" s="38">
        <v>16</v>
      </c>
      <c r="M39" s="38">
        <v>45</v>
      </c>
      <c r="N39" s="38">
        <v>40</v>
      </c>
      <c r="O39" s="38">
        <v>49</v>
      </c>
      <c r="P39" s="38">
        <v>35</v>
      </c>
      <c r="Q39" s="38">
        <v>46</v>
      </c>
      <c r="R39" s="45"/>
      <c r="S39" s="6"/>
      <c r="T39" s="1" t="s">
        <v>170</v>
      </c>
      <c r="U39" s="38">
        <v>55</v>
      </c>
      <c r="V39" s="38">
        <v>73</v>
      </c>
      <c r="W39" s="38">
        <v>91</v>
      </c>
      <c r="X39" s="38">
        <v>84</v>
      </c>
      <c r="Y39" s="38">
        <v>96</v>
      </c>
      <c r="Z39" s="38">
        <v>141</v>
      </c>
      <c r="AA39" s="38">
        <v>135</v>
      </c>
      <c r="AB39" s="38">
        <v>164</v>
      </c>
      <c r="AC39" s="38">
        <v>157</v>
      </c>
      <c r="AD39" s="38">
        <v>189</v>
      </c>
      <c r="AE39" s="146">
        <v>1494</v>
      </c>
      <c r="AF39" s="8">
        <v>30.496019595835882</v>
      </c>
    </row>
    <row r="40" spans="1:32" ht="15" customHeight="1">
      <c r="A40" s="45"/>
      <c r="B40" s="6"/>
      <c r="C40" s="168" t="s">
        <v>262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1</v>
      </c>
      <c r="J40" s="38">
        <v>0</v>
      </c>
      <c r="K40" s="38">
        <v>0</v>
      </c>
      <c r="L40" s="38">
        <v>1</v>
      </c>
      <c r="M40" s="38">
        <v>2</v>
      </c>
      <c r="N40" s="38">
        <v>1</v>
      </c>
      <c r="O40" s="38">
        <v>4</v>
      </c>
      <c r="P40" s="38">
        <v>2</v>
      </c>
      <c r="Q40" s="38">
        <v>2</v>
      </c>
      <c r="R40" s="45"/>
      <c r="S40" s="6"/>
      <c r="T40" s="168" t="s">
        <v>262</v>
      </c>
      <c r="U40" s="38">
        <v>1</v>
      </c>
      <c r="V40" s="38">
        <v>1</v>
      </c>
      <c r="W40" s="38">
        <v>0</v>
      </c>
      <c r="X40" s="38">
        <v>2</v>
      </c>
      <c r="Y40" s="38">
        <v>2</v>
      </c>
      <c r="Z40" s="38">
        <v>2</v>
      </c>
      <c r="AA40" s="38">
        <v>7</v>
      </c>
      <c r="AB40" s="38">
        <v>3</v>
      </c>
      <c r="AC40" s="38">
        <v>3</v>
      </c>
      <c r="AD40" s="38">
        <v>5</v>
      </c>
      <c r="AE40" s="146">
        <v>39</v>
      </c>
      <c r="AF40" s="8">
        <v>0.7960808328230252</v>
      </c>
    </row>
    <row r="41" spans="1:32" ht="15" customHeight="1">
      <c r="A41" s="45"/>
      <c r="B41" s="6"/>
      <c r="C41" s="1" t="s">
        <v>19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1</v>
      </c>
      <c r="J41" s="38">
        <v>1</v>
      </c>
      <c r="K41" s="38">
        <v>0</v>
      </c>
      <c r="L41" s="38">
        <v>3</v>
      </c>
      <c r="M41" s="38">
        <v>2</v>
      </c>
      <c r="N41" s="38">
        <v>0</v>
      </c>
      <c r="O41" s="38">
        <v>1</v>
      </c>
      <c r="P41" s="38">
        <v>2</v>
      </c>
      <c r="Q41" s="38">
        <v>1</v>
      </c>
      <c r="R41" s="45"/>
      <c r="S41" s="6"/>
      <c r="T41" s="1" t="s">
        <v>19</v>
      </c>
      <c r="U41" s="38">
        <v>1</v>
      </c>
      <c r="V41" s="38">
        <v>2</v>
      </c>
      <c r="W41" s="38">
        <v>1</v>
      </c>
      <c r="X41" s="38">
        <v>0</v>
      </c>
      <c r="Y41" s="38">
        <v>1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146">
        <v>17</v>
      </c>
      <c r="AF41" s="8">
        <v>0.34700959379465196</v>
      </c>
    </row>
    <row r="42" spans="1:32" ht="15" customHeight="1">
      <c r="A42" s="45"/>
      <c r="B42" s="6"/>
      <c r="C42" s="1" t="s">
        <v>157</v>
      </c>
      <c r="D42" s="38">
        <v>0</v>
      </c>
      <c r="E42" s="38">
        <v>1</v>
      </c>
      <c r="F42" s="38">
        <v>1</v>
      </c>
      <c r="G42" s="38">
        <v>1</v>
      </c>
      <c r="H42" s="38">
        <v>2</v>
      </c>
      <c r="I42" s="38">
        <v>2</v>
      </c>
      <c r="J42" s="38">
        <v>0</v>
      </c>
      <c r="K42" s="38">
        <v>1</v>
      </c>
      <c r="L42" s="38">
        <v>2</v>
      </c>
      <c r="M42" s="38">
        <v>4</v>
      </c>
      <c r="N42" s="38">
        <v>2</v>
      </c>
      <c r="O42" s="38">
        <v>5</v>
      </c>
      <c r="P42" s="38">
        <v>3</v>
      </c>
      <c r="Q42" s="38">
        <v>2</v>
      </c>
      <c r="R42" s="45"/>
      <c r="S42" s="6"/>
      <c r="T42" s="1" t="s">
        <v>157</v>
      </c>
      <c r="U42" s="38">
        <v>6</v>
      </c>
      <c r="V42" s="38">
        <v>12</v>
      </c>
      <c r="W42" s="38">
        <v>11</v>
      </c>
      <c r="X42" s="38">
        <v>9</v>
      </c>
      <c r="Y42" s="38">
        <v>11</v>
      </c>
      <c r="Z42" s="38">
        <v>11</v>
      </c>
      <c r="AA42" s="38">
        <v>9</v>
      </c>
      <c r="AB42" s="38">
        <v>15</v>
      </c>
      <c r="AC42" s="38">
        <v>29</v>
      </c>
      <c r="AD42" s="38">
        <v>13</v>
      </c>
      <c r="AE42" s="146">
        <v>152</v>
      </c>
      <c r="AF42" s="8">
        <v>3.1026740151051233</v>
      </c>
    </row>
    <row r="43" spans="1:32" ht="15" customHeight="1">
      <c r="A43" s="45"/>
      <c r="B43" s="6"/>
      <c r="C43" s="36" t="s">
        <v>9</v>
      </c>
      <c r="D43" s="55">
        <v>0</v>
      </c>
      <c r="E43" s="55">
        <v>0</v>
      </c>
      <c r="F43" s="55">
        <v>0</v>
      </c>
      <c r="G43" s="55">
        <v>1</v>
      </c>
      <c r="H43" s="55">
        <v>3</v>
      </c>
      <c r="I43" s="55">
        <v>9</v>
      </c>
      <c r="J43" s="55">
        <v>10</v>
      </c>
      <c r="K43" s="55">
        <v>15</v>
      </c>
      <c r="L43" s="55">
        <v>30</v>
      </c>
      <c r="M43" s="55">
        <v>37</v>
      </c>
      <c r="N43" s="55">
        <v>46</v>
      </c>
      <c r="O43" s="55">
        <v>57</v>
      </c>
      <c r="P43" s="55">
        <v>82</v>
      </c>
      <c r="Q43" s="55">
        <v>76</v>
      </c>
      <c r="R43" s="45"/>
      <c r="S43" s="6"/>
      <c r="T43" s="36" t="s">
        <v>9</v>
      </c>
      <c r="U43" s="55">
        <v>73</v>
      </c>
      <c r="V43" s="55">
        <v>79</v>
      </c>
      <c r="W43" s="55">
        <v>90</v>
      </c>
      <c r="X43" s="55">
        <v>80</v>
      </c>
      <c r="Y43" s="55">
        <v>95</v>
      </c>
      <c r="Z43" s="55">
        <v>95</v>
      </c>
      <c r="AA43" s="55">
        <v>82</v>
      </c>
      <c r="AB43" s="55">
        <v>84</v>
      </c>
      <c r="AC43" s="55">
        <v>75</v>
      </c>
      <c r="AD43" s="55">
        <v>77</v>
      </c>
      <c r="AE43" s="147">
        <v>1196</v>
      </c>
      <c r="AF43" s="11">
        <v>24.413145539906104</v>
      </c>
    </row>
    <row r="44" spans="1:32" ht="15" customHeight="1" thickBot="1">
      <c r="A44" s="40"/>
      <c r="B44" s="12"/>
      <c r="C44" s="56" t="s">
        <v>17</v>
      </c>
      <c r="D44" s="21">
        <v>6</v>
      </c>
      <c r="E44" s="21">
        <v>5</v>
      </c>
      <c r="F44" s="21">
        <v>14</v>
      </c>
      <c r="G44" s="21">
        <v>14</v>
      </c>
      <c r="H44" s="21">
        <v>21</v>
      </c>
      <c r="I44" s="21">
        <v>31</v>
      </c>
      <c r="J44" s="21">
        <v>38</v>
      </c>
      <c r="K44" s="21">
        <v>51</v>
      </c>
      <c r="L44" s="21">
        <v>86</v>
      </c>
      <c r="M44" s="21">
        <v>136</v>
      </c>
      <c r="N44" s="21">
        <v>169</v>
      </c>
      <c r="O44" s="21">
        <v>234</v>
      </c>
      <c r="P44" s="21">
        <v>250</v>
      </c>
      <c r="Q44" s="21">
        <v>231</v>
      </c>
      <c r="R44" s="40"/>
      <c r="S44" s="12"/>
      <c r="T44" s="56" t="s">
        <v>17</v>
      </c>
      <c r="U44" s="21">
        <v>301</v>
      </c>
      <c r="V44" s="21">
        <v>329</v>
      </c>
      <c r="W44" s="21">
        <v>332</v>
      </c>
      <c r="X44" s="21">
        <v>308</v>
      </c>
      <c r="Y44" s="21">
        <v>336</v>
      </c>
      <c r="Z44" s="21">
        <v>385</v>
      </c>
      <c r="AA44" s="21">
        <v>367</v>
      </c>
      <c r="AB44" s="21">
        <v>406</v>
      </c>
      <c r="AC44" s="21">
        <v>418</v>
      </c>
      <c r="AD44" s="21">
        <v>431</v>
      </c>
      <c r="AE44" s="148">
        <v>4899</v>
      </c>
      <c r="AF44" s="21">
        <v>100</v>
      </c>
    </row>
    <row r="45" spans="2:19" ht="15" customHeight="1">
      <c r="B45" s="15" t="s">
        <v>164</v>
      </c>
      <c r="S45" s="15"/>
    </row>
    <row r="46" spans="2:19" ht="11.25">
      <c r="B46" s="15" t="s">
        <v>168</v>
      </c>
      <c r="S46" s="15"/>
    </row>
    <row r="48" spans="1:19" ht="11.25">
      <c r="A48" s="45"/>
      <c r="B48" s="1"/>
      <c r="R48" s="45"/>
      <c r="S48" s="1"/>
    </row>
  </sheetData>
  <sheetProtection/>
  <printOptions/>
  <pageMargins left="0.4330708661417323" right="0.5118110236220472" top="0.5905511811023623" bottom="0.5905511811023623" header="0.5118110236220472" footer="0.5118110236220472"/>
  <pageSetup horizontalDpi="300" verticalDpi="300" orientation="portrait" paperSize="9" scale="10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46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6.375" style="46" customWidth="1"/>
    <col min="20" max="20" width="4.875" style="3" customWidth="1"/>
    <col min="21" max="21" width="3.875" style="3" customWidth="1"/>
    <col min="22" max="22" width="15.375" style="3" customWidth="1"/>
    <col min="23" max="33" width="4.50390625" style="3" customWidth="1"/>
    <col min="34" max="34" width="6.625" style="3" bestFit="1" customWidth="1"/>
    <col min="35" max="16384" width="9.00390625" style="3" customWidth="1"/>
  </cols>
  <sheetData>
    <row r="1" spans="1:34" ht="24" customHeight="1" thickBot="1">
      <c r="A1" s="24" t="s">
        <v>175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4"/>
      <c r="T1" s="2"/>
      <c r="U1" s="2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2.75" customHeight="1" thickBot="1">
      <c r="A2" s="5" t="s">
        <v>119</v>
      </c>
      <c r="B2" s="4" t="s">
        <v>11</v>
      </c>
      <c r="C2" s="4" t="s">
        <v>16</v>
      </c>
      <c r="D2" s="47" t="s">
        <v>158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5" t="s">
        <v>119</v>
      </c>
      <c r="T2" s="4" t="s">
        <v>11</v>
      </c>
      <c r="U2" s="4" t="s">
        <v>16</v>
      </c>
      <c r="V2" s="47" t="s">
        <v>158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 t="s">
        <v>17</v>
      </c>
      <c r="AH2" s="5" t="s">
        <v>74</v>
      </c>
    </row>
    <row r="3" spans="1:34" ht="12.75" customHeight="1">
      <c r="A3" s="2" t="s">
        <v>113</v>
      </c>
      <c r="B3" s="2" t="s">
        <v>75</v>
      </c>
      <c r="C3" s="2" t="s">
        <v>18</v>
      </c>
      <c r="D3" s="1" t="s">
        <v>72</v>
      </c>
      <c r="E3" s="53">
        <v>0</v>
      </c>
      <c r="F3" s="53">
        <v>0</v>
      </c>
      <c r="G3" s="53">
        <v>11</v>
      </c>
      <c r="H3" s="53">
        <v>5</v>
      </c>
      <c r="I3" s="53">
        <v>11</v>
      </c>
      <c r="J3" s="53">
        <v>6</v>
      </c>
      <c r="K3" s="53">
        <v>27</v>
      </c>
      <c r="L3" s="53">
        <v>56</v>
      </c>
      <c r="M3" s="53">
        <v>42</v>
      </c>
      <c r="N3" s="53">
        <v>51</v>
      </c>
      <c r="O3" s="53">
        <v>74</v>
      </c>
      <c r="P3" s="53">
        <v>67</v>
      </c>
      <c r="Q3" s="53">
        <v>93</v>
      </c>
      <c r="R3" s="53">
        <v>91</v>
      </c>
      <c r="S3" s="2" t="s">
        <v>113</v>
      </c>
      <c r="T3" s="2" t="s">
        <v>75</v>
      </c>
      <c r="U3" s="2" t="s">
        <v>18</v>
      </c>
      <c r="V3" s="1" t="s">
        <v>72</v>
      </c>
      <c r="W3" s="53">
        <v>122</v>
      </c>
      <c r="X3" s="53">
        <v>101</v>
      </c>
      <c r="Y3" s="53">
        <v>126</v>
      </c>
      <c r="Z3" s="53">
        <v>130</v>
      </c>
      <c r="AA3" s="53">
        <v>108</v>
      </c>
      <c r="AB3" s="53">
        <v>122</v>
      </c>
      <c r="AC3" s="53">
        <v>132</v>
      </c>
      <c r="AD3" s="53">
        <v>132</v>
      </c>
      <c r="AE3" s="53">
        <v>156</v>
      </c>
      <c r="AF3" s="53">
        <v>161</v>
      </c>
      <c r="AG3" s="53">
        <v>1824</v>
      </c>
      <c r="AH3" s="57">
        <v>24.01263823064771</v>
      </c>
    </row>
    <row r="4" spans="1:34" ht="12.75" customHeight="1">
      <c r="A4" s="2"/>
      <c r="B4" s="2"/>
      <c r="C4" s="2"/>
      <c r="D4" s="1" t="s">
        <v>169</v>
      </c>
      <c r="E4" s="7">
        <v>0</v>
      </c>
      <c r="F4" s="7">
        <v>0</v>
      </c>
      <c r="G4" s="7">
        <v>20</v>
      </c>
      <c r="H4" s="7">
        <v>8</v>
      </c>
      <c r="I4" s="7">
        <v>22</v>
      </c>
      <c r="J4" s="7">
        <v>16</v>
      </c>
      <c r="K4" s="7">
        <v>21</v>
      </c>
      <c r="L4" s="7">
        <v>36</v>
      </c>
      <c r="M4" s="7">
        <v>41</v>
      </c>
      <c r="N4" s="7">
        <v>71</v>
      </c>
      <c r="O4" s="7">
        <v>60</v>
      </c>
      <c r="P4" s="7">
        <v>90</v>
      </c>
      <c r="Q4" s="7">
        <v>111</v>
      </c>
      <c r="R4" s="7">
        <v>122</v>
      </c>
      <c r="S4" s="2"/>
      <c r="T4" s="2"/>
      <c r="U4" s="2"/>
      <c r="V4" s="1" t="s">
        <v>169</v>
      </c>
      <c r="W4" s="7">
        <v>195</v>
      </c>
      <c r="X4" s="7">
        <v>203</v>
      </c>
      <c r="Y4" s="7">
        <v>300</v>
      </c>
      <c r="Z4" s="7">
        <v>305</v>
      </c>
      <c r="AA4" s="7">
        <v>340</v>
      </c>
      <c r="AB4" s="7">
        <v>449</v>
      </c>
      <c r="AC4" s="7">
        <v>514</v>
      </c>
      <c r="AD4" s="7">
        <v>571</v>
      </c>
      <c r="AE4" s="7">
        <v>690</v>
      </c>
      <c r="AF4" s="7">
        <v>743</v>
      </c>
      <c r="AG4" s="7">
        <v>4928</v>
      </c>
      <c r="AH4" s="57">
        <v>64.87625065824118</v>
      </c>
    </row>
    <row r="5" spans="1:34" ht="12.75" customHeight="1">
      <c r="A5" s="2"/>
      <c r="B5" s="2"/>
      <c r="C5" s="2"/>
      <c r="D5" s="168" t="s">
        <v>262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1</v>
      </c>
      <c r="Q5" s="7">
        <v>0</v>
      </c>
      <c r="R5" s="7">
        <v>2</v>
      </c>
      <c r="S5" s="2"/>
      <c r="T5" s="2"/>
      <c r="U5" s="2"/>
      <c r="V5" s="168" t="s">
        <v>262</v>
      </c>
      <c r="W5" s="7">
        <v>1</v>
      </c>
      <c r="X5" s="7">
        <v>0</v>
      </c>
      <c r="Y5" s="7">
        <v>2</v>
      </c>
      <c r="Z5" s="7">
        <v>1</v>
      </c>
      <c r="AA5" s="7">
        <v>3</v>
      </c>
      <c r="AB5" s="7">
        <v>2</v>
      </c>
      <c r="AC5" s="7">
        <v>2</v>
      </c>
      <c r="AD5" s="7">
        <v>1</v>
      </c>
      <c r="AE5" s="7">
        <v>3</v>
      </c>
      <c r="AF5" s="7">
        <v>3</v>
      </c>
      <c r="AG5" s="7">
        <v>24</v>
      </c>
      <c r="AH5" s="57">
        <v>0.315955766192733</v>
      </c>
    </row>
    <row r="6" spans="1:34" ht="12.75" customHeight="1">
      <c r="A6" s="2"/>
      <c r="B6" s="2"/>
      <c r="C6" s="2"/>
      <c r="D6" s="1" t="s">
        <v>19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4</v>
      </c>
      <c r="Q6" s="7">
        <v>2</v>
      </c>
      <c r="R6" s="7">
        <v>0</v>
      </c>
      <c r="S6" s="2"/>
      <c r="T6" s="2"/>
      <c r="U6" s="2"/>
      <c r="V6" s="1" t="s">
        <v>19</v>
      </c>
      <c r="W6" s="7">
        <v>1</v>
      </c>
      <c r="X6" s="7">
        <v>2</v>
      </c>
      <c r="Y6" s="7">
        <v>1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7">
        <v>0</v>
      </c>
      <c r="AF6" s="7">
        <v>0</v>
      </c>
      <c r="AG6" s="7">
        <v>13</v>
      </c>
      <c r="AH6" s="57">
        <v>0.17114270668773038</v>
      </c>
    </row>
    <row r="7" spans="1:34" ht="12.75" customHeight="1">
      <c r="A7" s="2"/>
      <c r="B7" s="2"/>
      <c r="C7" s="2"/>
      <c r="D7" s="1" t="s">
        <v>157</v>
      </c>
      <c r="E7" s="7">
        <v>0</v>
      </c>
      <c r="F7" s="7">
        <v>0</v>
      </c>
      <c r="G7" s="7">
        <v>3</v>
      </c>
      <c r="H7" s="7">
        <v>2</v>
      </c>
      <c r="I7" s="7">
        <v>2</v>
      </c>
      <c r="J7" s="7">
        <v>0</v>
      </c>
      <c r="K7" s="7">
        <v>1</v>
      </c>
      <c r="L7" s="7">
        <v>3</v>
      </c>
      <c r="M7" s="7">
        <v>1</v>
      </c>
      <c r="N7" s="7">
        <v>0</v>
      </c>
      <c r="O7" s="7">
        <v>0</v>
      </c>
      <c r="P7" s="7">
        <v>2</v>
      </c>
      <c r="Q7" s="7">
        <v>2</v>
      </c>
      <c r="R7" s="7">
        <v>1</v>
      </c>
      <c r="S7" s="2"/>
      <c r="T7" s="2"/>
      <c r="U7" s="2"/>
      <c r="V7" s="1" t="s">
        <v>157</v>
      </c>
      <c r="W7" s="7">
        <v>7</v>
      </c>
      <c r="X7" s="7">
        <v>7</v>
      </c>
      <c r="Y7" s="7">
        <v>8</v>
      </c>
      <c r="Z7" s="7">
        <v>1</v>
      </c>
      <c r="AA7" s="7">
        <v>16</v>
      </c>
      <c r="AB7" s="7">
        <v>13</v>
      </c>
      <c r="AC7" s="7">
        <v>9</v>
      </c>
      <c r="AD7" s="7">
        <v>28</v>
      </c>
      <c r="AE7" s="7">
        <v>17</v>
      </c>
      <c r="AF7" s="7">
        <v>23</v>
      </c>
      <c r="AG7" s="7">
        <v>146</v>
      </c>
      <c r="AH7" s="57">
        <v>1.9220642443391258</v>
      </c>
    </row>
    <row r="8" spans="1:34" ht="12.75" customHeight="1">
      <c r="A8" s="2"/>
      <c r="B8" s="2"/>
      <c r="C8" s="2"/>
      <c r="D8" s="36" t="s">
        <v>9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4</v>
      </c>
      <c r="K8" s="25">
        <v>2</v>
      </c>
      <c r="L8" s="25">
        <v>12</v>
      </c>
      <c r="M8" s="25">
        <v>18</v>
      </c>
      <c r="N8" s="25">
        <v>12</v>
      </c>
      <c r="O8" s="25">
        <v>12</v>
      </c>
      <c r="P8" s="25">
        <v>25</v>
      </c>
      <c r="Q8" s="25">
        <v>26</v>
      </c>
      <c r="R8" s="25">
        <v>45</v>
      </c>
      <c r="S8" s="2"/>
      <c r="T8" s="2"/>
      <c r="U8" s="2"/>
      <c r="V8" s="36" t="s">
        <v>9</v>
      </c>
      <c r="W8" s="25">
        <v>53</v>
      </c>
      <c r="X8" s="25">
        <v>23</v>
      </c>
      <c r="Y8" s="25">
        <v>38</v>
      </c>
      <c r="Z8" s="25">
        <v>43</v>
      </c>
      <c r="AA8" s="25">
        <v>58</v>
      </c>
      <c r="AB8" s="25">
        <v>49</v>
      </c>
      <c r="AC8" s="25">
        <v>52</v>
      </c>
      <c r="AD8" s="25">
        <v>55</v>
      </c>
      <c r="AE8" s="25">
        <v>65</v>
      </c>
      <c r="AF8" s="25">
        <v>69</v>
      </c>
      <c r="AG8" s="25">
        <v>661</v>
      </c>
      <c r="AH8" s="57">
        <v>8.701948393891522</v>
      </c>
    </row>
    <row r="9" spans="1:34" ht="12.75" customHeight="1">
      <c r="A9" s="2"/>
      <c r="B9" s="6"/>
      <c r="C9" s="10"/>
      <c r="D9" s="36" t="s">
        <v>17</v>
      </c>
      <c r="E9" s="28">
        <v>0</v>
      </c>
      <c r="F9" s="28">
        <v>0</v>
      </c>
      <c r="G9" s="28">
        <v>34</v>
      </c>
      <c r="H9" s="28">
        <v>15</v>
      </c>
      <c r="I9" s="28">
        <v>35</v>
      </c>
      <c r="J9" s="28">
        <v>27</v>
      </c>
      <c r="K9" s="28">
        <v>52</v>
      </c>
      <c r="L9" s="28">
        <v>108</v>
      </c>
      <c r="M9" s="28">
        <v>102</v>
      </c>
      <c r="N9" s="28">
        <v>134</v>
      </c>
      <c r="O9" s="28">
        <v>147</v>
      </c>
      <c r="P9" s="28">
        <v>189</v>
      </c>
      <c r="Q9" s="28">
        <v>234</v>
      </c>
      <c r="R9" s="28">
        <v>261</v>
      </c>
      <c r="S9" s="2"/>
      <c r="T9" s="6"/>
      <c r="U9" s="10"/>
      <c r="V9" s="36" t="s">
        <v>17</v>
      </c>
      <c r="W9" s="28">
        <v>379</v>
      </c>
      <c r="X9" s="28">
        <v>336</v>
      </c>
      <c r="Y9" s="28">
        <v>475</v>
      </c>
      <c r="Z9" s="28">
        <v>481</v>
      </c>
      <c r="AA9" s="28">
        <v>525</v>
      </c>
      <c r="AB9" s="28">
        <v>636</v>
      </c>
      <c r="AC9" s="28">
        <v>709</v>
      </c>
      <c r="AD9" s="28">
        <v>787</v>
      </c>
      <c r="AE9" s="28">
        <v>931</v>
      </c>
      <c r="AF9" s="28">
        <v>999</v>
      </c>
      <c r="AG9" s="28">
        <v>7596</v>
      </c>
      <c r="AH9" s="58">
        <v>100</v>
      </c>
    </row>
    <row r="10" spans="1:34" ht="12.75" customHeight="1">
      <c r="A10" s="2"/>
      <c r="B10" s="2"/>
      <c r="C10" s="2" t="s">
        <v>5</v>
      </c>
      <c r="D10" s="1" t="s">
        <v>72</v>
      </c>
      <c r="E10" s="27">
        <v>0</v>
      </c>
      <c r="F10" s="27">
        <v>0</v>
      </c>
      <c r="G10" s="27">
        <v>6</v>
      </c>
      <c r="H10" s="27">
        <v>1</v>
      </c>
      <c r="I10" s="27">
        <v>14</v>
      </c>
      <c r="J10" s="27">
        <v>5</v>
      </c>
      <c r="K10" s="27">
        <v>16</v>
      </c>
      <c r="L10" s="27">
        <v>14</v>
      </c>
      <c r="M10" s="27">
        <v>15</v>
      </c>
      <c r="N10" s="27">
        <v>31</v>
      </c>
      <c r="O10" s="27">
        <v>16</v>
      </c>
      <c r="P10" s="27">
        <v>35</v>
      </c>
      <c r="Q10" s="27">
        <v>29</v>
      </c>
      <c r="R10" s="27">
        <v>34</v>
      </c>
      <c r="S10" s="2"/>
      <c r="T10" s="2"/>
      <c r="U10" s="2" t="s">
        <v>5</v>
      </c>
      <c r="V10" s="1" t="s">
        <v>72</v>
      </c>
      <c r="W10" s="27">
        <v>38</v>
      </c>
      <c r="X10" s="27">
        <v>26</v>
      </c>
      <c r="Y10" s="27">
        <v>38</v>
      </c>
      <c r="Z10" s="27">
        <v>30</v>
      </c>
      <c r="AA10" s="27">
        <v>24</v>
      </c>
      <c r="AB10" s="27">
        <v>37</v>
      </c>
      <c r="AC10" s="27">
        <v>29</v>
      </c>
      <c r="AD10" s="27">
        <v>41</v>
      </c>
      <c r="AE10" s="27">
        <v>26</v>
      </c>
      <c r="AF10" s="27">
        <v>28</v>
      </c>
      <c r="AG10" s="27">
        <v>533</v>
      </c>
      <c r="AH10" s="57">
        <v>81.25</v>
      </c>
    </row>
    <row r="11" spans="1:34" ht="12.75" customHeight="1">
      <c r="A11" s="2"/>
      <c r="B11" s="2"/>
      <c r="C11" s="2"/>
      <c r="D11" s="1" t="s">
        <v>169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2"/>
      <c r="T11" s="2"/>
      <c r="U11" s="2"/>
      <c r="V11" s="1" t="s">
        <v>169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2</v>
      </c>
      <c r="AF11" s="7">
        <v>0</v>
      </c>
      <c r="AG11" s="7">
        <v>3</v>
      </c>
      <c r="AH11" s="57">
        <v>0.45731707317073167</v>
      </c>
    </row>
    <row r="12" spans="1:34" ht="12.75" customHeight="1">
      <c r="A12" s="2"/>
      <c r="B12" s="2"/>
      <c r="C12" s="2"/>
      <c r="D12" s="168" t="s">
        <v>262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2"/>
      <c r="T12" s="2"/>
      <c r="U12" s="2"/>
      <c r="V12" s="168" t="s">
        <v>262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1</v>
      </c>
      <c r="AH12" s="57">
        <v>0.1524390243902439</v>
      </c>
    </row>
    <row r="13" spans="1:34" ht="12.75" customHeight="1">
      <c r="A13" s="2"/>
      <c r="B13" s="2"/>
      <c r="C13" s="2"/>
      <c r="D13" s="1" t="s">
        <v>19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1</v>
      </c>
      <c r="P13" s="7">
        <v>2</v>
      </c>
      <c r="Q13" s="7">
        <v>0</v>
      </c>
      <c r="R13" s="7">
        <v>0</v>
      </c>
      <c r="S13" s="2"/>
      <c r="T13" s="2"/>
      <c r="U13" s="2"/>
      <c r="V13" s="1" t="s">
        <v>19</v>
      </c>
      <c r="W13" s="7">
        <v>1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</v>
      </c>
      <c r="AE13" s="7">
        <v>0</v>
      </c>
      <c r="AF13" s="7">
        <v>0</v>
      </c>
      <c r="AG13" s="7">
        <v>8</v>
      </c>
      <c r="AH13" s="57">
        <v>1.2195121951219512</v>
      </c>
    </row>
    <row r="14" spans="1:34" ht="12.75" customHeight="1">
      <c r="A14" s="2"/>
      <c r="B14" s="2"/>
      <c r="C14" s="2"/>
      <c r="D14" s="1" t="s">
        <v>157</v>
      </c>
      <c r="E14" s="7">
        <v>0</v>
      </c>
      <c r="F14" s="7">
        <v>0</v>
      </c>
      <c r="G14" s="7">
        <v>3</v>
      </c>
      <c r="H14" s="7">
        <v>3</v>
      </c>
      <c r="I14" s="7">
        <v>3</v>
      </c>
      <c r="J14" s="7">
        <v>3</v>
      </c>
      <c r="K14" s="7">
        <v>0</v>
      </c>
      <c r="L14" s="7">
        <v>2</v>
      </c>
      <c r="M14" s="7">
        <v>3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2"/>
      <c r="T14" s="2"/>
      <c r="U14" s="2"/>
      <c r="V14" s="1" t="s">
        <v>157</v>
      </c>
      <c r="W14" s="7">
        <v>3</v>
      </c>
      <c r="X14" s="7">
        <v>0</v>
      </c>
      <c r="Y14" s="7">
        <v>2</v>
      </c>
      <c r="Z14" s="7">
        <v>3</v>
      </c>
      <c r="AA14" s="7">
        <v>1</v>
      </c>
      <c r="AB14" s="7">
        <v>1</v>
      </c>
      <c r="AC14" s="7">
        <v>0</v>
      </c>
      <c r="AD14" s="7">
        <v>1</v>
      </c>
      <c r="AE14" s="7">
        <v>2</v>
      </c>
      <c r="AF14" s="7">
        <v>1</v>
      </c>
      <c r="AG14" s="7">
        <v>32</v>
      </c>
      <c r="AH14" s="57">
        <v>4.878048780487805</v>
      </c>
    </row>
    <row r="15" spans="1:34" ht="12.75" customHeight="1">
      <c r="A15" s="2"/>
      <c r="B15" s="2"/>
      <c r="C15" s="2"/>
      <c r="D15" s="36" t="s">
        <v>9</v>
      </c>
      <c r="E15" s="25">
        <v>0</v>
      </c>
      <c r="F15" s="25">
        <v>0</v>
      </c>
      <c r="G15" s="25">
        <v>2</v>
      </c>
      <c r="H15" s="25">
        <v>0</v>
      </c>
      <c r="I15" s="25">
        <v>1</v>
      </c>
      <c r="J15" s="25">
        <v>0</v>
      </c>
      <c r="K15" s="25">
        <v>1</v>
      </c>
      <c r="L15" s="25">
        <v>0</v>
      </c>
      <c r="M15" s="25">
        <v>4</v>
      </c>
      <c r="N15" s="25">
        <v>1</v>
      </c>
      <c r="O15" s="25">
        <v>2</v>
      </c>
      <c r="P15" s="25">
        <v>4</v>
      </c>
      <c r="Q15" s="25">
        <v>4</v>
      </c>
      <c r="R15" s="25">
        <v>2</v>
      </c>
      <c r="S15" s="2"/>
      <c r="T15" s="2"/>
      <c r="U15" s="2"/>
      <c r="V15" s="36" t="s">
        <v>9</v>
      </c>
      <c r="W15" s="25">
        <v>3</v>
      </c>
      <c r="X15" s="25">
        <v>5</v>
      </c>
      <c r="Y15" s="25">
        <v>9</v>
      </c>
      <c r="Z15" s="25">
        <v>7</v>
      </c>
      <c r="AA15" s="25">
        <v>6</v>
      </c>
      <c r="AB15" s="25">
        <v>6</v>
      </c>
      <c r="AC15" s="25">
        <v>3</v>
      </c>
      <c r="AD15" s="25">
        <v>6</v>
      </c>
      <c r="AE15" s="25">
        <v>8</v>
      </c>
      <c r="AF15" s="25">
        <v>5</v>
      </c>
      <c r="AG15" s="25">
        <v>79</v>
      </c>
      <c r="AH15" s="11">
        <v>12.042682926829269</v>
      </c>
    </row>
    <row r="16" spans="1:34" ht="12.75" customHeight="1" thickBot="1">
      <c r="A16" s="6"/>
      <c r="B16" s="12"/>
      <c r="C16" s="12"/>
      <c r="D16" s="40" t="s">
        <v>17</v>
      </c>
      <c r="E16" s="29">
        <v>0</v>
      </c>
      <c r="F16" s="29">
        <v>0</v>
      </c>
      <c r="G16" s="29">
        <v>11</v>
      </c>
      <c r="H16" s="29">
        <v>4</v>
      </c>
      <c r="I16" s="29">
        <v>18</v>
      </c>
      <c r="J16" s="29">
        <v>10</v>
      </c>
      <c r="K16" s="29">
        <v>17</v>
      </c>
      <c r="L16" s="29">
        <v>16</v>
      </c>
      <c r="M16" s="29">
        <v>22</v>
      </c>
      <c r="N16" s="29">
        <v>32</v>
      </c>
      <c r="O16" s="29">
        <v>19</v>
      </c>
      <c r="P16" s="29">
        <v>41</v>
      </c>
      <c r="Q16" s="29">
        <v>34</v>
      </c>
      <c r="R16" s="29">
        <v>36</v>
      </c>
      <c r="S16" s="6"/>
      <c r="T16" s="12"/>
      <c r="U16" s="12"/>
      <c r="V16" s="40" t="s">
        <v>17</v>
      </c>
      <c r="W16" s="29">
        <v>45</v>
      </c>
      <c r="X16" s="29">
        <v>32</v>
      </c>
      <c r="Y16" s="29">
        <v>50</v>
      </c>
      <c r="Z16" s="29">
        <v>40</v>
      </c>
      <c r="AA16" s="29">
        <v>32</v>
      </c>
      <c r="AB16" s="29">
        <v>44</v>
      </c>
      <c r="AC16" s="29">
        <v>32</v>
      </c>
      <c r="AD16" s="29">
        <v>49</v>
      </c>
      <c r="AE16" s="29">
        <v>38</v>
      </c>
      <c r="AF16" s="29">
        <v>34</v>
      </c>
      <c r="AG16" s="29">
        <v>656</v>
      </c>
      <c r="AH16" s="14">
        <v>100</v>
      </c>
    </row>
    <row r="17" spans="1:34" ht="12.75" customHeight="1">
      <c r="A17" s="2"/>
      <c r="B17" s="2" t="s">
        <v>118</v>
      </c>
      <c r="C17" s="2" t="s">
        <v>18</v>
      </c>
      <c r="D17" s="1" t="s">
        <v>72</v>
      </c>
      <c r="E17" s="53">
        <v>0</v>
      </c>
      <c r="F17" s="53">
        <v>0</v>
      </c>
      <c r="G17" s="53">
        <v>4</v>
      </c>
      <c r="H17" s="53">
        <v>0</v>
      </c>
      <c r="I17" s="53">
        <v>6</v>
      </c>
      <c r="J17" s="53">
        <v>3</v>
      </c>
      <c r="K17" s="53">
        <v>10</v>
      </c>
      <c r="L17" s="53">
        <v>13</v>
      </c>
      <c r="M17" s="53">
        <v>15</v>
      </c>
      <c r="N17" s="53">
        <v>15</v>
      </c>
      <c r="O17" s="53">
        <v>18</v>
      </c>
      <c r="P17" s="53">
        <v>25</v>
      </c>
      <c r="Q17" s="53">
        <v>15</v>
      </c>
      <c r="R17" s="53">
        <v>18</v>
      </c>
      <c r="S17" s="2"/>
      <c r="T17" s="2" t="s">
        <v>118</v>
      </c>
      <c r="U17" s="2" t="s">
        <v>18</v>
      </c>
      <c r="V17" s="1" t="s">
        <v>72</v>
      </c>
      <c r="W17" s="53">
        <v>12</v>
      </c>
      <c r="X17" s="53">
        <v>16</v>
      </c>
      <c r="Y17" s="53">
        <v>25</v>
      </c>
      <c r="Z17" s="53">
        <v>19</v>
      </c>
      <c r="AA17" s="53">
        <v>18</v>
      </c>
      <c r="AB17" s="53">
        <v>20</v>
      </c>
      <c r="AC17" s="53">
        <v>21</v>
      </c>
      <c r="AD17" s="53">
        <v>23</v>
      </c>
      <c r="AE17" s="53">
        <v>15</v>
      </c>
      <c r="AF17" s="53">
        <v>10</v>
      </c>
      <c r="AG17" s="53">
        <v>321</v>
      </c>
      <c r="AH17" s="57">
        <v>32.29376257545272</v>
      </c>
    </row>
    <row r="18" spans="1:34" ht="12.75" customHeight="1">
      <c r="A18" s="2"/>
      <c r="B18" s="2"/>
      <c r="C18" s="2"/>
      <c r="D18" s="1" t="s">
        <v>169</v>
      </c>
      <c r="E18" s="7">
        <v>0</v>
      </c>
      <c r="F18" s="7">
        <v>0</v>
      </c>
      <c r="G18" s="7">
        <v>5</v>
      </c>
      <c r="H18" s="7">
        <v>4</v>
      </c>
      <c r="I18" s="7">
        <v>13</v>
      </c>
      <c r="J18" s="7">
        <v>4</v>
      </c>
      <c r="K18" s="7">
        <v>4</v>
      </c>
      <c r="L18" s="7">
        <v>8</v>
      </c>
      <c r="M18" s="7">
        <v>4</v>
      </c>
      <c r="N18" s="7">
        <v>6</v>
      </c>
      <c r="O18" s="7">
        <v>8</v>
      </c>
      <c r="P18" s="7">
        <v>12</v>
      </c>
      <c r="Q18" s="7">
        <v>10</v>
      </c>
      <c r="R18" s="7">
        <v>12</v>
      </c>
      <c r="S18" s="2"/>
      <c r="T18" s="2"/>
      <c r="U18" s="2"/>
      <c r="V18" s="1" t="s">
        <v>169</v>
      </c>
      <c r="W18" s="7">
        <v>6</v>
      </c>
      <c r="X18" s="7">
        <v>15</v>
      </c>
      <c r="Y18" s="7">
        <v>13</v>
      </c>
      <c r="Z18" s="7">
        <v>24</v>
      </c>
      <c r="AA18" s="7">
        <v>16</v>
      </c>
      <c r="AB18" s="7">
        <v>19</v>
      </c>
      <c r="AC18" s="7">
        <v>15</v>
      </c>
      <c r="AD18" s="7">
        <v>33</v>
      </c>
      <c r="AE18" s="7">
        <v>37</v>
      </c>
      <c r="AF18" s="7">
        <v>35</v>
      </c>
      <c r="AG18" s="7">
        <v>303</v>
      </c>
      <c r="AH18" s="57">
        <v>30.482897384305836</v>
      </c>
    </row>
    <row r="19" spans="1:34" ht="12.75" customHeight="1">
      <c r="A19" s="2"/>
      <c r="B19" s="2"/>
      <c r="C19" s="2"/>
      <c r="D19" s="168" t="s">
        <v>262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2</v>
      </c>
      <c r="L19" s="7">
        <v>3</v>
      </c>
      <c r="M19" s="7">
        <v>1</v>
      </c>
      <c r="N19" s="7">
        <v>1</v>
      </c>
      <c r="O19" s="7">
        <v>0</v>
      </c>
      <c r="P19" s="7">
        <v>0</v>
      </c>
      <c r="Q19" s="7">
        <v>2</v>
      </c>
      <c r="R19" s="7">
        <v>3</v>
      </c>
      <c r="S19" s="2"/>
      <c r="T19" s="2"/>
      <c r="U19" s="2"/>
      <c r="V19" s="168" t="s">
        <v>262</v>
      </c>
      <c r="W19" s="7">
        <v>1</v>
      </c>
      <c r="X19" s="7">
        <v>1</v>
      </c>
      <c r="Y19" s="7">
        <v>1</v>
      </c>
      <c r="Z19" s="7">
        <v>0</v>
      </c>
      <c r="AA19" s="7">
        <v>0</v>
      </c>
      <c r="AB19" s="7">
        <v>0</v>
      </c>
      <c r="AC19" s="7">
        <v>1</v>
      </c>
      <c r="AD19" s="7">
        <v>3</v>
      </c>
      <c r="AE19" s="7">
        <v>0</v>
      </c>
      <c r="AF19" s="7">
        <v>1</v>
      </c>
      <c r="AG19" s="7">
        <v>21</v>
      </c>
      <c r="AH19" s="57">
        <v>2.112676056338028</v>
      </c>
    </row>
    <row r="20" spans="1:34" ht="12.75" customHeight="1">
      <c r="A20" s="2"/>
      <c r="B20" s="2"/>
      <c r="C20" s="2"/>
      <c r="D20" s="1" t="s">
        <v>19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1</v>
      </c>
      <c r="S20" s="2"/>
      <c r="T20" s="2"/>
      <c r="U20" s="2"/>
      <c r="V20" s="1" t="s">
        <v>19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4</v>
      </c>
      <c r="AH20" s="57">
        <v>0.4024144869215292</v>
      </c>
    </row>
    <row r="21" spans="1:34" ht="12.75" customHeight="1">
      <c r="A21" s="2"/>
      <c r="B21" s="2"/>
      <c r="C21" s="2"/>
      <c r="D21" s="1" t="s">
        <v>157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2</v>
      </c>
      <c r="O21" s="7">
        <v>3</v>
      </c>
      <c r="P21" s="7">
        <v>1</v>
      </c>
      <c r="Q21" s="7">
        <v>2</v>
      </c>
      <c r="R21" s="7">
        <v>0</v>
      </c>
      <c r="S21" s="2"/>
      <c r="T21" s="2"/>
      <c r="U21" s="2"/>
      <c r="V21" s="1" t="s">
        <v>157</v>
      </c>
      <c r="W21" s="7">
        <v>2</v>
      </c>
      <c r="X21" s="7">
        <v>1</v>
      </c>
      <c r="Y21" s="7">
        <v>0</v>
      </c>
      <c r="Z21" s="7">
        <v>1</v>
      </c>
      <c r="AA21" s="7">
        <v>1</v>
      </c>
      <c r="AB21" s="7">
        <v>4</v>
      </c>
      <c r="AC21" s="7">
        <v>1</v>
      </c>
      <c r="AD21" s="7">
        <v>8</v>
      </c>
      <c r="AE21" s="7">
        <v>5</v>
      </c>
      <c r="AF21" s="7">
        <v>2</v>
      </c>
      <c r="AG21" s="7">
        <v>35</v>
      </c>
      <c r="AH21" s="57">
        <v>3.5211267605633805</v>
      </c>
    </row>
    <row r="22" spans="1:34" ht="12.75" customHeight="1">
      <c r="A22" s="2"/>
      <c r="B22" s="2"/>
      <c r="C22" s="2"/>
      <c r="D22" s="36" t="s">
        <v>9</v>
      </c>
      <c r="E22" s="25">
        <v>0</v>
      </c>
      <c r="F22" s="25">
        <v>0</v>
      </c>
      <c r="G22" s="25">
        <v>0</v>
      </c>
      <c r="H22" s="25">
        <v>0</v>
      </c>
      <c r="I22" s="25">
        <v>1</v>
      </c>
      <c r="J22" s="25">
        <v>4</v>
      </c>
      <c r="K22" s="25">
        <v>10</v>
      </c>
      <c r="L22" s="25">
        <v>20</v>
      </c>
      <c r="M22" s="25">
        <v>13</v>
      </c>
      <c r="N22" s="25">
        <v>12</v>
      </c>
      <c r="O22" s="25">
        <v>18</v>
      </c>
      <c r="P22" s="25">
        <v>27</v>
      </c>
      <c r="Q22" s="25">
        <v>20</v>
      </c>
      <c r="R22" s="25">
        <v>24</v>
      </c>
      <c r="S22" s="2"/>
      <c r="T22" s="2"/>
      <c r="U22" s="2"/>
      <c r="V22" s="36" t="s">
        <v>9</v>
      </c>
      <c r="W22" s="25">
        <v>18</v>
      </c>
      <c r="X22" s="25">
        <v>20</v>
      </c>
      <c r="Y22" s="25">
        <v>20</v>
      </c>
      <c r="Z22" s="25">
        <v>10</v>
      </c>
      <c r="AA22" s="25">
        <v>13</v>
      </c>
      <c r="AB22" s="25">
        <v>19</v>
      </c>
      <c r="AC22" s="25">
        <v>21</v>
      </c>
      <c r="AD22" s="25">
        <v>9</v>
      </c>
      <c r="AE22" s="25">
        <v>19</v>
      </c>
      <c r="AF22" s="25">
        <v>12</v>
      </c>
      <c r="AG22" s="25">
        <v>310</v>
      </c>
      <c r="AH22" s="59">
        <v>31.18712273641851</v>
      </c>
    </row>
    <row r="23" spans="1:34" ht="12.75" customHeight="1">
      <c r="A23" s="2"/>
      <c r="B23" s="2"/>
      <c r="C23" s="10"/>
      <c r="D23" s="36" t="s">
        <v>17</v>
      </c>
      <c r="E23" s="28">
        <v>0</v>
      </c>
      <c r="F23" s="28">
        <v>0</v>
      </c>
      <c r="G23" s="28">
        <v>10</v>
      </c>
      <c r="H23" s="28">
        <v>4</v>
      </c>
      <c r="I23" s="28">
        <v>21</v>
      </c>
      <c r="J23" s="28">
        <v>11</v>
      </c>
      <c r="K23" s="28">
        <v>26</v>
      </c>
      <c r="L23" s="28">
        <v>45</v>
      </c>
      <c r="M23" s="28">
        <v>33</v>
      </c>
      <c r="N23" s="28">
        <v>37</v>
      </c>
      <c r="O23" s="28">
        <v>47</v>
      </c>
      <c r="P23" s="28">
        <v>65</v>
      </c>
      <c r="Q23" s="28">
        <v>49</v>
      </c>
      <c r="R23" s="28">
        <v>58</v>
      </c>
      <c r="S23" s="2"/>
      <c r="T23" s="2"/>
      <c r="U23" s="10"/>
      <c r="V23" s="36" t="s">
        <v>17</v>
      </c>
      <c r="W23" s="28">
        <v>39</v>
      </c>
      <c r="X23" s="28">
        <v>53</v>
      </c>
      <c r="Y23" s="28">
        <v>59</v>
      </c>
      <c r="Z23" s="28">
        <v>55</v>
      </c>
      <c r="AA23" s="28">
        <v>48</v>
      </c>
      <c r="AB23" s="28">
        <v>62</v>
      </c>
      <c r="AC23" s="28">
        <v>60</v>
      </c>
      <c r="AD23" s="28">
        <v>76</v>
      </c>
      <c r="AE23" s="28">
        <v>76</v>
      </c>
      <c r="AF23" s="28">
        <v>60</v>
      </c>
      <c r="AG23" s="28">
        <v>994</v>
      </c>
      <c r="AH23" s="58">
        <v>100</v>
      </c>
    </row>
    <row r="24" spans="1:34" ht="12.75" customHeight="1">
      <c r="A24" s="2"/>
      <c r="B24" s="2"/>
      <c r="C24" s="2" t="s">
        <v>5</v>
      </c>
      <c r="D24" s="1" t="s">
        <v>72</v>
      </c>
      <c r="E24" s="27">
        <v>0</v>
      </c>
      <c r="F24" s="27">
        <v>0</v>
      </c>
      <c r="G24" s="27">
        <v>0</v>
      </c>
      <c r="H24" s="27">
        <v>0</v>
      </c>
      <c r="I24" s="27">
        <v>5</v>
      </c>
      <c r="J24" s="27">
        <v>12</v>
      </c>
      <c r="K24" s="27">
        <v>61</v>
      </c>
      <c r="L24" s="27">
        <v>149</v>
      </c>
      <c r="M24" s="27">
        <v>64</v>
      </c>
      <c r="N24" s="27">
        <v>51</v>
      </c>
      <c r="O24" s="27">
        <v>39</v>
      </c>
      <c r="P24" s="27">
        <v>42</v>
      </c>
      <c r="Q24" s="27">
        <v>49</v>
      </c>
      <c r="R24" s="27">
        <v>36</v>
      </c>
      <c r="S24" s="2"/>
      <c r="T24" s="2"/>
      <c r="U24" s="2" t="s">
        <v>5</v>
      </c>
      <c r="V24" s="1" t="s">
        <v>72</v>
      </c>
      <c r="W24" s="27">
        <v>35</v>
      </c>
      <c r="X24" s="27">
        <v>26</v>
      </c>
      <c r="Y24" s="27">
        <v>24</v>
      </c>
      <c r="Z24" s="27">
        <v>24</v>
      </c>
      <c r="AA24" s="27">
        <v>28</v>
      </c>
      <c r="AB24" s="27">
        <v>21</v>
      </c>
      <c r="AC24" s="27">
        <v>21</v>
      </c>
      <c r="AD24" s="27">
        <v>27</v>
      </c>
      <c r="AE24" s="27">
        <v>24</v>
      </c>
      <c r="AF24" s="27">
        <v>21</v>
      </c>
      <c r="AG24" s="27">
        <v>759</v>
      </c>
      <c r="AH24" s="57">
        <v>58.11638591117917</v>
      </c>
    </row>
    <row r="25" spans="1:34" ht="12.75" customHeight="1">
      <c r="A25" s="2"/>
      <c r="B25" s="2"/>
      <c r="C25" s="2"/>
      <c r="D25" s="1" t="s">
        <v>169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"/>
      <c r="T25" s="2"/>
      <c r="U25" s="2"/>
      <c r="V25" s="1" t="s">
        <v>169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1</v>
      </c>
      <c r="AG25" s="7">
        <v>1</v>
      </c>
      <c r="AH25" s="57">
        <v>0.0765696784073507</v>
      </c>
    </row>
    <row r="26" spans="1:34" ht="12.75" customHeight="1">
      <c r="A26" s="2"/>
      <c r="B26" s="2"/>
      <c r="C26" s="2"/>
      <c r="D26" s="168" t="s">
        <v>262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"/>
      <c r="T26" s="2"/>
      <c r="U26" s="2"/>
      <c r="V26" s="168" t="s">
        <v>262</v>
      </c>
      <c r="W26" s="7">
        <v>1</v>
      </c>
      <c r="X26" s="7">
        <v>0</v>
      </c>
      <c r="Y26" s="7">
        <v>0</v>
      </c>
      <c r="Z26" s="7">
        <v>0</v>
      </c>
      <c r="AA26" s="7">
        <v>0</v>
      </c>
      <c r="AB26" s="7">
        <v>1</v>
      </c>
      <c r="AC26" s="7">
        <v>0</v>
      </c>
      <c r="AD26" s="7">
        <v>0</v>
      </c>
      <c r="AE26" s="7">
        <v>0</v>
      </c>
      <c r="AF26" s="7">
        <v>1</v>
      </c>
      <c r="AG26" s="7">
        <v>3</v>
      </c>
      <c r="AH26" s="57">
        <v>0.22970903522205208</v>
      </c>
    </row>
    <row r="27" spans="1:34" ht="12.75" customHeight="1">
      <c r="A27" s="2"/>
      <c r="B27" s="2"/>
      <c r="C27" s="2"/>
      <c r="D27" s="1" t="s">
        <v>19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1</v>
      </c>
      <c r="O27" s="7">
        <v>2</v>
      </c>
      <c r="P27" s="7">
        <v>2</v>
      </c>
      <c r="Q27" s="7">
        <v>0</v>
      </c>
      <c r="R27" s="7">
        <v>0</v>
      </c>
      <c r="S27" s="2"/>
      <c r="T27" s="2"/>
      <c r="U27" s="2"/>
      <c r="V27" s="1" t="s">
        <v>19</v>
      </c>
      <c r="W27" s="7">
        <v>0</v>
      </c>
      <c r="X27" s="7">
        <v>0</v>
      </c>
      <c r="Y27" s="7">
        <v>0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7</v>
      </c>
      <c r="AH27" s="57">
        <v>0.5359877488514548</v>
      </c>
    </row>
    <row r="28" spans="1:34" ht="12.75" customHeight="1">
      <c r="A28" s="2"/>
      <c r="B28" s="2"/>
      <c r="C28" s="2"/>
      <c r="D28" s="1" t="s">
        <v>157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3</v>
      </c>
      <c r="R28" s="7">
        <v>1</v>
      </c>
      <c r="S28" s="2"/>
      <c r="T28" s="2"/>
      <c r="U28" s="2"/>
      <c r="V28" s="1" t="s">
        <v>157</v>
      </c>
      <c r="W28" s="7">
        <v>1</v>
      </c>
      <c r="X28" s="7">
        <v>2</v>
      </c>
      <c r="Y28" s="7">
        <v>2</v>
      </c>
      <c r="Z28" s="7">
        <v>0</v>
      </c>
      <c r="AA28" s="7">
        <v>0</v>
      </c>
      <c r="AB28" s="7">
        <v>2</v>
      </c>
      <c r="AC28" s="7">
        <v>1</v>
      </c>
      <c r="AD28" s="7">
        <v>3</v>
      </c>
      <c r="AE28" s="7">
        <v>1</v>
      </c>
      <c r="AF28" s="7">
        <v>3</v>
      </c>
      <c r="AG28" s="7">
        <v>21</v>
      </c>
      <c r="AH28" s="57">
        <v>1.6079632465543645</v>
      </c>
    </row>
    <row r="29" spans="1:34" ht="12.75" customHeight="1">
      <c r="A29" s="2"/>
      <c r="B29" s="2"/>
      <c r="C29" s="2"/>
      <c r="D29" s="36" t="s">
        <v>9</v>
      </c>
      <c r="E29" s="25">
        <v>0</v>
      </c>
      <c r="F29" s="25">
        <v>0</v>
      </c>
      <c r="G29" s="25">
        <v>0</v>
      </c>
      <c r="H29" s="25">
        <v>0</v>
      </c>
      <c r="I29" s="25">
        <v>1</v>
      </c>
      <c r="J29" s="25">
        <v>5</v>
      </c>
      <c r="K29" s="25">
        <v>44</v>
      </c>
      <c r="L29" s="25">
        <v>124</v>
      </c>
      <c r="M29" s="25">
        <v>55</v>
      </c>
      <c r="N29" s="25">
        <v>43</v>
      </c>
      <c r="O29" s="25">
        <v>23</v>
      </c>
      <c r="P29" s="25">
        <v>36</v>
      </c>
      <c r="Q29" s="25">
        <v>28</v>
      </c>
      <c r="R29" s="25">
        <v>30</v>
      </c>
      <c r="S29" s="2"/>
      <c r="T29" s="2"/>
      <c r="U29" s="2"/>
      <c r="V29" s="36" t="s">
        <v>9</v>
      </c>
      <c r="W29" s="25">
        <v>30</v>
      </c>
      <c r="X29" s="25">
        <v>13</v>
      </c>
      <c r="Y29" s="25">
        <v>11</v>
      </c>
      <c r="Z29" s="25">
        <v>13</v>
      </c>
      <c r="AA29" s="25">
        <v>7</v>
      </c>
      <c r="AB29" s="25">
        <v>14</v>
      </c>
      <c r="AC29" s="25">
        <v>9</v>
      </c>
      <c r="AD29" s="25">
        <v>10</v>
      </c>
      <c r="AE29" s="25">
        <v>12</v>
      </c>
      <c r="AF29" s="25">
        <v>7</v>
      </c>
      <c r="AG29" s="25">
        <v>515</v>
      </c>
      <c r="AH29" s="11">
        <v>39.43338437978561</v>
      </c>
    </row>
    <row r="30" spans="1:34" ht="12.75" customHeight="1" thickBot="1">
      <c r="A30" s="12"/>
      <c r="B30" s="12"/>
      <c r="C30" s="12"/>
      <c r="D30" s="40" t="s">
        <v>17</v>
      </c>
      <c r="E30" s="13">
        <v>0</v>
      </c>
      <c r="F30" s="13">
        <v>0</v>
      </c>
      <c r="G30" s="13">
        <v>0</v>
      </c>
      <c r="H30" s="13">
        <v>0</v>
      </c>
      <c r="I30" s="13">
        <v>6</v>
      </c>
      <c r="J30" s="13">
        <v>18</v>
      </c>
      <c r="K30" s="13">
        <v>105</v>
      </c>
      <c r="L30" s="13">
        <v>273</v>
      </c>
      <c r="M30" s="13">
        <v>120</v>
      </c>
      <c r="N30" s="13">
        <v>95</v>
      </c>
      <c r="O30" s="13">
        <v>64</v>
      </c>
      <c r="P30" s="13">
        <v>81</v>
      </c>
      <c r="Q30" s="13">
        <v>80</v>
      </c>
      <c r="R30" s="13">
        <v>67</v>
      </c>
      <c r="S30" s="12"/>
      <c r="T30" s="12"/>
      <c r="U30" s="12"/>
      <c r="V30" s="40" t="s">
        <v>17</v>
      </c>
      <c r="W30" s="13">
        <v>67</v>
      </c>
      <c r="X30" s="13">
        <v>41</v>
      </c>
      <c r="Y30" s="13">
        <v>37</v>
      </c>
      <c r="Z30" s="13">
        <v>38</v>
      </c>
      <c r="AA30" s="13">
        <v>35</v>
      </c>
      <c r="AB30" s="13">
        <v>38</v>
      </c>
      <c r="AC30" s="13">
        <v>31</v>
      </c>
      <c r="AD30" s="13">
        <v>40</v>
      </c>
      <c r="AE30" s="13">
        <v>37</v>
      </c>
      <c r="AF30" s="13">
        <v>33</v>
      </c>
      <c r="AG30" s="13">
        <v>1306</v>
      </c>
      <c r="AH30" s="14">
        <v>100</v>
      </c>
    </row>
    <row r="31" spans="1:34" ht="12.75" customHeight="1">
      <c r="A31" s="2" t="s">
        <v>116</v>
      </c>
      <c r="B31" s="2" t="s">
        <v>75</v>
      </c>
      <c r="C31" s="2" t="s">
        <v>18</v>
      </c>
      <c r="D31" s="1" t="s">
        <v>72</v>
      </c>
      <c r="E31" s="7">
        <v>0</v>
      </c>
      <c r="F31" s="7">
        <v>0</v>
      </c>
      <c r="G31" s="7">
        <v>1</v>
      </c>
      <c r="H31" s="7">
        <v>2</v>
      </c>
      <c r="I31" s="7">
        <v>3</v>
      </c>
      <c r="J31" s="7">
        <v>5</v>
      </c>
      <c r="K31" s="7">
        <v>8</v>
      </c>
      <c r="L31" s="7">
        <v>17</v>
      </c>
      <c r="M31" s="7">
        <v>19</v>
      </c>
      <c r="N31" s="7">
        <v>31</v>
      </c>
      <c r="O31" s="7">
        <v>49</v>
      </c>
      <c r="P31" s="7">
        <v>77</v>
      </c>
      <c r="Q31" s="7">
        <v>88</v>
      </c>
      <c r="R31" s="7">
        <v>79</v>
      </c>
      <c r="S31" s="2" t="s">
        <v>116</v>
      </c>
      <c r="T31" s="2" t="s">
        <v>75</v>
      </c>
      <c r="U31" s="2" t="s">
        <v>18</v>
      </c>
      <c r="V31" s="1" t="s">
        <v>72</v>
      </c>
      <c r="W31" s="7">
        <v>114</v>
      </c>
      <c r="X31" s="7">
        <v>116</v>
      </c>
      <c r="Y31" s="7">
        <v>93</v>
      </c>
      <c r="Z31" s="7">
        <v>97</v>
      </c>
      <c r="AA31" s="7">
        <v>91</v>
      </c>
      <c r="AB31" s="7">
        <v>99</v>
      </c>
      <c r="AC31" s="7">
        <v>96</v>
      </c>
      <c r="AD31" s="7">
        <v>110</v>
      </c>
      <c r="AE31" s="7">
        <v>107</v>
      </c>
      <c r="AF31" s="7">
        <v>107</v>
      </c>
      <c r="AG31" s="7">
        <v>1409</v>
      </c>
      <c r="AH31" s="57">
        <v>38.85824600110314</v>
      </c>
    </row>
    <row r="32" spans="1:34" ht="12.75" customHeight="1">
      <c r="A32" s="2"/>
      <c r="B32" s="2"/>
      <c r="C32" s="2"/>
      <c r="D32" s="1" t="s">
        <v>169</v>
      </c>
      <c r="E32" s="7">
        <v>5</v>
      </c>
      <c r="F32" s="7">
        <v>2</v>
      </c>
      <c r="G32" s="7">
        <v>5</v>
      </c>
      <c r="H32" s="7">
        <v>5</v>
      </c>
      <c r="I32" s="7">
        <v>9</v>
      </c>
      <c r="J32" s="7">
        <v>6</v>
      </c>
      <c r="K32" s="7">
        <v>12</v>
      </c>
      <c r="L32" s="7">
        <v>12</v>
      </c>
      <c r="M32" s="7">
        <v>14</v>
      </c>
      <c r="N32" s="7">
        <v>40</v>
      </c>
      <c r="O32" s="7">
        <v>38</v>
      </c>
      <c r="P32" s="7">
        <v>45</v>
      </c>
      <c r="Q32" s="7">
        <v>33</v>
      </c>
      <c r="R32" s="7">
        <v>44</v>
      </c>
      <c r="S32" s="2"/>
      <c r="T32" s="2"/>
      <c r="U32" s="2"/>
      <c r="V32" s="1" t="s">
        <v>169</v>
      </c>
      <c r="W32" s="7">
        <v>53</v>
      </c>
      <c r="X32" s="7">
        <v>66</v>
      </c>
      <c r="Y32" s="7">
        <v>83</v>
      </c>
      <c r="Z32" s="7">
        <v>81</v>
      </c>
      <c r="AA32" s="7">
        <v>91</v>
      </c>
      <c r="AB32" s="7">
        <v>126</v>
      </c>
      <c r="AC32" s="7">
        <v>129</v>
      </c>
      <c r="AD32" s="7">
        <v>156</v>
      </c>
      <c r="AE32" s="7">
        <v>152</v>
      </c>
      <c r="AF32" s="7">
        <v>181</v>
      </c>
      <c r="AG32" s="7">
        <v>1388</v>
      </c>
      <c r="AH32" s="57">
        <v>38.27909542195256</v>
      </c>
    </row>
    <row r="33" spans="1:34" ht="12.75" customHeight="1">
      <c r="A33" s="2"/>
      <c r="B33" s="2"/>
      <c r="C33" s="2"/>
      <c r="D33" s="168" t="s">
        <v>262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2</v>
      </c>
      <c r="Q33" s="7">
        <v>0</v>
      </c>
      <c r="R33" s="7">
        <v>0</v>
      </c>
      <c r="S33" s="2"/>
      <c r="T33" s="2"/>
      <c r="U33" s="2"/>
      <c r="V33" s="168" t="s">
        <v>262</v>
      </c>
      <c r="W33" s="7">
        <v>0</v>
      </c>
      <c r="X33" s="7">
        <v>1</v>
      </c>
      <c r="Y33" s="7">
        <v>0</v>
      </c>
      <c r="Z33" s="7">
        <v>0</v>
      </c>
      <c r="AA33" s="7">
        <v>2</v>
      </c>
      <c r="AB33" s="7">
        <v>0</v>
      </c>
      <c r="AC33" s="7">
        <v>2</v>
      </c>
      <c r="AD33" s="7">
        <v>2</v>
      </c>
      <c r="AE33" s="7">
        <v>1</v>
      </c>
      <c r="AF33" s="7">
        <v>3</v>
      </c>
      <c r="AG33" s="7">
        <v>15</v>
      </c>
      <c r="AH33" s="57">
        <v>0.4136789851075565</v>
      </c>
    </row>
    <row r="34" spans="1:34" ht="12.75" customHeight="1">
      <c r="A34" s="2"/>
      <c r="B34" s="2"/>
      <c r="C34" s="2"/>
      <c r="D34" s="1" t="s">
        <v>19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0</v>
      </c>
      <c r="O34" s="7">
        <v>0</v>
      </c>
      <c r="P34" s="7">
        <v>1</v>
      </c>
      <c r="Q34" s="7">
        <v>2</v>
      </c>
      <c r="R34" s="7">
        <v>1</v>
      </c>
      <c r="S34" s="2"/>
      <c r="T34" s="2"/>
      <c r="U34" s="2"/>
      <c r="V34" s="1" t="s">
        <v>19</v>
      </c>
      <c r="W34" s="7">
        <v>0</v>
      </c>
      <c r="X34" s="7">
        <v>1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9</v>
      </c>
      <c r="AH34" s="57">
        <v>0.2482073910645339</v>
      </c>
    </row>
    <row r="35" spans="1:34" ht="12.75" customHeight="1">
      <c r="A35" s="2"/>
      <c r="B35" s="2"/>
      <c r="C35" s="2"/>
      <c r="D35" s="1" t="s">
        <v>157</v>
      </c>
      <c r="E35" s="7">
        <v>0</v>
      </c>
      <c r="F35" s="7">
        <v>1</v>
      </c>
      <c r="G35" s="7">
        <v>0</v>
      </c>
      <c r="H35" s="7">
        <v>1</v>
      </c>
      <c r="I35" s="7">
        <v>1</v>
      </c>
      <c r="J35" s="7">
        <v>1</v>
      </c>
      <c r="K35" s="7">
        <v>0</v>
      </c>
      <c r="L35" s="7">
        <v>0</v>
      </c>
      <c r="M35" s="7">
        <v>1</v>
      </c>
      <c r="N35" s="7">
        <v>1</v>
      </c>
      <c r="O35" s="7">
        <v>0</v>
      </c>
      <c r="P35" s="7">
        <v>3</v>
      </c>
      <c r="Q35" s="7">
        <v>2</v>
      </c>
      <c r="R35" s="7">
        <v>2</v>
      </c>
      <c r="S35" s="2"/>
      <c r="T35" s="2"/>
      <c r="U35" s="2"/>
      <c r="V35" s="1" t="s">
        <v>157</v>
      </c>
      <c r="W35" s="7">
        <v>3</v>
      </c>
      <c r="X35" s="7">
        <v>5</v>
      </c>
      <c r="Y35" s="7">
        <v>4</v>
      </c>
      <c r="Z35" s="7">
        <v>7</v>
      </c>
      <c r="AA35" s="7">
        <v>8</v>
      </c>
      <c r="AB35" s="7">
        <v>11</v>
      </c>
      <c r="AC35" s="7">
        <v>8</v>
      </c>
      <c r="AD35" s="7">
        <v>13</v>
      </c>
      <c r="AE35" s="7">
        <v>21</v>
      </c>
      <c r="AF35" s="7">
        <v>9</v>
      </c>
      <c r="AG35" s="7">
        <v>102</v>
      </c>
      <c r="AH35" s="57">
        <v>2.8130170987313843</v>
      </c>
    </row>
    <row r="36" spans="1:34" ht="12.75" customHeight="1">
      <c r="A36" s="2"/>
      <c r="B36" s="2"/>
      <c r="C36" s="2"/>
      <c r="D36" s="36" t="s">
        <v>9</v>
      </c>
      <c r="E36" s="25">
        <v>0</v>
      </c>
      <c r="F36" s="25">
        <v>0</v>
      </c>
      <c r="G36" s="25">
        <v>0</v>
      </c>
      <c r="H36" s="25">
        <v>1</v>
      </c>
      <c r="I36" s="25">
        <v>2</v>
      </c>
      <c r="J36" s="25">
        <v>5</v>
      </c>
      <c r="K36" s="25">
        <v>4</v>
      </c>
      <c r="L36" s="25">
        <v>7</v>
      </c>
      <c r="M36" s="25">
        <v>16</v>
      </c>
      <c r="N36" s="25">
        <v>19</v>
      </c>
      <c r="O36" s="25">
        <v>20</v>
      </c>
      <c r="P36" s="25">
        <v>28</v>
      </c>
      <c r="Q36" s="25">
        <v>45</v>
      </c>
      <c r="R36" s="25">
        <v>32</v>
      </c>
      <c r="S36" s="2"/>
      <c r="T36" s="2"/>
      <c r="U36" s="2"/>
      <c r="V36" s="36" t="s">
        <v>9</v>
      </c>
      <c r="W36" s="25">
        <v>42</v>
      </c>
      <c r="X36" s="25">
        <v>50</v>
      </c>
      <c r="Y36" s="25">
        <v>41</v>
      </c>
      <c r="Z36" s="25">
        <v>47</v>
      </c>
      <c r="AA36" s="25">
        <v>59</v>
      </c>
      <c r="AB36" s="25">
        <v>54</v>
      </c>
      <c r="AC36" s="25">
        <v>56</v>
      </c>
      <c r="AD36" s="25">
        <v>54</v>
      </c>
      <c r="AE36" s="25">
        <v>62</v>
      </c>
      <c r="AF36" s="25">
        <v>59</v>
      </c>
      <c r="AG36" s="25">
        <v>703</v>
      </c>
      <c r="AH36" s="59">
        <v>19.387755102040817</v>
      </c>
    </row>
    <row r="37" spans="1:34" ht="12.75" customHeight="1">
      <c r="A37" s="2"/>
      <c r="B37" s="6"/>
      <c r="C37" s="10"/>
      <c r="D37" s="36" t="s">
        <v>17</v>
      </c>
      <c r="E37" s="55">
        <v>5</v>
      </c>
      <c r="F37" s="55">
        <v>3</v>
      </c>
      <c r="G37" s="55">
        <v>6</v>
      </c>
      <c r="H37" s="55">
        <v>9</v>
      </c>
      <c r="I37" s="55">
        <v>15</v>
      </c>
      <c r="J37" s="55">
        <v>18</v>
      </c>
      <c r="K37" s="55">
        <v>24</v>
      </c>
      <c r="L37" s="55">
        <v>36</v>
      </c>
      <c r="M37" s="55">
        <v>53</v>
      </c>
      <c r="N37" s="55">
        <v>91</v>
      </c>
      <c r="O37" s="55">
        <v>108</v>
      </c>
      <c r="P37" s="55">
        <v>156</v>
      </c>
      <c r="Q37" s="55">
        <v>170</v>
      </c>
      <c r="R37" s="55">
        <v>158</v>
      </c>
      <c r="S37" s="2"/>
      <c r="T37" s="6"/>
      <c r="U37" s="10"/>
      <c r="V37" s="36" t="s">
        <v>17</v>
      </c>
      <c r="W37" s="55">
        <v>212</v>
      </c>
      <c r="X37" s="55">
        <v>239</v>
      </c>
      <c r="Y37" s="55">
        <v>221</v>
      </c>
      <c r="Z37" s="55">
        <v>232</v>
      </c>
      <c r="AA37" s="55">
        <v>252</v>
      </c>
      <c r="AB37" s="55">
        <v>290</v>
      </c>
      <c r="AC37" s="55">
        <v>291</v>
      </c>
      <c r="AD37" s="55">
        <v>335</v>
      </c>
      <c r="AE37" s="55">
        <v>343</v>
      </c>
      <c r="AF37" s="55">
        <v>359</v>
      </c>
      <c r="AG37" s="55">
        <v>3626</v>
      </c>
      <c r="AH37" s="58">
        <v>100</v>
      </c>
    </row>
    <row r="38" spans="1:34" ht="12.75" customHeight="1">
      <c r="A38" s="2"/>
      <c r="B38" s="2"/>
      <c r="C38" s="2" t="s">
        <v>5</v>
      </c>
      <c r="D38" s="1" t="s">
        <v>72</v>
      </c>
      <c r="E38" s="27">
        <v>0</v>
      </c>
      <c r="F38" s="27">
        <v>0</v>
      </c>
      <c r="G38" s="27">
        <v>2</v>
      </c>
      <c r="H38" s="27">
        <v>2</v>
      </c>
      <c r="I38" s="27">
        <v>1</v>
      </c>
      <c r="J38" s="27">
        <v>1</v>
      </c>
      <c r="K38" s="27">
        <v>0</v>
      </c>
      <c r="L38" s="27">
        <v>1</v>
      </c>
      <c r="M38" s="27">
        <v>3</v>
      </c>
      <c r="N38" s="27">
        <v>3</v>
      </c>
      <c r="O38" s="27">
        <v>10</v>
      </c>
      <c r="P38" s="27">
        <v>8</v>
      </c>
      <c r="Q38" s="27">
        <v>9</v>
      </c>
      <c r="R38" s="27">
        <v>6</v>
      </c>
      <c r="S38" s="2"/>
      <c r="T38" s="2"/>
      <c r="U38" s="2" t="s">
        <v>5</v>
      </c>
      <c r="V38" s="1" t="s">
        <v>72</v>
      </c>
      <c r="W38" s="27">
        <v>7</v>
      </c>
      <c r="X38" s="27">
        <v>15</v>
      </c>
      <c r="Y38" s="27">
        <v>14</v>
      </c>
      <c r="Z38" s="27">
        <v>12</v>
      </c>
      <c r="AA38" s="27">
        <v>13</v>
      </c>
      <c r="AB38" s="27">
        <v>14</v>
      </c>
      <c r="AC38" s="27">
        <v>8</v>
      </c>
      <c r="AD38" s="27">
        <v>13</v>
      </c>
      <c r="AE38" s="27">
        <v>15</v>
      </c>
      <c r="AF38" s="27">
        <v>13</v>
      </c>
      <c r="AG38" s="27">
        <v>170</v>
      </c>
      <c r="AH38" s="57">
        <v>65.38461538461539</v>
      </c>
    </row>
    <row r="39" spans="1:34" ht="12.75" customHeight="1">
      <c r="A39" s="2"/>
      <c r="B39" s="2"/>
      <c r="C39" s="2"/>
      <c r="D39" s="1" t="s">
        <v>169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/>
      <c r="T39" s="2"/>
      <c r="U39" s="2"/>
      <c r="V39" s="1" t="s">
        <v>169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1</v>
      </c>
      <c r="AG39" s="7">
        <v>2</v>
      </c>
      <c r="AH39" s="57">
        <v>0.7692307692307693</v>
      </c>
    </row>
    <row r="40" spans="1:34" ht="12.75" customHeight="1">
      <c r="A40" s="2"/>
      <c r="B40" s="2"/>
      <c r="C40" s="2"/>
      <c r="D40" s="168" t="s">
        <v>262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"/>
      <c r="T40" s="2"/>
      <c r="U40" s="2"/>
      <c r="V40" s="168" t="s">
        <v>262</v>
      </c>
      <c r="W40" s="7">
        <v>0</v>
      </c>
      <c r="X40" s="7">
        <v>0</v>
      </c>
      <c r="Y40" s="7">
        <v>0</v>
      </c>
      <c r="Z40" s="7">
        <v>1</v>
      </c>
      <c r="AA40" s="7">
        <v>0</v>
      </c>
      <c r="AB40" s="7">
        <v>0</v>
      </c>
      <c r="AC40" s="7">
        <v>1</v>
      </c>
      <c r="AD40" s="7">
        <v>0</v>
      </c>
      <c r="AE40" s="7">
        <v>1</v>
      </c>
      <c r="AF40" s="7">
        <v>0</v>
      </c>
      <c r="AG40" s="7">
        <v>3</v>
      </c>
      <c r="AH40" s="57">
        <v>1.153846153846154</v>
      </c>
    </row>
    <row r="41" spans="1:34" ht="12.75" customHeight="1">
      <c r="A41" s="2"/>
      <c r="B41" s="2"/>
      <c r="C41" s="2"/>
      <c r="D41" s="1" t="s">
        <v>19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1</v>
      </c>
      <c r="O41" s="7">
        <v>0</v>
      </c>
      <c r="P41" s="7">
        <v>0</v>
      </c>
      <c r="Q41" s="7">
        <v>0</v>
      </c>
      <c r="R41" s="7">
        <v>0</v>
      </c>
      <c r="S41" s="2"/>
      <c r="T41" s="2"/>
      <c r="U41" s="2"/>
      <c r="V41" s="1" t="s">
        <v>19</v>
      </c>
      <c r="W41" s="7">
        <v>1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3</v>
      </c>
      <c r="AH41" s="57">
        <v>1.153846153846154</v>
      </c>
    </row>
    <row r="42" spans="1:34" ht="12.75" customHeight="1">
      <c r="A42" s="2"/>
      <c r="B42" s="2"/>
      <c r="C42" s="2"/>
      <c r="D42" s="1" t="s">
        <v>157</v>
      </c>
      <c r="E42" s="7">
        <v>0</v>
      </c>
      <c r="F42" s="7">
        <v>0</v>
      </c>
      <c r="G42" s="7">
        <v>1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1</v>
      </c>
      <c r="N42" s="7">
        <v>2</v>
      </c>
      <c r="O42" s="7">
        <v>0</v>
      </c>
      <c r="P42" s="7">
        <v>0</v>
      </c>
      <c r="Q42" s="7">
        <v>0</v>
      </c>
      <c r="R42" s="7">
        <v>0</v>
      </c>
      <c r="S42" s="2"/>
      <c r="T42" s="2"/>
      <c r="U42" s="2"/>
      <c r="V42" s="1" t="s">
        <v>157</v>
      </c>
      <c r="W42" s="7">
        <v>0</v>
      </c>
      <c r="X42" s="7">
        <v>2</v>
      </c>
      <c r="Y42" s="7">
        <v>3</v>
      </c>
      <c r="Z42" s="7">
        <v>1</v>
      </c>
      <c r="AA42" s="7">
        <v>0</v>
      </c>
      <c r="AB42" s="7">
        <v>0</v>
      </c>
      <c r="AC42" s="7">
        <v>0</v>
      </c>
      <c r="AD42" s="7">
        <v>1</v>
      </c>
      <c r="AE42" s="7">
        <v>4</v>
      </c>
      <c r="AF42" s="7">
        <v>1</v>
      </c>
      <c r="AG42" s="7">
        <v>18</v>
      </c>
      <c r="AH42" s="57">
        <v>6.923076923076923</v>
      </c>
    </row>
    <row r="43" spans="1:34" ht="12.75" customHeight="1">
      <c r="A43" s="2"/>
      <c r="B43" s="2"/>
      <c r="C43" s="2"/>
      <c r="D43" s="36" t="s">
        <v>9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1</v>
      </c>
      <c r="N43" s="25">
        <v>3</v>
      </c>
      <c r="O43" s="25">
        <v>1</v>
      </c>
      <c r="P43" s="25">
        <v>7</v>
      </c>
      <c r="Q43" s="25">
        <v>3</v>
      </c>
      <c r="R43" s="25">
        <v>4</v>
      </c>
      <c r="S43" s="2"/>
      <c r="T43" s="2"/>
      <c r="U43" s="2"/>
      <c r="V43" s="36" t="s">
        <v>9</v>
      </c>
      <c r="W43" s="25">
        <v>4</v>
      </c>
      <c r="X43" s="25">
        <v>4</v>
      </c>
      <c r="Y43" s="25">
        <v>6</v>
      </c>
      <c r="Z43" s="25">
        <v>6</v>
      </c>
      <c r="AA43" s="25">
        <v>6</v>
      </c>
      <c r="AB43" s="25">
        <v>5</v>
      </c>
      <c r="AC43" s="25">
        <v>2</v>
      </c>
      <c r="AD43" s="25">
        <v>6</v>
      </c>
      <c r="AE43" s="25">
        <v>2</v>
      </c>
      <c r="AF43" s="25">
        <v>4</v>
      </c>
      <c r="AG43" s="25">
        <v>64</v>
      </c>
      <c r="AH43" s="11">
        <v>24.615384615384617</v>
      </c>
    </row>
    <row r="44" spans="1:34" ht="12.75" customHeight="1" thickBot="1">
      <c r="A44" s="6"/>
      <c r="B44" s="12"/>
      <c r="C44" s="12"/>
      <c r="D44" s="40" t="s">
        <v>17</v>
      </c>
      <c r="E44" s="29">
        <v>0</v>
      </c>
      <c r="F44" s="29">
        <v>0</v>
      </c>
      <c r="G44" s="29">
        <v>3</v>
      </c>
      <c r="H44" s="29">
        <v>2</v>
      </c>
      <c r="I44" s="29">
        <v>2</v>
      </c>
      <c r="J44" s="29">
        <v>3</v>
      </c>
      <c r="K44" s="29">
        <v>0</v>
      </c>
      <c r="L44" s="29">
        <v>1</v>
      </c>
      <c r="M44" s="29">
        <v>5</v>
      </c>
      <c r="N44" s="29">
        <v>9</v>
      </c>
      <c r="O44" s="29">
        <v>11</v>
      </c>
      <c r="P44" s="29">
        <v>15</v>
      </c>
      <c r="Q44" s="29">
        <v>12</v>
      </c>
      <c r="R44" s="29">
        <v>10</v>
      </c>
      <c r="S44" s="6"/>
      <c r="T44" s="12"/>
      <c r="U44" s="12"/>
      <c r="V44" s="40" t="s">
        <v>17</v>
      </c>
      <c r="W44" s="29">
        <v>12</v>
      </c>
      <c r="X44" s="29">
        <v>21</v>
      </c>
      <c r="Y44" s="29">
        <v>24</v>
      </c>
      <c r="Z44" s="29">
        <v>20</v>
      </c>
      <c r="AA44" s="29">
        <v>19</v>
      </c>
      <c r="AB44" s="29">
        <v>19</v>
      </c>
      <c r="AC44" s="29">
        <v>11</v>
      </c>
      <c r="AD44" s="29">
        <v>20</v>
      </c>
      <c r="AE44" s="29">
        <v>22</v>
      </c>
      <c r="AF44" s="29">
        <v>19</v>
      </c>
      <c r="AG44" s="29">
        <v>260</v>
      </c>
      <c r="AH44" s="14">
        <v>100</v>
      </c>
    </row>
    <row r="45" spans="1:34" ht="12.75" customHeight="1">
      <c r="A45" s="2"/>
      <c r="B45" s="2" t="s">
        <v>118</v>
      </c>
      <c r="C45" s="2" t="s">
        <v>18</v>
      </c>
      <c r="D45" s="1" t="s">
        <v>72</v>
      </c>
      <c r="E45" s="53">
        <v>0</v>
      </c>
      <c r="F45" s="53">
        <v>0</v>
      </c>
      <c r="G45" s="53">
        <v>0</v>
      </c>
      <c r="H45" s="53">
        <v>2</v>
      </c>
      <c r="I45" s="53">
        <v>0</v>
      </c>
      <c r="J45" s="53">
        <v>2</v>
      </c>
      <c r="K45" s="53">
        <v>1</v>
      </c>
      <c r="L45" s="53">
        <v>3</v>
      </c>
      <c r="M45" s="53">
        <v>7</v>
      </c>
      <c r="N45" s="53">
        <v>8</v>
      </c>
      <c r="O45" s="53">
        <v>12</v>
      </c>
      <c r="P45" s="53">
        <v>25</v>
      </c>
      <c r="Q45" s="53">
        <v>15</v>
      </c>
      <c r="R45" s="53">
        <v>13</v>
      </c>
      <c r="S45" s="2"/>
      <c r="T45" s="2" t="s">
        <v>118</v>
      </c>
      <c r="U45" s="2" t="s">
        <v>18</v>
      </c>
      <c r="V45" s="1" t="s">
        <v>72</v>
      </c>
      <c r="W45" s="53">
        <v>23</v>
      </c>
      <c r="X45" s="53">
        <v>15</v>
      </c>
      <c r="Y45" s="53">
        <v>18</v>
      </c>
      <c r="Z45" s="53">
        <v>11</v>
      </c>
      <c r="AA45" s="53">
        <v>15</v>
      </c>
      <c r="AB45" s="53">
        <v>12</v>
      </c>
      <c r="AC45" s="53">
        <v>21</v>
      </c>
      <c r="AD45" s="53">
        <v>8</v>
      </c>
      <c r="AE45" s="53">
        <v>16</v>
      </c>
      <c r="AF45" s="53">
        <v>13</v>
      </c>
      <c r="AG45" s="53">
        <v>240</v>
      </c>
      <c r="AH45" s="57">
        <v>35.24229074889868</v>
      </c>
    </row>
    <row r="46" spans="1:34" ht="12.75" customHeight="1">
      <c r="A46" s="2"/>
      <c r="B46" s="2"/>
      <c r="C46" s="2"/>
      <c r="D46" s="1" t="s">
        <v>169</v>
      </c>
      <c r="E46" s="7">
        <v>1</v>
      </c>
      <c r="F46" s="7">
        <v>2</v>
      </c>
      <c r="G46" s="7">
        <v>3</v>
      </c>
      <c r="H46" s="7">
        <v>1</v>
      </c>
      <c r="I46" s="7">
        <v>3</v>
      </c>
      <c r="J46" s="7">
        <v>4</v>
      </c>
      <c r="K46" s="7">
        <v>6</v>
      </c>
      <c r="L46" s="7">
        <v>2</v>
      </c>
      <c r="M46" s="7">
        <v>2</v>
      </c>
      <c r="N46" s="7">
        <v>5</v>
      </c>
      <c r="O46" s="7">
        <v>2</v>
      </c>
      <c r="P46" s="7">
        <v>4</v>
      </c>
      <c r="Q46" s="7">
        <v>2</v>
      </c>
      <c r="R46" s="7">
        <v>2</v>
      </c>
      <c r="S46" s="2"/>
      <c r="T46" s="2"/>
      <c r="U46" s="2"/>
      <c r="V46" s="1" t="s">
        <v>169</v>
      </c>
      <c r="W46" s="7">
        <v>2</v>
      </c>
      <c r="X46" s="7">
        <v>7</v>
      </c>
      <c r="Y46" s="7">
        <v>7</v>
      </c>
      <c r="Z46" s="7">
        <v>2</v>
      </c>
      <c r="AA46" s="7">
        <v>4</v>
      </c>
      <c r="AB46" s="7">
        <v>15</v>
      </c>
      <c r="AC46" s="7">
        <v>6</v>
      </c>
      <c r="AD46" s="7">
        <v>8</v>
      </c>
      <c r="AE46" s="7">
        <v>5</v>
      </c>
      <c r="AF46" s="7">
        <v>7</v>
      </c>
      <c r="AG46" s="7">
        <v>102</v>
      </c>
      <c r="AH46" s="57">
        <v>14.977973568281937</v>
      </c>
    </row>
    <row r="47" spans="1:34" ht="12.75" customHeight="1">
      <c r="A47" s="2"/>
      <c r="B47" s="2"/>
      <c r="C47" s="2"/>
      <c r="D47" s="168" t="s">
        <v>262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2</v>
      </c>
      <c r="O47" s="7">
        <v>0</v>
      </c>
      <c r="P47" s="7">
        <v>2</v>
      </c>
      <c r="Q47" s="7">
        <v>2</v>
      </c>
      <c r="R47" s="7">
        <v>2</v>
      </c>
      <c r="S47" s="2"/>
      <c r="T47" s="2"/>
      <c r="U47" s="2"/>
      <c r="V47" s="168" t="s">
        <v>262</v>
      </c>
      <c r="W47" s="7">
        <v>1</v>
      </c>
      <c r="X47" s="7">
        <v>0</v>
      </c>
      <c r="Y47" s="7">
        <v>0</v>
      </c>
      <c r="Z47" s="7">
        <v>1</v>
      </c>
      <c r="AA47" s="7">
        <v>0</v>
      </c>
      <c r="AB47" s="7">
        <v>2</v>
      </c>
      <c r="AC47" s="7">
        <v>4</v>
      </c>
      <c r="AD47" s="7">
        <v>1</v>
      </c>
      <c r="AE47" s="7">
        <v>1</v>
      </c>
      <c r="AF47" s="7">
        <v>1</v>
      </c>
      <c r="AG47" s="7">
        <v>20</v>
      </c>
      <c r="AH47" s="57">
        <v>2.936857562408223</v>
      </c>
    </row>
    <row r="48" spans="1:34" ht="12.75" customHeight="1">
      <c r="A48" s="2"/>
      <c r="B48" s="2"/>
      <c r="C48" s="2"/>
      <c r="D48" s="1" t="s">
        <v>19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2"/>
      <c r="T48" s="2"/>
      <c r="U48" s="2"/>
      <c r="V48" s="1" t="s">
        <v>19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1</v>
      </c>
      <c r="AH48" s="57">
        <v>0.14684287812041116</v>
      </c>
    </row>
    <row r="49" spans="1:34" ht="12.75" customHeight="1">
      <c r="A49" s="2"/>
      <c r="B49" s="2"/>
      <c r="C49" s="2"/>
      <c r="D49" s="1" t="s">
        <v>157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1</v>
      </c>
      <c r="O49" s="7">
        <v>2</v>
      </c>
      <c r="P49" s="7">
        <v>1</v>
      </c>
      <c r="Q49" s="7">
        <v>0</v>
      </c>
      <c r="R49" s="7">
        <v>0</v>
      </c>
      <c r="S49" s="2"/>
      <c r="T49" s="2"/>
      <c r="U49" s="2"/>
      <c r="V49" s="1" t="s">
        <v>157</v>
      </c>
      <c r="W49" s="7">
        <v>1</v>
      </c>
      <c r="X49" s="7">
        <v>2</v>
      </c>
      <c r="Y49" s="7">
        <v>4</v>
      </c>
      <c r="Z49" s="7">
        <v>1</v>
      </c>
      <c r="AA49" s="7">
        <v>2</v>
      </c>
      <c r="AB49" s="7">
        <v>0</v>
      </c>
      <c r="AC49" s="7">
        <v>1</v>
      </c>
      <c r="AD49" s="7">
        <v>0</v>
      </c>
      <c r="AE49" s="7">
        <v>3</v>
      </c>
      <c r="AF49" s="7">
        <v>2</v>
      </c>
      <c r="AG49" s="7">
        <v>21</v>
      </c>
      <c r="AH49" s="57">
        <v>3.0837004405286343</v>
      </c>
    </row>
    <row r="50" spans="1:34" ht="12.75" customHeight="1">
      <c r="A50" s="2"/>
      <c r="B50" s="2"/>
      <c r="C50" s="2"/>
      <c r="D50" s="36" t="s">
        <v>9</v>
      </c>
      <c r="E50" s="25">
        <v>0</v>
      </c>
      <c r="F50" s="25">
        <v>0</v>
      </c>
      <c r="G50" s="25">
        <v>0</v>
      </c>
      <c r="H50" s="25">
        <v>0</v>
      </c>
      <c r="I50" s="25">
        <v>1</v>
      </c>
      <c r="J50" s="25">
        <v>4</v>
      </c>
      <c r="K50" s="25">
        <v>6</v>
      </c>
      <c r="L50" s="25">
        <v>7</v>
      </c>
      <c r="M50" s="25">
        <v>9</v>
      </c>
      <c r="N50" s="25">
        <v>12</v>
      </c>
      <c r="O50" s="25">
        <v>17</v>
      </c>
      <c r="P50" s="25">
        <v>13</v>
      </c>
      <c r="Q50" s="25">
        <v>20</v>
      </c>
      <c r="R50" s="25">
        <v>25</v>
      </c>
      <c r="S50" s="2"/>
      <c r="T50" s="2"/>
      <c r="U50" s="2"/>
      <c r="V50" s="36" t="s">
        <v>9</v>
      </c>
      <c r="W50" s="25">
        <v>19</v>
      </c>
      <c r="X50" s="25">
        <v>17</v>
      </c>
      <c r="Y50" s="25">
        <v>32</v>
      </c>
      <c r="Z50" s="25">
        <v>21</v>
      </c>
      <c r="AA50" s="25">
        <v>18</v>
      </c>
      <c r="AB50" s="25">
        <v>25</v>
      </c>
      <c r="AC50" s="25">
        <v>17</v>
      </c>
      <c r="AD50" s="25">
        <v>16</v>
      </c>
      <c r="AE50" s="25">
        <v>9</v>
      </c>
      <c r="AF50" s="25">
        <v>9</v>
      </c>
      <c r="AG50" s="25">
        <v>297</v>
      </c>
      <c r="AH50" s="59">
        <v>43.61233480176212</v>
      </c>
    </row>
    <row r="51" spans="1:34" ht="12.75" customHeight="1">
      <c r="A51" s="2"/>
      <c r="B51" s="2"/>
      <c r="C51" s="10"/>
      <c r="D51" s="36" t="s">
        <v>17</v>
      </c>
      <c r="E51" s="55">
        <v>1</v>
      </c>
      <c r="F51" s="55">
        <v>2</v>
      </c>
      <c r="G51" s="55">
        <v>3</v>
      </c>
      <c r="H51" s="55">
        <v>3</v>
      </c>
      <c r="I51" s="55">
        <v>4</v>
      </c>
      <c r="J51" s="55">
        <v>10</v>
      </c>
      <c r="K51" s="55">
        <v>14</v>
      </c>
      <c r="L51" s="55">
        <v>13</v>
      </c>
      <c r="M51" s="55">
        <v>19</v>
      </c>
      <c r="N51" s="55">
        <v>28</v>
      </c>
      <c r="O51" s="55">
        <v>33</v>
      </c>
      <c r="P51" s="55">
        <v>45</v>
      </c>
      <c r="Q51" s="55">
        <v>39</v>
      </c>
      <c r="R51" s="55">
        <v>42</v>
      </c>
      <c r="S51" s="2"/>
      <c r="T51" s="2"/>
      <c r="U51" s="10"/>
      <c r="V51" s="36" t="s">
        <v>17</v>
      </c>
      <c r="W51" s="55">
        <v>46</v>
      </c>
      <c r="X51" s="55">
        <v>41</v>
      </c>
      <c r="Y51" s="55">
        <v>61</v>
      </c>
      <c r="Z51" s="55">
        <v>36</v>
      </c>
      <c r="AA51" s="55">
        <v>39</v>
      </c>
      <c r="AB51" s="55">
        <v>54</v>
      </c>
      <c r="AC51" s="55">
        <v>49</v>
      </c>
      <c r="AD51" s="55">
        <v>33</v>
      </c>
      <c r="AE51" s="55">
        <v>34</v>
      </c>
      <c r="AF51" s="55">
        <v>32</v>
      </c>
      <c r="AG51" s="55">
        <v>681</v>
      </c>
      <c r="AH51" s="58">
        <v>100</v>
      </c>
    </row>
    <row r="52" spans="1:34" ht="12.75" customHeight="1">
      <c r="A52" s="2"/>
      <c r="B52" s="2"/>
      <c r="C52" s="2" t="s">
        <v>5</v>
      </c>
      <c r="D52" s="1" t="s">
        <v>72</v>
      </c>
      <c r="E52" s="27">
        <v>0</v>
      </c>
      <c r="F52" s="27">
        <v>0</v>
      </c>
      <c r="G52" s="27">
        <v>2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5</v>
      </c>
      <c r="N52" s="27">
        <v>4</v>
      </c>
      <c r="O52" s="27">
        <v>9</v>
      </c>
      <c r="P52" s="27">
        <v>8</v>
      </c>
      <c r="Q52" s="27">
        <v>14</v>
      </c>
      <c r="R52" s="27">
        <v>6</v>
      </c>
      <c r="S52" s="2"/>
      <c r="T52" s="2"/>
      <c r="U52" s="2" t="s">
        <v>5</v>
      </c>
      <c r="V52" s="1" t="s">
        <v>72</v>
      </c>
      <c r="W52" s="27">
        <v>21</v>
      </c>
      <c r="X52" s="27">
        <v>16</v>
      </c>
      <c r="Y52" s="27">
        <v>14</v>
      </c>
      <c r="Z52" s="27">
        <v>13</v>
      </c>
      <c r="AA52" s="27">
        <v>12</v>
      </c>
      <c r="AB52" s="27">
        <v>10</v>
      </c>
      <c r="AC52" s="27">
        <v>9</v>
      </c>
      <c r="AD52" s="27">
        <v>9</v>
      </c>
      <c r="AE52" s="27">
        <v>16</v>
      </c>
      <c r="AF52" s="27">
        <v>14</v>
      </c>
      <c r="AG52" s="27">
        <v>182</v>
      </c>
      <c r="AH52" s="57">
        <v>54.81927710843374</v>
      </c>
    </row>
    <row r="53" spans="1:34" ht="12.75" customHeight="1">
      <c r="A53" s="2"/>
      <c r="B53" s="2"/>
      <c r="C53" s="2"/>
      <c r="D53" s="1" t="s">
        <v>169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2"/>
      <c r="T53" s="2"/>
      <c r="U53" s="2"/>
      <c r="V53" s="1" t="s">
        <v>169</v>
      </c>
      <c r="W53" s="7">
        <v>0</v>
      </c>
      <c r="X53" s="7">
        <v>0</v>
      </c>
      <c r="Y53" s="7">
        <v>0</v>
      </c>
      <c r="Z53" s="7">
        <v>1</v>
      </c>
      <c r="AA53" s="7">
        <v>1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2</v>
      </c>
      <c r="AH53" s="57">
        <v>0.6024096385542169</v>
      </c>
    </row>
    <row r="54" spans="1:34" ht="12.75" customHeight="1">
      <c r="A54" s="2"/>
      <c r="B54" s="2"/>
      <c r="C54" s="2"/>
      <c r="D54" s="168" t="s">
        <v>262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/>
      <c r="T54" s="2"/>
      <c r="U54" s="2"/>
      <c r="V54" s="168" t="s">
        <v>262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1</v>
      </c>
      <c r="AG54" s="7">
        <v>1</v>
      </c>
      <c r="AH54" s="57">
        <v>0.30120481927710846</v>
      </c>
    </row>
    <row r="55" spans="1:34" ht="12.75" customHeight="1">
      <c r="A55" s="2"/>
      <c r="B55" s="2"/>
      <c r="C55" s="2"/>
      <c r="D55" s="1" t="s">
        <v>19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</v>
      </c>
      <c r="O55" s="7">
        <v>0</v>
      </c>
      <c r="P55" s="7">
        <v>0</v>
      </c>
      <c r="Q55" s="7">
        <v>0</v>
      </c>
      <c r="R55" s="7">
        <v>0</v>
      </c>
      <c r="S55" s="2"/>
      <c r="T55" s="2"/>
      <c r="U55" s="2"/>
      <c r="V55" s="1" t="s">
        <v>19</v>
      </c>
      <c r="W55" s="7">
        <v>0</v>
      </c>
      <c r="X55" s="7">
        <v>1</v>
      </c>
      <c r="Y55" s="7">
        <v>1</v>
      </c>
      <c r="Z55" s="7">
        <v>0</v>
      </c>
      <c r="AA55" s="7">
        <v>0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4</v>
      </c>
      <c r="AH55" s="57">
        <v>1.2048192771084338</v>
      </c>
    </row>
    <row r="56" spans="1:34" ht="12.75" customHeight="1">
      <c r="A56" s="2"/>
      <c r="B56" s="2"/>
      <c r="C56" s="2"/>
      <c r="D56" s="1" t="s">
        <v>157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1</v>
      </c>
      <c r="Q56" s="7">
        <v>1</v>
      </c>
      <c r="R56" s="7">
        <v>0</v>
      </c>
      <c r="S56" s="2"/>
      <c r="T56" s="2"/>
      <c r="U56" s="2"/>
      <c r="V56" s="1" t="s">
        <v>157</v>
      </c>
      <c r="W56" s="7">
        <v>2</v>
      </c>
      <c r="X56" s="7">
        <v>3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7">
        <v>1</v>
      </c>
      <c r="AF56" s="7">
        <v>1</v>
      </c>
      <c r="AG56" s="7">
        <v>11</v>
      </c>
      <c r="AH56" s="57">
        <v>3.313253012048193</v>
      </c>
    </row>
    <row r="57" spans="1:34" ht="12.75" customHeight="1">
      <c r="A57" s="2"/>
      <c r="B57" s="2"/>
      <c r="C57" s="2"/>
      <c r="D57" s="36" t="s">
        <v>9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1</v>
      </c>
      <c r="M57" s="25">
        <v>4</v>
      </c>
      <c r="N57" s="25">
        <v>3</v>
      </c>
      <c r="O57" s="25">
        <v>8</v>
      </c>
      <c r="P57" s="25">
        <v>9</v>
      </c>
      <c r="Q57" s="25">
        <v>14</v>
      </c>
      <c r="R57" s="25">
        <v>15</v>
      </c>
      <c r="S57" s="2"/>
      <c r="T57" s="2"/>
      <c r="U57" s="2"/>
      <c r="V57" s="36" t="s">
        <v>9</v>
      </c>
      <c r="W57" s="25">
        <v>8</v>
      </c>
      <c r="X57" s="25">
        <v>8</v>
      </c>
      <c r="Y57" s="25">
        <v>11</v>
      </c>
      <c r="Z57" s="25">
        <v>6</v>
      </c>
      <c r="AA57" s="25">
        <v>12</v>
      </c>
      <c r="AB57" s="25">
        <v>11</v>
      </c>
      <c r="AC57" s="25">
        <v>7</v>
      </c>
      <c r="AD57" s="25">
        <v>8</v>
      </c>
      <c r="AE57" s="25">
        <v>2</v>
      </c>
      <c r="AF57" s="25">
        <v>5</v>
      </c>
      <c r="AG57" s="25">
        <v>132</v>
      </c>
      <c r="AH57" s="11">
        <v>39.75903614457831</v>
      </c>
    </row>
    <row r="58" spans="1:34" ht="12.75" customHeight="1" thickBot="1">
      <c r="A58" s="12"/>
      <c r="B58" s="12"/>
      <c r="C58" s="12"/>
      <c r="D58" s="40" t="s">
        <v>17</v>
      </c>
      <c r="E58" s="29">
        <v>0</v>
      </c>
      <c r="F58" s="29">
        <v>0</v>
      </c>
      <c r="G58" s="29">
        <v>2</v>
      </c>
      <c r="H58" s="29">
        <v>0</v>
      </c>
      <c r="I58" s="29">
        <v>0</v>
      </c>
      <c r="J58" s="29">
        <v>0</v>
      </c>
      <c r="K58" s="29">
        <v>0</v>
      </c>
      <c r="L58" s="29">
        <v>1</v>
      </c>
      <c r="M58" s="29">
        <v>9</v>
      </c>
      <c r="N58" s="29">
        <v>8</v>
      </c>
      <c r="O58" s="29">
        <v>17</v>
      </c>
      <c r="P58" s="29">
        <v>18</v>
      </c>
      <c r="Q58" s="29">
        <v>29</v>
      </c>
      <c r="R58" s="29">
        <v>21</v>
      </c>
      <c r="S58" s="12"/>
      <c r="T58" s="12"/>
      <c r="U58" s="12"/>
      <c r="V58" s="40" t="s">
        <v>17</v>
      </c>
      <c r="W58" s="29">
        <v>31</v>
      </c>
      <c r="X58" s="29">
        <v>28</v>
      </c>
      <c r="Y58" s="29">
        <v>26</v>
      </c>
      <c r="Z58" s="29">
        <v>20</v>
      </c>
      <c r="AA58" s="29">
        <v>26</v>
      </c>
      <c r="AB58" s="29">
        <v>22</v>
      </c>
      <c r="AC58" s="29">
        <v>16</v>
      </c>
      <c r="AD58" s="29">
        <v>18</v>
      </c>
      <c r="AE58" s="29">
        <v>19</v>
      </c>
      <c r="AF58" s="29">
        <v>21</v>
      </c>
      <c r="AG58" s="29">
        <v>332</v>
      </c>
      <c r="AH58" s="14">
        <v>100</v>
      </c>
    </row>
    <row r="59" s="15" customFormat="1" ht="15" customHeight="1">
      <c r="B59" s="15" t="s">
        <v>164</v>
      </c>
    </row>
    <row r="60" s="15" customFormat="1" ht="11.25">
      <c r="B60" s="15" t="s">
        <v>168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8.875" style="2" customWidth="1"/>
    <col min="3" max="16" width="5.125" style="2" customWidth="1"/>
    <col min="17" max="17" width="7.125" style="2" customWidth="1"/>
    <col min="18" max="18" width="8.875" style="2" customWidth="1"/>
    <col min="19" max="28" width="5.125" style="2" customWidth="1"/>
    <col min="29" max="29" width="5.125" style="134" customWidth="1"/>
    <col min="30" max="30" width="6.75390625" style="2" bestFit="1" customWidth="1"/>
    <col min="31" max="16384" width="9.00390625" style="3" customWidth="1"/>
  </cols>
  <sheetData>
    <row r="1" spans="1:17" ht="24" customHeight="1" thickBot="1">
      <c r="A1" s="24" t="s">
        <v>176</v>
      </c>
      <c r="Q1" s="24"/>
    </row>
    <row r="2" spans="1:30" ht="15" customHeight="1" thickBot="1">
      <c r="A2" s="4" t="s">
        <v>172</v>
      </c>
      <c r="B2" s="4" t="s">
        <v>131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 t="s">
        <v>172</v>
      </c>
      <c r="R2" s="4" t="s">
        <v>131</v>
      </c>
      <c r="S2" s="4">
        <v>1999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135" t="s">
        <v>17</v>
      </c>
      <c r="AD2" s="5" t="s">
        <v>74</v>
      </c>
    </row>
    <row r="3" spans="1:30" ht="15" customHeight="1">
      <c r="A3" s="2" t="s">
        <v>0</v>
      </c>
      <c r="B3" s="6" t="s">
        <v>8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2" t="s">
        <v>0</v>
      </c>
      <c r="R3" s="6" t="s">
        <v>8</v>
      </c>
      <c r="S3" s="7">
        <v>2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136">
        <v>31</v>
      </c>
      <c r="AD3" s="8">
        <v>0.29378316906747537</v>
      </c>
    </row>
    <row r="4" spans="2:30" ht="15" customHeight="1">
      <c r="B4" s="16" t="s">
        <v>7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R4" s="16" t="s">
        <v>7</v>
      </c>
      <c r="S4" s="17">
        <v>0</v>
      </c>
      <c r="T4" s="17">
        <v>0</v>
      </c>
      <c r="U4" s="17">
        <v>0</v>
      </c>
      <c r="V4" s="17">
        <v>1</v>
      </c>
      <c r="W4" s="17">
        <v>0</v>
      </c>
      <c r="X4" s="17">
        <v>1</v>
      </c>
      <c r="Y4" s="17">
        <v>1</v>
      </c>
      <c r="Z4" s="17">
        <v>0</v>
      </c>
      <c r="AA4" s="17">
        <v>0</v>
      </c>
      <c r="AB4" s="17">
        <v>0</v>
      </c>
      <c r="AC4" s="137">
        <v>3</v>
      </c>
      <c r="AD4" s="18">
        <v>0.02843062926459439</v>
      </c>
    </row>
    <row r="5" spans="2:30" ht="15" customHeight="1">
      <c r="B5" s="16" t="s">
        <v>132</v>
      </c>
      <c r="C5" s="17">
        <v>0</v>
      </c>
      <c r="D5" s="17">
        <v>0</v>
      </c>
      <c r="E5" s="17">
        <v>0</v>
      </c>
      <c r="F5" s="17">
        <v>1</v>
      </c>
      <c r="G5" s="17">
        <v>1</v>
      </c>
      <c r="H5" s="17">
        <v>3</v>
      </c>
      <c r="I5" s="17">
        <v>23</v>
      </c>
      <c r="J5" s="17">
        <v>38</v>
      </c>
      <c r="K5" s="17">
        <v>10</v>
      </c>
      <c r="L5" s="17">
        <v>8</v>
      </c>
      <c r="M5" s="17">
        <v>6</v>
      </c>
      <c r="N5" s="17">
        <v>6</v>
      </c>
      <c r="O5" s="17">
        <v>3</v>
      </c>
      <c r="P5" s="17">
        <v>6</v>
      </c>
      <c r="R5" s="16" t="s">
        <v>132</v>
      </c>
      <c r="S5" s="17">
        <v>5</v>
      </c>
      <c r="T5" s="17">
        <v>4</v>
      </c>
      <c r="U5" s="17">
        <v>7</v>
      </c>
      <c r="V5" s="17">
        <v>6</v>
      </c>
      <c r="W5" s="17">
        <v>8</v>
      </c>
      <c r="X5" s="17">
        <v>11</v>
      </c>
      <c r="Y5" s="17">
        <v>10</v>
      </c>
      <c r="Z5" s="17">
        <v>18</v>
      </c>
      <c r="AA5" s="17">
        <v>14</v>
      </c>
      <c r="AB5" s="17">
        <v>19</v>
      </c>
      <c r="AC5" s="137">
        <v>207</v>
      </c>
      <c r="AD5" s="18">
        <v>1.9617134192570127</v>
      </c>
    </row>
    <row r="6" spans="2:30" ht="15" customHeight="1">
      <c r="B6" s="9" t="s">
        <v>133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R6" s="9" t="s">
        <v>133</v>
      </c>
      <c r="S6" s="7">
        <v>56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136">
        <v>1440</v>
      </c>
      <c r="AD6" s="8">
        <v>13.646702047005308</v>
      </c>
    </row>
    <row r="7" spans="2:30" ht="15" customHeight="1">
      <c r="B7" s="9" t="s">
        <v>134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R7" s="9" t="s">
        <v>134</v>
      </c>
      <c r="S7" s="7">
        <v>129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136">
        <v>2305</v>
      </c>
      <c r="AD7" s="8">
        <v>21.844200151630023</v>
      </c>
    </row>
    <row r="8" spans="2:30" ht="15" customHeight="1">
      <c r="B8" s="16" t="s">
        <v>135</v>
      </c>
      <c r="C8" s="17">
        <v>0</v>
      </c>
      <c r="D8" s="17">
        <v>0</v>
      </c>
      <c r="E8" s="17">
        <v>11</v>
      </c>
      <c r="F8" s="17">
        <v>5</v>
      </c>
      <c r="G8" s="17">
        <v>13</v>
      </c>
      <c r="H8" s="17">
        <v>9</v>
      </c>
      <c r="I8" s="17">
        <v>24</v>
      </c>
      <c r="J8" s="17">
        <v>33</v>
      </c>
      <c r="K8" s="17">
        <v>43</v>
      </c>
      <c r="L8" s="17">
        <v>41</v>
      </c>
      <c r="M8" s="17">
        <v>53</v>
      </c>
      <c r="N8" s="17">
        <v>89</v>
      </c>
      <c r="O8" s="17">
        <v>75</v>
      </c>
      <c r="P8" s="17">
        <v>101</v>
      </c>
      <c r="R8" s="16" t="s">
        <v>135</v>
      </c>
      <c r="S8" s="17">
        <v>98</v>
      </c>
      <c r="T8" s="17">
        <v>108</v>
      </c>
      <c r="U8" s="17">
        <v>134</v>
      </c>
      <c r="V8" s="17">
        <v>134</v>
      </c>
      <c r="W8" s="17">
        <v>126</v>
      </c>
      <c r="X8" s="17">
        <v>199</v>
      </c>
      <c r="Y8" s="17">
        <v>198</v>
      </c>
      <c r="Z8" s="17">
        <v>234</v>
      </c>
      <c r="AA8" s="17">
        <v>263</v>
      </c>
      <c r="AB8" s="17">
        <v>222</v>
      </c>
      <c r="AC8" s="137">
        <v>2213</v>
      </c>
      <c r="AD8" s="18">
        <v>20.97232752084913</v>
      </c>
    </row>
    <row r="9" spans="2:30" ht="15" customHeight="1">
      <c r="B9" s="16" t="s">
        <v>136</v>
      </c>
      <c r="C9" s="17">
        <v>0</v>
      </c>
      <c r="D9" s="17">
        <v>0</v>
      </c>
      <c r="E9" s="17">
        <v>13</v>
      </c>
      <c r="F9" s="17">
        <v>0</v>
      </c>
      <c r="G9" s="17">
        <v>10</v>
      </c>
      <c r="H9" s="17">
        <v>7</v>
      </c>
      <c r="I9" s="17">
        <v>10</v>
      </c>
      <c r="J9" s="17">
        <v>30</v>
      </c>
      <c r="K9" s="17">
        <v>21</v>
      </c>
      <c r="L9" s="17">
        <v>33</v>
      </c>
      <c r="M9" s="17">
        <v>25</v>
      </c>
      <c r="N9" s="17">
        <v>46</v>
      </c>
      <c r="O9" s="17">
        <v>45</v>
      </c>
      <c r="P9" s="17">
        <v>48</v>
      </c>
      <c r="R9" s="16" t="s">
        <v>136</v>
      </c>
      <c r="S9" s="17">
        <v>64</v>
      </c>
      <c r="T9" s="17">
        <v>64</v>
      </c>
      <c r="U9" s="17">
        <v>90</v>
      </c>
      <c r="V9" s="17">
        <v>75</v>
      </c>
      <c r="W9" s="17">
        <v>110</v>
      </c>
      <c r="X9" s="17">
        <v>114</v>
      </c>
      <c r="Y9" s="17">
        <v>123</v>
      </c>
      <c r="Z9" s="17">
        <v>156</v>
      </c>
      <c r="AA9" s="17">
        <v>176</v>
      </c>
      <c r="AB9" s="17">
        <v>206</v>
      </c>
      <c r="AC9" s="137">
        <v>1466</v>
      </c>
      <c r="AD9" s="18">
        <v>13.893100833965125</v>
      </c>
    </row>
    <row r="10" spans="2:30" ht="15" customHeight="1">
      <c r="B10" s="6" t="s">
        <v>137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R10" s="6" t="s">
        <v>137</v>
      </c>
      <c r="S10" s="7">
        <v>51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136">
        <v>968</v>
      </c>
      <c r="AD10" s="8">
        <v>9.173616376042457</v>
      </c>
    </row>
    <row r="11" spans="2:30" ht="15" customHeight="1">
      <c r="B11" s="6" t="s">
        <v>138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R11" s="6" t="s">
        <v>138</v>
      </c>
      <c r="S11" s="7">
        <v>53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136">
        <v>684</v>
      </c>
      <c r="AD11" s="8">
        <v>6.482183472327521</v>
      </c>
    </row>
    <row r="12" spans="2:30" ht="15" customHeight="1">
      <c r="B12" s="19" t="s">
        <v>139</v>
      </c>
      <c r="C12" s="17">
        <v>0</v>
      </c>
      <c r="D12" s="17">
        <v>0</v>
      </c>
      <c r="E12" s="17">
        <v>2</v>
      </c>
      <c r="F12" s="17">
        <v>0</v>
      </c>
      <c r="G12" s="17">
        <v>1</v>
      </c>
      <c r="H12" s="17">
        <v>1</v>
      </c>
      <c r="I12" s="17">
        <v>5</v>
      </c>
      <c r="J12" s="17">
        <v>9</v>
      </c>
      <c r="K12" s="17">
        <v>6</v>
      </c>
      <c r="L12" s="17">
        <v>8</v>
      </c>
      <c r="M12" s="17">
        <v>17</v>
      </c>
      <c r="N12" s="17">
        <v>14</v>
      </c>
      <c r="O12" s="17">
        <v>16</v>
      </c>
      <c r="P12" s="17">
        <v>21</v>
      </c>
      <c r="R12" s="19" t="s">
        <v>139</v>
      </c>
      <c r="S12" s="17">
        <v>30</v>
      </c>
      <c r="T12" s="17">
        <v>22</v>
      </c>
      <c r="U12" s="17">
        <v>35</v>
      </c>
      <c r="V12" s="17">
        <v>36</v>
      </c>
      <c r="W12" s="17">
        <v>30</v>
      </c>
      <c r="X12" s="17">
        <v>35</v>
      </c>
      <c r="Y12" s="17">
        <v>42</v>
      </c>
      <c r="Z12" s="17">
        <v>42</v>
      </c>
      <c r="AA12" s="17">
        <v>30</v>
      </c>
      <c r="AB12" s="17">
        <v>42</v>
      </c>
      <c r="AC12" s="137">
        <v>444</v>
      </c>
      <c r="AD12" s="18">
        <v>4.20773313115997</v>
      </c>
    </row>
    <row r="13" spans="2:30" ht="15" customHeight="1">
      <c r="B13" s="19" t="s">
        <v>140</v>
      </c>
      <c r="C13" s="17">
        <v>0</v>
      </c>
      <c r="D13" s="17">
        <v>0</v>
      </c>
      <c r="E13" s="17">
        <v>1</v>
      </c>
      <c r="F13" s="17">
        <v>1</v>
      </c>
      <c r="G13" s="17">
        <v>2</v>
      </c>
      <c r="H13" s="17">
        <v>2</v>
      </c>
      <c r="I13" s="17">
        <v>2</v>
      </c>
      <c r="J13" s="17">
        <v>4</v>
      </c>
      <c r="K13" s="17">
        <v>5</v>
      </c>
      <c r="L13" s="17">
        <v>8</v>
      </c>
      <c r="M13" s="17">
        <v>6</v>
      </c>
      <c r="N13" s="17">
        <v>11</v>
      </c>
      <c r="O13" s="17">
        <v>16</v>
      </c>
      <c r="P13" s="17">
        <v>21</v>
      </c>
      <c r="R13" s="19" t="s">
        <v>140</v>
      </c>
      <c r="S13" s="17">
        <v>22</v>
      </c>
      <c r="T13" s="17">
        <v>22</v>
      </c>
      <c r="U13" s="17">
        <v>17</v>
      </c>
      <c r="V13" s="17">
        <v>28</v>
      </c>
      <c r="W13" s="17">
        <v>28</v>
      </c>
      <c r="X13" s="17">
        <v>27</v>
      </c>
      <c r="Y13" s="17">
        <v>30</v>
      </c>
      <c r="Z13" s="17">
        <v>39</v>
      </c>
      <c r="AA13" s="17">
        <v>45</v>
      </c>
      <c r="AB13" s="17">
        <v>57</v>
      </c>
      <c r="AC13" s="137">
        <v>394</v>
      </c>
      <c r="AD13" s="18">
        <v>3.7338893100833963</v>
      </c>
    </row>
    <row r="14" spans="2:30" ht="15" customHeight="1">
      <c r="B14" s="6" t="s">
        <v>171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R14" s="6" t="s">
        <v>171</v>
      </c>
      <c r="S14" s="7">
        <v>20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136">
        <v>383</v>
      </c>
      <c r="AD14" s="8">
        <v>3.629643669446551</v>
      </c>
    </row>
    <row r="15" spans="2:30" ht="15" customHeight="1">
      <c r="B15" s="10" t="s">
        <v>2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7">
        <v>3</v>
      </c>
      <c r="K15" s="7">
        <v>0</v>
      </c>
      <c r="L15" s="7">
        <v>1</v>
      </c>
      <c r="M15" s="7">
        <v>2</v>
      </c>
      <c r="N15" s="7">
        <v>0</v>
      </c>
      <c r="O15" s="7">
        <v>0</v>
      </c>
      <c r="P15" s="7">
        <v>2</v>
      </c>
      <c r="R15" s="10" t="s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>
        <v>1</v>
      </c>
      <c r="AC15" s="136">
        <v>14</v>
      </c>
      <c r="AD15" s="11">
        <v>0.1326762699014405</v>
      </c>
    </row>
    <row r="16" spans="1:30" ht="15" customHeight="1" thickBot="1">
      <c r="A16" s="12"/>
      <c r="B16" s="20" t="s">
        <v>17</v>
      </c>
      <c r="C16" s="21">
        <v>0</v>
      </c>
      <c r="D16" s="21">
        <v>0</v>
      </c>
      <c r="E16" s="21">
        <v>55</v>
      </c>
      <c r="F16" s="21">
        <v>23</v>
      </c>
      <c r="G16" s="21">
        <v>80</v>
      </c>
      <c r="H16" s="21">
        <v>66</v>
      </c>
      <c r="I16" s="21">
        <v>200</v>
      </c>
      <c r="J16" s="21">
        <v>442</v>
      </c>
      <c r="K16" s="21">
        <v>277</v>
      </c>
      <c r="L16" s="21">
        <v>298</v>
      </c>
      <c r="M16" s="21">
        <v>277</v>
      </c>
      <c r="N16" s="21">
        <v>376</v>
      </c>
      <c r="O16" s="21">
        <v>397</v>
      </c>
      <c r="P16" s="21">
        <v>422</v>
      </c>
      <c r="Q16" s="12"/>
      <c r="R16" s="20" t="s">
        <v>17</v>
      </c>
      <c r="S16" s="21">
        <v>530</v>
      </c>
      <c r="T16" s="21">
        <v>462</v>
      </c>
      <c r="U16" s="21">
        <v>621</v>
      </c>
      <c r="V16" s="21">
        <v>614</v>
      </c>
      <c r="W16" s="21">
        <v>640</v>
      </c>
      <c r="X16" s="21">
        <v>780</v>
      </c>
      <c r="Y16" s="21">
        <v>832</v>
      </c>
      <c r="Z16" s="21">
        <v>952</v>
      </c>
      <c r="AA16" s="21">
        <v>1082</v>
      </c>
      <c r="AB16" s="21">
        <v>1126</v>
      </c>
      <c r="AC16" s="139">
        <v>10552</v>
      </c>
      <c r="AD16" s="22">
        <v>100</v>
      </c>
    </row>
    <row r="17" spans="1:30" ht="15" customHeight="1">
      <c r="A17" s="2" t="s">
        <v>1</v>
      </c>
      <c r="B17" s="6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3</v>
      </c>
      <c r="L17" s="7">
        <v>2</v>
      </c>
      <c r="M17" s="7">
        <v>0</v>
      </c>
      <c r="N17" s="7">
        <v>1</v>
      </c>
      <c r="O17" s="7">
        <v>2</v>
      </c>
      <c r="P17" s="7">
        <v>1</v>
      </c>
      <c r="Q17" s="2" t="s">
        <v>1</v>
      </c>
      <c r="R17" s="6" t="s">
        <v>8</v>
      </c>
      <c r="S17" s="7">
        <v>1</v>
      </c>
      <c r="T17" s="7">
        <v>2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136">
        <v>16</v>
      </c>
      <c r="AD17" s="8">
        <v>0.32659726474790773</v>
      </c>
    </row>
    <row r="18" spans="2:30" ht="15" customHeight="1">
      <c r="B18" s="19" t="s">
        <v>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R18" s="19" t="s">
        <v>7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1</v>
      </c>
      <c r="Y18" s="17">
        <v>0</v>
      </c>
      <c r="Z18" s="17">
        <v>0</v>
      </c>
      <c r="AA18" s="17">
        <v>0</v>
      </c>
      <c r="AB18" s="17">
        <v>0</v>
      </c>
      <c r="AC18" s="137">
        <v>1</v>
      </c>
      <c r="AD18" s="18">
        <v>0.020412329046744233</v>
      </c>
    </row>
    <row r="19" spans="2:30" ht="15" customHeight="1">
      <c r="B19" s="16" t="s">
        <v>132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0</v>
      </c>
      <c r="M19" s="17">
        <v>1</v>
      </c>
      <c r="N19" s="17">
        <v>0</v>
      </c>
      <c r="O19" s="17">
        <v>0</v>
      </c>
      <c r="P19" s="17">
        <v>0</v>
      </c>
      <c r="R19" s="16" t="s">
        <v>132</v>
      </c>
      <c r="S19" s="17">
        <v>1</v>
      </c>
      <c r="T19" s="17">
        <v>0</v>
      </c>
      <c r="U19" s="17">
        <v>0</v>
      </c>
      <c r="V19" s="17">
        <v>0</v>
      </c>
      <c r="W19" s="17">
        <v>1</v>
      </c>
      <c r="X19" s="17">
        <v>0</v>
      </c>
      <c r="Y19" s="17">
        <v>1</v>
      </c>
      <c r="Z19" s="17">
        <v>0</v>
      </c>
      <c r="AA19" s="17">
        <v>0</v>
      </c>
      <c r="AB19" s="17">
        <v>2</v>
      </c>
      <c r="AC19" s="137">
        <v>7</v>
      </c>
      <c r="AD19" s="18">
        <v>0.14288630332720964</v>
      </c>
    </row>
    <row r="20" spans="2:30" ht="15" customHeight="1">
      <c r="B20" s="9" t="s">
        <v>133</v>
      </c>
      <c r="C20" s="7">
        <v>0</v>
      </c>
      <c r="D20" s="7">
        <v>0</v>
      </c>
      <c r="E20" s="7">
        <v>0</v>
      </c>
      <c r="F20" s="7">
        <v>4</v>
      </c>
      <c r="G20" s="7">
        <v>1</v>
      </c>
      <c r="H20" s="7">
        <v>0</v>
      </c>
      <c r="I20" s="7">
        <v>2</v>
      </c>
      <c r="J20" s="7">
        <v>2</v>
      </c>
      <c r="K20" s="7">
        <v>7</v>
      </c>
      <c r="L20" s="7">
        <v>5</v>
      </c>
      <c r="M20" s="7">
        <v>7</v>
      </c>
      <c r="N20" s="7">
        <v>9</v>
      </c>
      <c r="O20" s="7">
        <v>15</v>
      </c>
      <c r="P20" s="7">
        <v>5</v>
      </c>
      <c r="R20" s="9" t="s">
        <v>133</v>
      </c>
      <c r="S20" s="7">
        <v>10</v>
      </c>
      <c r="T20" s="7">
        <v>10</v>
      </c>
      <c r="U20" s="7">
        <v>8</v>
      </c>
      <c r="V20" s="7">
        <v>5</v>
      </c>
      <c r="W20" s="7">
        <v>8</v>
      </c>
      <c r="X20" s="7">
        <v>9</v>
      </c>
      <c r="Y20" s="7">
        <v>10</v>
      </c>
      <c r="Z20" s="7">
        <v>3</v>
      </c>
      <c r="AA20" s="7">
        <v>9</v>
      </c>
      <c r="AB20" s="7">
        <v>13</v>
      </c>
      <c r="AC20" s="136">
        <v>142</v>
      </c>
      <c r="AD20" s="8">
        <v>2.898550724637681</v>
      </c>
    </row>
    <row r="21" spans="2:30" ht="15" customHeight="1">
      <c r="B21" s="9" t="s">
        <v>134</v>
      </c>
      <c r="C21" s="7">
        <v>0</v>
      </c>
      <c r="D21" s="7">
        <v>0</v>
      </c>
      <c r="E21" s="7">
        <v>3</v>
      </c>
      <c r="F21" s="7">
        <v>1</v>
      </c>
      <c r="G21" s="7">
        <v>6</v>
      </c>
      <c r="H21" s="7">
        <v>4</v>
      </c>
      <c r="I21" s="7">
        <v>2</v>
      </c>
      <c r="J21" s="7">
        <v>10</v>
      </c>
      <c r="K21" s="7">
        <v>10</v>
      </c>
      <c r="L21" s="7">
        <v>23</v>
      </c>
      <c r="M21" s="7">
        <v>28</v>
      </c>
      <c r="N21" s="7">
        <v>38</v>
      </c>
      <c r="O21" s="7">
        <v>22</v>
      </c>
      <c r="P21" s="7">
        <v>22</v>
      </c>
      <c r="R21" s="9" t="s">
        <v>134</v>
      </c>
      <c r="S21" s="7">
        <v>33</v>
      </c>
      <c r="T21" s="7">
        <v>27</v>
      </c>
      <c r="U21" s="7">
        <v>39</v>
      </c>
      <c r="V21" s="7">
        <v>25</v>
      </c>
      <c r="W21" s="7">
        <v>29</v>
      </c>
      <c r="X21" s="7">
        <v>31</v>
      </c>
      <c r="Y21" s="7">
        <v>36</v>
      </c>
      <c r="Z21" s="7">
        <v>28</v>
      </c>
      <c r="AA21" s="7">
        <v>36</v>
      </c>
      <c r="AB21" s="7">
        <v>34</v>
      </c>
      <c r="AC21" s="136">
        <v>487</v>
      </c>
      <c r="AD21" s="8">
        <v>9.940804245764442</v>
      </c>
    </row>
    <row r="22" spans="2:30" ht="15" customHeight="1">
      <c r="B22" s="16" t="s">
        <v>135</v>
      </c>
      <c r="C22" s="17">
        <v>2</v>
      </c>
      <c r="D22" s="17">
        <v>2</v>
      </c>
      <c r="E22" s="17">
        <v>5</v>
      </c>
      <c r="F22" s="17">
        <v>2</v>
      </c>
      <c r="G22" s="17">
        <v>4</v>
      </c>
      <c r="H22" s="17">
        <v>12</v>
      </c>
      <c r="I22" s="17">
        <v>7</v>
      </c>
      <c r="J22" s="17">
        <v>11</v>
      </c>
      <c r="K22" s="17">
        <v>13</v>
      </c>
      <c r="L22" s="17">
        <v>22</v>
      </c>
      <c r="M22" s="17">
        <v>19</v>
      </c>
      <c r="N22" s="17">
        <v>38</v>
      </c>
      <c r="O22" s="17">
        <v>55</v>
      </c>
      <c r="P22" s="17">
        <v>41</v>
      </c>
      <c r="R22" s="16" t="s">
        <v>135</v>
      </c>
      <c r="S22" s="17">
        <v>49</v>
      </c>
      <c r="T22" s="17">
        <v>53</v>
      </c>
      <c r="U22" s="17">
        <v>55</v>
      </c>
      <c r="V22" s="17">
        <v>45</v>
      </c>
      <c r="W22" s="17">
        <v>51</v>
      </c>
      <c r="X22" s="17">
        <v>59</v>
      </c>
      <c r="Y22" s="17">
        <v>61</v>
      </c>
      <c r="Z22" s="17">
        <v>72</v>
      </c>
      <c r="AA22" s="17">
        <v>69</v>
      </c>
      <c r="AB22" s="17">
        <v>58</v>
      </c>
      <c r="AC22" s="137">
        <v>805</v>
      </c>
      <c r="AD22" s="18">
        <v>16.431924882629108</v>
      </c>
    </row>
    <row r="23" spans="2:30" ht="15" customHeight="1">
      <c r="B23" s="16" t="s">
        <v>136</v>
      </c>
      <c r="C23" s="17">
        <v>2</v>
      </c>
      <c r="D23" s="17">
        <v>2</v>
      </c>
      <c r="E23" s="17">
        <v>1</v>
      </c>
      <c r="F23" s="17">
        <v>1</v>
      </c>
      <c r="G23" s="17">
        <v>3</v>
      </c>
      <c r="H23" s="17">
        <v>3</v>
      </c>
      <c r="I23" s="17">
        <v>11</v>
      </c>
      <c r="J23" s="17">
        <v>6</v>
      </c>
      <c r="K23" s="17">
        <v>8</v>
      </c>
      <c r="L23" s="17">
        <v>22</v>
      </c>
      <c r="M23" s="17">
        <v>25</v>
      </c>
      <c r="N23" s="17">
        <v>29</v>
      </c>
      <c r="O23" s="17">
        <v>34</v>
      </c>
      <c r="P23" s="17">
        <v>29</v>
      </c>
      <c r="R23" s="16" t="s">
        <v>136</v>
      </c>
      <c r="S23" s="17">
        <v>35</v>
      </c>
      <c r="T23" s="17">
        <v>43</v>
      </c>
      <c r="U23" s="17">
        <v>56</v>
      </c>
      <c r="V23" s="17">
        <v>47</v>
      </c>
      <c r="W23" s="17">
        <v>61</v>
      </c>
      <c r="X23" s="17">
        <v>72</v>
      </c>
      <c r="Y23" s="17">
        <v>68</v>
      </c>
      <c r="Z23" s="17">
        <v>77</v>
      </c>
      <c r="AA23" s="17">
        <v>76</v>
      </c>
      <c r="AB23" s="17">
        <v>77</v>
      </c>
      <c r="AC23" s="137">
        <v>788</v>
      </c>
      <c r="AD23" s="18">
        <v>16.084915288834456</v>
      </c>
    </row>
    <row r="24" spans="2:30" ht="15" customHeight="1">
      <c r="B24" s="6" t="s">
        <v>137</v>
      </c>
      <c r="C24" s="7">
        <v>1</v>
      </c>
      <c r="D24" s="7">
        <v>0</v>
      </c>
      <c r="E24" s="7">
        <v>4</v>
      </c>
      <c r="F24" s="7">
        <v>2</v>
      </c>
      <c r="G24" s="7">
        <v>5</v>
      </c>
      <c r="H24" s="7">
        <v>5</v>
      </c>
      <c r="I24" s="7">
        <v>5</v>
      </c>
      <c r="J24" s="7">
        <v>9</v>
      </c>
      <c r="K24" s="7">
        <v>11</v>
      </c>
      <c r="L24" s="7">
        <v>23</v>
      </c>
      <c r="M24" s="7">
        <v>22</v>
      </c>
      <c r="N24" s="7">
        <v>31</v>
      </c>
      <c r="O24" s="7">
        <v>26</v>
      </c>
      <c r="P24" s="7">
        <v>30</v>
      </c>
      <c r="R24" s="6" t="s">
        <v>137</v>
      </c>
      <c r="S24" s="7">
        <v>43</v>
      </c>
      <c r="T24" s="7">
        <v>40</v>
      </c>
      <c r="U24" s="7">
        <v>44</v>
      </c>
      <c r="V24" s="7">
        <v>48</v>
      </c>
      <c r="W24" s="7">
        <v>36</v>
      </c>
      <c r="X24" s="7">
        <v>49</v>
      </c>
      <c r="Y24" s="7">
        <v>51</v>
      </c>
      <c r="Z24" s="7">
        <v>72</v>
      </c>
      <c r="AA24" s="7">
        <v>59</v>
      </c>
      <c r="AB24" s="7">
        <v>64</v>
      </c>
      <c r="AC24" s="136">
        <v>680</v>
      </c>
      <c r="AD24" s="8">
        <v>13.880383751786079</v>
      </c>
    </row>
    <row r="25" spans="2:30" ht="15" customHeight="1">
      <c r="B25" s="6" t="s">
        <v>138</v>
      </c>
      <c r="C25" s="7">
        <v>0</v>
      </c>
      <c r="D25" s="7">
        <v>0</v>
      </c>
      <c r="E25" s="7">
        <v>1</v>
      </c>
      <c r="F25" s="7">
        <v>3</v>
      </c>
      <c r="G25" s="7">
        <v>1</v>
      </c>
      <c r="H25" s="7">
        <v>3</v>
      </c>
      <c r="I25" s="7">
        <v>7</v>
      </c>
      <c r="J25" s="7">
        <v>3</v>
      </c>
      <c r="K25" s="7">
        <v>11</v>
      </c>
      <c r="L25" s="7">
        <v>15</v>
      </c>
      <c r="M25" s="7">
        <v>33</v>
      </c>
      <c r="N25" s="7">
        <v>27</v>
      </c>
      <c r="O25" s="7">
        <v>31</v>
      </c>
      <c r="P25" s="7">
        <v>41</v>
      </c>
      <c r="R25" s="6" t="s">
        <v>138</v>
      </c>
      <c r="S25" s="7">
        <v>35</v>
      </c>
      <c r="T25" s="7">
        <v>40</v>
      </c>
      <c r="U25" s="7">
        <v>48</v>
      </c>
      <c r="V25" s="7">
        <v>33</v>
      </c>
      <c r="W25" s="7">
        <v>45</v>
      </c>
      <c r="X25" s="7">
        <v>47</v>
      </c>
      <c r="Y25" s="7">
        <v>37</v>
      </c>
      <c r="Z25" s="7">
        <v>31</v>
      </c>
      <c r="AA25" s="7">
        <v>45</v>
      </c>
      <c r="AB25" s="7">
        <v>39</v>
      </c>
      <c r="AC25" s="136">
        <v>576</v>
      </c>
      <c r="AD25" s="8">
        <v>11.757501530924678</v>
      </c>
    </row>
    <row r="26" spans="2:30" ht="15" customHeight="1">
      <c r="B26" s="19" t="s">
        <v>139</v>
      </c>
      <c r="C26" s="17">
        <v>1</v>
      </c>
      <c r="D26" s="17">
        <v>1</v>
      </c>
      <c r="E26" s="17">
        <v>0</v>
      </c>
      <c r="F26" s="17">
        <v>1</v>
      </c>
      <c r="G26" s="17">
        <v>0</v>
      </c>
      <c r="H26" s="17">
        <v>0</v>
      </c>
      <c r="I26" s="17">
        <v>1</v>
      </c>
      <c r="J26" s="17">
        <v>6</v>
      </c>
      <c r="K26" s="17">
        <v>12</v>
      </c>
      <c r="L26" s="17">
        <v>10</v>
      </c>
      <c r="M26" s="17">
        <v>19</v>
      </c>
      <c r="N26" s="17">
        <v>23</v>
      </c>
      <c r="O26" s="17">
        <v>33</v>
      </c>
      <c r="P26" s="17">
        <v>22</v>
      </c>
      <c r="R26" s="19" t="s">
        <v>139</v>
      </c>
      <c r="S26" s="17">
        <v>35</v>
      </c>
      <c r="T26" s="17">
        <v>50</v>
      </c>
      <c r="U26" s="17">
        <v>31</v>
      </c>
      <c r="V26" s="17">
        <v>43</v>
      </c>
      <c r="W26" s="17">
        <v>49</v>
      </c>
      <c r="X26" s="17">
        <v>40</v>
      </c>
      <c r="Y26" s="17">
        <v>38</v>
      </c>
      <c r="Z26" s="17">
        <v>46</v>
      </c>
      <c r="AA26" s="17">
        <v>34</v>
      </c>
      <c r="AB26" s="17">
        <v>35</v>
      </c>
      <c r="AC26" s="137">
        <v>530</v>
      </c>
      <c r="AD26" s="18">
        <v>10.818534394774444</v>
      </c>
    </row>
    <row r="27" spans="2:30" ht="15" customHeight="1">
      <c r="B27" s="19" t="s">
        <v>140</v>
      </c>
      <c r="C27" s="17">
        <v>0</v>
      </c>
      <c r="D27" s="17">
        <v>0</v>
      </c>
      <c r="E27" s="17">
        <v>0</v>
      </c>
      <c r="F27" s="17">
        <v>0</v>
      </c>
      <c r="G27" s="17">
        <v>1</v>
      </c>
      <c r="H27" s="17">
        <v>2</v>
      </c>
      <c r="I27" s="17">
        <v>2</v>
      </c>
      <c r="J27" s="17">
        <v>3</v>
      </c>
      <c r="K27" s="17">
        <v>7</v>
      </c>
      <c r="L27" s="17">
        <v>3</v>
      </c>
      <c r="M27" s="17">
        <v>7</v>
      </c>
      <c r="N27" s="17">
        <v>20</v>
      </c>
      <c r="O27" s="17">
        <v>17</v>
      </c>
      <c r="P27" s="17">
        <v>22</v>
      </c>
      <c r="R27" s="19" t="s">
        <v>140</v>
      </c>
      <c r="S27" s="17">
        <v>27</v>
      </c>
      <c r="T27" s="17">
        <v>34</v>
      </c>
      <c r="U27" s="17">
        <v>25</v>
      </c>
      <c r="V27" s="17">
        <v>29</v>
      </c>
      <c r="W27" s="17">
        <v>22</v>
      </c>
      <c r="X27" s="17">
        <v>45</v>
      </c>
      <c r="Y27" s="17">
        <v>26</v>
      </c>
      <c r="Z27" s="17">
        <v>47</v>
      </c>
      <c r="AA27" s="17">
        <v>38</v>
      </c>
      <c r="AB27" s="17">
        <v>47</v>
      </c>
      <c r="AC27" s="137">
        <v>424</v>
      </c>
      <c r="AD27" s="18">
        <v>8.654827515819555</v>
      </c>
    </row>
    <row r="28" spans="2:30" ht="15" customHeight="1">
      <c r="B28" s="6" t="s">
        <v>171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3</v>
      </c>
      <c r="L28" s="7">
        <v>11</v>
      </c>
      <c r="M28" s="7">
        <v>8</v>
      </c>
      <c r="N28" s="7">
        <v>18</v>
      </c>
      <c r="O28" s="7">
        <v>15</v>
      </c>
      <c r="P28" s="7">
        <v>18</v>
      </c>
      <c r="R28" s="6" t="s">
        <v>171</v>
      </c>
      <c r="S28" s="7">
        <v>32</v>
      </c>
      <c r="T28" s="7">
        <v>30</v>
      </c>
      <c r="U28" s="7">
        <v>25</v>
      </c>
      <c r="V28" s="7">
        <v>33</v>
      </c>
      <c r="W28" s="7">
        <v>33</v>
      </c>
      <c r="X28" s="7">
        <v>32</v>
      </c>
      <c r="Y28" s="7">
        <v>39</v>
      </c>
      <c r="Z28" s="7">
        <v>30</v>
      </c>
      <c r="AA28" s="7">
        <v>52</v>
      </c>
      <c r="AB28" s="7">
        <v>62</v>
      </c>
      <c r="AC28" s="136">
        <v>443</v>
      </c>
      <c r="AD28" s="8">
        <v>9.042661767707695</v>
      </c>
    </row>
    <row r="29" spans="2:30" ht="15" customHeight="1">
      <c r="B29" s="10" t="s">
        <v>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R29" s="10" t="s">
        <v>2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136">
        <v>0</v>
      </c>
      <c r="AD29" s="11">
        <v>0</v>
      </c>
    </row>
    <row r="30" spans="1:30" ht="15" customHeight="1" thickBot="1">
      <c r="A30" s="12"/>
      <c r="B30" s="20" t="s">
        <v>17</v>
      </c>
      <c r="C30" s="21">
        <v>6</v>
      </c>
      <c r="D30" s="21">
        <v>5</v>
      </c>
      <c r="E30" s="21">
        <v>14</v>
      </c>
      <c r="F30" s="21">
        <v>14</v>
      </c>
      <c r="G30" s="21">
        <v>21</v>
      </c>
      <c r="H30" s="21">
        <v>31</v>
      </c>
      <c r="I30" s="21">
        <v>38</v>
      </c>
      <c r="J30" s="21">
        <v>51</v>
      </c>
      <c r="K30" s="21">
        <v>86</v>
      </c>
      <c r="L30" s="21">
        <v>136</v>
      </c>
      <c r="M30" s="21">
        <v>169</v>
      </c>
      <c r="N30" s="21">
        <v>234</v>
      </c>
      <c r="O30" s="21">
        <v>250</v>
      </c>
      <c r="P30" s="21">
        <v>231</v>
      </c>
      <c r="Q30" s="12"/>
      <c r="R30" s="20" t="s">
        <v>17</v>
      </c>
      <c r="S30" s="21">
        <v>301</v>
      </c>
      <c r="T30" s="21">
        <v>329</v>
      </c>
      <c r="U30" s="21">
        <v>332</v>
      </c>
      <c r="V30" s="21">
        <v>308</v>
      </c>
      <c r="W30" s="21">
        <v>336</v>
      </c>
      <c r="X30" s="21">
        <v>385</v>
      </c>
      <c r="Y30" s="21">
        <v>367</v>
      </c>
      <c r="Z30" s="21">
        <v>406</v>
      </c>
      <c r="AA30" s="21">
        <v>418</v>
      </c>
      <c r="AB30" s="21">
        <v>431</v>
      </c>
      <c r="AC30" s="139">
        <v>4899</v>
      </c>
      <c r="AD30" s="23">
        <v>100</v>
      </c>
    </row>
    <row r="37" spans="1:30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40"/>
      <c r="AD37" s="15"/>
    </row>
    <row r="38" spans="1:30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40"/>
      <c r="AD38" s="15"/>
    </row>
    <row r="39" spans="1:30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40"/>
      <c r="AD39" s="15"/>
    </row>
    <row r="40" spans="1:30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40"/>
      <c r="AD40" s="15"/>
    </row>
    <row r="41" spans="1:30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40"/>
      <c r="AD41" s="15"/>
    </row>
    <row r="42" spans="1:30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40"/>
      <c r="AD42" s="15"/>
    </row>
    <row r="43" spans="1:30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40"/>
      <c r="AD43" s="15"/>
    </row>
    <row r="44" spans="1:30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40"/>
      <c r="AD44" s="15"/>
    </row>
    <row r="45" spans="1:30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40"/>
      <c r="AD45" s="15"/>
    </row>
    <row r="46" spans="1:30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40"/>
      <c r="AD46" s="15"/>
    </row>
    <row r="47" spans="1:30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40"/>
      <c r="AD47" s="15"/>
    </row>
    <row r="48" spans="1:30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40"/>
      <c r="AD48" s="15"/>
    </row>
    <row r="49" spans="1:30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40"/>
      <c r="AD49" s="15"/>
    </row>
    <row r="50" spans="1:30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40"/>
      <c r="AD50" s="15"/>
    </row>
    <row r="51" spans="1:30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40"/>
      <c r="AD51" s="15"/>
    </row>
    <row r="52" spans="1:30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40"/>
      <c r="AD52" s="15"/>
    </row>
    <row r="53" spans="1:30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40"/>
      <c r="AD53" s="15"/>
    </row>
    <row r="54" spans="1:30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40"/>
      <c r="AD54" s="15"/>
    </row>
    <row r="55" spans="1:30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40"/>
      <c r="AD55" s="15"/>
    </row>
    <row r="56" spans="1:30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40"/>
      <c r="AD56" s="15"/>
    </row>
    <row r="57" spans="1:30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40"/>
      <c r="AD57" s="15"/>
    </row>
    <row r="58" spans="1:30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40"/>
      <c r="AD58" s="15"/>
    </row>
    <row r="59" spans="1:30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40"/>
      <c r="AD59" s="15"/>
    </row>
    <row r="60" spans="1:30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40"/>
      <c r="AD60" s="15"/>
    </row>
    <row r="61" spans="1:30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40"/>
      <c r="AD61" s="15"/>
    </row>
    <row r="62" spans="1:30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40"/>
      <c r="AD62" s="15"/>
    </row>
    <row r="63" spans="1:30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40"/>
      <c r="AD63" s="15"/>
    </row>
    <row r="64" spans="1:30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40"/>
      <c r="AD64" s="15"/>
    </row>
    <row r="65" spans="1:30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40"/>
      <c r="AD65" s="15"/>
    </row>
    <row r="66" spans="1:30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40"/>
      <c r="AD66" s="15"/>
    </row>
    <row r="67" spans="1:30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40"/>
      <c r="AD67" s="15"/>
    </row>
    <row r="68" spans="1:30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40"/>
      <c r="AD68" s="15"/>
    </row>
    <row r="69" spans="1:30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40"/>
      <c r="AD69" s="15"/>
    </row>
    <row r="70" spans="1:30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40"/>
      <c r="AD70" s="15"/>
    </row>
    <row r="71" spans="1:30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40"/>
      <c r="AD71" s="15"/>
    </row>
    <row r="72" spans="1:30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40"/>
      <c r="AD72" s="15"/>
    </row>
    <row r="73" spans="1:30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40"/>
      <c r="AD73" s="15"/>
    </row>
    <row r="74" spans="1:30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40"/>
      <c r="AD74" s="15"/>
    </row>
    <row r="75" spans="1:30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40"/>
      <c r="AD75" s="15"/>
    </row>
    <row r="76" spans="1:30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40"/>
      <c r="AD76" s="15"/>
    </row>
    <row r="77" spans="1:30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40"/>
      <c r="AD77" s="15"/>
    </row>
    <row r="78" spans="1:30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40"/>
      <c r="AD78" s="15"/>
    </row>
    <row r="79" spans="1:30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40"/>
      <c r="AD79" s="15"/>
    </row>
    <row r="80" spans="1:30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40"/>
      <c r="AD80" s="15"/>
    </row>
    <row r="81" spans="1:30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40"/>
      <c r="AD81" s="15"/>
    </row>
    <row r="82" spans="1:30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40"/>
      <c r="AD82" s="15"/>
    </row>
    <row r="83" spans="1:30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40"/>
      <c r="AD83" s="15"/>
    </row>
    <row r="84" spans="1:30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40"/>
      <c r="AD84" s="15"/>
    </row>
    <row r="85" spans="1:30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40"/>
      <c r="AD85" s="15"/>
    </row>
    <row r="86" spans="1:30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40"/>
      <c r="AD86" s="15"/>
    </row>
    <row r="87" spans="1:30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40"/>
      <c r="AD87" s="15"/>
    </row>
    <row r="88" spans="1:30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40"/>
      <c r="AD88" s="15"/>
    </row>
    <row r="89" spans="1:30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40"/>
      <c r="AD89" s="15"/>
    </row>
    <row r="90" spans="1:30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40"/>
      <c r="AD90" s="15"/>
    </row>
    <row r="91" spans="1:30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40"/>
      <c r="AD91" s="15"/>
    </row>
    <row r="92" spans="1:30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40"/>
      <c r="AD92" s="15"/>
    </row>
    <row r="93" spans="1:30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40"/>
      <c r="AD93" s="15"/>
    </row>
    <row r="94" spans="1:30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40"/>
      <c r="AD94" s="15"/>
    </row>
    <row r="95" spans="1:30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40"/>
      <c r="AD95" s="15"/>
    </row>
    <row r="96" spans="1:30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40"/>
      <c r="AD96" s="15"/>
    </row>
    <row r="97" spans="1:30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40"/>
      <c r="AD97" s="15"/>
    </row>
    <row r="98" spans="1:30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40"/>
      <c r="AD98" s="15"/>
    </row>
    <row r="99" spans="1:30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40"/>
      <c r="AD99" s="15"/>
    </row>
    <row r="100" spans="1:30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40"/>
      <c r="AD100" s="15"/>
    </row>
    <row r="101" spans="1:30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40"/>
      <c r="AD101" s="15"/>
    </row>
    <row r="102" spans="1:30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40"/>
      <c r="AD102" s="15"/>
    </row>
    <row r="103" spans="1:30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40"/>
      <c r="AD103" s="15"/>
    </row>
    <row r="104" spans="1:30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40"/>
      <c r="AD104" s="15"/>
    </row>
    <row r="105" spans="1:30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40"/>
      <c r="AD105" s="15"/>
    </row>
    <row r="106" spans="1:30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40"/>
      <c r="AD106" s="15"/>
    </row>
    <row r="107" spans="1:30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40"/>
      <c r="AD107" s="15"/>
    </row>
    <row r="108" spans="1:30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40"/>
      <c r="AD108" s="15"/>
    </row>
    <row r="109" spans="1:30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40"/>
      <c r="AD109" s="15"/>
    </row>
    <row r="110" spans="1:30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40"/>
      <c r="AD110" s="15"/>
    </row>
    <row r="111" spans="1:30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40"/>
      <c r="AD111" s="15"/>
    </row>
    <row r="112" spans="1:30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40"/>
      <c r="AD112" s="15"/>
    </row>
    <row r="113" spans="1:30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40"/>
      <c r="AD113" s="15"/>
    </row>
    <row r="114" spans="1:30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40"/>
      <c r="AD114" s="15"/>
    </row>
    <row r="115" spans="1:30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40"/>
      <c r="AD115" s="15"/>
    </row>
    <row r="116" spans="1:30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40"/>
      <c r="AD116" s="15"/>
    </row>
    <row r="117" spans="1:30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40"/>
      <c r="AD117" s="15"/>
    </row>
    <row r="118" spans="1:30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40"/>
      <c r="AD118" s="15"/>
    </row>
    <row r="119" spans="1:30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40"/>
      <c r="AD119" s="15"/>
    </row>
    <row r="120" spans="1:30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40"/>
      <c r="AD120" s="15"/>
    </row>
    <row r="121" spans="1:30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40"/>
      <c r="AD121" s="15"/>
    </row>
    <row r="122" spans="1:30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40"/>
      <c r="AD122" s="15"/>
    </row>
    <row r="123" spans="1:30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40"/>
      <c r="AD123" s="15"/>
    </row>
    <row r="124" spans="1:30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40"/>
      <c r="AD124" s="15"/>
    </row>
    <row r="125" spans="1:30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40"/>
      <c r="AD125" s="15"/>
    </row>
    <row r="126" spans="1:30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40"/>
      <c r="AD126" s="15"/>
    </row>
    <row r="127" spans="1:30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40"/>
      <c r="AD127" s="15"/>
    </row>
    <row r="128" spans="1:30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40"/>
      <c r="AD128" s="15"/>
    </row>
    <row r="129" spans="1:30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40"/>
      <c r="AD129" s="15"/>
    </row>
    <row r="130" spans="1:30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40"/>
      <c r="AD130" s="15"/>
    </row>
    <row r="131" spans="1:30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40"/>
      <c r="AD131" s="15"/>
    </row>
    <row r="132" spans="1:30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40"/>
      <c r="AD132" s="15"/>
    </row>
  </sheetData>
  <sheetProtection/>
  <printOptions/>
  <pageMargins left="0.58" right="0.36" top="0.55" bottom="0.3937007874015748" header="0.3" footer="0.5118110236220472"/>
  <pageSetup horizontalDpi="300" verticalDpi="300" orientation="portrait" paperSize="9" scale="105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0.375" style="2" customWidth="1"/>
    <col min="4" max="17" width="4.875" style="2" customWidth="1"/>
    <col min="18" max="18" width="5.25390625" style="2" customWidth="1"/>
    <col min="19" max="19" width="4.125" style="2" bestFit="1" customWidth="1"/>
    <col min="20" max="20" width="10.375" style="2" customWidth="1"/>
    <col min="21" max="31" width="5.125" style="2" customWidth="1"/>
    <col min="32" max="32" width="6.75390625" style="2" bestFit="1" customWidth="1"/>
    <col min="33" max="16384" width="9.00390625" style="3" customWidth="1"/>
  </cols>
  <sheetData>
    <row r="1" spans="1:18" ht="24" customHeight="1" thickBot="1">
      <c r="A1" s="24" t="s">
        <v>177</v>
      </c>
      <c r="R1" s="24"/>
    </row>
    <row r="2" spans="1:32" ht="14.25" thickBot="1">
      <c r="A2" s="4" t="s">
        <v>11</v>
      </c>
      <c r="B2" s="4" t="s">
        <v>16</v>
      </c>
      <c r="C2" s="4" t="s">
        <v>131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131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 t="s">
        <v>17</v>
      </c>
      <c r="AF2" s="5" t="s">
        <v>74</v>
      </c>
    </row>
    <row r="3" spans="1:32" ht="13.5">
      <c r="A3" s="2" t="s">
        <v>75</v>
      </c>
      <c r="B3" s="2" t="s">
        <v>18</v>
      </c>
      <c r="C3" s="6" t="s">
        <v>8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2" t="s">
        <v>75</v>
      </c>
      <c r="S3" s="2" t="s">
        <v>18</v>
      </c>
      <c r="T3" s="6" t="s">
        <v>8</v>
      </c>
      <c r="U3" s="7">
        <v>1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13</v>
      </c>
      <c r="AF3" s="8">
        <v>0.17114270668773038</v>
      </c>
    </row>
    <row r="4" spans="3:32" ht="13.5">
      <c r="C4" s="16" t="s">
        <v>7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T4" s="16" t="s">
        <v>7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1</v>
      </c>
      <c r="AA4" s="17">
        <v>0</v>
      </c>
      <c r="AB4" s="17">
        <v>0</v>
      </c>
      <c r="AC4" s="17">
        <v>0</v>
      </c>
      <c r="AD4" s="17">
        <v>0</v>
      </c>
      <c r="AE4" s="17">
        <v>1</v>
      </c>
      <c r="AF4" s="18">
        <v>0.013164823591363875</v>
      </c>
    </row>
    <row r="5" spans="3:32" ht="13.5">
      <c r="C5" s="16" t="s">
        <v>132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1</v>
      </c>
      <c r="K5" s="17">
        <v>2</v>
      </c>
      <c r="L5" s="17">
        <v>0</v>
      </c>
      <c r="M5" s="17">
        <v>1</v>
      </c>
      <c r="N5" s="17">
        <v>1</v>
      </c>
      <c r="O5" s="17">
        <v>2</v>
      </c>
      <c r="P5" s="17">
        <v>1</v>
      </c>
      <c r="Q5" s="17">
        <v>1</v>
      </c>
      <c r="T5" s="16" t="s">
        <v>132</v>
      </c>
      <c r="U5" s="17">
        <v>3</v>
      </c>
      <c r="V5" s="17">
        <v>4</v>
      </c>
      <c r="W5" s="17">
        <v>2</v>
      </c>
      <c r="X5" s="17">
        <v>4</v>
      </c>
      <c r="Y5" s="17">
        <v>6</v>
      </c>
      <c r="Z5" s="17">
        <v>5</v>
      </c>
      <c r="AA5" s="17">
        <v>9</v>
      </c>
      <c r="AB5" s="17">
        <v>17</v>
      </c>
      <c r="AC5" s="17">
        <v>12</v>
      </c>
      <c r="AD5" s="17">
        <v>17</v>
      </c>
      <c r="AE5" s="17">
        <v>88</v>
      </c>
      <c r="AF5" s="18">
        <v>1.1585044760400212</v>
      </c>
    </row>
    <row r="6" spans="3:32" ht="13.5">
      <c r="C6" s="9" t="s">
        <v>133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T6" s="9" t="s">
        <v>133</v>
      </c>
      <c r="U6" s="7">
        <v>37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7">
        <v>796</v>
      </c>
      <c r="AF6" s="8">
        <v>10.479199578725645</v>
      </c>
    </row>
    <row r="7" spans="3:32" ht="13.5">
      <c r="C7" s="9" t="s">
        <v>134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T7" s="9" t="s">
        <v>134</v>
      </c>
      <c r="U7" s="7">
        <v>79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7">
        <v>1547</v>
      </c>
      <c r="AF7" s="8">
        <v>20.365982095839914</v>
      </c>
    </row>
    <row r="8" spans="3:32" ht="13.5">
      <c r="C8" s="16" t="s">
        <v>135</v>
      </c>
      <c r="D8" s="17">
        <v>0</v>
      </c>
      <c r="E8" s="17">
        <v>0</v>
      </c>
      <c r="F8" s="17">
        <v>7</v>
      </c>
      <c r="G8" s="17">
        <v>4</v>
      </c>
      <c r="H8" s="17">
        <v>8</v>
      </c>
      <c r="I8" s="17">
        <v>4</v>
      </c>
      <c r="J8" s="17">
        <v>10</v>
      </c>
      <c r="K8" s="17">
        <v>14</v>
      </c>
      <c r="L8" s="17">
        <v>15</v>
      </c>
      <c r="M8" s="17">
        <v>20</v>
      </c>
      <c r="N8" s="17">
        <v>25</v>
      </c>
      <c r="O8" s="17">
        <v>38</v>
      </c>
      <c r="P8" s="17">
        <v>33</v>
      </c>
      <c r="Q8" s="17">
        <v>55</v>
      </c>
      <c r="T8" s="16" t="s">
        <v>135</v>
      </c>
      <c r="U8" s="17">
        <v>65</v>
      </c>
      <c r="V8" s="17">
        <v>72</v>
      </c>
      <c r="W8" s="17">
        <v>96</v>
      </c>
      <c r="X8" s="17">
        <v>112</v>
      </c>
      <c r="Y8" s="17">
        <v>98</v>
      </c>
      <c r="Z8" s="17">
        <v>163</v>
      </c>
      <c r="AA8" s="17">
        <v>169</v>
      </c>
      <c r="AB8" s="17">
        <v>190</v>
      </c>
      <c r="AC8" s="17">
        <v>231</v>
      </c>
      <c r="AD8" s="17">
        <v>191</v>
      </c>
      <c r="AE8" s="17">
        <v>1620</v>
      </c>
      <c r="AF8" s="18">
        <v>21.32701421800948</v>
      </c>
    </row>
    <row r="9" spans="3:32" ht="13.5">
      <c r="C9" s="16" t="s">
        <v>136</v>
      </c>
      <c r="D9" s="17">
        <v>0</v>
      </c>
      <c r="E9" s="17">
        <v>0</v>
      </c>
      <c r="F9" s="17">
        <v>10</v>
      </c>
      <c r="G9" s="17">
        <v>0</v>
      </c>
      <c r="H9" s="17">
        <v>7</v>
      </c>
      <c r="I9" s="17">
        <v>4</v>
      </c>
      <c r="J9" s="17">
        <v>5</v>
      </c>
      <c r="K9" s="17">
        <v>20</v>
      </c>
      <c r="L9" s="17">
        <v>10</v>
      </c>
      <c r="M9" s="17">
        <v>20</v>
      </c>
      <c r="N9" s="17">
        <v>13</v>
      </c>
      <c r="O9" s="17">
        <v>25</v>
      </c>
      <c r="P9" s="17">
        <v>25</v>
      </c>
      <c r="Q9" s="17">
        <v>28</v>
      </c>
      <c r="T9" s="16" t="s">
        <v>136</v>
      </c>
      <c r="U9" s="17">
        <v>45</v>
      </c>
      <c r="V9" s="17">
        <v>45</v>
      </c>
      <c r="W9" s="17">
        <v>64</v>
      </c>
      <c r="X9" s="17">
        <v>47</v>
      </c>
      <c r="Y9" s="17">
        <v>87</v>
      </c>
      <c r="Z9" s="17">
        <v>90</v>
      </c>
      <c r="AA9" s="17">
        <v>104</v>
      </c>
      <c r="AB9" s="17">
        <v>131</v>
      </c>
      <c r="AC9" s="17">
        <v>151</v>
      </c>
      <c r="AD9" s="17">
        <v>189</v>
      </c>
      <c r="AE9" s="17">
        <v>1120</v>
      </c>
      <c r="AF9" s="18">
        <v>14.74460242232754</v>
      </c>
    </row>
    <row r="10" spans="3:32" ht="13.5">
      <c r="C10" s="6" t="s">
        <v>137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T10" s="6" t="s">
        <v>137</v>
      </c>
      <c r="U10" s="7">
        <v>43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7">
        <v>772</v>
      </c>
      <c r="AF10" s="8">
        <v>10.163243812532912</v>
      </c>
    </row>
    <row r="11" spans="3:32" ht="13.5">
      <c r="C11" s="6" t="s">
        <v>138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T11" s="6" t="s">
        <v>138</v>
      </c>
      <c r="U11" s="7">
        <v>47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7">
        <v>581</v>
      </c>
      <c r="AF11" s="8">
        <v>7.648762506582411</v>
      </c>
    </row>
    <row r="12" spans="3:32" ht="13.5">
      <c r="C12" s="19" t="s">
        <v>139</v>
      </c>
      <c r="D12" s="17">
        <v>0</v>
      </c>
      <c r="E12" s="17">
        <v>0</v>
      </c>
      <c r="F12" s="17">
        <v>1</v>
      </c>
      <c r="G12" s="17">
        <v>0</v>
      </c>
      <c r="H12" s="17">
        <v>1</v>
      </c>
      <c r="I12" s="17">
        <v>0</v>
      </c>
      <c r="J12" s="17">
        <v>4</v>
      </c>
      <c r="K12" s="17">
        <v>9</v>
      </c>
      <c r="L12" s="17">
        <v>6</v>
      </c>
      <c r="M12" s="17">
        <v>6</v>
      </c>
      <c r="N12" s="17">
        <v>14</v>
      </c>
      <c r="O12" s="17">
        <v>11</v>
      </c>
      <c r="P12" s="17">
        <v>13</v>
      </c>
      <c r="Q12" s="17">
        <v>19</v>
      </c>
      <c r="T12" s="19" t="s">
        <v>139</v>
      </c>
      <c r="U12" s="17">
        <v>26</v>
      </c>
      <c r="V12" s="17">
        <v>21</v>
      </c>
      <c r="W12" s="17">
        <v>28</v>
      </c>
      <c r="X12" s="17">
        <v>31</v>
      </c>
      <c r="Y12" s="17">
        <v>27</v>
      </c>
      <c r="Z12" s="17">
        <v>32</v>
      </c>
      <c r="AA12" s="17">
        <v>36</v>
      </c>
      <c r="AB12" s="17">
        <v>31</v>
      </c>
      <c r="AC12" s="17">
        <v>21</v>
      </c>
      <c r="AD12" s="17">
        <v>40</v>
      </c>
      <c r="AE12" s="17">
        <v>377</v>
      </c>
      <c r="AF12" s="18">
        <v>4.963138493944181</v>
      </c>
    </row>
    <row r="13" spans="3:32" ht="13.5">
      <c r="C13" s="19" t="s">
        <v>140</v>
      </c>
      <c r="D13" s="17">
        <v>0</v>
      </c>
      <c r="E13" s="17">
        <v>0</v>
      </c>
      <c r="F13" s="17">
        <v>1</v>
      </c>
      <c r="G13" s="17">
        <v>1</v>
      </c>
      <c r="H13" s="17">
        <v>1</v>
      </c>
      <c r="I13" s="17">
        <v>1</v>
      </c>
      <c r="J13" s="17">
        <v>2</v>
      </c>
      <c r="K13" s="17">
        <v>4</v>
      </c>
      <c r="L13" s="17">
        <v>4</v>
      </c>
      <c r="M13" s="17">
        <v>7</v>
      </c>
      <c r="N13" s="17">
        <v>6</v>
      </c>
      <c r="O13" s="17">
        <v>8</v>
      </c>
      <c r="P13" s="17">
        <v>15</v>
      </c>
      <c r="Q13" s="17">
        <v>17</v>
      </c>
      <c r="T13" s="19" t="s">
        <v>140</v>
      </c>
      <c r="U13" s="17">
        <v>16</v>
      </c>
      <c r="V13" s="17">
        <v>17</v>
      </c>
      <c r="W13" s="17">
        <v>16</v>
      </c>
      <c r="X13" s="17">
        <v>23</v>
      </c>
      <c r="Y13" s="17">
        <v>25</v>
      </c>
      <c r="Z13" s="17">
        <v>21</v>
      </c>
      <c r="AA13" s="17">
        <v>26</v>
      </c>
      <c r="AB13" s="17">
        <v>32</v>
      </c>
      <c r="AC13" s="17">
        <v>41</v>
      </c>
      <c r="AD13" s="17">
        <v>50</v>
      </c>
      <c r="AE13" s="17">
        <v>334</v>
      </c>
      <c r="AF13" s="18">
        <v>4.397051079515534</v>
      </c>
    </row>
    <row r="14" spans="3:32" ht="13.5">
      <c r="C14" s="6" t="s">
        <v>163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T14" s="6" t="s">
        <v>163</v>
      </c>
      <c r="U14" s="7">
        <v>17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7">
        <v>342</v>
      </c>
      <c r="AF14" s="8">
        <v>4.502369668246446</v>
      </c>
    </row>
    <row r="15" spans="2:32" ht="13.5">
      <c r="B15" s="6"/>
      <c r="C15" s="10" t="s">
        <v>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1</v>
      </c>
      <c r="N15" s="25">
        <v>1</v>
      </c>
      <c r="O15" s="25">
        <v>0</v>
      </c>
      <c r="P15" s="25">
        <v>0</v>
      </c>
      <c r="Q15" s="25">
        <v>1</v>
      </c>
      <c r="S15" s="6"/>
      <c r="T15" s="10" t="s">
        <v>2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1</v>
      </c>
      <c r="AD15" s="25">
        <v>1</v>
      </c>
      <c r="AE15" s="25">
        <v>5</v>
      </c>
      <c r="AF15" s="11">
        <v>0.06582411795681938</v>
      </c>
    </row>
    <row r="16" spans="2:32" ht="13.5">
      <c r="B16" s="10"/>
      <c r="C16" s="49" t="s">
        <v>17</v>
      </c>
      <c r="D16" s="60">
        <v>0</v>
      </c>
      <c r="E16" s="60">
        <v>0</v>
      </c>
      <c r="F16" s="60">
        <v>34</v>
      </c>
      <c r="G16" s="60">
        <v>15</v>
      </c>
      <c r="H16" s="60">
        <v>35</v>
      </c>
      <c r="I16" s="60">
        <v>27</v>
      </c>
      <c r="J16" s="60">
        <v>52</v>
      </c>
      <c r="K16" s="60">
        <v>108</v>
      </c>
      <c r="L16" s="60">
        <v>102</v>
      </c>
      <c r="M16" s="60">
        <v>134</v>
      </c>
      <c r="N16" s="60">
        <v>147</v>
      </c>
      <c r="O16" s="60">
        <v>189</v>
      </c>
      <c r="P16" s="60">
        <v>234</v>
      </c>
      <c r="Q16" s="60">
        <v>261</v>
      </c>
      <c r="S16" s="10"/>
      <c r="T16" s="49" t="s">
        <v>17</v>
      </c>
      <c r="U16" s="60">
        <v>379</v>
      </c>
      <c r="V16" s="60">
        <v>336</v>
      </c>
      <c r="W16" s="60">
        <v>475</v>
      </c>
      <c r="X16" s="60">
        <v>481</v>
      </c>
      <c r="Y16" s="60">
        <v>525</v>
      </c>
      <c r="Z16" s="60">
        <v>636</v>
      </c>
      <c r="AA16" s="60">
        <v>709</v>
      </c>
      <c r="AB16" s="60">
        <v>787</v>
      </c>
      <c r="AC16" s="60">
        <v>931</v>
      </c>
      <c r="AD16" s="60">
        <v>999</v>
      </c>
      <c r="AE16" s="60">
        <v>7596</v>
      </c>
      <c r="AF16" s="61">
        <v>100</v>
      </c>
    </row>
    <row r="17" spans="2:32" ht="13.5">
      <c r="B17" s="2" t="s">
        <v>5</v>
      </c>
      <c r="C17" s="6" t="s">
        <v>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2</v>
      </c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7">
        <v>2</v>
      </c>
      <c r="P17" s="27">
        <v>0</v>
      </c>
      <c r="Q17" s="27">
        <v>0</v>
      </c>
      <c r="S17" s="2" t="s">
        <v>5</v>
      </c>
      <c r="T17" s="6" t="s">
        <v>8</v>
      </c>
      <c r="U17" s="27">
        <v>1</v>
      </c>
      <c r="V17" s="27">
        <v>1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1</v>
      </c>
      <c r="AC17" s="27">
        <v>0</v>
      </c>
      <c r="AD17" s="27">
        <v>0</v>
      </c>
      <c r="AE17" s="27">
        <v>8</v>
      </c>
      <c r="AF17" s="8">
        <v>1.2195121951219512</v>
      </c>
    </row>
    <row r="18" spans="3:32" ht="13.5">
      <c r="C18" s="19" t="s">
        <v>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T18" s="19" t="s">
        <v>7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8">
        <v>0</v>
      </c>
    </row>
    <row r="19" spans="3:32" ht="13.5">
      <c r="C19" s="16" t="s">
        <v>132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1</v>
      </c>
      <c r="K19" s="17">
        <v>3</v>
      </c>
      <c r="L19" s="17">
        <v>1</v>
      </c>
      <c r="M19" s="17">
        <v>3</v>
      </c>
      <c r="N19" s="17">
        <v>2</v>
      </c>
      <c r="O19" s="17">
        <v>0</v>
      </c>
      <c r="P19" s="17">
        <v>2</v>
      </c>
      <c r="Q19" s="17">
        <v>3</v>
      </c>
      <c r="T19" s="16" t="s">
        <v>132</v>
      </c>
      <c r="U19" s="17">
        <v>2</v>
      </c>
      <c r="V19" s="17">
        <v>0</v>
      </c>
      <c r="W19" s="17">
        <v>4</v>
      </c>
      <c r="X19" s="17">
        <v>1</v>
      </c>
      <c r="Y19" s="17">
        <v>2</v>
      </c>
      <c r="Z19" s="17">
        <v>1</v>
      </c>
      <c r="AA19" s="17">
        <v>1</v>
      </c>
      <c r="AB19" s="17">
        <v>0</v>
      </c>
      <c r="AC19" s="17">
        <v>1</v>
      </c>
      <c r="AD19" s="17">
        <v>0</v>
      </c>
      <c r="AE19" s="17">
        <v>28</v>
      </c>
      <c r="AF19" s="18">
        <v>4.2682926829268295</v>
      </c>
    </row>
    <row r="20" spans="3:32" ht="13.5">
      <c r="C20" s="9" t="s">
        <v>133</v>
      </c>
      <c r="D20" s="7">
        <v>0</v>
      </c>
      <c r="E20" s="7">
        <v>0</v>
      </c>
      <c r="F20" s="7">
        <v>4</v>
      </c>
      <c r="G20" s="7">
        <v>1</v>
      </c>
      <c r="H20" s="7">
        <v>5</v>
      </c>
      <c r="I20" s="7">
        <v>3</v>
      </c>
      <c r="J20" s="7">
        <v>4</v>
      </c>
      <c r="K20" s="7">
        <v>4</v>
      </c>
      <c r="L20" s="7">
        <v>2</v>
      </c>
      <c r="M20" s="7">
        <v>7</v>
      </c>
      <c r="N20" s="7">
        <v>3</v>
      </c>
      <c r="O20" s="7">
        <v>7</v>
      </c>
      <c r="P20" s="7">
        <v>8</v>
      </c>
      <c r="Q20" s="7">
        <v>5</v>
      </c>
      <c r="T20" s="9" t="s">
        <v>133</v>
      </c>
      <c r="U20" s="7">
        <v>6</v>
      </c>
      <c r="V20" s="7">
        <v>5</v>
      </c>
      <c r="W20" s="7">
        <v>13</v>
      </c>
      <c r="X20" s="7">
        <v>5</v>
      </c>
      <c r="Y20" s="7">
        <v>4</v>
      </c>
      <c r="Z20" s="7">
        <v>6</v>
      </c>
      <c r="AA20" s="7">
        <v>5</v>
      </c>
      <c r="AB20" s="7">
        <v>2</v>
      </c>
      <c r="AC20" s="7">
        <v>4</v>
      </c>
      <c r="AD20" s="7">
        <v>0</v>
      </c>
      <c r="AE20" s="7">
        <v>103</v>
      </c>
      <c r="AF20" s="8">
        <v>15.701219512195122</v>
      </c>
    </row>
    <row r="21" spans="3:32" ht="13.5">
      <c r="C21" s="9" t="s">
        <v>134</v>
      </c>
      <c r="D21" s="7">
        <v>0</v>
      </c>
      <c r="E21" s="7">
        <v>0</v>
      </c>
      <c r="F21" s="7">
        <v>3</v>
      </c>
      <c r="G21" s="7">
        <v>0</v>
      </c>
      <c r="H21" s="7">
        <v>6</v>
      </c>
      <c r="I21" s="7">
        <v>2</v>
      </c>
      <c r="J21" s="7">
        <v>7</v>
      </c>
      <c r="K21" s="7">
        <v>3</v>
      </c>
      <c r="L21" s="7">
        <v>8</v>
      </c>
      <c r="M21" s="7">
        <v>11</v>
      </c>
      <c r="N21" s="7">
        <v>3</v>
      </c>
      <c r="O21" s="7">
        <v>15</v>
      </c>
      <c r="P21" s="7">
        <v>6</v>
      </c>
      <c r="Q21" s="7">
        <v>11</v>
      </c>
      <c r="T21" s="9" t="s">
        <v>134</v>
      </c>
      <c r="U21" s="7">
        <v>10</v>
      </c>
      <c r="V21" s="7">
        <v>9</v>
      </c>
      <c r="W21" s="7">
        <v>7</v>
      </c>
      <c r="X21" s="7">
        <v>8</v>
      </c>
      <c r="Y21" s="7">
        <v>7</v>
      </c>
      <c r="Z21" s="7">
        <v>9</v>
      </c>
      <c r="AA21" s="7">
        <v>4</v>
      </c>
      <c r="AB21" s="7">
        <v>10</v>
      </c>
      <c r="AC21" s="7">
        <v>10</v>
      </c>
      <c r="AD21" s="7">
        <v>3</v>
      </c>
      <c r="AE21" s="7">
        <v>152</v>
      </c>
      <c r="AF21" s="8">
        <v>23.170731707317074</v>
      </c>
    </row>
    <row r="22" spans="3:32" ht="13.5">
      <c r="C22" s="16" t="s">
        <v>135</v>
      </c>
      <c r="D22" s="17">
        <v>0</v>
      </c>
      <c r="E22" s="17">
        <v>0</v>
      </c>
      <c r="F22" s="17">
        <v>2</v>
      </c>
      <c r="G22" s="17">
        <v>0</v>
      </c>
      <c r="H22" s="17">
        <v>2</v>
      </c>
      <c r="I22" s="17">
        <v>0</v>
      </c>
      <c r="J22" s="17">
        <v>3</v>
      </c>
      <c r="K22" s="17">
        <v>2</v>
      </c>
      <c r="L22" s="17">
        <v>5</v>
      </c>
      <c r="M22" s="17">
        <v>3</v>
      </c>
      <c r="N22" s="17">
        <v>3</v>
      </c>
      <c r="O22" s="17">
        <v>6</v>
      </c>
      <c r="P22" s="17">
        <v>6</v>
      </c>
      <c r="Q22" s="17">
        <v>2</v>
      </c>
      <c r="T22" s="16" t="s">
        <v>135</v>
      </c>
      <c r="U22" s="17">
        <v>9</v>
      </c>
      <c r="V22" s="17">
        <v>6</v>
      </c>
      <c r="W22" s="17">
        <v>9</v>
      </c>
      <c r="X22" s="17">
        <v>6</v>
      </c>
      <c r="Y22" s="17">
        <v>4</v>
      </c>
      <c r="Z22" s="17">
        <v>9</v>
      </c>
      <c r="AA22" s="17">
        <v>9</v>
      </c>
      <c r="AB22" s="17">
        <v>10</v>
      </c>
      <c r="AC22" s="17">
        <v>5</v>
      </c>
      <c r="AD22" s="17">
        <v>8</v>
      </c>
      <c r="AE22" s="17">
        <v>109</v>
      </c>
      <c r="AF22" s="18">
        <v>16.615853658536587</v>
      </c>
    </row>
    <row r="23" spans="3:32" ht="13.5">
      <c r="C23" s="16" t="s">
        <v>136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  <c r="J23" s="17">
        <v>0</v>
      </c>
      <c r="K23" s="17">
        <v>1</v>
      </c>
      <c r="L23" s="17">
        <v>3</v>
      </c>
      <c r="M23" s="17">
        <v>3</v>
      </c>
      <c r="N23" s="17">
        <v>3</v>
      </c>
      <c r="O23" s="17">
        <v>2</v>
      </c>
      <c r="P23" s="17">
        <v>2</v>
      </c>
      <c r="Q23" s="17">
        <v>4</v>
      </c>
      <c r="T23" s="16" t="s">
        <v>136</v>
      </c>
      <c r="U23" s="17">
        <v>2</v>
      </c>
      <c r="V23" s="17">
        <v>2</v>
      </c>
      <c r="W23" s="17">
        <v>5</v>
      </c>
      <c r="X23" s="17">
        <v>5</v>
      </c>
      <c r="Y23" s="17">
        <v>7</v>
      </c>
      <c r="Z23" s="17">
        <v>5</v>
      </c>
      <c r="AA23" s="17">
        <v>3</v>
      </c>
      <c r="AB23" s="17">
        <v>11</v>
      </c>
      <c r="AC23" s="17">
        <v>6</v>
      </c>
      <c r="AD23" s="17">
        <v>3</v>
      </c>
      <c r="AE23" s="17">
        <v>70</v>
      </c>
      <c r="AF23" s="18">
        <v>10.670731707317072</v>
      </c>
    </row>
    <row r="24" spans="3:32" ht="13.5">
      <c r="C24" s="6" t="s">
        <v>137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1</v>
      </c>
      <c r="K24" s="7">
        <v>2</v>
      </c>
      <c r="L24" s="7">
        <v>1</v>
      </c>
      <c r="M24" s="7">
        <v>2</v>
      </c>
      <c r="N24" s="7">
        <v>0</v>
      </c>
      <c r="O24" s="7">
        <v>1</v>
      </c>
      <c r="P24" s="7">
        <v>2</v>
      </c>
      <c r="Q24" s="7">
        <v>1</v>
      </c>
      <c r="T24" s="6" t="s">
        <v>137</v>
      </c>
      <c r="U24" s="7">
        <v>1</v>
      </c>
      <c r="V24" s="7">
        <v>1</v>
      </c>
      <c r="W24" s="7">
        <v>4</v>
      </c>
      <c r="X24" s="7">
        <v>6</v>
      </c>
      <c r="Y24" s="7">
        <v>1</v>
      </c>
      <c r="Z24" s="7">
        <v>4</v>
      </c>
      <c r="AA24" s="7">
        <v>3</v>
      </c>
      <c r="AB24" s="7">
        <v>3</v>
      </c>
      <c r="AC24" s="7">
        <v>3</v>
      </c>
      <c r="AD24" s="7">
        <v>5</v>
      </c>
      <c r="AE24" s="7">
        <v>43</v>
      </c>
      <c r="AF24" s="8">
        <v>6.554878048780488</v>
      </c>
    </row>
    <row r="25" spans="3:32" ht="13.5">
      <c r="C25" s="6" t="s">
        <v>138</v>
      </c>
      <c r="D25" s="7">
        <v>0</v>
      </c>
      <c r="E25" s="7">
        <v>0</v>
      </c>
      <c r="F25" s="7">
        <v>1</v>
      </c>
      <c r="G25" s="7">
        <v>0</v>
      </c>
      <c r="H25" s="7">
        <v>2</v>
      </c>
      <c r="I25" s="7">
        <v>0</v>
      </c>
      <c r="J25" s="7">
        <v>0</v>
      </c>
      <c r="K25" s="7">
        <v>1</v>
      </c>
      <c r="L25" s="7">
        <v>1</v>
      </c>
      <c r="M25" s="7">
        <v>0</v>
      </c>
      <c r="N25" s="7">
        <v>1</v>
      </c>
      <c r="O25" s="7">
        <v>2</v>
      </c>
      <c r="P25" s="7">
        <v>0</v>
      </c>
      <c r="Q25" s="7">
        <v>4</v>
      </c>
      <c r="T25" s="6" t="s">
        <v>138</v>
      </c>
      <c r="U25" s="7">
        <v>3</v>
      </c>
      <c r="V25" s="7">
        <v>2</v>
      </c>
      <c r="W25" s="7">
        <v>3</v>
      </c>
      <c r="X25" s="7">
        <v>4</v>
      </c>
      <c r="Y25" s="7">
        <v>1</v>
      </c>
      <c r="Z25" s="7">
        <v>2</v>
      </c>
      <c r="AA25" s="7">
        <v>2</v>
      </c>
      <c r="AB25" s="7">
        <v>3</v>
      </c>
      <c r="AC25" s="7">
        <v>1</v>
      </c>
      <c r="AD25" s="7">
        <v>4</v>
      </c>
      <c r="AE25" s="7">
        <v>37</v>
      </c>
      <c r="AF25" s="8">
        <v>5.640243902439025</v>
      </c>
    </row>
    <row r="26" spans="3:32" ht="13.5">
      <c r="C26" s="19" t="s">
        <v>139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1</v>
      </c>
      <c r="K26" s="17">
        <v>0</v>
      </c>
      <c r="L26" s="17">
        <v>0</v>
      </c>
      <c r="M26" s="17">
        <v>2</v>
      </c>
      <c r="N26" s="17">
        <v>2</v>
      </c>
      <c r="O26" s="17">
        <v>3</v>
      </c>
      <c r="P26" s="17">
        <v>3</v>
      </c>
      <c r="Q26" s="17">
        <v>2</v>
      </c>
      <c r="T26" s="19" t="s">
        <v>139</v>
      </c>
      <c r="U26" s="17">
        <v>3</v>
      </c>
      <c r="V26" s="17">
        <v>1</v>
      </c>
      <c r="W26" s="17">
        <v>4</v>
      </c>
      <c r="X26" s="17">
        <v>1</v>
      </c>
      <c r="Y26" s="17">
        <v>1</v>
      </c>
      <c r="Z26" s="17">
        <v>0</v>
      </c>
      <c r="AA26" s="17">
        <v>3</v>
      </c>
      <c r="AB26" s="17">
        <v>1</v>
      </c>
      <c r="AC26" s="17">
        <v>3</v>
      </c>
      <c r="AD26" s="17">
        <v>1</v>
      </c>
      <c r="AE26" s="17">
        <v>31</v>
      </c>
      <c r="AF26" s="18">
        <v>4.725609756097561</v>
      </c>
    </row>
    <row r="27" spans="3:32" ht="13.5">
      <c r="C27" s="19" t="s">
        <v>140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7">
        <v>0</v>
      </c>
      <c r="J27" s="17">
        <v>0</v>
      </c>
      <c r="K27" s="17">
        <v>0</v>
      </c>
      <c r="L27" s="17">
        <v>1</v>
      </c>
      <c r="M27" s="17">
        <v>1</v>
      </c>
      <c r="N27" s="17">
        <v>0</v>
      </c>
      <c r="O27" s="17">
        <v>2</v>
      </c>
      <c r="P27" s="17">
        <v>1</v>
      </c>
      <c r="Q27" s="17">
        <v>2</v>
      </c>
      <c r="T27" s="19" t="s">
        <v>140</v>
      </c>
      <c r="U27" s="17">
        <v>5</v>
      </c>
      <c r="V27" s="17">
        <v>4</v>
      </c>
      <c r="W27" s="17">
        <v>1</v>
      </c>
      <c r="X27" s="17">
        <v>4</v>
      </c>
      <c r="Y27" s="17">
        <v>3</v>
      </c>
      <c r="Z27" s="17">
        <v>5</v>
      </c>
      <c r="AA27" s="17">
        <v>1</v>
      </c>
      <c r="AB27" s="17">
        <v>6</v>
      </c>
      <c r="AC27" s="17">
        <v>3</v>
      </c>
      <c r="AD27" s="17">
        <v>4</v>
      </c>
      <c r="AE27" s="17">
        <v>44</v>
      </c>
      <c r="AF27" s="18">
        <v>6.707317073170732</v>
      </c>
    </row>
    <row r="28" spans="3:32" ht="13.5">
      <c r="C28" s="6" t="s">
        <v>163</v>
      </c>
      <c r="D28" s="7">
        <v>0</v>
      </c>
      <c r="E28" s="7">
        <v>0</v>
      </c>
      <c r="F28" s="7">
        <v>0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1</v>
      </c>
      <c r="P28" s="7">
        <v>4</v>
      </c>
      <c r="Q28" s="7">
        <v>2</v>
      </c>
      <c r="T28" s="6" t="s">
        <v>163</v>
      </c>
      <c r="U28" s="7">
        <v>3</v>
      </c>
      <c r="V28" s="7">
        <v>1</v>
      </c>
      <c r="W28" s="7">
        <v>0</v>
      </c>
      <c r="X28" s="7">
        <v>0</v>
      </c>
      <c r="Y28" s="7">
        <v>2</v>
      </c>
      <c r="Z28" s="7">
        <v>3</v>
      </c>
      <c r="AA28" s="7">
        <v>1</v>
      </c>
      <c r="AB28" s="7">
        <v>2</v>
      </c>
      <c r="AC28" s="7">
        <v>2</v>
      </c>
      <c r="AD28" s="7">
        <v>6</v>
      </c>
      <c r="AE28" s="7">
        <v>31</v>
      </c>
      <c r="AF28" s="8">
        <v>4.725609756097561</v>
      </c>
    </row>
    <row r="29" spans="2:32" ht="13.5">
      <c r="B29" s="6"/>
      <c r="C29" s="10" t="s">
        <v>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S29" s="6"/>
      <c r="T29" s="10" t="s">
        <v>2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11">
        <v>0</v>
      </c>
    </row>
    <row r="30" spans="1:32" ht="14.25" thickBot="1">
      <c r="A30" s="12"/>
      <c r="B30" s="12"/>
      <c r="C30" s="20" t="s">
        <v>17</v>
      </c>
      <c r="D30" s="21">
        <v>0</v>
      </c>
      <c r="E30" s="21">
        <v>0</v>
      </c>
      <c r="F30" s="21">
        <v>11</v>
      </c>
      <c r="G30" s="21">
        <v>4</v>
      </c>
      <c r="H30" s="21">
        <v>18</v>
      </c>
      <c r="I30" s="21">
        <v>10</v>
      </c>
      <c r="J30" s="21">
        <v>17</v>
      </c>
      <c r="K30" s="21">
        <v>16</v>
      </c>
      <c r="L30" s="21">
        <v>22</v>
      </c>
      <c r="M30" s="21">
        <v>32</v>
      </c>
      <c r="N30" s="21">
        <v>19</v>
      </c>
      <c r="O30" s="21">
        <v>41</v>
      </c>
      <c r="P30" s="21">
        <v>34</v>
      </c>
      <c r="Q30" s="21">
        <v>36</v>
      </c>
      <c r="R30" s="12"/>
      <c r="S30" s="12"/>
      <c r="T30" s="20" t="s">
        <v>17</v>
      </c>
      <c r="U30" s="21">
        <v>45</v>
      </c>
      <c r="V30" s="21">
        <v>32</v>
      </c>
      <c r="W30" s="21">
        <v>50</v>
      </c>
      <c r="X30" s="21">
        <v>40</v>
      </c>
      <c r="Y30" s="21">
        <v>32</v>
      </c>
      <c r="Z30" s="21">
        <v>44</v>
      </c>
      <c r="AA30" s="21">
        <v>32</v>
      </c>
      <c r="AB30" s="21">
        <v>49</v>
      </c>
      <c r="AC30" s="21">
        <v>38</v>
      </c>
      <c r="AD30" s="21">
        <v>34</v>
      </c>
      <c r="AE30" s="21">
        <v>656</v>
      </c>
      <c r="AF30" s="23">
        <v>100</v>
      </c>
    </row>
    <row r="31" spans="1:32" ht="13.5">
      <c r="A31" s="2" t="s">
        <v>118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1</v>
      </c>
      <c r="R31" s="2" t="s">
        <v>118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3</v>
      </c>
      <c r="AF31" s="8">
        <v>0.30181086519114686</v>
      </c>
    </row>
    <row r="32" spans="3:32" ht="13.5">
      <c r="C32" s="16" t="s">
        <v>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T32" s="16" t="s">
        <v>7</v>
      </c>
      <c r="U32" s="17">
        <v>0</v>
      </c>
      <c r="V32" s="17">
        <v>0</v>
      </c>
      <c r="W32" s="17">
        <v>0</v>
      </c>
      <c r="X32" s="17">
        <v>1</v>
      </c>
      <c r="Y32" s="17">
        <v>0</v>
      </c>
      <c r="Z32" s="17">
        <v>0</v>
      </c>
      <c r="AA32" s="17">
        <v>1</v>
      </c>
      <c r="AB32" s="17">
        <v>0</v>
      </c>
      <c r="AC32" s="17">
        <v>0</v>
      </c>
      <c r="AD32" s="17">
        <v>0</v>
      </c>
      <c r="AE32" s="17">
        <v>2</v>
      </c>
      <c r="AF32" s="18">
        <v>0.2012072434607646</v>
      </c>
    </row>
    <row r="33" spans="3:32" ht="13.5">
      <c r="C33" s="16" t="s">
        <v>132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1</v>
      </c>
      <c r="T33" s="16" t="s">
        <v>132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2</v>
      </c>
      <c r="AA33" s="17">
        <v>0</v>
      </c>
      <c r="AB33" s="17">
        <v>1</v>
      </c>
      <c r="AC33" s="17">
        <v>1</v>
      </c>
      <c r="AD33" s="17">
        <v>1</v>
      </c>
      <c r="AE33" s="17">
        <v>6</v>
      </c>
      <c r="AF33" s="18">
        <v>0.6036217303822937</v>
      </c>
    </row>
    <row r="34" spans="3:32" ht="13.5">
      <c r="C34" s="9" t="s">
        <v>133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4</v>
      </c>
      <c r="K34" s="7">
        <v>10</v>
      </c>
      <c r="L34" s="7">
        <v>2</v>
      </c>
      <c r="M34" s="7">
        <v>6</v>
      </c>
      <c r="N34" s="7">
        <v>4</v>
      </c>
      <c r="O34" s="7">
        <v>3</v>
      </c>
      <c r="P34" s="7">
        <v>2</v>
      </c>
      <c r="Q34" s="7">
        <v>1</v>
      </c>
      <c r="T34" s="9" t="s">
        <v>133</v>
      </c>
      <c r="U34" s="7">
        <v>4</v>
      </c>
      <c r="V34" s="7">
        <v>6</v>
      </c>
      <c r="W34" s="7">
        <v>0</v>
      </c>
      <c r="X34" s="7">
        <v>2</v>
      </c>
      <c r="Y34" s="7">
        <v>2</v>
      </c>
      <c r="Z34" s="7">
        <v>4</v>
      </c>
      <c r="AA34" s="7">
        <v>6</v>
      </c>
      <c r="AB34" s="7">
        <v>7</v>
      </c>
      <c r="AC34" s="7">
        <v>4</v>
      </c>
      <c r="AD34" s="7">
        <v>6</v>
      </c>
      <c r="AE34" s="7">
        <v>74</v>
      </c>
      <c r="AF34" s="8">
        <v>7.44466800804829</v>
      </c>
    </row>
    <row r="35" spans="3:32" ht="13.5">
      <c r="C35" s="9" t="s">
        <v>134</v>
      </c>
      <c r="D35" s="7">
        <v>0</v>
      </c>
      <c r="E35" s="7">
        <v>0</v>
      </c>
      <c r="F35" s="7">
        <v>2</v>
      </c>
      <c r="G35" s="7">
        <v>1</v>
      </c>
      <c r="H35" s="7">
        <v>5</v>
      </c>
      <c r="I35" s="7">
        <v>4</v>
      </c>
      <c r="J35" s="7">
        <v>7</v>
      </c>
      <c r="K35" s="7">
        <v>14</v>
      </c>
      <c r="L35" s="7">
        <v>10</v>
      </c>
      <c r="M35" s="7">
        <v>9</v>
      </c>
      <c r="N35" s="7">
        <v>16</v>
      </c>
      <c r="O35" s="7">
        <v>21</v>
      </c>
      <c r="P35" s="7">
        <v>11</v>
      </c>
      <c r="Q35" s="7">
        <v>15</v>
      </c>
      <c r="T35" s="9" t="s">
        <v>134</v>
      </c>
      <c r="U35" s="7">
        <v>12</v>
      </c>
      <c r="V35" s="7">
        <v>9</v>
      </c>
      <c r="W35" s="7">
        <v>11</v>
      </c>
      <c r="X35" s="7">
        <v>14</v>
      </c>
      <c r="Y35" s="7">
        <v>8</v>
      </c>
      <c r="Z35" s="7">
        <v>12</v>
      </c>
      <c r="AA35" s="7">
        <v>11</v>
      </c>
      <c r="AB35" s="7">
        <v>13</v>
      </c>
      <c r="AC35" s="7">
        <v>10</v>
      </c>
      <c r="AD35" s="7">
        <v>12</v>
      </c>
      <c r="AE35" s="7">
        <v>227</v>
      </c>
      <c r="AF35" s="8">
        <v>22.83702213279678</v>
      </c>
    </row>
    <row r="36" spans="3:32" ht="13.5">
      <c r="C36" s="16" t="s">
        <v>135</v>
      </c>
      <c r="D36" s="17">
        <v>0</v>
      </c>
      <c r="E36" s="17">
        <v>0</v>
      </c>
      <c r="F36" s="17">
        <v>2</v>
      </c>
      <c r="G36" s="17">
        <v>1</v>
      </c>
      <c r="H36" s="17">
        <v>3</v>
      </c>
      <c r="I36" s="17">
        <v>3</v>
      </c>
      <c r="J36" s="17">
        <v>4</v>
      </c>
      <c r="K36" s="17">
        <v>10</v>
      </c>
      <c r="L36" s="17">
        <v>13</v>
      </c>
      <c r="M36" s="17">
        <v>10</v>
      </c>
      <c r="N36" s="17">
        <v>16</v>
      </c>
      <c r="O36" s="17">
        <v>23</v>
      </c>
      <c r="P36" s="17">
        <v>17</v>
      </c>
      <c r="Q36" s="17">
        <v>24</v>
      </c>
      <c r="T36" s="16" t="s">
        <v>135</v>
      </c>
      <c r="U36" s="17">
        <v>9</v>
      </c>
      <c r="V36" s="17">
        <v>19</v>
      </c>
      <c r="W36" s="17">
        <v>18</v>
      </c>
      <c r="X36" s="17">
        <v>8</v>
      </c>
      <c r="Y36" s="17">
        <v>14</v>
      </c>
      <c r="Z36" s="17">
        <v>18</v>
      </c>
      <c r="AA36" s="17">
        <v>13</v>
      </c>
      <c r="AB36" s="17">
        <v>21</v>
      </c>
      <c r="AC36" s="17">
        <v>18</v>
      </c>
      <c r="AD36" s="17">
        <v>13</v>
      </c>
      <c r="AE36" s="17">
        <v>277</v>
      </c>
      <c r="AF36" s="18">
        <v>27.867203219315893</v>
      </c>
    </row>
    <row r="37" spans="3:32" ht="13.5">
      <c r="C37" s="16" t="s">
        <v>136</v>
      </c>
      <c r="D37" s="17">
        <v>0</v>
      </c>
      <c r="E37" s="17">
        <v>0</v>
      </c>
      <c r="F37" s="17">
        <v>2</v>
      </c>
      <c r="G37" s="17">
        <v>0</v>
      </c>
      <c r="H37" s="17">
        <v>2</v>
      </c>
      <c r="I37" s="17">
        <v>2</v>
      </c>
      <c r="J37" s="17">
        <v>4</v>
      </c>
      <c r="K37" s="17">
        <v>6</v>
      </c>
      <c r="L37" s="17">
        <v>6</v>
      </c>
      <c r="M37" s="17">
        <v>6</v>
      </c>
      <c r="N37" s="17">
        <v>7</v>
      </c>
      <c r="O37" s="17">
        <v>11</v>
      </c>
      <c r="P37" s="17">
        <v>11</v>
      </c>
      <c r="Q37" s="17">
        <v>10</v>
      </c>
      <c r="T37" s="16" t="s">
        <v>136</v>
      </c>
      <c r="U37" s="17">
        <v>7</v>
      </c>
      <c r="V37" s="17">
        <v>12</v>
      </c>
      <c r="W37" s="17">
        <v>15</v>
      </c>
      <c r="X37" s="17">
        <v>15</v>
      </c>
      <c r="Y37" s="17">
        <v>12</v>
      </c>
      <c r="Z37" s="17">
        <v>11</v>
      </c>
      <c r="AA37" s="17">
        <v>11</v>
      </c>
      <c r="AB37" s="17">
        <v>11</v>
      </c>
      <c r="AC37" s="17">
        <v>15</v>
      </c>
      <c r="AD37" s="17">
        <v>11</v>
      </c>
      <c r="AE37" s="17">
        <v>187</v>
      </c>
      <c r="AF37" s="18">
        <v>18.81287726358149</v>
      </c>
    </row>
    <row r="38" spans="3:32" ht="13.5">
      <c r="C38" s="6" t="s">
        <v>137</v>
      </c>
      <c r="D38" s="7">
        <v>0</v>
      </c>
      <c r="E38" s="7">
        <v>0</v>
      </c>
      <c r="F38" s="7">
        <v>3</v>
      </c>
      <c r="G38" s="7">
        <v>2</v>
      </c>
      <c r="H38" s="7">
        <v>6</v>
      </c>
      <c r="I38" s="7">
        <v>0</v>
      </c>
      <c r="J38" s="7">
        <v>4</v>
      </c>
      <c r="K38" s="7">
        <v>4</v>
      </c>
      <c r="L38" s="7">
        <v>2</v>
      </c>
      <c r="M38" s="7">
        <v>5</v>
      </c>
      <c r="N38" s="7">
        <v>1</v>
      </c>
      <c r="O38" s="7">
        <v>4</v>
      </c>
      <c r="P38" s="7">
        <v>6</v>
      </c>
      <c r="Q38" s="7">
        <v>4</v>
      </c>
      <c r="T38" s="6" t="s">
        <v>137</v>
      </c>
      <c r="U38" s="7">
        <v>3</v>
      </c>
      <c r="V38" s="7">
        <v>5</v>
      </c>
      <c r="W38" s="7">
        <v>6</v>
      </c>
      <c r="X38" s="7">
        <v>4</v>
      </c>
      <c r="Y38" s="7">
        <v>7</v>
      </c>
      <c r="Z38" s="7">
        <v>7</v>
      </c>
      <c r="AA38" s="7">
        <v>8</v>
      </c>
      <c r="AB38" s="7">
        <v>11</v>
      </c>
      <c r="AC38" s="7">
        <v>14</v>
      </c>
      <c r="AD38" s="7">
        <v>10</v>
      </c>
      <c r="AE38" s="7">
        <v>116</v>
      </c>
      <c r="AF38" s="8">
        <v>11.670020120724347</v>
      </c>
    </row>
    <row r="39" spans="3:32" ht="13.5">
      <c r="C39" s="6" t="s">
        <v>138</v>
      </c>
      <c r="D39" s="7">
        <v>0</v>
      </c>
      <c r="E39" s="7">
        <v>0</v>
      </c>
      <c r="F39" s="7">
        <v>0</v>
      </c>
      <c r="G39" s="7">
        <v>0</v>
      </c>
      <c r="H39" s="7">
        <v>3</v>
      </c>
      <c r="I39" s="7">
        <v>0</v>
      </c>
      <c r="J39" s="7">
        <v>3</v>
      </c>
      <c r="K39" s="7">
        <v>1</v>
      </c>
      <c r="L39" s="7">
        <v>0</v>
      </c>
      <c r="M39" s="7">
        <v>0</v>
      </c>
      <c r="N39" s="7">
        <v>1</v>
      </c>
      <c r="O39" s="7">
        <v>2</v>
      </c>
      <c r="P39" s="7">
        <v>2</v>
      </c>
      <c r="Q39" s="7">
        <v>1</v>
      </c>
      <c r="T39" s="6" t="s">
        <v>138</v>
      </c>
      <c r="U39" s="7">
        <v>2</v>
      </c>
      <c r="V39" s="7">
        <v>1</v>
      </c>
      <c r="W39" s="7">
        <v>5</v>
      </c>
      <c r="X39" s="7">
        <v>4</v>
      </c>
      <c r="Y39" s="7">
        <v>4</v>
      </c>
      <c r="Z39" s="7">
        <v>3</v>
      </c>
      <c r="AA39" s="7">
        <v>2</v>
      </c>
      <c r="AB39" s="7">
        <v>2</v>
      </c>
      <c r="AC39" s="7">
        <v>7</v>
      </c>
      <c r="AD39" s="7">
        <v>5</v>
      </c>
      <c r="AE39" s="7">
        <v>48</v>
      </c>
      <c r="AF39" s="8">
        <v>4.82897384305835</v>
      </c>
    </row>
    <row r="40" spans="3:32" ht="13.5">
      <c r="C40" s="19" t="s">
        <v>139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1</v>
      </c>
      <c r="O40" s="17">
        <v>0</v>
      </c>
      <c r="P40" s="17">
        <v>0</v>
      </c>
      <c r="Q40" s="17">
        <v>0</v>
      </c>
      <c r="T40" s="19" t="s">
        <v>139</v>
      </c>
      <c r="U40" s="17">
        <v>1</v>
      </c>
      <c r="V40" s="17">
        <v>0</v>
      </c>
      <c r="W40" s="17">
        <v>3</v>
      </c>
      <c r="X40" s="17">
        <v>4</v>
      </c>
      <c r="Y40" s="17">
        <v>1</v>
      </c>
      <c r="Z40" s="17">
        <v>3</v>
      </c>
      <c r="AA40" s="17">
        <v>2</v>
      </c>
      <c r="AB40" s="17">
        <v>7</v>
      </c>
      <c r="AC40" s="17">
        <v>5</v>
      </c>
      <c r="AD40" s="17">
        <v>0</v>
      </c>
      <c r="AE40" s="17">
        <v>29</v>
      </c>
      <c r="AF40" s="18">
        <v>2.9175050301810868</v>
      </c>
    </row>
    <row r="41" spans="3:32" ht="13.5">
      <c r="C41" s="19" t="s">
        <v>140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</v>
      </c>
      <c r="P41" s="17">
        <v>0</v>
      </c>
      <c r="Q41" s="17">
        <v>1</v>
      </c>
      <c r="T41" s="19" t="s">
        <v>140</v>
      </c>
      <c r="U41" s="17">
        <v>1</v>
      </c>
      <c r="V41" s="17">
        <v>1</v>
      </c>
      <c r="W41" s="17">
        <v>0</v>
      </c>
      <c r="X41" s="17">
        <v>1</v>
      </c>
      <c r="Y41" s="17">
        <v>0</v>
      </c>
      <c r="Z41" s="17">
        <v>1</v>
      </c>
      <c r="AA41" s="17">
        <v>3</v>
      </c>
      <c r="AB41" s="17">
        <v>1</v>
      </c>
      <c r="AC41" s="17">
        <v>1</v>
      </c>
      <c r="AD41" s="17">
        <v>2</v>
      </c>
      <c r="AE41" s="17">
        <v>14</v>
      </c>
      <c r="AF41" s="18">
        <v>1.4084507042253522</v>
      </c>
    </row>
    <row r="42" spans="3:32" ht="13.5">
      <c r="C42" s="6" t="s">
        <v>163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163</v>
      </c>
      <c r="U42" s="7">
        <v>0</v>
      </c>
      <c r="V42" s="7">
        <v>0</v>
      </c>
      <c r="W42" s="7">
        <v>1</v>
      </c>
      <c r="X42" s="7">
        <v>1</v>
      </c>
      <c r="Y42" s="7">
        <v>0</v>
      </c>
      <c r="Z42" s="7">
        <v>1</v>
      </c>
      <c r="AA42" s="7">
        <v>3</v>
      </c>
      <c r="AB42" s="7">
        <v>2</v>
      </c>
      <c r="AC42" s="7">
        <v>0</v>
      </c>
      <c r="AD42" s="7">
        <v>0</v>
      </c>
      <c r="AE42" s="7">
        <v>9</v>
      </c>
      <c r="AF42" s="8">
        <v>0.9054325955734407</v>
      </c>
    </row>
    <row r="43" spans="2:32" ht="13.5">
      <c r="B43" s="6"/>
      <c r="C43" s="10" t="s">
        <v>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1</v>
      </c>
      <c r="O43" s="25">
        <v>0</v>
      </c>
      <c r="P43" s="25">
        <v>0</v>
      </c>
      <c r="Q43" s="25">
        <v>0</v>
      </c>
      <c r="S43" s="6"/>
      <c r="T43" s="10" t="s">
        <v>2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1</v>
      </c>
      <c r="AD43" s="25">
        <v>0</v>
      </c>
      <c r="AE43" s="25">
        <v>2</v>
      </c>
      <c r="AF43" s="11">
        <v>0.2012072434607646</v>
      </c>
    </row>
    <row r="44" spans="2:32" ht="13.5">
      <c r="B44" s="10"/>
      <c r="C44" s="49" t="s">
        <v>17</v>
      </c>
      <c r="D44" s="62">
        <v>0</v>
      </c>
      <c r="E44" s="62">
        <v>0</v>
      </c>
      <c r="F44" s="62">
        <v>10</v>
      </c>
      <c r="G44" s="62">
        <v>4</v>
      </c>
      <c r="H44" s="62">
        <v>21</v>
      </c>
      <c r="I44" s="62">
        <v>11</v>
      </c>
      <c r="J44" s="62">
        <v>26</v>
      </c>
      <c r="K44" s="62">
        <v>45</v>
      </c>
      <c r="L44" s="62">
        <v>33</v>
      </c>
      <c r="M44" s="62">
        <v>37</v>
      </c>
      <c r="N44" s="62">
        <v>47</v>
      </c>
      <c r="O44" s="62">
        <v>65</v>
      </c>
      <c r="P44" s="62">
        <v>49</v>
      </c>
      <c r="Q44" s="62">
        <v>58</v>
      </c>
      <c r="S44" s="10"/>
      <c r="T44" s="49" t="s">
        <v>17</v>
      </c>
      <c r="U44" s="62">
        <v>39</v>
      </c>
      <c r="V44" s="62">
        <v>53</v>
      </c>
      <c r="W44" s="62">
        <v>59</v>
      </c>
      <c r="X44" s="62">
        <v>55</v>
      </c>
      <c r="Y44" s="62">
        <v>48</v>
      </c>
      <c r="Z44" s="62">
        <v>62</v>
      </c>
      <c r="AA44" s="62">
        <v>60</v>
      </c>
      <c r="AB44" s="62">
        <v>76</v>
      </c>
      <c r="AC44" s="62">
        <v>76</v>
      </c>
      <c r="AD44" s="62">
        <v>60</v>
      </c>
      <c r="AE44" s="62">
        <v>994</v>
      </c>
      <c r="AF44" s="61">
        <v>100</v>
      </c>
    </row>
    <row r="45" spans="2:32" ht="13.5">
      <c r="B45" s="2" t="s">
        <v>5</v>
      </c>
      <c r="C45" s="6" t="s">
        <v>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</v>
      </c>
      <c r="M45" s="27">
        <v>1</v>
      </c>
      <c r="N45" s="27">
        <v>2</v>
      </c>
      <c r="O45" s="27">
        <v>2</v>
      </c>
      <c r="P45" s="27">
        <v>0</v>
      </c>
      <c r="Q45" s="27">
        <v>0</v>
      </c>
      <c r="S45" s="2" t="s">
        <v>5</v>
      </c>
      <c r="T45" s="6" t="s">
        <v>8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7</v>
      </c>
      <c r="AF45" s="8">
        <v>0.5359877488514548</v>
      </c>
    </row>
    <row r="46" spans="3:32" ht="13.5">
      <c r="C46" s="19" t="s">
        <v>7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T46" s="19" t="s">
        <v>7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8">
        <v>0</v>
      </c>
    </row>
    <row r="47" spans="3:32" ht="13.5">
      <c r="C47" s="16" t="s">
        <v>132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  <c r="I47" s="17">
        <v>3</v>
      </c>
      <c r="J47" s="17">
        <v>21</v>
      </c>
      <c r="K47" s="17">
        <v>33</v>
      </c>
      <c r="L47" s="17">
        <v>9</v>
      </c>
      <c r="M47" s="17">
        <v>4</v>
      </c>
      <c r="N47" s="17">
        <v>3</v>
      </c>
      <c r="O47" s="17">
        <v>4</v>
      </c>
      <c r="P47" s="17">
        <v>0</v>
      </c>
      <c r="Q47" s="17">
        <v>1</v>
      </c>
      <c r="T47" s="16" t="s">
        <v>132</v>
      </c>
      <c r="U47" s="17">
        <v>0</v>
      </c>
      <c r="V47" s="17">
        <v>0</v>
      </c>
      <c r="W47" s="17">
        <v>1</v>
      </c>
      <c r="X47" s="17">
        <v>1</v>
      </c>
      <c r="Y47" s="17">
        <v>0</v>
      </c>
      <c r="Z47" s="17">
        <v>3</v>
      </c>
      <c r="AA47" s="17">
        <v>0</v>
      </c>
      <c r="AB47" s="17">
        <v>0</v>
      </c>
      <c r="AC47" s="17">
        <v>0</v>
      </c>
      <c r="AD47" s="17">
        <v>1</v>
      </c>
      <c r="AE47" s="17">
        <v>85</v>
      </c>
      <c r="AF47" s="18">
        <v>6.508422664624809</v>
      </c>
    </row>
    <row r="48" spans="3:32" ht="13.5">
      <c r="C48" s="9" t="s">
        <v>133</v>
      </c>
      <c r="D48" s="7">
        <v>0</v>
      </c>
      <c r="E48" s="7">
        <v>0</v>
      </c>
      <c r="F48" s="7">
        <v>0</v>
      </c>
      <c r="G48" s="7">
        <v>0</v>
      </c>
      <c r="H48" s="7">
        <v>3</v>
      </c>
      <c r="I48" s="7">
        <v>5</v>
      </c>
      <c r="J48" s="7">
        <v>64</v>
      </c>
      <c r="K48" s="7">
        <v>150</v>
      </c>
      <c r="L48" s="7">
        <v>65</v>
      </c>
      <c r="M48" s="7">
        <v>39</v>
      </c>
      <c r="N48" s="7">
        <v>26</v>
      </c>
      <c r="O48" s="7">
        <v>20</v>
      </c>
      <c r="P48" s="7">
        <v>21</v>
      </c>
      <c r="Q48" s="7">
        <v>14</v>
      </c>
      <c r="T48" s="9" t="s">
        <v>133</v>
      </c>
      <c r="U48" s="7">
        <v>9</v>
      </c>
      <c r="V48" s="7">
        <v>7</v>
      </c>
      <c r="W48" s="7">
        <v>6</v>
      </c>
      <c r="X48" s="7">
        <v>9</v>
      </c>
      <c r="Y48" s="7">
        <v>4</v>
      </c>
      <c r="Z48" s="7">
        <v>3</v>
      </c>
      <c r="AA48" s="7">
        <v>5</v>
      </c>
      <c r="AB48" s="7">
        <v>7</v>
      </c>
      <c r="AC48" s="7">
        <v>4</v>
      </c>
      <c r="AD48" s="7">
        <v>6</v>
      </c>
      <c r="AE48" s="7">
        <v>467</v>
      </c>
      <c r="AF48" s="8">
        <v>35.758039816232774</v>
      </c>
    </row>
    <row r="49" spans="3:32" ht="13.5">
      <c r="C49" s="9" t="s">
        <v>134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7</v>
      </c>
      <c r="J49" s="7">
        <v>11</v>
      </c>
      <c r="K49" s="7">
        <v>76</v>
      </c>
      <c r="L49" s="7">
        <v>32</v>
      </c>
      <c r="M49" s="7">
        <v>37</v>
      </c>
      <c r="N49" s="7">
        <v>21</v>
      </c>
      <c r="O49" s="7">
        <v>23</v>
      </c>
      <c r="P49" s="7">
        <v>30</v>
      </c>
      <c r="Q49" s="7">
        <v>23</v>
      </c>
      <c r="T49" s="9" t="s">
        <v>134</v>
      </c>
      <c r="U49" s="7">
        <v>28</v>
      </c>
      <c r="V49" s="7">
        <v>17</v>
      </c>
      <c r="W49" s="7">
        <v>7</v>
      </c>
      <c r="X49" s="7">
        <v>9</v>
      </c>
      <c r="Y49" s="7">
        <v>13</v>
      </c>
      <c r="Z49" s="7">
        <v>10</v>
      </c>
      <c r="AA49" s="7">
        <v>9</v>
      </c>
      <c r="AB49" s="7">
        <v>10</v>
      </c>
      <c r="AC49" s="7">
        <v>10</v>
      </c>
      <c r="AD49" s="7">
        <v>5</v>
      </c>
      <c r="AE49" s="7">
        <v>379</v>
      </c>
      <c r="AF49" s="8">
        <v>29.019908116385913</v>
      </c>
    </row>
    <row r="50" spans="3:32" ht="13.5">
      <c r="C50" s="16" t="s">
        <v>135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2</v>
      </c>
      <c r="J50" s="17">
        <v>7</v>
      </c>
      <c r="K50" s="17">
        <v>7</v>
      </c>
      <c r="L50" s="17">
        <v>10</v>
      </c>
      <c r="M50" s="17">
        <v>8</v>
      </c>
      <c r="N50" s="17">
        <v>9</v>
      </c>
      <c r="O50" s="17">
        <v>22</v>
      </c>
      <c r="P50" s="17">
        <v>19</v>
      </c>
      <c r="Q50" s="17">
        <v>20</v>
      </c>
      <c r="T50" s="16" t="s">
        <v>135</v>
      </c>
      <c r="U50" s="17">
        <v>15</v>
      </c>
      <c r="V50" s="17">
        <v>11</v>
      </c>
      <c r="W50" s="17">
        <v>11</v>
      </c>
      <c r="X50" s="17">
        <v>8</v>
      </c>
      <c r="Y50" s="17">
        <v>10</v>
      </c>
      <c r="Z50" s="17">
        <v>9</v>
      </c>
      <c r="AA50" s="17">
        <v>7</v>
      </c>
      <c r="AB50" s="17">
        <v>13</v>
      </c>
      <c r="AC50" s="17">
        <v>9</v>
      </c>
      <c r="AD50" s="17">
        <v>10</v>
      </c>
      <c r="AE50" s="17">
        <v>207</v>
      </c>
      <c r="AF50" s="18">
        <v>15.849923430321592</v>
      </c>
    </row>
    <row r="51" spans="3:32" ht="13.5">
      <c r="C51" s="16" t="s">
        <v>136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1</v>
      </c>
      <c r="K51" s="17">
        <v>3</v>
      </c>
      <c r="L51" s="17">
        <v>2</v>
      </c>
      <c r="M51" s="17">
        <v>4</v>
      </c>
      <c r="N51" s="17">
        <v>2</v>
      </c>
      <c r="O51" s="17">
        <v>8</v>
      </c>
      <c r="P51" s="17">
        <v>7</v>
      </c>
      <c r="Q51" s="17">
        <v>6</v>
      </c>
      <c r="T51" s="16" t="s">
        <v>136</v>
      </c>
      <c r="U51" s="17">
        <v>10</v>
      </c>
      <c r="V51" s="17">
        <v>5</v>
      </c>
      <c r="W51" s="17">
        <v>6</v>
      </c>
      <c r="X51" s="17">
        <v>8</v>
      </c>
      <c r="Y51" s="17">
        <v>4</v>
      </c>
      <c r="Z51" s="17">
        <v>8</v>
      </c>
      <c r="AA51" s="17">
        <v>5</v>
      </c>
      <c r="AB51" s="17">
        <v>3</v>
      </c>
      <c r="AC51" s="17">
        <v>4</v>
      </c>
      <c r="AD51" s="17">
        <v>3</v>
      </c>
      <c r="AE51" s="17">
        <v>89</v>
      </c>
      <c r="AF51" s="18">
        <v>6.8147013782542105</v>
      </c>
    </row>
    <row r="52" spans="3:32" ht="13.5">
      <c r="C52" s="6" t="s">
        <v>137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2</v>
      </c>
      <c r="N52" s="7">
        <v>1</v>
      </c>
      <c r="O52" s="7">
        <v>2</v>
      </c>
      <c r="P52" s="7">
        <v>3</v>
      </c>
      <c r="Q52" s="7">
        <v>1</v>
      </c>
      <c r="T52" s="6" t="s">
        <v>137</v>
      </c>
      <c r="U52" s="7">
        <v>4</v>
      </c>
      <c r="V52" s="7">
        <v>0</v>
      </c>
      <c r="W52" s="7">
        <v>2</v>
      </c>
      <c r="X52" s="7">
        <v>0</v>
      </c>
      <c r="Y52" s="7">
        <v>2</v>
      </c>
      <c r="Z52" s="7">
        <v>4</v>
      </c>
      <c r="AA52" s="7">
        <v>1</v>
      </c>
      <c r="AB52" s="7">
        <v>3</v>
      </c>
      <c r="AC52" s="7">
        <v>8</v>
      </c>
      <c r="AD52" s="7">
        <v>3</v>
      </c>
      <c r="AE52" s="7">
        <v>37</v>
      </c>
      <c r="AF52" s="8">
        <v>2.833078101071975</v>
      </c>
    </row>
    <row r="53" spans="3:32" ht="13.5">
      <c r="C53" s="6" t="s">
        <v>138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T53" s="6" t="s">
        <v>138</v>
      </c>
      <c r="U53" s="7">
        <v>1</v>
      </c>
      <c r="V53" s="7">
        <v>1</v>
      </c>
      <c r="W53" s="7">
        <v>3</v>
      </c>
      <c r="X53" s="7">
        <v>2</v>
      </c>
      <c r="Y53" s="7">
        <v>1</v>
      </c>
      <c r="Z53" s="7">
        <v>1</v>
      </c>
      <c r="AA53" s="7">
        <v>3</v>
      </c>
      <c r="AB53" s="7">
        <v>1</v>
      </c>
      <c r="AC53" s="7">
        <v>1</v>
      </c>
      <c r="AD53" s="7">
        <v>3</v>
      </c>
      <c r="AE53" s="7">
        <v>18</v>
      </c>
      <c r="AF53" s="8">
        <v>1.3782542113323124</v>
      </c>
    </row>
    <row r="54" spans="3:32" ht="13.5">
      <c r="C54" s="19" t="s">
        <v>139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T54" s="19" t="s">
        <v>139</v>
      </c>
      <c r="U54" s="17">
        <v>0</v>
      </c>
      <c r="V54" s="17">
        <v>0</v>
      </c>
      <c r="W54" s="17">
        <v>0</v>
      </c>
      <c r="X54" s="17">
        <v>0</v>
      </c>
      <c r="Y54" s="17">
        <v>1</v>
      </c>
      <c r="Z54" s="17">
        <v>0</v>
      </c>
      <c r="AA54" s="17">
        <v>1</v>
      </c>
      <c r="AB54" s="17">
        <v>3</v>
      </c>
      <c r="AC54" s="17">
        <v>1</v>
      </c>
      <c r="AD54" s="17">
        <v>1</v>
      </c>
      <c r="AE54" s="17">
        <v>7</v>
      </c>
      <c r="AF54" s="18">
        <v>0.5359877488514548</v>
      </c>
    </row>
    <row r="55" spans="3:32" ht="13.5">
      <c r="C55" s="19" t="s">
        <v>140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1</v>
      </c>
      <c r="T55" s="19" t="s">
        <v>140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1</v>
      </c>
      <c r="AE55" s="17">
        <v>2</v>
      </c>
      <c r="AF55" s="18">
        <v>0.1531393568147014</v>
      </c>
    </row>
    <row r="56" spans="3:32" ht="13.5">
      <c r="C56" s="6" t="s">
        <v>163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163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1</v>
      </c>
      <c r="AF56" s="8">
        <v>0.0765696784073507</v>
      </c>
    </row>
    <row r="57" spans="2:32" ht="13.5">
      <c r="B57" s="6"/>
      <c r="C57" s="10" t="s">
        <v>2</v>
      </c>
      <c r="D57" s="25">
        <v>0</v>
      </c>
      <c r="E57" s="25">
        <v>0</v>
      </c>
      <c r="F57" s="25">
        <v>0</v>
      </c>
      <c r="G57" s="25">
        <v>0</v>
      </c>
      <c r="H57" s="25">
        <v>1</v>
      </c>
      <c r="I57" s="25">
        <v>1</v>
      </c>
      <c r="J57" s="25">
        <v>1</v>
      </c>
      <c r="K57" s="25">
        <v>3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1</v>
      </c>
      <c r="S57" s="6"/>
      <c r="T57" s="10" t="s">
        <v>2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7</v>
      </c>
      <c r="AF57" s="11">
        <v>0.5359877488514548</v>
      </c>
    </row>
    <row r="58" spans="1:32" ht="14.25" thickBot="1">
      <c r="A58" s="12"/>
      <c r="B58" s="12"/>
      <c r="C58" s="20" t="s">
        <v>17</v>
      </c>
      <c r="D58" s="51">
        <v>0</v>
      </c>
      <c r="E58" s="51">
        <v>0</v>
      </c>
      <c r="F58" s="51">
        <v>0</v>
      </c>
      <c r="G58" s="51">
        <v>0</v>
      </c>
      <c r="H58" s="51">
        <v>6</v>
      </c>
      <c r="I58" s="51">
        <v>18</v>
      </c>
      <c r="J58" s="51">
        <v>105</v>
      </c>
      <c r="K58" s="51">
        <v>273</v>
      </c>
      <c r="L58" s="51">
        <v>120</v>
      </c>
      <c r="M58" s="51">
        <v>95</v>
      </c>
      <c r="N58" s="51">
        <v>64</v>
      </c>
      <c r="O58" s="51">
        <v>81</v>
      </c>
      <c r="P58" s="51">
        <v>80</v>
      </c>
      <c r="Q58" s="51">
        <v>67</v>
      </c>
      <c r="R58" s="12"/>
      <c r="S58" s="12"/>
      <c r="T58" s="20" t="s">
        <v>17</v>
      </c>
      <c r="U58" s="51">
        <v>67</v>
      </c>
      <c r="V58" s="51">
        <v>41</v>
      </c>
      <c r="W58" s="51">
        <v>37</v>
      </c>
      <c r="X58" s="51">
        <v>38</v>
      </c>
      <c r="Y58" s="51">
        <v>35</v>
      </c>
      <c r="Z58" s="51">
        <v>38</v>
      </c>
      <c r="AA58" s="51">
        <v>31</v>
      </c>
      <c r="AB58" s="51">
        <v>40</v>
      </c>
      <c r="AC58" s="51">
        <v>37</v>
      </c>
      <c r="AD58" s="51">
        <v>33</v>
      </c>
      <c r="AE58" s="51">
        <v>1306</v>
      </c>
      <c r="AF58" s="23">
        <v>100</v>
      </c>
    </row>
    <row r="75" spans="1:32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2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2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2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2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2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2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2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2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1:32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</row>
    <row r="125" spans="1:32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</row>
    <row r="126" spans="1:32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1:32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2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1:32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:32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2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2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2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2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1:32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2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2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2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2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</row>
    <row r="148" spans="1:32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</row>
    <row r="149" spans="1:32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</row>
    <row r="150" spans="1:32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1:32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:32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:32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:32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:32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:32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2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1:32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:32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</row>
    <row r="160" spans="1:32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1:32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</row>
    <row r="162" spans="1:32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2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1:32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2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2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2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2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</sheetData>
  <sheetProtection/>
  <printOptions/>
  <pageMargins left="0.66" right="0.52" top="0.45" bottom="0.31" header="0.38" footer="0.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70"/>
  <sheetViews>
    <sheetView view="pageBreakPreview" zoomScaleSheetLayoutView="100" zoomScalePageLayoutView="0" workbookViewId="0" topLeftCell="A1">
      <pane xSplit="3" ySplit="2" topLeftCell="D5" activePane="bottomRight" state="frozen"/>
      <selection pane="topLeft" activeCell="A26" sqref="A26:IV26"/>
      <selection pane="topRight" activeCell="A26" sqref="A26:IV26"/>
      <selection pane="bottomLeft" activeCell="A26" sqref="A26:IV26"/>
      <selection pane="bottomRight" activeCell="A1" sqref="A1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9.125" style="2" customWidth="1"/>
    <col min="4" max="17" width="4.875" style="2" customWidth="1"/>
    <col min="18" max="18" width="5.375" style="2" customWidth="1"/>
    <col min="19" max="19" width="4.125" style="2" bestFit="1" customWidth="1"/>
    <col min="20" max="20" width="9.125" style="2" customWidth="1"/>
    <col min="21" max="30" width="5.125" style="2" customWidth="1"/>
    <col min="31" max="31" width="5.125" style="124" customWidth="1"/>
    <col min="32" max="32" width="6.625" style="2" customWidth="1"/>
    <col min="33" max="16384" width="9.00390625" style="3" customWidth="1"/>
  </cols>
  <sheetData>
    <row r="1" spans="1:32" s="65" customFormat="1" ht="24" customHeight="1" thickBot="1">
      <c r="A1" s="24" t="s">
        <v>178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2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27"/>
      <c r="AF1" s="64"/>
    </row>
    <row r="2" spans="1:32" ht="13.5" customHeight="1" thickBot="1">
      <c r="A2" s="4" t="s">
        <v>11</v>
      </c>
      <c r="B2" s="4" t="s">
        <v>16</v>
      </c>
      <c r="C2" s="4" t="s">
        <v>131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 t="s">
        <v>11</v>
      </c>
      <c r="S2" s="4" t="s">
        <v>16</v>
      </c>
      <c r="T2" s="4" t="s">
        <v>131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117" t="s">
        <v>17</v>
      </c>
      <c r="AF2" s="5" t="s">
        <v>74</v>
      </c>
    </row>
    <row r="3" spans="1:32" ht="13.5" customHeight="1">
      <c r="A3" s="2" t="s">
        <v>75</v>
      </c>
      <c r="B3" s="2" t="s">
        <v>18</v>
      </c>
      <c r="C3" s="6" t="s">
        <v>8</v>
      </c>
      <c r="D3" s="63">
        <v>0</v>
      </c>
      <c r="E3" s="63">
        <v>0</v>
      </c>
      <c r="F3" s="63">
        <v>0</v>
      </c>
      <c r="G3" s="63">
        <v>0</v>
      </c>
      <c r="H3" s="63">
        <v>0</v>
      </c>
      <c r="I3" s="63">
        <v>0</v>
      </c>
      <c r="J3" s="63">
        <v>0</v>
      </c>
      <c r="K3" s="63">
        <v>0</v>
      </c>
      <c r="L3" s="63">
        <v>3</v>
      </c>
      <c r="M3" s="63">
        <v>0</v>
      </c>
      <c r="N3" s="63">
        <v>0</v>
      </c>
      <c r="O3" s="63">
        <v>1</v>
      </c>
      <c r="P3" s="63">
        <v>2</v>
      </c>
      <c r="Q3" s="63">
        <v>1</v>
      </c>
      <c r="R3" s="2" t="s">
        <v>75</v>
      </c>
      <c r="S3" s="2" t="s">
        <v>18</v>
      </c>
      <c r="T3" s="6" t="s">
        <v>8</v>
      </c>
      <c r="U3" s="63">
        <v>0</v>
      </c>
      <c r="V3" s="63">
        <v>1</v>
      </c>
      <c r="W3" s="63">
        <v>0</v>
      </c>
      <c r="X3" s="63">
        <v>0</v>
      </c>
      <c r="Y3" s="63">
        <v>1</v>
      </c>
      <c r="Z3" s="63">
        <v>0</v>
      </c>
      <c r="AA3" s="63">
        <v>0</v>
      </c>
      <c r="AB3" s="63">
        <v>0</v>
      </c>
      <c r="AC3" s="63">
        <v>0</v>
      </c>
      <c r="AD3" s="63">
        <v>0</v>
      </c>
      <c r="AE3" s="128">
        <v>9</v>
      </c>
      <c r="AF3" s="8">
        <v>0.2482073910645339</v>
      </c>
    </row>
    <row r="4" spans="3:32" ht="13.5" customHeight="1">
      <c r="C4" s="16" t="s">
        <v>7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6">
        <v>0</v>
      </c>
      <c r="T4" s="16" t="s">
        <v>7</v>
      </c>
      <c r="U4" s="66">
        <v>0</v>
      </c>
      <c r="V4" s="66">
        <v>0</v>
      </c>
      <c r="W4" s="66">
        <v>0</v>
      </c>
      <c r="X4" s="66">
        <v>0</v>
      </c>
      <c r="Y4" s="66">
        <v>0</v>
      </c>
      <c r="Z4" s="66">
        <v>0</v>
      </c>
      <c r="AA4" s="66">
        <v>0</v>
      </c>
      <c r="AB4" s="66">
        <v>0</v>
      </c>
      <c r="AC4" s="66">
        <v>0</v>
      </c>
      <c r="AD4" s="66">
        <v>0</v>
      </c>
      <c r="AE4" s="129">
        <v>0</v>
      </c>
      <c r="AF4" s="18">
        <v>0</v>
      </c>
    </row>
    <row r="5" spans="3:32" ht="13.5" customHeight="1">
      <c r="C5" s="16" t="s">
        <v>132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T5" s="16" t="s">
        <v>132</v>
      </c>
      <c r="U5" s="66">
        <v>0</v>
      </c>
      <c r="V5" s="66">
        <v>0</v>
      </c>
      <c r="W5" s="66">
        <v>0</v>
      </c>
      <c r="X5" s="66">
        <v>0</v>
      </c>
      <c r="Y5" s="66">
        <v>1</v>
      </c>
      <c r="Z5" s="66">
        <v>0</v>
      </c>
      <c r="AA5" s="66">
        <v>0</v>
      </c>
      <c r="AB5" s="66">
        <v>0</v>
      </c>
      <c r="AC5" s="66">
        <v>0</v>
      </c>
      <c r="AD5" s="66">
        <v>1</v>
      </c>
      <c r="AE5" s="129">
        <v>2</v>
      </c>
      <c r="AF5" s="18">
        <v>0.05515719801434087</v>
      </c>
    </row>
    <row r="6" spans="3:32" ht="13.5" customHeight="1">
      <c r="C6" s="9" t="s">
        <v>133</v>
      </c>
      <c r="D6" s="63">
        <v>0</v>
      </c>
      <c r="E6" s="63">
        <v>0</v>
      </c>
      <c r="F6" s="63">
        <v>0</v>
      </c>
      <c r="G6" s="63">
        <v>1</v>
      </c>
      <c r="H6" s="63">
        <v>1</v>
      </c>
      <c r="I6" s="63">
        <v>0</v>
      </c>
      <c r="J6" s="63">
        <v>1</v>
      </c>
      <c r="K6" s="63">
        <v>0</v>
      </c>
      <c r="L6" s="63">
        <v>1</v>
      </c>
      <c r="M6" s="63">
        <v>0</v>
      </c>
      <c r="N6" s="63">
        <v>2</v>
      </c>
      <c r="O6" s="63">
        <v>2</v>
      </c>
      <c r="P6" s="63">
        <v>4</v>
      </c>
      <c r="Q6" s="63">
        <v>1</v>
      </c>
      <c r="T6" s="9" t="s">
        <v>133</v>
      </c>
      <c r="U6" s="63">
        <v>3</v>
      </c>
      <c r="V6" s="63">
        <v>6</v>
      </c>
      <c r="W6" s="63">
        <v>7</v>
      </c>
      <c r="X6" s="63">
        <v>2</v>
      </c>
      <c r="Y6" s="63">
        <v>6</v>
      </c>
      <c r="Z6" s="63">
        <v>5</v>
      </c>
      <c r="AA6" s="63">
        <v>5</v>
      </c>
      <c r="AB6" s="63">
        <v>3</v>
      </c>
      <c r="AC6" s="63">
        <v>6</v>
      </c>
      <c r="AD6" s="63">
        <v>12</v>
      </c>
      <c r="AE6" s="128">
        <v>68</v>
      </c>
      <c r="AF6" s="8">
        <v>1.8753447324875896</v>
      </c>
    </row>
    <row r="7" spans="3:32" ht="13.5" customHeight="1">
      <c r="C7" s="9" t="s">
        <v>134</v>
      </c>
      <c r="D7" s="63">
        <v>0</v>
      </c>
      <c r="E7" s="63">
        <v>0</v>
      </c>
      <c r="F7" s="63">
        <v>0</v>
      </c>
      <c r="G7" s="63">
        <v>0</v>
      </c>
      <c r="H7" s="63">
        <v>5</v>
      </c>
      <c r="I7" s="63">
        <v>2</v>
      </c>
      <c r="J7" s="63">
        <v>1</v>
      </c>
      <c r="K7" s="63">
        <v>4</v>
      </c>
      <c r="L7" s="63">
        <v>4</v>
      </c>
      <c r="M7" s="63">
        <v>10</v>
      </c>
      <c r="N7" s="63">
        <v>7</v>
      </c>
      <c r="O7" s="63">
        <v>13</v>
      </c>
      <c r="P7" s="63">
        <v>10</v>
      </c>
      <c r="Q7" s="63">
        <v>8</v>
      </c>
      <c r="T7" s="9" t="s">
        <v>134</v>
      </c>
      <c r="U7" s="63">
        <v>11</v>
      </c>
      <c r="V7" s="63">
        <v>14</v>
      </c>
      <c r="W7" s="63">
        <v>20</v>
      </c>
      <c r="X7" s="63">
        <v>15</v>
      </c>
      <c r="Y7" s="63">
        <v>21</v>
      </c>
      <c r="Z7" s="63">
        <v>20</v>
      </c>
      <c r="AA7" s="63">
        <v>29</v>
      </c>
      <c r="AB7" s="63">
        <v>25</v>
      </c>
      <c r="AC7" s="63">
        <v>29</v>
      </c>
      <c r="AD7" s="63">
        <v>27</v>
      </c>
      <c r="AE7" s="128">
        <v>275</v>
      </c>
      <c r="AF7" s="8">
        <v>7.584114726971871</v>
      </c>
    </row>
    <row r="8" spans="3:32" ht="13.5" customHeight="1">
      <c r="C8" s="16" t="s">
        <v>135</v>
      </c>
      <c r="D8" s="66">
        <v>1</v>
      </c>
      <c r="E8" s="66">
        <v>1</v>
      </c>
      <c r="F8" s="66">
        <v>2</v>
      </c>
      <c r="G8" s="66">
        <v>1</v>
      </c>
      <c r="H8" s="66">
        <v>2</v>
      </c>
      <c r="I8" s="66">
        <v>7</v>
      </c>
      <c r="J8" s="66">
        <v>1</v>
      </c>
      <c r="K8" s="66">
        <v>5</v>
      </c>
      <c r="L8" s="66">
        <v>2</v>
      </c>
      <c r="M8" s="66">
        <v>13</v>
      </c>
      <c r="N8" s="66">
        <v>10</v>
      </c>
      <c r="O8" s="66">
        <v>20</v>
      </c>
      <c r="P8" s="66">
        <v>20</v>
      </c>
      <c r="Q8" s="66">
        <v>15</v>
      </c>
      <c r="T8" s="16" t="s">
        <v>135</v>
      </c>
      <c r="U8" s="66">
        <v>23</v>
      </c>
      <c r="V8" s="66">
        <v>30</v>
      </c>
      <c r="W8" s="66">
        <v>35</v>
      </c>
      <c r="X8" s="66">
        <v>26</v>
      </c>
      <c r="Y8" s="66">
        <v>31</v>
      </c>
      <c r="Z8" s="66">
        <v>45</v>
      </c>
      <c r="AA8" s="66">
        <v>45</v>
      </c>
      <c r="AB8" s="66">
        <v>55</v>
      </c>
      <c r="AC8" s="66">
        <v>53</v>
      </c>
      <c r="AD8" s="66">
        <v>47</v>
      </c>
      <c r="AE8" s="129">
        <v>490</v>
      </c>
      <c r="AF8" s="18">
        <v>13.513513513513514</v>
      </c>
    </row>
    <row r="9" spans="3:32" ht="13.5" customHeight="1">
      <c r="C9" s="16" t="s">
        <v>136</v>
      </c>
      <c r="D9" s="66">
        <v>2</v>
      </c>
      <c r="E9" s="66">
        <v>2</v>
      </c>
      <c r="F9" s="66">
        <v>0</v>
      </c>
      <c r="G9" s="66">
        <v>1</v>
      </c>
      <c r="H9" s="66">
        <v>2</v>
      </c>
      <c r="I9" s="66">
        <v>2</v>
      </c>
      <c r="J9" s="66">
        <v>8</v>
      </c>
      <c r="K9" s="66">
        <v>5</v>
      </c>
      <c r="L9" s="66">
        <v>7</v>
      </c>
      <c r="M9" s="66">
        <v>16</v>
      </c>
      <c r="N9" s="66">
        <v>12</v>
      </c>
      <c r="O9" s="66">
        <v>17</v>
      </c>
      <c r="P9" s="66">
        <v>24</v>
      </c>
      <c r="Q9" s="66">
        <v>14</v>
      </c>
      <c r="T9" s="16" t="s">
        <v>136</v>
      </c>
      <c r="U9" s="66">
        <v>19</v>
      </c>
      <c r="V9" s="66">
        <v>24</v>
      </c>
      <c r="W9" s="66">
        <v>31</v>
      </c>
      <c r="X9" s="66">
        <v>31</v>
      </c>
      <c r="Y9" s="66">
        <v>35</v>
      </c>
      <c r="Z9" s="66">
        <v>47</v>
      </c>
      <c r="AA9" s="66">
        <v>51</v>
      </c>
      <c r="AB9" s="66">
        <v>62</v>
      </c>
      <c r="AC9" s="66">
        <v>64</v>
      </c>
      <c r="AD9" s="66">
        <v>63</v>
      </c>
      <c r="AE9" s="129">
        <v>539</v>
      </c>
      <c r="AF9" s="18">
        <v>14.864864864864865</v>
      </c>
    </row>
    <row r="10" spans="3:32" ht="13.5" customHeight="1">
      <c r="C10" s="6" t="s">
        <v>137</v>
      </c>
      <c r="D10" s="63">
        <v>1</v>
      </c>
      <c r="E10" s="63">
        <v>0</v>
      </c>
      <c r="F10" s="63">
        <v>3</v>
      </c>
      <c r="G10" s="63">
        <v>2</v>
      </c>
      <c r="H10" s="63">
        <v>4</v>
      </c>
      <c r="I10" s="63">
        <v>4</v>
      </c>
      <c r="J10" s="63">
        <v>4</v>
      </c>
      <c r="K10" s="63">
        <v>9</v>
      </c>
      <c r="L10" s="63">
        <v>9</v>
      </c>
      <c r="M10" s="63">
        <v>18</v>
      </c>
      <c r="N10" s="63">
        <v>20</v>
      </c>
      <c r="O10" s="63">
        <v>26</v>
      </c>
      <c r="P10" s="63">
        <v>20</v>
      </c>
      <c r="Q10" s="63">
        <v>24</v>
      </c>
      <c r="T10" s="6" t="s">
        <v>137</v>
      </c>
      <c r="U10" s="63">
        <v>36</v>
      </c>
      <c r="V10" s="63">
        <v>26</v>
      </c>
      <c r="W10" s="63">
        <v>27</v>
      </c>
      <c r="X10" s="63">
        <v>34</v>
      </c>
      <c r="Y10" s="63">
        <v>25</v>
      </c>
      <c r="Z10" s="63">
        <v>36</v>
      </c>
      <c r="AA10" s="63">
        <v>37</v>
      </c>
      <c r="AB10" s="63">
        <v>51</v>
      </c>
      <c r="AC10" s="63">
        <v>43</v>
      </c>
      <c r="AD10" s="63">
        <v>50</v>
      </c>
      <c r="AE10" s="128">
        <v>509</v>
      </c>
      <c r="AF10" s="8">
        <v>14.03750689464975</v>
      </c>
    </row>
    <row r="11" spans="3:32" ht="13.5" customHeight="1">
      <c r="C11" s="6" t="s">
        <v>138</v>
      </c>
      <c r="D11" s="63">
        <v>0</v>
      </c>
      <c r="E11" s="63">
        <v>0</v>
      </c>
      <c r="F11" s="63">
        <v>1</v>
      </c>
      <c r="G11" s="63">
        <v>3</v>
      </c>
      <c r="H11" s="63">
        <v>0</v>
      </c>
      <c r="I11" s="63">
        <v>1</v>
      </c>
      <c r="J11" s="63">
        <v>6</v>
      </c>
      <c r="K11" s="63">
        <v>3</v>
      </c>
      <c r="L11" s="63">
        <v>8</v>
      </c>
      <c r="M11" s="63">
        <v>12</v>
      </c>
      <c r="N11" s="63">
        <v>30</v>
      </c>
      <c r="O11" s="63">
        <v>23</v>
      </c>
      <c r="P11" s="63">
        <v>28</v>
      </c>
      <c r="Q11" s="63">
        <v>38</v>
      </c>
      <c r="T11" s="6" t="s">
        <v>138</v>
      </c>
      <c r="U11" s="63">
        <v>33</v>
      </c>
      <c r="V11" s="63">
        <v>38</v>
      </c>
      <c r="W11" s="63">
        <v>36</v>
      </c>
      <c r="X11" s="63">
        <v>26</v>
      </c>
      <c r="Y11" s="63">
        <v>33</v>
      </c>
      <c r="Z11" s="63">
        <v>35</v>
      </c>
      <c r="AA11" s="63">
        <v>33</v>
      </c>
      <c r="AB11" s="63">
        <v>30</v>
      </c>
      <c r="AC11" s="63">
        <v>35</v>
      </c>
      <c r="AD11" s="63">
        <v>31</v>
      </c>
      <c r="AE11" s="128">
        <v>483</v>
      </c>
      <c r="AF11" s="8">
        <v>13.320463320463322</v>
      </c>
    </row>
    <row r="12" spans="3:32" ht="13.5" customHeight="1">
      <c r="C12" s="19" t="s">
        <v>139</v>
      </c>
      <c r="D12" s="66">
        <v>1</v>
      </c>
      <c r="E12" s="66">
        <v>0</v>
      </c>
      <c r="F12" s="66">
        <v>0</v>
      </c>
      <c r="G12" s="66">
        <v>1</v>
      </c>
      <c r="H12" s="66">
        <v>0</v>
      </c>
      <c r="I12" s="66">
        <v>0</v>
      </c>
      <c r="J12" s="66">
        <v>1</v>
      </c>
      <c r="K12" s="66">
        <v>6</v>
      </c>
      <c r="L12" s="66">
        <v>10</v>
      </c>
      <c r="M12" s="66">
        <v>9</v>
      </c>
      <c r="N12" s="66">
        <v>16</v>
      </c>
      <c r="O12" s="66">
        <v>22</v>
      </c>
      <c r="P12" s="66">
        <v>31</v>
      </c>
      <c r="Q12" s="66">
        <v>18</v>
      </c>
      <c r="T12" s="19" t="s">
        <v>139</v>
      </c>
      <c r="U12" s="66">
        <v>33</v>
      </c>
      <c r="V12" s="66">
        <v>45</v>
      </c>
      <c r="W12" s="66">
        <v>25</v>
      </c>
      <c r="X12" s="66">
        <v>42</v>
      </c>
      <c r="Y12" s="66">
        <v>48</v>
      </c>
      <c r="Z12" s="66">
        <v>35</v>
      </c>
      <c r="AA12" s="66">
        <v>32</v>
      </c>
      <c r="AB12" s="66">
        <v>40</v>
      </c>
      <c r="AC12" s="66">
        <v>32</v>
      </c>
      <c r="AD12" s="66">
        <v>32</v>
      </c>
      <c r="AE12" s="129">
        <v>479</v>
      </c>
      <c r="AF12" s="18">
        <v>13.21014892443464</v>
      </c>
    </row>
    <row r="13" spans="3:32" ht="13.5" customHeight="1">
      <c r="C13" s="19" t="s">
        <v>140</v>
      </c>
      <c r="D13" s="66">
        <v>0</v>
      </c>
      <c r="E13" s="66">
        <v>0</v>
      </c>
      <c r="F13" s="66">
        <v>0</v>
      </c>
      <c r="G13" s="66">
        <v>0</v>
      </c>
      <c r="H13" s="66">
        <v>1</v>
      </c>
      <c r="I13" s="66">
        <v>2</v>
      </c>
      <c r="J13" s="66">
        <v>2</v>
      </c>
      <c r="K13" s="66">
        <v>3</v>
      </c>
      <c r="L13" s="66">
        <v>6</v>
      </c>
      <c r="M13" s="66">
        <v>3</v>
      </c>
      <c r="N13" s="66">
        <v>6</v>
      </c>
      <c r="O13" s="66">
        <v>17</v>
      </c>
      <c r="P13" s="66">
        <v>17</v>
      </c>
      <c r="Q13" s="66">
        <v>21</v>
      </c>
      <c r="T13" s="19" t="s">
        <v>140</v>
      </c>
      <c r="U13" s="66">
        <v>23</v>
      </c>
      <c r="V13" s="66">
        <v>30</v>
      </c>
      <c r="W13" s="66">
        <v>20</v>
      </c>
      <c r="X13" s="66">
        <v>27</v>
      </c>
      <c r="Y13" s="66">
        <v>20</v>
      </c>
      <c r="Z13" s="66">
        <v>39</v>
      </c>
      <c r="AA13" s="66">
        <v>25</v>
      </c>
      <c r="AB13" s="66">
        <v>40</v>
      </c>
      <c r="AC13" s="66">
        <v>33</v>
      </c>
      <c r="AD13" s="66">
        <v>42</v>
      </c>
      <c r="AE13" s="129">
        <v>377</v>
      </c>
      <c r="AF13" s="18">
        <v>10.397131825703255</v>
      </c>
    </row>
    <row r="14" spans="3:32" ht="13.5" customHeight="1">
      <c r="C14" s="6" t="s">
        <v>163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1</v>
      </c>
      <c r="L14" s="63">
        <v>3</v>
      </c>
      <c r="M14" s="63">
        <v>10</v>
      </c>
      <c r="N14" s="63">
        <v>5</v>
      </c>
      <c r="O14" s="63">
        <v>15</v>
      </c>
      <c r="P14" s="63">
        <v>14</v>
      </c>
      <c r="Q14" s="63">
        <v>18</v>
      </c>
      <c r="T14" s="6" t="s">
        <v>163</v>
      </c>
      <c r="U14" s="63">
        <v>31</v>
      </c>
      <c r="V14" s="63">
        <v>25</v>
      </c>
      <c r="W14" s="63">
        <v>20</v>
      </c>
      <c r="X14" s="63">
        <v>29</v>
      </c>
      <c r="Y14" s="63">
        <v>31</v>
      </c>
      <c r="Z14" s="63">
        <v>28</v>
      </c>
      <c r="AA14" s="63">
        <v>34</v>
      </c>
      <c r="AB14" s="63">
        <v>29</v>
      </c>
      <c r="AC14" s="63">
        <v>48</v>
      </c>
      <c r="AD14" s="63">
        <v>54</v>
      </c>
      <c r="AE14" s="128">
        <v>395</v>
      </c>
      <c r="AF14" s="8">
        <v>10.893546607832322</v>
      </c>
    </row>
    <row r="15" spans="2:32" ht="13.5" customHeight="1">
      <c r="B15" s="6"/>
      <c r="C15" s="10" t="s">
        <v>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S15" s="6"/>
      <c r="T15" s="10" t="s">
        <v>2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120">
        <v>0</v>
      </c>
      <c r="AF15" s="11">
        <v>0</v>
      </c>
    </row>
    <row r="16" spans="2:32" ht="13.5" customHeight="1">
      <c r="B16" s="10"/>
      <c r="C16" s="49" t="s">
        <v>17</v>
      </c>
      <c r="D16" s="62">
        <v>5</v>
      </c>
      <c r="E16" s="62">
        <v>3</v>
      </c>
      <c r="F16" s="62">
        <v>6</v>
      </c>
      <c r="G16" s="62">
        <v>9</v>
      </c>
      <c r="H16" s="62">
        <v>15</v>
      </c>
      <c r="I16" s="62">
        <v>18</v>
      </c>
      <c r="J16" s="62">
        <v>24</v>
      </c>
      <c r="K16" s="62">
        <v>36</v>
      </c>
      <c r="L16" s="62">
        <v>53</v>
      </c>
      <c r="M16" s="62">
        <v>91</v>
      </c>
      <c r="N16" s="62">
        <v>108</v>
      </c>
      <c r="O16" s="62">
        <v>156</v>
      </c>
      <c r="P16" s="62">
        <v>170</v>
      </c>
      <c r="Q16" s="62">
        <v>158</v>
      </c>
      <c r="S16" s="10"/>
      <c r="T16" s="49" t="s">
        <v>17</v>
      </c>
      <c r="U16" s="62">
        <v>212</v>
      </c>
      <c r="V16" s="62">
        <v>239</v>
      </c>
      <c r="W16" s="62">
        <v>221</v>
      </c>
      <c r="X16" s="62">
        <v>232</v>
      </c>
      <c r="Y16" s="62">
        <v>252</v>
      </c>
      <c r="Z16" s="62">
        <v>290</v>
      </c>
      <c r="AA16" s="62">
        <v>291</v>
      </c>
      <c r="AB16" s="62">
        <v>335</v>
      </c>
      <c r="AC16" s="62">
        <v>343</v>
      </c>
      <c r="AD16" s="62">
        <v>359</v>
      </c>
      <c r="AE16" s="130">
        <v>3626</v>
      </c>
      <c r="AF16" s="61">
        <v>100</v>
      </c>
    </row>
    <row r="17" spans="2:32" ht="13.5" customHeight="1">
      <c r="B17" s="2" t="s">
        <v>5</v>
      </c>
      <c r="C17" s="6" t="s">
        <v>8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0</v>
      </c>
      <c r="P17" s="27">
        <v>0</v>
      </c>
      <c r="Q17" s="27">
        <v>0</v>
      </c>
      <c r="S17" s="2" t="s">
        <v>5</v>
      </c>
      <c r="T17" s="6" t="s">
        <v>8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122">
        <v>3</v>
      </c>
      <c r="AF17" s="8">
        <v>1.153846153846154</v>
      </c>
    </row>
    <row r="18" spans="3:32" ht="13.5" customHeight="1">
      <c r="C18" s="19" t="s">
        <v>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T18" s="19" t="s">
        <v>7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31">
        <v>0</v>
      </c>
      <c r="AF18" s="18">
        <v>0</v>
      </c>
    </row>
    <row r="19" spans="3:32" ht="13.5" customHeight="1">
      <c r="C19" s="16" t="s">
        <v>132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T19" s="16" t="s">
        <v>132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31">
        <v>1</v>
      </c>
      <c r="AF19" s="18">
        <v>0.38461538461538464</v>
      </c>
    </row>
    <row r="20" spans="3:32" ht="13.5" customHeight="1">
      <c r="C20" s="9" t="s">
        <v>133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1</v>
      </c>
      <c r="Q20" s="7">
        <v>0</v>
      </c>
      <c r="T20" s="9" t="s">
        <v>133</v>
      </c>
      <c r="U20" s="7">
        <v>0</v>
      </c>
      <c r="V20" s="7">
        <v>1</v>
      </c>
      <c r="W20" s="7">
        <v>0</v>
      </c>
      <c r="X20" s="7">
        <v>1</v>
      </c>
      <c r="Y20" s="7">
        <v>1</v>
      </c>
      <c r="Z20" s="7">
        <v>2</v>
      </c>
      <c r="AA20" s="7">
        <v>1</v>
      </c>
      <c r="AB20" s="7">
        <v>0</v>
      </c>
      <c r="AC20" s="7">
        <v>2</v>
      </c>
      <c r="AD20" s="7">
        <v>0</v>
      </c>
      <c r="AE20" s="119">
        <v>13</v>
      </c>
      <c r="AF20" s="8">
        <v>5</v>
      </c>
    </row>
    <row r="21" spans="3:32" ht="13.5" customHeight="1">
      <c r="C21" s="9" t="s">
        <v>134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1</v>
      </c>
      <c r="O21" s="7">
        <v>2</v>
      </c>
      <c r="P21" s="7">
        <v>1</v>
      </c>
      <c r="Q21" s="7">
        <v>2</v>
      </c>
      <c r="T21" s="9" t="s">
        <v>134</v>
      </c>
      <c r="U21" s="7">
        <v>5</v>
      </c>
      <c r="V21" s="7">
        <v>1</v>
      </c>
      <c r="W21" s="7">
        <v>6</v>
      </c>
      <c r="X21" s="7">
        <v>2</v>
      </c>
      <c r="Y21" s="7">
        <v>1</v>
      </c>
      <c r="Z21" s="7">
        <v>2</v>
      </c>
      <c r="AA21" s="7">
        <v>1</v>
      </c>
      <c r="AB21" s="7">
        <v>0</v>
      </c>
      <c r="AC21" s="7">
        <v>1</v>
      </c>
      <c r="AD21" s="7">
        <v>2</v>
      </c>
      <c r="AE21" s="119">
        <v>32</v>
      </c>
      <c r="AF21" s="8">
        <v>12.307692307692308</v>
      </c>
    </row>
    <row r="22" spans="3:32" ht="13.5" customHeight="1">
      <c r="C22" s="16" t="s">
        <v>135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2</v>
      </c>
      <c r="M22" s="17">
        <v>2</v>
      </c>
      <c r="N22" s="17">
        <v>1</v>
      </c>
      <c r="O22" s="17">
        <v>2</v>
      </c>
      <c r="P22" s="17">
        <v>4</v>
      </c>
      <c r="Q22" s="17">
        <v>1</v>
      </c>
      <c r="T22" s="16" t="s">
        <v>135</v>
      </c>
      <c r="U22" s="17">
        <v>1</v>
      </c>
      <c r="V22" s="17">
        <v>2</v>
      </c>
      <c r="W22" s="17">
        <v>4</v>
      </c>
      <c r="X22" s="17">
        <v>1</v>
      </c>
      <c r="Y22" s="17">
        <v>1</v>
      </c>
      <c r="Z22" s="17">
        <v>3</v>
      </c>
      <c r="AA22" s="17">
        <v>2</v>
      </c>
      <c r="AB22" s="17">
        <v>6</v>
      </c>
      <c r="AC22" s="17">
        <v>2</v>
      </c>
      <c r="AD22" s="17">
        <v>3</v>
      </c>
      <c r="AE22" s="131">
        <v>38</v>
      </c>
      <c r="AF22" s="18">
        <v>14.615384615384617</v>
      </c>
    </row>
    <row r="23" spans="3:32" ht="13.5" customHeight="1">
      <c r="C23" s="16" t="s">
        <v>136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7">
        <v>1</v>
      </c>
      <c r="J23" s="17">
        <v>0</v>
      </c>
      <c r="K23" s="17">
        <v>0</v>
      </c>
      <c r="L23" s="17">
        <v>0</v>
      </c>
      <c r="M23" s="17">
        <v>1</v>
      </c>
      <c r="N23" s="17">
        <v>1</v>
      </c>
      <c r="O23" s="17">
        <v>1</v>
      </c>
      <c r="P23" s="17">
        <v>1</v>
      </c>
      <c r="Q23" s="17">
        <v>4</v>
      </c>
      <c r="T23" s="16" t="s">
        <v>136</v>
      </c>
      <c r="U23" s="17">
        <v>0</v>
      </c>
      <c r="V23" s="17">
        <v>2</v>
      </c>
      <c r="W23" s="17">
        <v>3</v>
      </c>
      <c r="X23" s="17">
        <v>3</v>
      </c>
      <c r="Y23" s="17">
        <v>6</v>
      </c>
      <c r="Z23" s="17">
        <v>3</v>
      </c>
      <c r="AA23" s="17">
        <v>3</v>
      </c>
      <c r="AB23" s="17">
        <v>5</v>
      </c>
      <c r="AC23" s="17">
        <v>2</v>
      </c>
      <c r="AD23" s="17">
        <v>2</v>
      </c>
      <c r="AE23" s="131">
        <v>39</v>
      </c>
      <c r="AF23" s="18">
        <v>15</v>
      </c>
    </row>
    <row r="24" spans="3:32" ht="13.5" customHeight="1">
      <c r="C24" s="6" t="s">
        <v>137</v>
      </c>
      <c r="D24" s="7">
        <v>0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 s="7">
        <v>2</v>
      </c>
      <c r="N24" s="7">
        <v>1</v>
      </c>
      <c r="O24" s="7">
        <v>1</v>
      </c>
      <c r="P24" s="7">
        <v>1</v>
      </c>
      <c r="Q24" s="7">
        <v>0</v>
      </c>
      <c r="T24" s="6" t="s">
        <v>137</v>
      </c>
      <c r="U24" s="7">
        <v>2</v>
      </c>
      <c r="V24" s="7">
        <v>5</v>
      </c>
      <c r="W24" s="7">
        <v>2</v>
      </c>
      <c r="X24" s="7">
        <v>6</v>
      </c>
      <c r="Y24" s="7">
        <v>3</v>
      </c>
      <c r="Z24" s="7">
        <v>1</v>
      </c>
      <c r="AA24" s="7">
        <v>1</v>
      </c>
      <c r="AB24" s="7">
        <v>3</v>
      </c>
      <c r="AC24" s="7">
        <v>3</v>
      </c>
      <c r="AD24" s="7">
        <v>5</v>
      </c>
      <c r="AE24" s="119">
        <v>39</v>
      </c>
      <c r="AF24" s="8">
        <v>15</v>
      </c>
    </row>
    <row r="25" spans="3:32" ht="13.5" customHeight="1">
      <c r="C25" s="6" t="s">
        <v>138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1</v>
      </c>
      <c r="Q25" s="7">
        <v>0</v>
      </c>
      <c r="T25" s="6" t="s">
        <v>138</v>
      </c>
      <c r="U25" s="7">
        <v>0</v>
      </c>
      <c r="V25" s="7">
        <v>1</v>
      </c>
      <c r="W25" s="7">
        <v>5</v>
      </c>
      <c r="X25" s="7">
        <v>1</v>
      </c>
      <c r="Y25" s="7">
        <v>3</v>
      </c>
      <c r="Z25" s="7">
        <v>2</v>
      </c>
      <c r="AA25" s="7">
        <v>1</v>
      </c>
      <c r="AB25" s="7">
        <v>0</v>
      </c>
      <c r="AC25" s="7">
        <v>5</v>
      </c>
      <c r="AD25" s="7">
        <v>0</v>
      </c>
      <c r="AE25" s="119">
        <v>21</v>
      </c>
      <c r="AF25" s="8">
        <v>8.076923076923077</v>
      </c>
    </row>
    <row r="26" spans="3:32" ht="13.5" customHeight="1">
      <c r="C26" s="19" t="s">
        <v>139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2</v>
      </c>
      <c r="O26" s="17">
        <v>1</v>
      </c>
      <c r="P26" s="17">
        <v>2</v>
      </c>
      <c r="Q26" s="17">
        <v>2</v>
      </c>
      <c r="T26" s="19" t="s">
        <v>139</v>
      </c>
      <c r="U26" s="17">
        <v>1</v>
      </c>
      <c r="V26" s="17">
        <v>2</v>
      </c>
      <c r="W26" s="17">
        <v>2</v>
      </c>
      <c r="X26" s="17">
        <v>0</v>
      </c>
      <c r="Y26" s="17">
        <v>1</v>
      </c>
      <c r="Z26" s="17">
        <v>2</v>
      </c>
      <c r="AA26" s="17">
        <v>1</v>
      </c>
      <c r="AB26" s="17">
        <v>2</v>
      </c>
      <c r="AC26" s="17">
        <v>1</v>
      </c>
      <c r="AD26" s="17">
        <v>1</v>
      </c>
      <c r="AE26" s="131">
        <v>21</v>
      </c>
      <c r="AF26" s="18">
        <v>8.076923076923077</v>
      </c>
    </row>
    <row r="27" spans="3:32" ht="13.5" customHeight="1">
      <c r="C27" s="19" t="s">
        <v>140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3</v>
      </c>
      <c r="P27" s="17">
        <v>0</v>
      </c>
      <c r="Q27" s="17">
        <v>1</v>
      </c>
      <c r="T27" s="19" t="s">
        <v>140</v>
      </c>
      <c r="U27" s="17">
        <v>0</v>
      </c>
      <c r="V27" s="17">
        <v>3</v>
      </c>
      <c r="W27" s="17">
        <v>2</v>
      </c>
      <c r="X27" s="17">
        <v>2</v>
      </c>
      <c r="Y27" s="17">
        <v>1</v>
      </c>
      <c r="Z27" s="17">
        <v>3</v>
      </c>
      <c r="AA27" s="17">
        <v>0</v>
      </c>
      <c r="AB27" s="17">
        <v>3</v>
      </c>
      <c r="AC27" s="17">
        <v>3</v>
      </c>
      <c r="AD27" s="17">
        <v>0</v>
      </c>
      <c r="AE27" s="131">
        <v>21</v>
      </c>
      <c r="AF27" s="18">
        <v>8.076923076923077</v>
      </c>
    </row>
    <row r="28" spans="3:32" ht="13.5" customHeight="1">
      <c r="C28" s="6" t="s">
        <v>163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1</v>
      </c>
      <c r="N28" s="7">
        <v>3</v>
      </c>
      <c r="O28" s="7">
        <v>3</v>
      </c>
      <c r="P28" s="7">
        <v>1</v>
      </c>
      <c r="Q28" s="7">
        <v>0</v>
      </c>
      <c r="T28" s="6" t="s">
        <v>163</v>
      </c>
      <c r="U28" s="7">
        <v>1</v>
      </c>
      <c r="V28" s="7">
        <v>4</v>
      </c>
      <c r="W28" s="7">
        <v>0</v>
      </c>
      <c r="X28" s="7">
        <v>4</v>
      </c>
      <c r="Y28" s="7">
        <v>2</v>
      </c>
      <c r="Z28" s="7">
        <v>1</v>
      </c>
      <c r="AA28" s="7">
        <v>1</v>
      </c>
      <c r="AB28" s="7">
        <v>1</v>
      </c>
      <c r="AC28" s="7">
        <v>3</v>
      </c>
      <c r="AD28" s="7">
        <v>6</v>
      </c>
      <c r="AE28" s="119">
        <v>32</v>
      </c>
      <c r="AF28" s="8">
        <v>12.307692307692308</v>
      </c>
    </row>
    <row r="29" spans="2:32" ht="13.5" customHeight="1">
      <c r="B29" s="6"/>
      <c r="C29" s="10" t="s">
        <v>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S29" s="6"/>
      <c r="T29" s="10" t="s">
        <v>2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120">
        <v>0</v>
      </c>
      <c r="AF29" s="11">
        <v>0</v>
      </c>
    </row>
    <row r="30" spans="1:32" ht="13.5" customHeight="1" thickBot="1">
      <c r="A30" s="12"/>
      <c r="B30" s="12"/>
      <c r="C30" s="20" t="s">
        <v>17</v>
      </c>
      <c r="D30" s="21">
        <v>0</v>
      </c>
      <c r="E30" s="21">
        <v>0</v>
      </c>
      <c r="F30" s="21">
        <v>3</v>
      </c>
      <c r="G30" s="21">
        <v>2</v>
      </c>
      <c r="H30" s="21">
        <v>2</v>
      </c>
      <c r="I30" s="21">
        <v>3</v>
      </c>
      <c r="J30" s="21">
        <v>0</v>
      </c>
      <c r="K30" s="21">
        <v>1</v>
      </c>
      <c r="L30" s="21">
        <v>5</v>
      </c>
      <c r="M30" s="21">
        <v>9</v>
      </c>
      <c r="N30" s="21">
        <v>11</v>
      </c>
      <c r="O30" s="21">
        <v>15</v>
      </c>
      <c r="P30" s="21">
        <v>12</v>
      </c>
      <c r="Q30" s="21">
        <v>10</v>
      </c>
      <c r="R30" s="12"/>
      <c r="S30" s="12"/>
      <c r="T30" s="20" t="s">
        <v>17</v>
      </c>
      <c r="U30" s="21">
        <v>12</v>
      </c>
      <c r="V30" s="21">
        <v>21</v>
      </c>
      <c r="W30" s="21">
        <v>24</v>
      </c>
      <c r="X30" s="21">
        <v>20</v>
      </c>
      <c r="Y30" s="21">
        <v>19</v>
      </c>
      <c r="Z30" s="21">
        <v>19</v>
      </c>
      <c r="AA30" s="21">
        <v>11</v>
      </c>
      <c r="AB30" s="21">
        <v>20</v>
      </c>
      <c r="AC30" s="21">
        <v>22</v>
      </c>
      <c r="AD30" s="21">
        <v>19</v>
      </c>
      <c r="AE30" s="132">
        <v>260</v>
      </c>
      <c r="AF30" s="23">
        <v>100</v>
      </c>
    </row>
    <row r="31" spans="1:32" ht="13.5" customHeight="1">
      <c r="A31" s="2" t="s">
        <v>118</v>
      </c>
      <c r="B31" s="2" t="s">
        <v>18</v>
      </c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2" t="s">
        <v>118</v>
      </c>
      <c r="S31" s="2" t="s">
        <v>18</v>
      </c>
      <c r="T31" s="6" t="s">
        <v>8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119">
        <v>1</v>
      </c>
      <c r="AF31" s="8">
        <v>0.14684287812041116</v>
      </c>
    </row>
    <row r="32" spans="3:32" ht="13.5" customHeight="1">
      <c r="C32" s="16" t="s">
        <v>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T32" s="16" t="s">
        <v>7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31">
        <v>0</v>
      </c>
      <c r="AF32" s="18">
        <v>0</v>
      </c>
    </row>
    <row r="33" spans="3:32" ht="13.5" customHeight="1">
      <c r="C33" s="16" t="s">
        <v>132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T33" s="16" t="s">
        <v>132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1</v>
      </c>
      <c r="AE33" s="131">
        <v>1</v>
      </c>
      <c r="AF33" s="18">
        <v>0.14684287812041116</v>
      </c>
    </row>
    <row r="34" spans="3:32" ht="13.5" customHeight="1">
      <c r="C34" s="9" t="s">
        <v>133</v>
      </c>
      <c r="D34" s="7">
        <v>0</v>
      </c>
      <c r="E34" s="7">
        <v>0</v>
      </c>
      <c r="F34" s="7">
        <v>0</v>
      </c>
      <c r="G34" s="7">
        <v>3</v>
      </c>
      <c r="H34" s="7">
        <v>0</v>
      </c>
      <c r="I34" s="7">
        <v>0</v>
      </c>
      <c r="J34" s="7">
        <v>1</v>
      </c>
      <c r="K34" s="7">
        <v>1</v>
      </c>
      <c r="L34" s="7">
        <v>2</v>
      </c>
      <c r="M34" s="7">
        <v>3</v>
      </c>
      <c r="N34" s="7">
        <v>2</v>
      </c>
      <c r="O34" s="7">
        <v>3</v>
      </c>
      <c r="P34" s="7">
        <v>2</v>
      </c>
      <c r="Q34" s="7">
        <v>1</v>
      </c>
      <c r="T34" s="9" t="s">
        <v>133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1</v>
      </c>
      <c r="AA34" s="7">
        <v>2</v>
      </c>
      <c r="AB34" s="7">
        <v>0</v>
      </c>
      <c r="AC34" s="7">
        <v>1</v>
      </c>
      <c r="AD34" s="7">
        <v>1</v>
      </c>
      <c r="AE34" s="119">
        <v>24</v>
      </c>
      <c r="AF34" s="8">
        <v>3.524229074889868</v>
      </c>
    </row>
    <row r="35" spans="3:32" ht="13.5" customHeight="1">
      <c r="C35" s="9" t="s">
        <v>134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2</v>
      </c>
      <c r="J35" s="7">
        <v>1</v>
      </c>
      <c r="K35" s="7">
        <v>6</v>
      </c>
      <c r="L35" s="7">
        <v>3</v>
      </c>
      <c r="M35" s="7">
        <v>9</v>
      </c>
      <c r="N35" s="7">
        <v>10</v>
      </c>
      <c r="O35" s="7">
        <v>18</v>
      </c>
      <c r="P35" s="7">
        <v>5</v>
      </c>
      <c r="Q35" s="7">
        <v>8</v>
      </c>
      <c r="T35" s="9" t="s">
        <v>134</v>
      </c>
      <c r="U35" s="7">
        <v>8</v>
      </c>
      <c r="V35" s="7">
        <v>5</v>
      </c>
      <c r="W35" s="7">
        <v>6</v>
      </c>
      <c r="X35" s="7">
        <v>3</v>
      </c>
      <c r="Y35" s="7">
        <v>4</v>
      </c>
      <c r="Z35" s="7">
        <v>5</v>
      </c>
      <c r="AA35" s="7">
        <v>5</v>
      </c>
      <c r="AB35" s="7">
        <v>1</v>
      </c>
      <c r="AC35" s="7">
        <v>4</v>
      </c>
      <c r="AD35" s="7">
        <v>0</v>
      </c>
      <c r="AE35" s="119">
        <v>104</v>
      </c>
      <c r="AF35" s="8">
        <v>15.27165932452276</v>
      </c>
    </row>
    <row r="36" spans="3:32" ht="13.5" customHeight="1">
      <c r="C36" s="16" t="s">
        <v>135</v>
      </c>
      <c r="D36" s="17">
        <v>1</v>
      </c>
      <c r="E36" s="17">
        <v>1</v>
      </c>
      <c r="F36" s="17">
        <v>2</v>
      </c>
      <c r="G36" s="17">
        <v>0</v>
      </c>
      <c r="H36" s="17">
        <v>2</v>
      </c>
      <c r="I36" s="17">
        <v>5</v>
      </c>
      <c r="J36" s="17">
        <v>6</v>
      </c>
      <c r="K36" s="17">
        <v>5</v>
      </c>
      <c r="L36" s="17">
        <v>8</v>
      </c>
      <c r="M36" s="17">
        <v>7</v>
      </c>
      <c r="N36" s="17">
        <v>6</v>
      </c>
      <c r="O36" s="17">
        <v>13</v>
      </c>
      <c r="P36" s="17">
        <v>22</v>
      </c>
      <c r="Q36" s="17">
        <v>16</v>
      </c>
      <c r="T36" s="16" t="s">
        <v>135</v>
      </c>
      <c r="U36" s="17">
        <v>16</v>
      </c>
      <c r="V36" s="17">
        <v>16</v>
      </c>
      <c r="W36" s="17">
        <v>7</v>
      </c>
      <c r="X36" s="17">
        <v>11</v>
      </c>
      <c r="Y36" s="17">
        <v>9</v>
      </c>
      <c r="Z36" s="17">
        <v>6</v>
      </c>
      <c r="AA36" s="17">
        <v>11</v>
      </c>
      <c r="AB36" s="17">
        <v>6</v>
      </c>
      <c r="AC36" s="17">
        <v>7</v>
      </c>
      <c r="AD36" s="17">
        <v>3</v>
      </c>
      <c r="AE36" s="131">
        <v>186</v>
      </c>
      <c r="AF36" s="18">
        <v>27.312775330396477</v>
      </c>
    </row>
    <row r="37" spans="3:32" ht="13.5" customHeight="1">
      <c r="C37" s="16" t="s">
        <v>136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7">
        <v>0</v>
      </c>
      <c r="J37" s="17">
        <v>3</v>
      </c>
      <c r="K37" s="17">
        <v>1</v>
      </c>
      <c r="L37" s="17">
        <v>1</v>
      </c>
      <c r="M37" s="17">
        <v>3</v>
      </c>
      <c r="N37" s="17">
        <v>10</v>
      </c>
      <c r="O37" s="17">
        <v>8</v>
      </c>
      <c r="P37" s="17">
        <v>4</v>
      </c>
      <c r="Q37" s="17">
        <v>8</v>
      </c>
      <c r="T37" s="16" t="s">
        <v>136</v>
      </c>
      <c r="U37" s="17">
        <v>13</v>
      </c>
      <c r="V37" s="17">
        <v>8</v>
      </c>
      <c r="W37" s="17">
        <v>16</v>
      </c>
      <c r="X37" s="17">
        <v>10</v>
      </c>
      <c r="Y37" s="17">
        <v>11</v>
      </c>
      <c r="Z37" s="17">
        <v>18</v>
      </c>
      <c r="AA37" s="17">
        <v>10</v>
      </c>
      <c r="AB37" s="17">
        <v>6</v>
      </c>
      <c r="AC37" s="17">
        <v>7</v>
      </c>
      <c r="AD37" s="17">
        <v>9</v>
      </c>
      <c r="AE37" s="131">
        <v>147</v>
      </c>
      <c r="AF37" s="18">
        <v>21.58590308370044</v>
      </c>
    </row>
    <row r="38" spans="3:32" ht="13.5" customHeight="1">
      <c r="C38" s="6" t="s">
        <v>137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1</v>
      </c>
      <c r="K38" s="7">
        <v>0</v>
      </c>
      <c r="L38" s="7">
        <v>1</v>
      </c>
      <c r="M38" s="7">
        <v>3</v>
      </c>
      <c r="N38" s="7">
        <v>1</v>
      </c>
      <c r="O38" s="7">
        <v>1</v>
      </c>
      <c r="P38" s="7">
        <v>4</v>
      </c>
      <c r="Q38" s="7">
        <v>5</v>
      </c>
      <c r="T38" s="6" t="s">
        <v>137</v>
      </c>
      <c r="U38" s="7">
        <v>4</v>
      </c>
      <c r="V38" s="7">
        <v>6</v>
      </c>
      <c r="W38" s="7">
        <v>15</v>
      </c>
      <c r="X38" s="7">
        <v>7</v>
      </c>
      <c r="Y38" s="7">
        <v>6</v>
      </c>
      <c r="Z38" s="7">
        <v>8</v>
      </c>
      <c r="AA38" s="7">
        <v>10</v>
      </c>
      <c r="AB38" s="7">
        <v>12</v>
      </c>
      <c r="AC38" s="7">
        <v>11</v>
      </c>
      <c r="AD38" s="7">
        <v>5</v>
      </c>
      <c r="AE38" s="119">
        <v>101</v>
      </c>
      <c r="AF38" s="8">
        <v>14.831130690161526</v>
      </c>
    </row>
    <row r="39" spans="3:32" ht="13.5" customHeight="1">
      <c r="C39" s="6" t="s">
        <v>138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2</v>
      </c>
      <c r="J39" s="7">
        <v>1</v>
      </c>
      <c r="K39" s="7">
        <v>0</v>
      </c>
      <c r="L39" s="7">
        <v>2</v>
      </c>
      <c r="M39" s="7">
        <v>3</v>
      </c>
      <c r="N39" s="7">
        <v>2</v>
      </c>
      <c r="O39" s="7">
        <v>2</v>
      </c>
      <c r="P39" s="7">
        <v>2</v>
      </c>
      <c r="Q39" s="7">
        <v>2</v>
      </c>
      <c r="T39" s="6" t="s">
        <v>138</v>
      </c>
      <c r="U39" s="7">
        <v>1</v>
      </c>
      <c r="V39" s="7">
        <v>1</v>
      </c>
      <c r="W39" s="7">
        <v>6</v>
      </c>
      <c r="X39" s="7">
        <v>4</v>
      </c>
      <c r="Y39" s="7">
        <v>8</v>
      </c>
      <c r="Z39" s="7">
        <v>8</v>
      </c>
      <c r="AA39" s="7">
        <v>3</v>
      </c>
      <c r="AB39" s="7">
        <v>1</v>
      </c>
      <c r="AC39" s="7">
        <v>1</v>
      </c>
      <c r="AD39" s="7">
        <v>6</v>
      </c>
      <c r="AE39" s="119">
        <v>56</v>
      </c>
      <c r="AF39" s="8">
        <v>8.223201174743025</v>
      </c>
    </row>
    <row r="40" spans="3:32" ht="13.5" customHeight="1">
      <c r="C40" s="19" t="s">
        <v>139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17">
        <v>1</v>
      </c>
      <c r="O40" s="17">
        <v>0</v>
      </c>
      <c r="P40" s="17">
        <v>0</v>
      </c>
      <c r="Q40" s="17">
        <v>2</v>
      </c>
      <c r="T40" s="19" t="s">
        <v>139</v>
      </c>
      <c r="U40" s="17">
        <v>1</v>
      </c>
      <c r="V40" s="17">
        <v>3</v>
      </c>
      <c r="W40" s="17">
        <v>3</v>
      </c>
      <c r="X40" s="17">
        <v>1</v>
      </c>
      <c r="Y40" s="17">
        <v>0</v>
      </c>
      <c r="Z40" s="17">
        <v>3</v>
      </c>
      <c r="AA40" s="17">
        <v>4</v>
      </c>
      <c r="AB40" s="17">
        <v>3</v>
      </c>
      <c r="AC40" s="17">
        <v>1</v>
      </c>
      <c r="AD40" s="17">
        <v>1</v>
      </c>
      <c r="AE40" s="131">
        <v>25</v>
      </c>
      <c r="AF40" s="18">
        <v>3.671071953010279</v>
      </c>
    </row>
    <row r="41" spans="3:32" ht="13.5" customHeight="1">
      <c r="C41" s="19" t="s">
        <v>140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1</v>
      </c>
      <c r="O41" s="17">
        <v>0</v>
      </c>
      <c r="P41" s="17">
        <v>0</v>
      </c>
      <c r="Q41" s="17">
        <v>0</v>
      </c>
      <c r="T41" s="19" t="s">
        <v>140</v>
      </c>
      <c r="U41" s="17">
        <v>3</v>
      </c>
      <c r="V41" s="17">
        <v>1</v>
      </c>
      <c r="W41" s="17">
        <v>3</v>
      </c>
      <c r="X41" s="17">
        <v>0</v>
      </c>
      <c r="Y41" s="17">
        <v>1</v>
      </c>
      <c r="Z41" s="17">
        <v>2</v>
      </c>
      <c r="AA41" s="17">
        <v>1</v>
      </c>
      <c r="AB41" s="17">
        <v>4</v>
      </c>
      <c r="AC41" s="17">
        <v>1</v>
      </c>
      <c r="AD41" s="17">
        <v>5</v>
      </c>
      <c r="AE41" s="131">
        <v>23</v>
      </c>
      <c r="AF41" s="18">
        <v>3.3773861967694567</v>
      </c>
    </row>
    <row r="42" spans="3:32" ht="13.5" customHeight="1">
      <c r="C42" s="6" t="s">
        <v>163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T42" s="6" t="s">
        <v>163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  <c r="AA42" s="7">
        <v>3</v>
      </c>
      <c r="AB42" s="7">
        <v>0</v>
      </c>
      <c r="AC42" s="7">
        <v>1</v>
      </c>
      <c r="AD42" s="7">
        <v>1</v>
      </c>
      <c r="AE42" s="119">
        <v>13</v>
      </c>
      <c r="AF42" s="8">
        <v>1.908957415565345</v>
      </c>
    </row>
    <row r="43" spans="2:32" ht="13.5" customHeight="1">
      <c r="B43" s="6"/>
      <c r="C43" s="10" t="s">
        <v>2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S43" s="6"/>
      <c r="T43" s="10" t="s">
        <v>2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120">
        <v>0</v>
      </c>
      <c r="AF43" s="11">
        <v>0</v>
      </c>
    </row>
    <row r="44" spans="2:32" ht="13.5" customHeight="1">
      <c r="B44" s="10"/>
      <c r="C44" s="49" t="s">
        <v>17</v>
      </c>
      <c r="D44" s="62">
        <v>1</v>
      </c>
      <c r="E44" s="62">
        <v>2</v>
      </c>
      <c r="F44" s="62">
        <v>3</v>
      </c>
      <c r="G44" s="62">
        <v>3</v>
      </c>
      <c r="H44" s="62">
        <v>4</v>
      </c>
      <c r="I44" s="62">
        <v>10</v>
      </c>
      <c r="J44" s="62">
        <v>14</v>
      </c>
      <c r="K44" s="62">
        <v>13</v>
      </c>
      <c r="L44" s="62">
        <v>19</v>
      </c>
      <c r="M44" s="62">
        <v>28</v>
      </c>
      <c r="N44" s="62">
        <v>33</v>
      </c>
      <c r="O44" s="62">
        <v>45</v>
      </c>
      <c r="P44" s="62">
        <v>39</v>
      </c>
      <c r="Q44" s="62">
        <v>42</v>
      </c>
      <c r="S44" s="10"/>
      <c r="T44" s="49" t="s">
        <v>17</v>
      </c>
      <c r="U44" s="62">
        <v>46</v>
      </c>
      <c r="V44" s="62">
        <v>41</v>
      </c>
      <c r="W44" s="62">
        <v>61</v>
      </c>
      <c r="X44" s="62">
        <v>36</v>
      </c>
      <c r="Y44" s="62">
        <v>39</v>
      </c>
      <c r="Z44" s="62">
        <v>54</v>
      </c>
      <c r="AA44" s="62">
        <v>49</v>
      </c>
      <c r="AB44" s="62">
        <v>33</v>
      </c>
      <c r="AC44" s="62">
        <v>34</v>
      </c>
      <c r="AD44" s="62">
        <v>32</v>
      </c>
      <c r="AE44" s="130">
        <v>681</v>
      </c>
      <c r="AF44" s="61">
        <v>100</v>
      </c>
    </row>
    <row r="45" spans="2:32" ht="13.5" customHeight="1">
      <c r="B45" s="2" t="s">
        <v>5</v>
      </c>
      <c r="C45" s="6" t="s">
        <v>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S45" s="2" t="s">
        <v>5</v>
      </c>
      <c r="T45" s="6" t="s">
        <v>8</v>
      </c>
      <c r="U45" s="27">
        <v>0</v>
      </c>
      <c r="V45" s="27">
        <v>1</v>
      </c>
      <c r="W45" s="27">
        <v>1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122">
        <v>3</v>
      </c>
      <c r="AF45" s="8">
        <v>0.9036144578313252</v>
      </c>
    </row>
    <row r="46" spans="3:32" ht="13.5" customHeight="1">
      <c r="C46" s="19" t="s">
        <v>7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T46" s="19" t="s">
        <v>7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  <c r="AE46" s="131">
        <v>1</v>
      </c>
      <c r="AF46" s="18">
        <v>0.30120481927710846</v>
      </c>
    </row>
    <row r="47" spans="3:32" ht="13.5" customHeight="1">
      <c r="C47" s="16" t="s">
        <v>132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7">
        <v>1</v>
      </c>
      <c r="O47" s="17">
        <v>0</v>
      </c>
      <c r="P47" s="17">
        <v>0</v>
      </c>
      <c r="Q47" s="17">
        <v>0</v>
      </c>
      <c r="T47" s="16" t="s">
        <v>132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1</v>
      </c>
      <c r="AB47" s="17">
        <v>0</v>
      </c>
      <c r="AC47" s="17">
        <v>0</v>
      </c>
      <c r="AD47" s="17">
        <v>0</v>
      </c>
      <c r="AE47" s="131">
        <v>3</v>
      </c>
      <c r="AF47" s="18">
        <v>0.9036144578313252</v>
      </c>
    </row>
    <row r="48" spans="3:32" ht="13.5" customHeight="1">
      <c r="C48" s="9" t="s">
        <v>133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2</v>
      </c>
      <c r="N48" s="7">
        <v>2</v>
      </c>
      <c r="O48" s="7">
        <v>3</v>
      </c>
      <c r="P48" s="7">
        <v>8</v>
      </c>
      <c r="Q48" s="7">
        <v>3</v>
      </c>
      <c r="T48" s="9" t="s">
        <v>133</v>
      </c>
      <c r="U48" s="7">
        <v>7</v>
      </c>
      <c r="V48" s="7">
        <v>2</v>
      </c>
      <c r="W48" s="7">
        <v>1</v>
      </c>
      <c r="X48" s="7">
        <v>2</v>
      </c>
      <c r="Y48" s="7">
        <v>1</v>
      </c>
      <c r="Z48" s="7">
        <v>1</v>
      </c>
      <c r="AA48" s="7">
        <v>2</v>
      </c>
      <c r="AB48" s="7">
        <v>0</v>
      </c>
      <c r="AC48" s="7">
        <v>0</v>
      </c>
      <c r="AD48" s="7">
        <v>0</v>
      </c>
      <c r="AE48" s="119">
        <v>37</v>
      </c>
      <c r="AF48" s="8">
        <v>11.144578313253012</v>
      </c>
    </row>
    <row r="49" spans="3:32" ht="13.5" customHeight="1">
      <c r="C49" s="9" t="s">
        <v>134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3</v>
      </c>
      <c r="N49" s="7">
        <v>10</v>
      </c>
      <c r="O49" s="7">
        <v>5</v>
      </c>
      <c r="P49" s="7">
        <v>6</v>
      </c>
      <c r="Q49" s="7">
        <v>4</v>
      </c>
      <c r="T49" s="9" t="s">
        <v>134</v>
      </c>
      <c r="U49" s="7">
        <v>9</v>
      </c>
      <c r="V49" s="7">
        <v>7</v>
      </c>
      <c r="W49" s="7">
        <v>7</v>
      </c>
      <c r="X49" s="7">
        <v>5</v>
      </c>
      <c r="Y49" s="7">
        <v>3</v>
      </c>
      <c r="Z49" s="7">
        <v>4</v>
      </c>
      <c r="AA49" s="7">
        <v>1</v>
      </c>
      <c r="AB49" s="7">
        <v>2</v>
      </c>
      <c r="AC49" s="7">
        <v>2</v>
      </c>
      <c r="AD49" s="7">
        <v>5</v>
      </c>
      <c r="AE49" s="119">
        <v>76</v>
      </c>
      <c r="AF49" s="8">
        <v>22.89156626506024</v>
      </c>
    </row>
    <row r="50" spans="3:32" ht="13.5" customHeight="1">
      <c r="C50" s="16" t="s">
        <v>135</v>
      </c>
      <c r="D50" s="17">
        <v>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1</v>
      </c>
      <c r="L50" s="17">
        <v>1</v>
      </c>
      <c r="M50" s="17">
        <v>0</v>
      </c>
      <c r="N50" s="17">
        <v>2</v>
      </c>
      <c r="O50" s="17">
        <v>3</v>
      </c>
      <c r="P50" s="17">
        <v>9</v>
      </c>
      <c r="Q50" s="17">
        <v>9</v>
      </c>
      <c r="T50" s="16" t="s">
        <v>135</v>
      </c>
      <c r="U50" s="17">
        <v>9</v>
      </c>
      <c r="V50" s="17">
        <v>5</v>
      </c>
      <c r="W50" s="17">
        <v>9</v>
      </c>
      <c r="X50" s="17">
        <v>7</v>
      </c>
      <c r="Y50" s="17">
        <v>10</v>
      </c>
      <c r="Z50" s="17">
        <v>5</v>
      </c>
      <c r="AA50" s="17">
        <v>3</v>
      </c>
      <c r="AB50" s="17">
        <v>5</v>
      </c>
      <c r="AC50" s="17">
        <v>7</v>
      </c>
      <c r="AD50" s="17">
        <v>5</v>
      </c>
      <c r="AE50" s="131">
        <v>91</v>
      </c>
      <c r="AF50" s="18">
        <v>27.40963855421687</v>
      </c>
    </row>
    <row r="51" spans="3:32" ht="13.5" customHeight="1">
      <c r="C51" s="16" t="s">
        <v>136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2</v>
      </c>
      <c r="N51" s="17">
        <v>2</v>
      </c>
      <c r="O51" s="17">
        <v>3</v>
      </c>
      <c r="P51" s="17">
        <v>5</v>
      </c>
      <c r="Q51" s="17">
        <v>3</v>
      </c>
      <c r="T51" s="16" t="s">
        <v>136</v>
      </c>
      <c r="U51" s="17">
        <v>3</v>
      </c>
      <c r="V51" s="17">
        <v>9</v>
      </c>
      <c r="W51" s="17">
        <v>6</v>
      </c>
      <c r="X51" s="17">
        <v>3</v>
      </c>
      <c r="Y51" s="17">
        <v>9</v>
      </c>
      <c r="Z51" s="17">
        <v>4</v>
      </c>
      <c r="AA51" s="17">
        <v>4</v>
      </c>
      <c r="AB51" s="17">
        <v>4</v>
      </c>
      <c r="AC51" s="17">
        <v>3</v>
      </c>
      <c r="AD51" s="17">
        <v>3</v>
      </c>
      <c r="AE51" s="131">
        <v>63</v>
      </c>
      <c r="AF51" s="18">
        <v>18.97590361445783</v>
      </c>
    </row>
    <row r="52" spans="3:32" ht="13.5" customHeight="1">
      <c r="C52" s="6" t="s">
        <v>137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</v>
      </c>
      <c r="P52" s="7">
        <v>1</v>
      </c>
      <c r="Q52" s="7">
        <v>1</v>
      </c>
      <c r="T52" s="6" t="s">
        <v>137</v>
      </c>
      <c r="U52" s="7">
        <v>1</v>
      </c>
      <c r="V52" s="7">
        <v>3</v>
      </c>
      <c r="W52" s="7">
        <v>0</v>
      </c>
      <c r="X52" s="7">
        <v>1</v>
      </c>
      <c r="Y52" s="7">
        <v>2</v>
      </c>
      <c r="Z52" s="7">
        <v>4</v>
      </c>
      <c r="AA52" s="7">
        <v>3</v>
      </c>
      <c r="AB52" s="7">
        <v>6</v>
      </c>
      <c r="AC52" s="7">
        <v>2</v>
      </c>
      <c r="AD52" s="7">
        <v>4</v>
      </c>
      <c r="AE52" s="119">
        <v>31</v>
      </c>
      <c r="AF52" s="8">
        <v>9.33734939759036</v>
      </c>
    </row>
    <row r="53" spans="3:32" ht="13.5" customHeight="1">
      <c r="C53" s="6" t="s">
        <v>138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T53" s="6" t="s">
        <v>138</v>
      </c>
      <c r="U53" s="7">
        <v>1</v>
      </c>
      <c r="V53" s="7">
        <v>0</v>
      </c>
      <c r="W53" s="7">
        <v>1</v>
      </c>
      <c r="X53" s="7">
        <v>2</v>
      </c>
      <c r="Y53" s="7">
        <v>1</v>
      </c>
      <c r="Z53" s="7">
        <v>2</v>
      </c>
      <c r="AA53" s="7">
        <v>0</v>
      </c>
      <c r="AB53" s="7">
        <v>0</v>
      </c>
      <c r="AC53" s="7">
        <v>4</v>
      </c>
      <c r="AD53" s="7">
        <v>2</v>
      </c>
      <c r="AE53" s="119">
        <v>16</v>
      </c>
      <c r="AF53" s="8">
        <v>4.819277108433735</v>
      </c>
    </row>
    <row r="54" spans="3:32" ht="13.5" customHeight="1">
      <c r="C54" s="19" t="s">
        <v>139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T54" s="19" t="s">
        <v>139</v>
      </c>
      <c r="U54" s="17">
        <v>0</v>
      </c>
      <c r="V54" s="17">
        <v>0</v>
      </c>
      <c r="W54" s="17">
        <v>1</v>
      </c>
      <c r="X54" s="17">
        <v>0</v>
      </c>
      <c r="Y54" s="17">
        <v>0</v>
      </c>
      <c r="Z54" s="17">
        <v>0</v>
      </c>
      <c r="AA54" s="17">
        <v>1</v>
      </c>
      <c r="AB54" s="17">
        <v>1</v>
      </c>
      <c r="AC54" s="17">
        <v>0</v>
      </c>
      <c r="AD54" s="17">
        <v>1</v>
      </c>
      <c r="AE54" s="131">
        <v>5</v>
      </c>
      <c r="AF54" s="18">
        <v>1.5060240963855422</v>
      </c>
    </row>
    <row r="55" spans="3:32" ht="13.5" customHeight="1">
      <c r="C55" s="19" t="s">
        <v>140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T55" s="19" t="s">
        <v>140</v>
      </c>
      <c r="U55" s="17">
        <v>1</v>
      </c>
      <c r="V55" s="17">
        <v>0</v>
      </c>
      <c r="W55" s="17">
        <v>0</v>
      </c>
      <c r="X55" s="17">
        <v>0</v>
      </c>
      <c r="Y55" s="17">
        <v>0</v>
      </c>
      <c r="Z55" s="17">
        <v>1</v>
      </c>
      <c r="AA55" s="17">
        <v>0</v>
      </c>
      <c r="AB55" s="17">
        <v>0</v>
      </c>
      <c r="AC55" s="17">
        <v>1</v>
      </c>
      <c r="AD55" s="17">
        <v>0</v>
      </c>
      <c r="AE55" s="131">
        <v>3</v>
      </c>
      <c r="AF55" s="18">
        <v>0.9036144578313252</v>
      </c>
    </row>
    <row r="56" spans="3:32" ht="13.5" customHeight="1">
      <c r="C56" s="6" t="s">
        <v>163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T56" s="6" t="s">
        <v>163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1</v>
      </c>
      <c r="AE56" s="119">
        <v>3</v>
      </c>
      <c r="AF56" s="8">
        <v>0.9036144578313252</v>
      </c>
    </row>
    <row r="57" spans="2:32" ht="13.5" customHeight="1">
      <c r="B57" s="6"/>
      <c r="C57" s="10" t="s">
        <v>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S57" s="6"/>
      <c r="T57" s="10" t="s">
        <v>2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120">
        <v>0</v>
      </c>
      <c r="AF57" s="11">
        <v>0</v>
      </c>
    </row>
    <row r="58" spans="1:32" ht="13.5" customHeight="1" thickBot="1">
      <c r="A58" s="12"/>
      <c r="B58" s="12"/>
      <c r="C58" s="20" t="s">
        <v>17</v>
      </c>
      <c r="D58" s="51">
        <v>0</v>
      </c>
      <c r="E58" s="51">
        <v>0</v>
      </c>
      <c r="F58" s="51">
        <v>2</v>
      </c>
      <c r="G58" s="51">
        <v>0</v>
      </c>
      <c r="H58" s="51">
        <v>0</v>
      </c>
      <c r="I58" s="51">
        <v>0</v>
      </c>
      <c r="J58" s="51">
        <v>0</v>
      </c>
      <c r="K58" s="51">
        <v>1</v>
      </c>
      <c r="L58" s="51">
        <v>9</v>
      </c>
      <c r="M58" s="51">
        <v>8</v>
      </c>
      <c r="N58" s="51">
        <v>17</v>
      </c>
      <c r="O58" s="51">
        <v>18</v>
      </c>
      <c r="P58" s="51">
        <v>29</v>
      </c>
      <c r="Q58" s="51">
        <v>21</v>
      </c>
      <c r="R58" s="12"/>
      <c r="S58" s="12"/>
      <c r="T58" s="20" t="s">
        <v>17</v>
      </c>
      <c r="U58" s="51">
        <v>31</v>
      </c>
      <c r="V58" s="51">
        <v>28</v>
      </c>
      <c r="W58" s="51">
        <v>26</v>
      </c>
      <c r="X58" s="51">
        <v>20</v>
      </c>
      <c r="Y58" s="51">
        <v>26</v>
      </c>
      <c r="Z58" s="51">
        <v>22</v>
      </c>
      <c r="AA58" s="51">
        <v>16</v>
      </c>
      <c r="AB58" s="51">
        <v>18</v>
      </c>
      <c r="AC58" s="51">
        <v>19</v>
      </c>
      <c r="AD58" s="51">
        <v>21</v>
      </c>
      <c r="AE58" s="123">
        <v>332</v>
      </c>
      <c r="AF58" s="23">
        <v>100</v>
      </c>
    </row>
    <row r="75" spans="1:32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33"/>
      <c r="AF75" s="15"/>
    </row>
    <row r="76" spans="1:32" ht="13.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33"/>
      <c r="AF76" s="15"/>
    </row>
    <row r="77" spans="1:32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33"/>
      <c r="AF77" s="15"/>
    </row>
    <row r="78" spans="1:32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33"/>
      <c r="AF78" s="15"/>
    </row>
    <row r="79" spans="1:32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33"/>
      <c r="AF79" s="15"/>
    </row>
    <row r="80" spans="1:32" ht="13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33"/>
      <c r="AF80" s="15"/>
    </row>
    <row r="81" spans="1:32" ht="13.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33"/>
      <c r="AF81" s="15"/>
    </row>
    <row r="82" spans="1:32" ht="13.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33"/>
      <c r="AF82" s="15"/>
    </row>
    <row r="83" spans="1:32" ht="13.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33"/>
      <c r="AF83" s="15"/>
    </row>
    <row r="84" spans="1:32" ht="13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33"/>
      <c r="AF84" s="15"/>
    </row>
    <row r="85" spans="1:32" ht="13.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33"/>
      <c r="AF85" s="15"/>
    </row>
    <row r="86" spans="1:32" ht="13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33"/>
      <c r="AF86" s="15"/>
    </row>
    <row r="87" spans="1:32" ht="13.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33"/>
      <c r="AF87" s="15"/>
    </row>
    <row r="88" spans="1:32" ht="13.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33"/>
      <c r="AF88" s="15"/>
    </row>
    <row r="89" spans="1:32" ht="13.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33"/>
      <c r="AF89" s="15"/>
    </row>
    <row r="90" spans="1:32" ht="13.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33"/>
      <c r="AF90" s="15"/>
    </row>
    <row r="91" spans="1:32" ht="13.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33"/>
      <c r="AF91" s="15"/>
    </row>
    <row r="92" spans="1:32" ht="13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33"/>
      <c r="AF92" s="15"/>
    </row>
    <row r="93" spans="1:32" ht="13.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33"/>
      <c r="AF93" s="15"/>
    </row>
    <row r="94" spans="1:32" ht="13.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33"/>
      <c r="AF94" s="15"/>
    </row>
    <row r="95" spans="1:32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33"/>
      <c r="AF95" s="15"/>
    </row>
    <row r="96" spans="1:32" ht="13.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33"/>
      <c r="AF96" s="15"/>
    </row>
    <row r="97" spans="1:32" ht="13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33"/>
      <c r="AF97" s="15"/>
    </row>
    <row r="98" spans="1:32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33"/>
      <c r="AF98" s="15"/>
    </row>
    <row r="99" spans="1:32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33"/>
      <c r="AF99" s="15"/>
    </row>
    <row r="100" spans="1:32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33"/>
      <c r="AF100" s="15"/>
    </row>
    <row r="101" spans="1:32" ht="13.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33"/>
      <c r="AF101" s="15"/>
    </row>
    <row r="102" spans="1:32" ht="13.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33"/>
      <c r="AF102" s="15"/>
    </row>
    <row r="103" spans="1:32" ht="13.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33"/>
      <c r="AF103" s="15"/>
    </row>
    <row r="104" spans="1:32" ht="13.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33"/>
      <c r="AF104" s="15"/>
    </row>
    <row r="105" spans="1:32" ht="13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33"/>
      <c r="AF105" s="15"/>
    </row>
    <row r="106" spans="1:32" ht="13.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33"/>
      <c r="AF106" s="15"/>
    </row>
    <row r="107" spans="1:32" ht="13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33"/>
      <c r="AF107" s="15"/>
    </row>
    <row r="108" spans="1:32" ht="13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33"/>
      <c r="AF108" s="15"/>
    </row>
    <row r="109" spans="1:32" ht="13.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33"/>
      <c r="AF109" s="15"/>
    </row>
    <row r="110" spans="1:32" ht="13.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33"/>
      <c r="AF110" s="15"/>
    </row>
    <row r="111" spans="1:32" ht="13.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33"/>
      <c r="AF111" s="15"/>
    </row>
    <row r="112" spans="1:32" ht="13.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33"/>
      <c r="AF112" s="15"/>
    </row>
    <row r="113" spans="1:32" ht="13.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33"/>
      <c r="AF113" s="15"/>
    </row>
    <row r="114" spans="1:32" ht="13.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33"/>
      <c r="AF114" s="15"/>
    </row>
    <row r="115" spans="1:32" ht="13.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33"/>
      <c r="AF115" s="15"/>
    </row>
    <row r="116" spans="1:32" ht="13.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33"/>
      <c r="AF116" s="15"/>
    </row>
    <row r="117" spans="1:32" ht="13.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33"/>
      <c r="AF117" s="15"/>
    </row>
    <row r="118" spans="1:32" ht="13.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33"/>
      <c r="AF118" s="15"/>
    </row>
    <row r="119" spans="1:32" ht="13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33"/>
      <c r="AF119" s="15"/>
    </row>
    <row r="120" spans="1:32" ht="13.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33"/>
      <c r="AF120" s="15"/>
    </row>
    <row r="121" spans="1:32" ht="13.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33"/>
      <c r="AF121" s="15"/>
    </row>
    <row r="122" spans="1:32" ht="13.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33"/>
      <c r="AF122" s="15"/>
    </row>
    <row r="123" spans="1:32" ht="13.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33"/>
      <c r="AF123" s="15"/>
    </row>
    <row r="124" spans="1:32" ht="13.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33"/>
      <c r="AF124" s="15"/>
    </row>
    <row r="125" spans="1:32" ht="13.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33"/>
      <c r="AF125" s="15"/>
    </row>
    <row r="126" spans="1:32" ht="13.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33"/>
      <c r="AF126" s="15"/>
    </row>
    <row r="127" spans="1:32" ht="13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33"/>
      <c r="AF127" s="15"/>
    </row>
    <row r="128" spans="1:32" ht="13.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33"/>
      <c r="AF128" s="15"/>
    </row>
    <row r="129" spans="1:32" ht="13.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33"/>
      <c r="AF129" s="15"/>
    </row>
    <row r="130" spans="1:32" ht="13.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33"/>
      <c r="AF130" s="15"/>
    </row>
    <row r="131" spans="1:32" ht="13.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33"/>
      <c r="AF131" s="15"/>
    </row>
    <row r="132" spans="1:32" ht="13.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33"/>
      <c r="AF132" s="15"/>
    </row>
    <row r="133" spans="1:32" ht="13.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33"/>
      <c r="AF133" s="15"/>
    </row>
    <row r="134" spans="1:32" ht="13.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33"/>
      <c r="AF134" s="15"/>
    </row>
    <row r="135" spans="1:32" ht="13.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33"/>
      <c r="AF135" s="15"/>
    </row>
    <row r="136" spans="1:32" ht="13.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33"/>
      <c r="AF136" s="15"/>
    </row>
    <row r="137" spans="1:32" ht="13.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33"/>
      <c r="AF137" s="15"/>
    </row>
    <row r="138" spans="1:32" ht="13.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33"/>
      <c r="AF138" s="15"/>
    </row>
    <row r="139" spans="1:32" ht="13.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33"/>
      <c r="AF139" s="15"/>
    </row>
    <row r="140" spans="1:32" ht="13.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33"/>
      <c r="AF140" s="15"/>
    </row>
    <row r="141" spans="1:32" ht="13.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33"/>
      <c r="AF141" s="15"/>
    </row>
    <row r="142" spans="1:32" ht="13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33"/>
      <c r="AF142" s="15"/>
    </row>
    <row r="143" spans="1:32" ht="13.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33"/>
      <c r="AF143" s="15"/>
    </row>
    <row r="144" spans="1:32" ht="13.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33"/>
      <c r="AF144" s="15"/>
    </row>
    <row r="145" spans="1:32" ht="13.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33"/>
      <c r="AF145" s="15"/>
    </row>
    <row r="146" spans="1:32" ht="13.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33"/>
      <c r="AF146" s="15"/>
    </row>
    <row r="147" spans="1:32" ht="13.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33"/>
      <c r="AF147" s="15"/>
    </row>
    <row r="148" spans="1:32" ht="13.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33"/>
      <c r="AF148" s="15"/>
    </row>
    <row r="149" spans="1:32" ht="13.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33"/>
      <c r="AF149" s="15"/>
    </row>
    <row r="150" spans="1:32" ht="13.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33"/>
      <c r="AF150" s="15"/>
    </row>
    <row r="151" spans="1:32" ht="13.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33"/>
      <c r="AF151" s="15"/>
    </row>
    <row r="152" spans="1:32" ht="13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33"/>
      <c r="AF152" s="15"/>
    </row>
    <row r="153" spans="1:32" ht="13.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33"/>
      <c r="AF153" s="15"/>
    </row>
    <row r="154" spans="1:32" ht="13.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33"/>
      <c r="AF154" s="15"/>
    </row>
    <row r="155" spans="1:32" ht="13.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33"/>
      <c r="AF155" s="15"/>
    </row>
    <row r="156" spans="1:32" ht="13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33"/>
      <c r="AF156" s="15"/>
    </row>
    <row r="157" spans="1:32" ht="13.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33"/>
      <c r="AF157" s="15"/>
    </row>
    <row r="158" spans="1:32" ht="13.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33"/>
      <c r="AF158" s="15"/>
    </row>
    <row r="159" spans="1:32" ht="13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33"/>
      <c r="AF159" s="15"/>
    </row>
    <row r="160" spans="1:32" ht="13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33"/>
      <c r="AF160" s="15"/>
    </row>
    <row r="161" spans="1:32" ht="13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33"/>
      <c r="AF161" s="15"/>
    </row>
    <row r="162" spans="1:32" ht="13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33"/>
      <c r="AF162" s="15"/>
    </row>
    <row r="163" spans="1:32" ht="13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33"/>
      <c r="AF163" s="15"/>
    </row>
    <row r="164" spans="1:32" ht="13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33"/>
      <c r="AF164" s="15"/>
    </row>
    <row r="165" spans="1:32" ht="13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33"/>
      <c r="AF165" s="15"/>
    </row>
    <row r="166" spans="1:32" ht="13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33"/>
      <c r="AF166" s="15"/>
    </row>
    <row r="167" spans="1:32" ht="13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33"/>
      <c r="AF167" s="15"/>
    </row>
    <row r="168" spans="1:32" ht="13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33"/>
      <c r="AF168" s="15"/>
    </row>
    <row r="169" spans="1:32" ht="13.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33"/>
      <c r="AF169" s="15"/>
    </row>
    <row r="170" spans="1:32" ht="13.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33"/>
      <c r="AF170" s="15"/>
    </row>
  </sheetData>
  <sheetProtection/>
  <printOptions/>
  <pageMargins left="0.7" right="0.59" top="0.46" bottom="0.3937007874015748" header="0.3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7.625" style="2" customWidth="1"/>
    <col min="20" max="20" width="4.125" style="2" bestFit="1" customWidth="1"/>
    <col min="21" max="21" width="2.625" style="2" bestFit="1" customWidth="1"/>
    <col min="22" max="22" width="6.375" style="2" customWidth="1"/>
    <col min="23" max="33" width="5.125" style="2" customWidth="1"/>
    <col min="34" max="34" width="7.25390625" style="2" customWidth="1"/>
    <col min="35" max="16384" width="9.00390625" style="3" customWidth="1"/>
  </cols>
  <sheetData>
    <row r="1" spans="1:19" ht="24" customHeight="1" thickBot="1">
      <c r="A1" s="24" t="s">
        <v>179</v>
      </c>
      <c r="S1" s="24"/>
    </row>
    <row r="2" spans="1:34" ht="15" customHeight="1" thickBot="1">
      <c r="A2" s="4" t="s">
        <v>119</v>
      </c>
      <c r="B2" s="4" t="s">
        <v>11</v>
      </c>
      <c r="C2" s="4" t="s">
        <v>12</v>
      </c>
      <c r="D2" s="4" t="s">
        <v>124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 t="s">
        <v>119</v>
      </c>
      <c r="T2" s="4" t="s">
        <v>11</v>
      </c>
      <c r="U2" s="4" t="s">
        <v>12</v>
      </c>
      <c r="V2" s="4" t="s">
        <v>124</v>
      </c>
      <c r="W2" s="4">
        <v>1999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 t="s">
        <v>17</v>
      </c>
      <c r="AH2" s="4" t="s">
        <v>74</v>
      </c>
    </row>
    <row r="3" spans="1:34" ht="15" customHeight="1">
      <c r="A3" s="2" t="s">
        <v>113</v>
      </c>
      <c r="B3" s="2" t="s">
        <v>75</v>
      </c>
      <c r="C3" s="2" t="s">
        <v>18</v>
      </c>
      <c r="D3" s="2" t="s">
        <v>125</v>
      </c>
      <c r="E3" s="53">
        <v>0</v>
      </c>
      <c r="F3" s="53">
        <v>0</v>
      </c>
      <c r="G3" s="53">
        <v>0</v>
      </c>
      <c r="H3" s="53">
        <v>0</v>
      </c>
      <c r="I3" s="53">
        <v>12</v>
      </c>
      <c r="J3" s="53">
        <v>18</v>
      </c>
      <c r="K3" s="53">
        <v>28</v>
      </c>
      <c r="L3" s="53">
        <v>64</v>
      </c>
      <c r="M3" s="53">
        <v>70</v>
      </c>
      <c r="N3" s="53">
        <v>93</v>
      </c>
      <c r="O3" s="53">
        <v>109</v>
      </c>
      <c r="P3" s="53">
        <v>141</v>
      </c>
      <c r="Q3" s="53">
        <v>175</v>
      </c>
      <c r="R3" s="53">
        <v>197</v>
      </c>
      <c r="S3" s="2" t="s">
        <v>113</v>
      </c>
      <c r="T3" s="2" t="s">
        <v>75</v>
      </c>
      <c r="U3" s="2" t="s">
        <v>18</v>
      </c>
      <c r="V3" s="2" t="s">
        <v>125</v>
      </c>
      <c r="W3" s="53">
        <v>297</v>
      </c>
      <c r="X3" s="53">
        <v>273</v>
      </c>
      <c r="Y3" s="53">
        <v>415</v>
      </c>
      <c r="Z3" s="53">
        <v>412</v>
      </c>
      <c r="AA3" s="53">
        <v>452</v>
      </c>
      <c r="AB3" s="53">
        <v>573</v>
      </c>
      <c r="AC3" s="53">
        <v>639</v>
      </c>
      <c r="AD3" s="53">
        <v>731</v>
      </c>
      <c r="AE3" s="53">
        <v>866</v>
      </c>
      <c r="AF3" s="53">
        <v>915</v>
      </c>
      <c r="AG3" s="53">
        <v>6480</v>
      </c>
      <c r="AH3" s="57">
        <v>85.30805687203792</v>
      </c>
    </row>
    <row r="4" spans="4:34" ht="15" customHeight="1">
      <c r="D4" s="2" t="s">
        <v>126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V4" s="2" t="s">
        <v>126</v>
      </c>
      <c r="W4" s="7">
        <v>26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7">
        <v>471</v>
      </c>
      <c r="AH4" s="57">
        <v>6.200631911532385</v>
      </c>
    </row>
    <row r="5" spans="4:34" ht="15" customHeight="1">
      <c r="D5" s="10" t="s">
        <v>9</v>
      </c>
      <c r="E5" s="25">
        <v>0</v>
      </c>
      <c r="F5" s="25">
        <v>0</v>
      </c>
      <c r="G5" s="25">
        <v>34</v>
      </c>
      <c r="H5" s="25">
        <v>15</v>
      </c>
      <c r="I5" s="25">
        <v>2</v>
      </c>
      <c r="J5" s="25">
        <v>4</v>
      </c>
      <c r="K5" s="25">
        <v>4</v>
      </c>
      <c r="L5" s="25">
        <v>14</v>
      </c>
      <c r="M5" s="25">
        <v>14</v>
      </c>
      <c r="N5" s="25">
        <v>20</v>
      </c>
      <c r="O5" s="25">
        <v>20</v>
      </c>
      <c r="P5" s="25">
        <v>29</v>
      </c>
      <c r="Q5" s="25">
        <v>27</v>
      </c>
      <c r="R5" s="25">
        <v>42</v>
      </c>
      <c r="V5" s="10" t="s">
        <v>9</v>
      </c>
      <c r="W5" s="25">
        <v>56</v>
      </c>
      <c r="X5" s="25">
        <v>34</v>
      </c>
      <c r="Y5" s="25">
        <v>36</v>
      </c>
      <c r="Z5" s="25">
        <v>40</v>
      </c>
      <c r="AA5" s="25">
        <v>52</v>
      </c>
      <c r="AB5" s="25">
        <v>41</v>
      </c>
      <c r="AC5" s="25">
        <v>47</v>
      </c>
      <c r="AD5" s="25">
        <v>32</v>
      </c>
      <c r="AE5" s="25">
        <v>28</v>
      </c>
      <c r="AF5" s="25">
        <v>54</v>
      </c>
      <c r="AG5" s="25">
        <v>645</v>
      </c>
      <c r="AH5" s="59">
        <v>8.491311216429699</v>
      </c>
    </row>
    <row r="6" spans="3:36" ht="15" customHeight="1">
      <c r="C6" s="10"/>
      <c r="D6" s="49" t="s">
        <v>17</v>
      </c>
      <c r="E6" s="50">
        <v>0</v>
      </c>
      <c r="F6" s="50">
        <v>0</v>
      </c>
      <c r="G6" s="50">
        <v>34</v>
      </c>
      <c r="H6" s="50">
        <v>15</v>
      </c>
      <c r="I6" s="50">
        <v>35</v>
      </c>
      <c r="J6" s="50">
        <v>27</v>
      </c>
      <c r="K6" s="50">
        <v>52</v>
      </c>
      <c r="L6" s="50">
        <v>108</v>
      </c>
      <c r="M6" s="50">
        <v>102</v>
      </c>
      <c r="N6" s="50">
        <v>134</v>
      </c>
      <c r="O6" s="50">
        <v>147</v>
      </c>
      <c r="P6" s="50">
        <v>189</v>
      </c>
      <c r="Q6" s="50">
        <v>234</v>
      </c>
      <c r="R6" s="50">
        <v>261</v>
      </c>
      <c r="U6" s="10"/>
      <c r="V6" s="49" t="s">
        <v>17</v>
      </c>
      <c r="W6" s="50">
        <v>379</v>
      </c>
      <c r="X6" s="50">
        <v>336</v>
      </c>
      <c r="Y6" s="50">
        <v>475</v>
      </c>
      <c r="Z6" s="50">
        <v>481</v>
      </c>
      <c r="AA6" s="50">
        <v>525</v>
      </c>
      <c r="AB6" s="50">
        <v>636</v>
      </c>
      <c r="AC6" s="50">
        <v>709</v>
      </c>
      <c r="AD6" s="50">
        <v>787</v>
      </c>
      <c r="AE6" s="50">
        <v>931</v>
      </c>
      <c r="AF6" s="50">
        <v>999</v>
      </c>
      <c r="AG6" s="50">
        <v>7596</v>
      </c>
      <c r="AH6" s="69">
        <v>100</v>
      </c>
      <c r="AI6" s="67"/>
      <c r="AJ6" s="67"/>
    </row>
    <row r="7" spans="3:34" ht="15" customHeight="1">
      <c r="C7" s="2" t="s">
        <v>5</v>
      </c>
      <c r="D7" s="2" t="s">
        <v>125</v>
      </c>
      <c r="E7" s="27">
        <v>0</v>
      </c>
      <c r="F7" s="27">
        <v>0</v>
      </c>
      <c r="G7" s="27">
        <v>0</v>
      </c>
      <c r="H7" s="27">
        <v>0</v>
      </c>
      <c r="I7" s="27">
        <v>10</v>
      </c>
      <c r="J7" s="27">
        <v>5</v>
      </c>
      <c r="K7" s="27">
        <v>16</v>
      </c>
      <c r="L7" s="27">
        <v>12</v>
      </c>
      <c r="M7" s="27">
        <v>13</v>
      </c>
      <c r="N7" s="27">
        <v>24</v>
      </c>
      <c r="O7" s="27">
        <v>13</v>
      </c>
      <c r="P7" s="27">
        <v>30</v>
      </c>
      <c r="Q7" s="27">
        <v>27</v>
      </c>
      <c r="R7" s="27">
        <v>26</v>
      </c>
      <c r="U7" s="2" t="s">
        <v>5</v>
      </c>
      <c r="V7" s="2" t="s">
        <v>125</v>
      </c>
      <c r="W7" s="27">
        <v>38</v>
      </c>
      <c r="X7" s="27">
        <v>23</v>
      </c>
      <c r="Y7" s="27">
        <v>35</v>
      </c>
      <c r="Z7" s="27">
        <v>27</v>
      </c>
      <c r="AA7" s="27">
        <v>20</v>
      </c>
      <c r="AB7" s="27">
        <v>39</v>
      </c>
      <c r="AC7" s="27">
        <v>24</v>
      </c>
      <c r="AD7" s="27">
        <v>38</v>
      </c>
      <c r="AE7" s="27">
        <v>28</v>
      </c>
      <c r="AF7" s="27">
        <v>29</v>
      </c>
      <c r="AG7" s="27">
        <v>477</v>
      </c>
      <c r="AH7" s="57">
        <v>72.71341463414635</v>
      </c>
    </row>
    <row r="8" spans="4:34" ht="15" customHeight="1">
      <c r="D8" s="2" t="s">
        <v>126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V8" s="2" t="s">
        <v>126</v>
      </c>
      <c r="W8" s="7">
        <v>3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7">
        <v>90</v>
      </c>
      <c r="AH8" s="57">
        <v>13.719512195121952</v>
      </c>
    </row>
    <row r="9" spans="4:34" ht="15" customHeight="1">
      <c r="D9" s="10" t="s">
        <v>9</v>
      </c>
      <c r="E9" s="25">
        <v>0</v>
      </c>
      <c r="F9" s="25">
        <v>0</v>
      </c>
      <c r="G9" s="25">
        <v>11</v>
      </c>
      <c r="H9" s="25">
        <v>4</v>
      </c>
      <c r="I9" s="25">
        <v>5</v>
      </c>
      <c r="J9" s="25">
        <v>0</v>
      </c>
      <c r="K9" s="25">
        <v>0</v>
      </c>
      <c r="L9" s="25">
        <v>1</v>
      </c>
      <c r="M9" s="25">
        <v>2</v>
      </c>
      <c r="N9" s="25">
        <v>4</v>
      </c>
      <c r="O9" s="25">
        <v>3</v>
      </c>
      <c r="P9" s="25">
        <v>2</v>
      </c>
      <c r="Q9" s="25">
        <v>5</v>
      </c>
      <c r="R9" s="25">
        <v>5</v>
      </c>
      <c r="V9" s="10" t="s">
        <v>9</v>
      </c>
      <c r="W9" s="25">
        <v>4</v>
      </c>
      <c r="X9" s="25">
        <v>4</v>
      </c>
      <c r="Y9" s="25">
        <v>6</v>
      </c>
      <c r="Z9" s="25">
        <v>9</v>
      </c>
      <c r="AA9" s="25">
        <v>8</v>
      </c>
      <c r="AB9" s="25">
        <v>2</v>
      </c>
      <c r="AC9" s="25">
        <v>3</v>
      </c>
      <c r="AD9" s="25">
        <v>4</v>
      </c>
      <c r="AE9" s="25">
        <v>3</v>
      </c>
      <c r="AF9" s="25">
        <v>4</v>
      </c>
      <c r="AG9" s="25">
        <v>89</v>
      </c>
      <c r="AH9" s="59">
        <v>13.567073170731708</v>
      </c>
    </row>
    <row r="10" spans="2:34" ht="15" customHeight="1">
      <c r="B10" s="10"/>
      <c r="C10" s="10"/>
      <c r="D10" s="49" t="s">
        <v>17</v>
      </c>
      <c r="E10" s="50">
        <v>0</v>
      </c>
      <c r="F10" s="50">
        <v>0</v>
      </c>
      <c r="G10" s="50">
        <v>11</v>
      </c>
      <c r="H10" s="50">
        <v>4</v>
      </c>
      <c r="I10" s="50">
        <v>18</v>
      </c>
      <c r="J10" s="50">
        <v>10</v>
      </c>
      <c r="K10" s="50">
        <v>17</v>
      </c>
      <c r="L10" s="50">
        <v>16</v>
      </c>
      <c r="M10" s="50">
        <v>22</v>
      </c>
      <c r="N10" s="50">
        <v>32</v>
      </c>
      <c r="O10" s="50">
        <v>19</v>
      </c>
      <c r="P10" s="50">
        <v>41</v>
      </c>
      <c r="Q10" s="50">
        <v>34</v>
      </c>
      <c r="R10" s="50">
        <v>36</v>
      </c>
      <c r="T10" s="10"/>
      <c r="U10" s="10"/>
      <c r="V10" s="49" t="s">
        <v>17</v>
      </c>
      <c r="W10" s="50">
        <v>45</v>
      </c>
      <c r="X10" s="50">
        <v>32</v>
      </c>
      <c r="Y10" s="50">
        <v>50</v>
      </c>
      <c r="Z10" s="50">
        <v>40</v>
      </c>
      <c r="AA10" s="50">
        <v>32</v>
      </c>
      <c r="AB10" s="50">
        <v>44</v>
      </c>
      <c r="AC10" s="50">
        <v>32</v>
      </c>
      <c r="AD10" s="50">
        <v>49</v>
      </c>
      <c r="AE10" s="50">
        <v>38</v>
      </c>
      <c r="AF10" s="50">
        <v>34</v>
      </c>
      <c r="AG10" s="50">
        <v>656</v>
      </c>
      <c r="AH10" s="69">
        <v>100</v>
      </c>
    </row>
    <row r="11" spans="2:34" ht="15" customHeight="1">
      <c r="B11" s="2" t="s">
        <v>118</v>
      </c>
      <c r="C11" s="2" t="s">
        <v>18</v>
      </c>
      <c r="D11" s="2" t="s">
        <v>125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2</v>
      </c>
      <c r="L11" s="27">
        <v>1</v>
      </c>
      <c r="M11" s="27">
        <v>2</v>
      </c>
      <c r="N11" s="27">
        <v>4</v>
      </c>
      <c r="O11" s="27">
        <v>4</v>
      </c>
      <c r="P11" s="27">
        <v>10</v>
      </c>
      <c r="Q11" s="27">
        <v>8</v>
      </c>
      <c r="R11" s="27">
        <v>14</v>
      </c>
      <c r="T11" s="2" t="s">
        <v>118</v>
      </c>
      <c r="U11" s="2" t="s">
        <v>18</v>
      </c>
      <c r="V11" s="2" t="s">
        <v>125</v>
      </c>
      <c r="W11" s="27">
        <v>9</v>
      </c>
      <c r="X11" s="27">
        <v>11</v>
      </c>
      <c r="Y11" s="27">
        <v>24</v>
      </c>
      <c r="Z11" s="27">
        <v>23</v>
      </c>
      <c r="AA11" s="27">
        <v>17</v>
      </c>
      <c r="AB11" s="27">
        <v>25</v>
      </c>
      <c r="AC11" s="27">
        <v>17</v>
      </c>
      <c r="AD11" s="27">
        <v>44</v>
      </c>
      <c r="AE11" s="27">
        <v>40</v>
      </c>
      <c r="AF11" s="27">
        <v>29</v>
      </c>
      <c r="AG11" s="27">
        <v>284</v>
      </c>
      <c r="AH11" s="57">
        <v>28.57142857142857</v>
      </c>
    </row>
    <row r="12" spans="4:34" ht="15" customHeight="1">
      <c r="D12" s="2" t="s">
        <v>126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V12" s="2" t="s">
        <v>126</v>
      </c>
      <c r="W12" s="7">
        <v>13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7">
        <v>356</v>
      </c>
      <c r="AH12" s="57">
        <v>35.8148893360161</v>
      </c>
    </row>
    <row r="13" spans="4:34" ht="15" customHeight="1">
      <c r="D13" s="10" t="s">
        <v>9</v>
      </c>
      <c r="E13" s="25">
        <v>0</v>
      </c>
      <c r="F13" s="25">
        <v>0</v>
      </c>
      <c r="G13" s="25">
        <v>10</v>
      </c>
      <c r="H13" s="25">
        <v>4</v>
      </c>
      <c r="I13" s="25">
        <v>9</v>
      </c>
      <c r="J13" s="25">
        <v>1</v>
      </c>
      <c r="K13" s="25">
        <v>4</v>
      </c>
      <c r="L13" s="25">
        <v>15</v>
      </c>
      <c r="M13" s="25">
        <v>8</v>
      </c>
      <c r="N13" s="25">
        <v>13</v>
      </c>
      <c r="O13" s="25">
        <v>22</v>
      </c>
      <c r="P13" s="25">
        <v>24</v>
      </c>
      <c r="Q13" s="25">
        <v>18</v>
      </c>
      <c r="R13" s="25">
        <v>25</v>
      </c>
      <c r="V13" s="10" t="s">
        <v>9</v>
      </c>
      <c r="W13" s="25">
        <v>17</v>
      </c>
      <c r="X13" s="25">
        <v>30</v>
      </c>
      <c r="Y13" s="25">
        <v>21</v>
      </c>
      <c r="Z13" s="25">
        <v>15</v>
      </c>
      <c r="AA13" s="25">
        <v>24</v>
      </c>
      <c r="AB13" s="25">
        <v>26</v>
      </c>
      <c r="AC13" s="25">
        <v>29</v>
      </c>
      <c r="AD13" s="25">
        <v>16</v>
      </c>
      <c r="AE13" s="25">
        <v>3</v>
      </c>
      <c r="AF13" s="25">
        <v>20</v>
      </c>
      <c r="AG13" s="25">
        <v>354</v>
      </c>
      <c r="AH13" s="59">
        <v>35.61368209255533</v>
      </c>
    </row>
    <row r="14" spans="3:34" ht="15" customHeight="1">
      <c r="C14" s="10"/>
      <c r="D14" s="49" t="s">
        <v>17</v>
      </c>
      <c r="E14" s="50">
        <v>0</v>
      </c>
      <c r="F14" s="50">
        <v>0</v>
      </c>
      <c r="G14" s="50">
        <v>10</v>
      </c>
      <c r="H14" s="50">
        <v>4</v>
      </c>
      <c r="I14" s="50">
        <v>21</v>
      </c>
      <c r="J14" s="50">
        <v>11</v>
      </c>
      <c r="K14" s="50">
        <v>26</v>
      </c>
      <c r="L14" s="50">
        <v>45</v>
      </c>
      <c r="M14" s="50">
        <v>33</v>
      </c>
      <c r="N14" s="50">
        <v>37</v>
      </c>
      <c r="O14" s="50">
        <v>47</v>
      </c>
      <c r="P14" s="50">
        <v>65</v>
      </c>
      <c r="Q14" s="50">
        <v>49</v>
      </c>
      <c r="R14" s="50">
        <v>58</v>
      </c>
      <c r="U14" s="10"/>
      <c r="V14" s="49" t="s">
        <v>17</v>
      </c>
      <c r="W14" s="50">
        <v>39</v>
      </c>
      <c r="X14" s="50">
        <v>53</v>
      </c>
      <c r="Y14" s="50">
        <v>59</v>
      </c>
      <c r="Z14" s="50">
        <v>55</v>
      </c>
      <c r="AA14" s="50">
        <v>48</v>
      </c>
      <c r="AB14" s="50">
        <v>62</v>
      </c>
      <c r="AC14" s="50">
        <v>60</v>
      </c>
      <c r="AD14" s="50">
        <v>76</v>
      </c>
      <c r="AE14" s="50">
        <v>76</v>
      </c>
      <c r="AF14" s="50">
        <v>60</v>
      </c>
      <c r="AG14" s="50">
        <v>994</v>
      </c>
      <c r="AH14" s="69">
        <v>100</v>
      </c>
    </row>
    <row r="15" spans="3:34" ht="15" customHeight="1">
      <c r="C15" s="2" t="s">
        <v>5</v>
      </c>
      <c r="D15" s="2" t="s">
        <v>125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2</v>
      </c>
      <c r="L15" s="27">
        <v>5</v>
      </c>
      <c r="M15" s="27">
        <v>12</v>
      </c>
      <c r="N15" s="27">
        <v>16</v>
      </c>
      <c r="O15" s="27">
        <v>14</v>
      </c>
      <c r="P15" s="27">
        <v>16</v>
      </c>
      <c r="Q15" s="27">
        <v>15</v>
      </c>
      <c r="R15" s="27">
        <v>16</v>
      </c>
      <c r="U15" s="2" t="s">
        <v>5</v>
      </c>
      <c r="V15" s="2" t="s">
        <v>125</v>
      </c>
      <c r="W15" s="27">
        <v>12</v>
      </c>
      <c r="X15" s="27">
        <v>6</v>
      </c>
      <c r="Y15" s="27">
        <v>10</v>
      </c>
      <c r="Z15" s="27">
        <v>12</v>
      </c>
      <c r="AA15" s="27">
        <v>10</v>
      </c>
      <c r="AB15" s="27">
        <v>6</v>
      </c>
      <c r="AC15" s="27">
        <v>9</v>
      </c>
      <c r="AD15" s="27">
        <v>15</v>
      </c>
      <c r="AE15" s="27">
        <v>15</v>
      </c>
      <c r="AF15" s="27">
        <v>10</v>
      </c>
      <c r="AG15" s="27">
        <v>201</v>
      </c>
      <c r="AH15" s="57">
        <v>15.390505359877487</v>
      </c>
    </row>
    <row r="16" spans="4:34" ht="15" customHeight="1">
      <c r="D16" s="2" t="s">
        <v>126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V16" s="2" t="s">
        <v>126</v>
      </c>
      <c r="W16" s="7">
        <v>21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7">
        <v>469</v>
      </c>
      <c r="AH16" s="57">
        <v>35.91117917304747</v>
      </c>
    </row>
    <row r="17" spans="4:34" ht="15" customHeight="1">
      <c r="D17" s="10" t="s">
        <v>9</v>
      </c>
      <c r="E17" s="25">
        <v>0</v>
      </c>
      <c r="F17" s="25">
        <v>0</v>
      </c>
      <c r="G17" s="25">
        <v>0</v>
      </c>
      <c r="H17" s="25">
        <v>0</v>
      </c>
      <c r="I17" s="25">
        <v>4</v>
      </c>
      <c r="J17" s="25">
        <v>8</v>
      </c>
      <c r="K17" s="25">
        <v>28</v>
      </c>
      <c r="L17" s="25">
        <v>142</v>
      </c>
      <c r="M17" s="25">
        <v>77</v>
      </c>
      <c r="N17" s="25">
        <v>59</v>
      </c>
      <c r="O17" s="25">
        <v>37</v>
      </c>
      <c r="P17" s="25">
        <v>46</v>
      </c>
      <c r="Q17" s="25">
        <v>46</v>
      </c>
      <c r="R17" s="25">
        <v>36</v>
      </c>
      <c r="V17" s="10" t="s">
        <v>9</v>
      </c>
      <c r="W17" s="25">
        <v>34</v>
      </c>
      <c r="X17" s="25">
        <v>24</v>
      </c>
      <c r="Y17" s="25">
        <v>15</v>
      </c>
      <c r="Z17" s="25">
        <v>13</v>
      </c>
      <c r="AA17" s="25">
        <v>11</v>
      </c>
      <c r="AB17" s="25">
        <v>19</v>
      </c>
      <c r="AC17" s="25">
        <v>15</v>
      </c>
      <c r="AD17" s="25">
        <v>9</v>
      </c>
      <c r="AE17" s="25">
        <v>4</v>
      </c>
      <c r="AF17" s="25">
        <v>9</v>
      </c>
      <c r="AG17" s="25">
        <v>636</v>
      </c>
      <c r="AH17" s="59">
        <v>48.698315467075034</v>
      </c>
    </row>
    <row r="18" spans="1:34" ht="15" customHeight="1" thickBot="1">
      <c r="A18" s="12"/>
      <c r="B18" s="12"/>
      <c r="C18" s="12"/>
      <c r="D18" s="20" t="s">
        <v>17</v>
      </c>
      <c r="E18" s="51">
        <v>0</v>
      </c>
      <c r="F18" s="51">
        <v>0</v>
      </c>
      <c r="G18" s="51">
        <v>0</v>
      </c>
      <c r="H18" s="51">
        <v>0</v>
      </c>
      <c r="I18" s="51">
        <v>6</v>
      </c>
      <c r="J18" s="51">
        <v>18</v>
      </c>
      <c r="K18" s="51">
        <v>105</v>
      </c>
      <c r="L18" s="51">
        <v>273</v>
      </c>
      <c r="M18" s="51">
        <v>120</v>
      </c>
      <c r="N18" s="51">
        <v>95</v>
      </c>
      <c r="O18" s="51">
        <v>64</v>
      </c>
      <c r="P18" s="51">
        <v>81</v>
      </c>
      <c r="Q18" s="51">
        <v>80</v>
      </c>
      <c r="R18" s="51">
        <v>67</v>
      </c>
      <c r="S18" s="12"/>
      <c r="T18" s="12"/>
      <c r="U18" s="12"/>
      <c r="V18" s="20" t="s">
        <v>17</v>
      </c>
      <c r="W18" s="51">
        <v>67</v>
      </c>
      <c r="X18" s="51">
        <v>41</v>
      </c>
      <c r="Y18" s="51">
        <v>37</v>
      </c>
      <c r="Z18" s="51">
        <v>38</v>
      </c>
      <c r="AA18" s="51">
        <v>35</v>
      </c>
      <c r="AB18" s="51">
        <v>38</v>
      </c>
      <c r="AC18" s="51">
        <v>31</v>
      </c>
      <c r="AD18" s="51">
        <v>40</v>
      </c>
      <c r="AE18" s="51">
        <v>37</v>
      </c>
      <c r="AF18" s="51">
        <v>33</v>
      </c>
      <c r="AG18" s="51">
        <v>1306</v>
      </c>
      <c r="AH18" s="23">
        <v>100</v>
      </c>
    </row>
    <row r="19" spans="1:34" ht="15" customHeight="1">
      <c r="A19" s="2" t="s">
        <v>116</v>
      </c>
      <c r="B19" s="2" t="s">
        <v>75</v>
      </c>
      <c r="C19" s="2" t="s">
        <v>18</v>
      </c>
      <c r="D19" s="2" t="s">
        <v>125</v>
      </c>
      <c r="E19" s="53">
        <v>0</v>
      </c>
      <c r="F19" s="53">
        <v>0</v>
      </c>
      <c r="G19" s="53">
        <v>0</v>
      </c>
      <c r="H19" s="53">
        <v>0</v>
      </c>
      <c r="I19" s="53">
        <v>2</v>
      </c>
      <c r="J19" s="53">
        <v>6</v>
      </c>
      <c r="K19" s="53">
        <v>14</v>
      </c>
      <c r="L19" s="53">
        <v>17</v>
      </c>
      <c r="M19" s="53">
        <v>23</v>
      </c>
      <c r="N19" s="53">
        <v>44</v>
      </c>
      <c r="O19" s="53">
        <v>51</v>
      </c>
      <c r="P19" s="53">
        <v>89</v>
      </c>
      <c r="Q19" s="53">
        <v>105</v>
      </c>
      <c r="R19" s="53">
        <v>105</v>
      </c>
      <c r="S19" s="2" t="s">
        <v>116</v>
      </c>
      <c r="T19" s="2" t="s">
        <v>75</v>
      </c>
      <c r="U19" s="2" t="s">
        <v>18</v>
      </c>
      <c r="V19" s="2" t="s">
        <v>125</v>
      </c>
      <c r="W19" s="53">
        <v>147</v>
      </c>
      <c r="X19" s="53">
        <v>174</v>
      </c>
      <c r="Y19" s="53">
        <v>172</v>
      </c>
      <c r="Z19" s="53">
        <v>169</v>
      </c>
      <c r="AA19" s="53">
        <v>190</v>
      </c>
      <c r="AB19" s="53">
        <v>227</v>
      </c>
      <c r="AC19" s="53">
        <v>231</v>
      </c>
      <c r="AD19" s="53">
        <v>281</v>
      </c>
      <c r="AE19" s="53">
        <v>296</v>
      </c>
      <c r="AF19" s="53">
        <v>274</v>
      </c>
      <c r="AG19" s="53">
        <v>2617</v>
      </c>
      <c r="AH19" s="57">
        <v>72.17319360176504</v>
      </c>
    </row>
    <row r="20" spans="4:34" ht="15" customHeight="1">
      <c r="D20" s="2" t="s">
        <v>126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V20" s="2" t="s">
        <v>126</v>
      </c>
      <c r="W20" s="7">
        <v>34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7">
        <v>459</v>
      </c>
      <c r="AH20" s="57">
        <v>12.65857694429123</v>
      </c>
    </row>
    <row r="21" spans="4:34" ht="15" customHeight="1">
      <c r="D21" s="10" t="s">
        <v>9</v>
      </c>
      <c r="E21" s="25">
        <v>5</v>
      </c>
      <c r="F21" s="25">
        <v>3</v>
      </c>
      <c r="G21" s="25">
        <v>6</v>
      </c>
      <c r="H21" s="25">
        <v>9</v>
      </c>
      <c r="I21" s="25">
        <v>6</v>
      </c>
      <c r="J21" s="25">
        <v>3</v>
      </c>
      <c r="K21" s="25">
        <v>3</v>
      </c>
      <c r="L21" s="25">
        <v>6</v>
      </c>
      <c r="M21" s="25">
        <v>16</v>
      </c>
      <c r="N21" s="25">
        <v>24</v>
      </c>
      <c r="O21" s="25">
        <v>29</v>
      </c>
      <c r="P21" s="25">
        <v>37</v>
      </c>
      <c r="Q21" s="25">
        <v>34</v>
      </c>
      <c r="R21" s="25">
        <v>27</v>
      </c>
      <c r="V21" s="10" t="s">
        <v>9</v>
      </c>
      <c r="W21" s="25">
        <v>31</v>
      </c>
      <c r="X21" s="25">
        <v>35</v>
      </c>
      <c r="Y21" s="25">
        <v>28</v>
      </c>
      <c r="Z21" s="25">
        <v>28</v>
      </c>
      <c r="AA21" s="25">
        <v>36</v>
      </c>
      <c r="AB21" s="25">
        <v>41</v>
      </c>
      <c r="AC21" s="25">
        <v>40</v>
      </c>
      <c r="AD21" s="25">
        <v>31</v>
      </c>
      <c r="AE21" s="25">
        <v>20</v>
      </c>
      <c r="AF21" s="25">
        <v>52</v>
      </c>
      <c r="AG21" s="25">
        <v>550</v>
      </c>
      <c r="AH21" s="59">
        <v>15.168229453943741</v>
      </c>
    </row>
    <row r="22" spans="3:34" ht="15" customHeight="1">
      <c r="C22" s="10"/>
      <c r="D22" s="49" t="s">
        <v>17</v>
      </c>
      <c r="E22" s="50">
        <v>5</v>
      </c>
      <c r="F22" s="50">
        <v>3</v>
      </c>
      <c r="G22" s="50">
        <v>6</v>
      </c>
      <c r="H22" s="50">
        <v>9</v>
      </c>
      <c r="I22" s="50">
        <v>15</v>
      </c>
      <c r="J22" s="50">
        <v>18</v>
      </c>
      <c r="K22" s="50">
        <v>24</v>
      </c>
      <c r="L22" s="50">
        <v>36</v>
      </c>
      <c r="M22" s="50">
        <v>53</v>
      </c>
      <c r="N22" s="50">
        <v>91</v>
      </c>
      <c r="O22" s="50">
        <v>108</v>
      </c>
      <c r="P22" s="50">
        <v>156</v>
      </c>
      <c r="Q22" s="50">
        <v>170</v>
      </c>
      <c r="R22" s="50">
        <v>158</v>
      </c>
      <c r="U22" s="10"/>
      <c r="V22" s="49" t="s">
        <v>17</v>
      </c>
      <c r="W22" s="50">
        <v>212</v>
      </c>
      <c r="X22" s="50">
        <v>239</v>
      </c>
      <c r="Y22" s="50">
        <v>221</v>
      </c>
      <c r="Z22" s="50">
        <v>232</v>
      </c>
      <c r="AA22" s="50">
        <v>252</v>
      </c>
      <c r="AB22" s="50">
        <v>290</v>
      </c>
      <c r="AC22" s="50">
        <v>291</v>
      </c>
      <c r="AD22" s="50">
        <v>335</v>
      </c>
      <c r="AE22" s="50">
        <v>343</v>
      </c>
      <c r="AF22" s="50">
        <v>359</v>
      </c>
      <c r="AG22" s="50">
        <v>3626</v>
      </c>
      <c r="AH22" s="69">
        <v>100</v>
      </c>
    </row>
    <row r="23" spans="3:34" ht="15" customHeight="1">
      <c r="C23" s="2" t="s">
        <v>5</v>
      </c>
      <c r="D23" s="2" t="s">
        <v>125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2</v>
      </c>
      <c r="K23" s="27">
        <v>0</v>
      </c>
      <c r="L23" s="27">
        <v>1</v>
      </c>
      <c r="M23" s="27">
        <v>2</v>
      </c>
      <c r="N23" s="27">
        <v>7</v>
      </c>
      <c r="O23" s="27">
        <v>8</v>
      </c>
      <c r="P23" s="27">
        <v>8</v>
      </c>
      <c r="Q23" s="27">
        <v>6</v>
      </c>
      <c r="R23" s="27">
        <v>5</v>
      </c>
      <c r="U23" s="2" t="s">
        <v>5</v>
      </c>
      <c r="V23" s="2" t="s">
        <v>125</v>
      </c>
      <c r="W23" s="27">
        <v>7</v>
      </c>
      <c r="X23" s="27">
        <v>15</v>
      </c>
      <c r="Y23" s="27">
        <v>13</v>
      </c>
      <c r="Z23" s="27">
        <v>11</v>
      </c>
      <c r="AA23" s="27">
        <v>16</v>
      </c>
      <c r="AB23" s="27">
        <v>15</v>
      </c>
      <c r="AC23" s="27">
        <v>8</v>
      </c>
      <c r="AD23" s="27">
        <v>13</v>
      </c>
      <c r="AE23" s="27">
        <v>16</v>
      </c>
      <c r="AF23" s="27">
        <v>13</v>
      </c>
      <c r="AG23" s="27">
        <v>167</v>
      </c>
      <c r="AH23" s="57">
        <v>64.23076923076924</v>
      </c>
    </row>
    <row r="24" spans="4:34" ht="15" customHeight="1">
      <c r="D24" s="2" t="s">
        <v>126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V24" s="2" t="s">
        <v>126</v>
      </c>
      <c r="W24" s="7">
        <v>3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7">
        <v>52</v>
      </c>
      <c r="AH24" s="57">
        <v>20</v>
      </c>
    </row>
    <row r="25" spans="4:34" ht="15" customHeight="1">
      <c r="D25" s="10" t="s">
        <v>9</v>
      </c>
      <c r="E25" s="25">
        <v>0</v>
      </c>
      <c r="F25" s="25">
        <v>0</v>
      </c>
      <c r="G25" s="25">
        <v>3</v>
      </c>
      <c r="H25" s="25">
        <v>2</v>
      </c>
      <c r="I25" s="25">
        <v>1</v>
      </c>
      <c r="J25" s="25">
        <v>0</v>
      </c>
      <c r="K25" s="25">
        <v>0</v>
      </c>
      <c r="L25" s="25">
        <v>0</v>
      </c>
      <c r="M25" s="25">
        <v>1</v>
      </c>
      <c r="N25" s="25">
        <v>0</v>
      </c>
      <c r="O25" s="25">
        <v>0</v>
      </c>
      <c r="P25" s="25">
        <v>5</v>
      </c>
      <c r="Q25" s="25">
        <v>3</v>
      </c>
      <c r="R25" s="25">
        <v>1</v>
      </c>
      <c r="V25" s="10" t="s">
        <v>9</v>
      </c>
      <c r="W25" s="25">
        <v>2</v>
      </c>
      <c r="X25" s="25">
        <v>5</v>
      </c>
      <c r="Y25" s="25">
        <v>5</v>
      </c>
      <c r="Z25" s="25">
        <v>4</v>
      </c>
      <c r="AA25" s="25">
        <v>3</v>
      </c>
      <c r="AB25" s="25">
        <v>1</v>
      </c>
      <c r="AC25" s="25">
        <v>0</v>
      </c>
      <c r="AD25" s="25">
        <v>3</v>
      </c>
      <c r="AE25" s="25">
        <v>0</v>
      </c>
      <c r="AF25" s="25">
        <v>2</v>
      </c>
      <c r="AG25" s="25">
        <v>41</v>
      </c>
      <c r="AH25" s="59">
        <v>15.769230769230768</v>
      </c>
    </row>
    <row r="26" spans="2:34" ht="15" customHeight="1">
      <c r="B26" s="10"/>
      <c r="C26" s="10"/>
      <c r="D26" s="49" t="s">
        <v>17</v>
      </c>
      <c r="E26" s="50">
        <v>0</v>
      </c>
      <c r="F26" s="50">
        <v>0</v>
      </c>
      <c r="G26" s="50">
        <v>3</v>
      </c>
      <c r="H26" s="50">
        <v>2</v>
      </c>
      <c r="I26" s="50">
        <v>2</v>
      </c>
      <c r="J26" s="50">
        <v>3</v>
      </c>
      <c r="K26" s="50">
        <v>0</v>
      </c>
      <c r="L26" s="50">
        <v>1</v>
      </c>
      <c r="M26" s="50">
        <v>5</v>
      </c>
      <c r="N26" s="50">
        <v>9</v>
      </c>
      <c r="O26" s="50">
        <v>11</v>
      </c>
      <c r="P26" s="50">
        <v>15</v>
      </c>
      <c r="Q26" s="50">
        <v>12</v>
      </c>
      <c r="R26" s="50">
        <v>10</v>
      </c>
      <c r="T26" s="10"/>
      <c r="U26" s="10"/>
      <c r="V26" s="49" t="s">
        <v>17</v>
      </c>
      <c r="W26" s="50">
        <v>12</v>
      </c>
      <c r="X26" s="50">
        <v>21</v>
      </c>
      <c r="Y26" s="50">
        <v>24</v>
      </c>
      <c r="Z26" s="50">
        <v>20</v>
      </c>
      <c r="AA26" s="50">
        <v>19</v>
      </c>
      <c r="AB26" s="50">
        <v>19</v>
      </c>
      <c r="AC26" s="50">
        <v>11</v>
      </c>
      <c r="AD26" s="50">
        <v>20</v>
      </c>
      <c r="AE26" s="50">
        <v>22</v>
      </c>
      <c r="AF26" s="50">
        <v>19</v>
      </c>
      <c r="AG26" s="50">
        <v>260</v>
      </c>
      <c r="AH26" s="69">
        <v>100</v>
      </c>
    </row>
    <row r="27" spans="2:34" ht="15" customHeight="1">
      <c r="B27" s="2" t="s">
        <v>118</v>
      </c>
      <c r="C27" s="2" t="s">
        <v>18</v>
      </c>
      <c r="D27" s="2" t="s">
        <v>125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  <c r="N27" s="27">
        <v>1</v>
      </c>
      <c r="O27" s="27">
        <v>0</v>
      </c>
      <c r="P27" s="27">
        <v>2</v>
      </c>
      <c r="Q27" s="27">
        <v>2</v>
      </c>
      <c r="R27" s="27">
        <v>1</v>
      </c>
      <c r="T27" s="2" t="s">
        <v>118</v>
      </c>
      <c r="U27" s="2" t="s">
        <v>18</v>
      </c>
      <c r="V27" s="2" t="s">
        <v>125</v>
      </c>
      <c r="W27" s="27">
        <v>8</v>
      </c>
      <c r="X27" s="27">
        <v>4</v>
      </c>
      <c r="Y27" s="27">
        <v>11</v>
      </c>
      <c r="Z27" s="27">
        <v>2</v>
      </c>
      <c r="AA27" s="27">
        <v>6</v>
      </c>
      <c r="AB27" s="27">
        <v>20</v>
      </c>
      <c r="AC27" s="27">
        <v>13</v>
      </c>
      <c r="AD27" s="27">
        <v>18</v>
      </c>
      <c r="AE27" s="27">
        <v>13</v>
      </c>
      <c r="AF27" s="27">
        <v>8</v>
      </c>
      <c r="AG27" s="27">
        <v>111</v>
      </c>
      <c r="AH27" s="57">
        <v>16.299559471365637</v>
      </c>
    </row>
    <row r="28" spans="4:34" ht="15" customHeight="1">
      <c r="D28" s="2" t="s">
        <v>126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V28" s="2" t="s">
        <v>126</v>
      </c>
      <c r="W28" s="7">
        <v>25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7">
        <v>298</v>
      </c>
      <c r="AH28" s="57">
        <v>43.75917767988253</v>
      </c>
    </row>
    <row r="29" spans="4:34" ht="15" customHeight="1">
      <c r="D29" s="10" t="s">
        <v>9</v>
      </c>
      <c r="E29" s="25">
        <v>1</v>
      </c>
      <c r="F29" s="25">
        <v>2</v>
      </c>
      <c r="G29" s="25">
        <v>3</v>
      </c>
      <c r="H29" s="25">
        <v>3</v>
      </c>
      <c r="I29" s="25">
        <v>3</v>
      </c>
      <c r="J29" s="25">
        <v>4</v>
      </c>
      <c r="K29" s="25">
        <v>2</v>
      </c>
      <c r="L29" s="25">
        <v>7</v>
      </c>
      <c r="M29" s="25">
        <v>3</v>
      </c>
      <c r="N29" s="25">
        <v>13</v>
      </c>
      <c r="O29" s="25">
        <v>17</v>
      </c>
      <c r="P29" s="25">
        <v>11</v>
      </c>
      <c r="Q29" s="25">
        <v>19</v>
      </c>
      <c r="R29" s="25">
        <v>22</v>
      </c>
      <c r="V29" s="10" t="s">
        <v>9</v>
      </c>
      <c r="W29" s="25">
        <v>13</v>
      </c>
      <c r="X29" s="25">
        <v>16</v>
      </c>
      <c r="Y29" s="25">
        <v>31</v>
      </c>
      <c r="Z29" s="25">
        <v>17</v>
      </c>
      <c r="AA29" s="25">
        <v>21</v>
      </c>
      <c r="AB29" s="25">
        <v>21</v>
      </c>
      <c r="AC29" s="25">
        <v>18</v>
      </c>
      <c r="AD29" s="25">
        <v>8</v>
      </c>
      <c r="AE29" s="25">
        <v>5</v>
      </c>
      <c r="AF29" s="25">
        <v>12</v>
      </c>
      <c r="AG29" s="25">
        <v>272</v>
      </c>
      <c r="AH29" s="59">
        <v>39.94126284875183</v>
      </c>
    </row>
    <row r="30" spans="3:34" ht="15" customHeight="1">
      <c r="C30" s="10"/>
      <c r="D30" s="49" t="s">
        <v>17</v>
      </c>
      <c r="E30" s="50">
        <v>1</v>
      </c>
      <c r="F30" s="50">
        <v>2</v>
      </c>
      <c r="G30" s="50">
        <v>3</v>
      </c>
      <c r="H30" s="50">
        <v>3</v>
      </c>
      <c r="I30" s="50">
        <v>4</v>
      </c>
      <c r="J30" s="50">
        <v>10</v>
      </c>
      <c r="K30" s="50">
        <v>14</v>
      </c>
      <c r="L30" s="50">
        <v>13</v>
      </c>
      <c r="M30" s="50">
        <v>19</v>
      </c>
      <c r="N30" s="50">
        <v>28</v>
      </c>
      <c r="O30" s="50">
        <v>33</v>
      </c>
      <c r="P30" s="50">
        <v>45</v>
      </c>
      <c r="Q30" s="50">
        <v>39</v>
      </c>
      <c r="R30" s="50">
        <v>42</v>
      </c>
      <c r="U30" s="10"/>
      <c r="V30" s="49" t="s">
        <v>17</v>
      </c>
      <c r="W30" s="50">
        <v>46</v>
      </c>
      <c r="X30" s="50">
        <v>41</v>
      </c>
      <c r="Y30" s="50">
        <v>61</v>
      </c>
      <c r="Z30" s="50">
        <v>36</v>
      </c>
      <c r="AA30" s="50">
        <v>39</v>
      </c>
      <c r="AB30" s="50">
        <v>54</v>
      </c>
      <c r="AC30" s="50">
        <v>49</v>
      </c>
      <c r="AD30" s="50">
        <v>33</v>
      </c>
      <c r="AE30" s="50">
        <v>34</v>
      </c>
      <c r="AF30" s="50">
        <v>32</v>
      </c>
      <c r="AG30" s="50">
        <v>681</v>
      </c>
      <c r="AH30" s="69">
        <v>100</v>
      </c>
    </row>
    <row r="31" spans="3:34" ht="15" customHeight="1">
      <c r="C31" s="2" t="s">
        <v>5</v>
      </c>
      <c r="D31" s="2" t="s">
        <v>125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0</v>
      </c>
      <c r="O31" s="27">
        <v>1</v>
      </c>
      <c r="P31" s="27">
        <v>1</v>
      </c>
      <c r="Q31" s="27">
        <v>4</v>
      </c>
      <c r="R31" s="27">
        <v>1</v>
      </c>
      <c r="U31" s="2" t="s">
        <v>5</v>
      </c>
      <c r="V31" s="2" t="s">
        <v>125</v>
      </c>
      <c r="W31" s="27">
        <v>3</v>
      </c>
      <c r="X31" s="27">
        <v>1</v>
      </c>
      <c r="Y31" s="27">
        <v>6</v>
      </c>
      <c r="Z31" s="27">
        <v>4</v>
      </c>
      <c r="AA31" s="27">
        <v>3</v>
      </c>
      <c r="AB31" s="27">
        <v>6</v>
      </c>
      <c r="AC31" s="27">
        <v>2</v>
      </c>
      <c r="AD31" s="27">
        <v>3</v>
      </c>
      <c r="AE31" s="27">
        <v>11</v>
      </c>
      <c r="AF31" s="27">
        <v>3</v>
      </c>
      <c r="AG31" s="27">
        <v>50</v>
      </c>
      <c r="AH31" s="57">
        <v>15.060240963855422</v>
      </c>
    </row>
    <row r="32" spans="4:34" ht="15" customHeight="1">
      <c r="D32" s="2" t="s">
        <v>126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V32" s="2" t="s">
        <v>126</v>
      </c>
      <c r="W32" s="7">
        <v>20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7">
        <v>149</v>
      </c>
      <c r="AH32" s="57">
        <v>44.87951807228915</v>
      </c>
    </row>
    <row r="33" spans="4:34" ht="15" customHeight="1">
      <c r="D33" s="10" t="s">
        <v>9</v>
      </c>
      <c r="E33" s="25">
        <v>0</v>
      </c>
      <c r="F33" s="25">
        <v>0</v>
      </c>
      <c r="G33" s="25">
        <v>2</v>
      </c>
      <c r="H33" s="25">
        <v>0</v>
      </c>
      <c r="I33" s="25">
        <v>0</v>
      </c>
      <c r="J33" s="25">
        <v>0</v>
      </c>
      <c r="K33" s="25">
        <v>0</v>
      </c>
      <c r="L33" s="25">
        <v>1</v>
      </c>
      <c r="M33" s="25">
        <v>4</v>
      </c>
      <c r="N33" s="25">
        <v>6</v>
      </c>
      <c r="O33" s="25">
        <v>8</v>
      </c>
      <c r="P33" s="25">
        <v>11</v>
      </c>
      <c r="Q33" s="25">
        <v>15</v>
      </c>
      <c r="R33" s="25">
        <v>12</v>
      </c>
      <c r="V33" s="10" t="s">
        <v>9</v>
      </c>
      <c r="W33" s="25">
        <v>8</v>
      </c>
      <c r="X33" s="25">
        <v>13</v>
      </c>
      <c r="Y33" s="25">
        <v>10</v>
      </c>
      <c r="Z33" s="25">
        <v>10</v>
      </c>
      <c r="AA33" s="25">
        <v>10</v>
      </c>
      <c r="AB33" s="25">
        <v>7</v>
      </c>
      <c r="AC33" s="25">
        <v>2</v>
      </c>
      <c r="AD33" s="25">
        <v>10</v>
      </c>
      <c r="AE33" s="25">
        <v>0</v>
      </c>
      <c r="AF33" s="25">
        <v>4</v>
      </c>
      <c r="AG33" s="25">
        <v>133</v>
      </c>
      <c r="AH33" s="59">
        <v>40.06024096385542</v>
      </c>
    </row>
    <row r="34" spans="1:34" ht="15" customHeight="1" thickBot="1">
      <c r="A34" s="12"/>
      <c r="B34" s="12"/>
      <c r="C34" s="12"/>
      <c r="D34" s="20" t="s">
        <v>17</v>
      </c>
      <c r="E34" s="51">
        <v>0</v>
      </c>
      <c r="F34" s="51">
        <v>0</v>
      </c>
      <c r="G34" s="51">
        <v>2</v>
      </c>
      <c r="H34" s="51">
        <v>0</v>
      </c>
      <c r="I34" s="51">
        <v>0</v>
      </c>
      <c r="J34" s="51">
        <v>0</v>
      </c>
      <c r="K34" s="51">
        <v>0</v>
      </c>
      <c r="L34" s="51">
        <v>1</v>
      </c>
      <c r="M34" s="51">
        <v>9</v>
      </c>
      <c r="N34" s="51">
        <v>8</v>
      </c>
      <c r="O34" s="51">
        <v>17</v>
      </c>
      <c r="P34" s="51">
        <v>18</v>
      </c>
      <c r="Q34" s="51">
        <v>29</v>
      </c>
      <c r="R34" s="51">
        <v>21</v>
      </c>
      <c r="S34" s="12"/>
      <c r="T34" s="12"/>
      <c r="U34" s="12"/>
      <c r="V34" s="20" t="s">
        <v>17</v>
      </c>
      <c r="W34" s="51">
        <v>31</v>
      </c>
      <c r="X34" s="51">
        <v>28</v>
      </c>
      <c r="Y34" s="51">
        <v>26</v>
      </c>
      <c r="Z34" s="51">
        <v>20</v>
      </c>
      <c r="AA34" s="51">
        <v>26</v>
      </c>
      <c r="AB34" s="51">
        <v>22</v>
      </c>
      <c r="AC34" s="51">
        <v>16</v>
      </c>
      <c r="AD34" s="51">
        <v>18</v>
      </c>
      <c r="AE34" s="51">
        <v>19</v>
      </c>
      <c r="AF34" s="51">
        <v>21</v>
      </c>
      <c r="AG34" s="51">
        <v>332</v>
      </c>
      <c r="AH34" s="23">
        <v>100</v>
      </c>
    </row>
    <row r="77" spans="1:34" ht="13.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1:34" ht="13.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</row>
    <row r="79" spans="1:34" ht="13.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</row>
    <row r="80" spans="1:34" ht="13.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</row>
    <row r="81" spans="1:34" ht="13.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</row>
    <row r="82" spans="1:34" ht="13.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1:34" ht="13.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</row>
    <row r="84" spans="1:34" ht="13.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</row>
    <row r="85" spans="1:34" ht="13.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</row>
    <row r="86" spans="1:34" ht="13.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</row>
    <row r="87" spans="1:34" ht="13.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1:34" ht="13.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</row>
    <row r="89" spans="1:34" ht="13.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</row>
    <row r="90" spans="1:34" ht="13.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1:34" ht="13.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</row>
    <row r="92" spans="1:34" ht="13.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</row>
    <row r="93" spans="1:34" ht="13.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</row>
    <row r="94" spans="1:34" ht="13.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1:34" ht="13.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1:34" ht="13.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:34" ht="13.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1:34" ht="13.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:34" ht="13.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1:34" ht="13.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:34" ht="13.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:34" ht="13.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:34" ht="13.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 ht="13.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34" ht="13.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 ht="13.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 ht="13.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 ht="13.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:34" ht="13.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1:34" ht="13.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1:34" ht="13.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:34" ht="13.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1:34" ht="13.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:34" ht="13.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:34" ht="13.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:34" ht="13.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:34" ht="13.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:34" ht="13.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:34" ht="13.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:34" ht="13.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ht="13.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:34" ht="13.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:34" ht="13.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:34" ht="13.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:34" ht="13.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:34" ht="13.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:34" ht="13.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 ht="13.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:34" ht="13.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34" ht="13.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:34" ht="13.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</row>
    <row r="132" spans="1:34" ht="13.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</row>
    <row r="133" spans="1:34" ht="13.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</row>
    <row r="134" spans="1:34" ht="13.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ht="13.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ht="13.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ht="13.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ht="13.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ht="13.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3.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3.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3.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3.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3.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3.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3.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3.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13.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3.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3.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3.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3.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13.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3.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3.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3.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ht="13.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ht="13.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3.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3.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3.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3.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3.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3.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3.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3.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3.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3.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3.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3.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</sheetData>
  <sheetProtection/>
  <printOptions/>
  <pageMargins left="0.7" right="0.42" top="0.46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市川誠一</dc:creator>
  <cp:keywords/>
  <dc:description/>
  <cp:lastModifiedBy>Akiyo Sataka</cp:lastModifiedBy>
  <cp:lastPrinted>2009-07-21T00:34:12Z</cp:lastPrinted>
  <dcterms:created xsi:type="dcterms:W3CDTF">1997-12-16T13:57:08Z</dcterms:created>
  <dcterms:modified xsi:type="dcterms:W3CDTF">2009-07-28T07:48:22Z</dcterms:modified>
  <cp:category/>
  <cp:version/>
  <cp:contentType/>
  <cp:contentStatus/>
</cp:coreProperties>
</file>